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LACEMENT PROFILE" sheetId="2" r:id="rId5"/>
    <sheet state="visible" name="UNPLACED " sheetId="3" r:id="rId6"/>
    <sheet state="visible" name="Sheet2" sheetId="4" r:id="rId7"/>
  </sheets>
  <definedNames/>
  <calcPr/>
  <extLst>
    <ext uri="GoogleSheetsCustomDataVersion1">
      <go:sheetsCustomData xmlns:go="http://customooxmlschemas.google.com/" r:id="rId8" roundtripDataSignature="AMtx7mjFUh9OqrG2sxqmkWP52Qsj0PxoFw=="/>
    </ext>
  </extLst>
</workbook>
</file>

<file path=xl/sharedStrings.xml><?xml version="1.0" encoding="utf-8"?>
<sst xmlns="http://schemas.openxmlformats.org/spreadsheetml/2006/main" count="1271" uniqueCount="469">
  <si>
    <t>Serial Number</t>
  </si>
  <si>
    <t>Roll Number</t>
  </si>
  <si>
    <t>First Name</t>
  </si>
  <si>
    <t>Middle Name</t>
  </si>
  <si>
    <t>Last Name</t>
  </si>
  <si>
    <t>Full Name</t>
  </si>
  <si>
    <t>Email address</t>
  </si>
  <si>
    <t>Phone/moblie number</t>
  </si>
  <si>
    <t>No of backlogs current</t>
  </si>
  <si>
    <t>Permanent House Address</t>
  </si>
  <si>
    <t>Date of Birth</t>
  </si>
  <si>
    <t>10th Board</t>
  </si>
  <si>
    <t>10th Percentage</t>
  </si>
  <si>
    <t>Year of passing (10th)</t>
  </si>
  <si>
    <t>12th board/polytechnic</t>
  </si>
  <si>
    <t>12th Percentage</t>
  </si>
  <si>
    <t xml:space="preserve">Year of passing (12th) </t>
  </si>
  <si>
    <t>Diploma?</t>
  </si>
  <si>
    <t>Diploma Percentage</t>
  </si>
  <si>
    <t>Year of passing (Diploma)</t>
  </si>
  <si>
    <t>Under Graduate Branch</t>
  </si>
  <si>
    <t>Year 1: Marks Obtained</t>
  </si>
  <si>
    <t>Year 1: Total Marks</t>
  </si>
  <si>
    <t>Year 2, Sem 1: Marks Obtained</t>
  </si>
  <si>
    <t>Year 2, Sem 1: Total Marks</t>
  </si>
  <si>
    <t>Year 2, Sem 2: Marks Obtained</t>
  </si>
  <si>
    <t>Year 2, Sem 2: Total Marks</t>
  </si>
  <si>
    <t>Year 3, Sem 1: Marks Obtained</t>
  </si>
  <si>
    <t>Year 3, Sem 1: Total Marks</t>
  </si>
  <si>
    <t>Year 3, Sem 2: Marks Obtained</t>
  </si>
  <si>
    <t>Year 3, Sem 2: Total Marks</t>
  </si>
  <si>
    <t>Total Marks Obtained</t>
  </si>
  <si>
    <t>Total Maximum Marks</t>
  </si>
  <si>
    <t>UPTO 3-2               B.E. Percentage</t>
  </si>
  <si>
    <t>No of backlogs ever</t>
  </si>
  <si>
    <t>ANUSHA</t>
  </si>
  <si>
    <t>GADAPA</t>
  </si>
  <si>
    <t>ANUSHA GADAPA</t>
  </si>
  <si>
    <t>anusha.gadapa@gmail.com</t>
  </si>
  <si>
    <t>NA</t>
  </si>
  <si>
    <t>H.NO:7-1-454,
NEAR YASHODA KRISHNA HOSPITAL,
STREET:MANKAMMA THOTA,
KARIMNAGAR.
DISTRICT:KARIMNAGAR.
STATE:ANDHRA PRADESH.
PIN-505001.</t>
  </si>
  <si>
    <t>SSC</t>
  </si>
  <si>
    <t>IPE</t>
  </si>
  <si>
    <t>No</t>
  </si>
  <si>
    <t>Civil Engg.</t>
  </si>
  <si>
    <t>APOORVA</t>
  </si>
  <si>
    <t>BALLA</t>
  </si>
  <si>
    <t>APOORVA BALLA</t>
  </si>
  <si>
    <t>apoorva.balla@gmail.com</t>
  </si>
  <si>
    <t>FLAT NO.301, DEEKSHA TOWERS, STREET NO.7, KARTIKEYA NAGAR, NACHARAM, HYDERABAD, ANDHRA PRADESH, 500076.</t>
  </si>
  <si>
    <t>19/08/91</t>
  </si>
  <si>
    <t>ICSE</t>
  </si>
  <si>
    <t>Bala</t>
  </si>
  <si>
    <t>Pillalamarri</t>
  </si>
  <si>
    <t>Bala Pillalamarri</t>
  </si>
  <si>
    <t>bala.pillalamarri@gmail.com</t>
  </si>
  <si>
    <t>H.no : 5-1-284,
kaviraj nagar,
khammam,
Andhra pradesh.
507002</t>
  </si>
  <si>
    <t>DIVYA</t>
  </si>
  <si>
    <t>BHARATHI</t>
  </si>
  <si>
    <t>SCHOOLLA</t>
  </si>
  <si>
    <t>DIVYA BHARATHI SCHOOLLA</t>
  </si>
  <si>
    <t>divyabharathi.schoolla@gmail.com</t>
  </si>
  <si>
    <t>H.NO:3-4-77,
CIVIL HOSPITAL ROAD,
KARIMNAGAR.
DISTRICT:KARIMNAGAR.
STATE:ANDHRA PRADESH.
PIN:505001.</t>
  </si>
  <si>
    <t>19/03/92</t>
  </si>
  <si>
    <t>HARINI</t>
  </si>
  <si>
    <t>KUNDOOR</t>
  </si>
  <si>
    <t xml:space="preserve"> HARINI KUNDOOR</t>
  </si>
  <si>
    <t>Kundoorharini3026@gmail.com</t>
  </si>
  <si>
    <t>Flat no.G1,srirupa Nilayam,plot no.134 &amp; 135,road no.1,Maruthi nagar,medipally,Mdl:Gatkesar,Dist:Rangareddy,pin:500039</t>
  </si>
  <si>
    <t>JAHNAVI</t>
  </si>
  <si>
    <t>NAGI REDDY</t>
  </si>
  <si>
    <t>JAHNAVI NAGI REDDY</t>
  </si>
  <si>
    <t>jahnavi.reddy12@gmail.com</t>
  </si>
  <si>
    <t>H NO:13-6-439 /1/A/41, SRI RAMANA NILAYAM ,
BALAJI NAGAR , GUDIMALKAPUR ,
HYDERABAD, ANDHRA PRADESH
500028</t>
  </si>
  <si>
    <t>24/04/92</t>
  </si>
  <si>
    <t>MADHURI REDDY</t>
  </si>
  <si>
    <t>GADUSU</t>
  </si>
  <si>
    <t>MADHURI REDDY GADUSU</t>
  </si>
  <si>
    <t>madhuri.reddy56@gmail.com</t>
  </si>
  <si>
    <t>FL NO:104,SAI  PRIYA ENCLAVE,MC DOWELL COLONY,HEMANAGAR,UPPAL,HYD,A.P,500039</t>
  </si>
  <si>
    <t>MOUNIKA</t>
  </si>
  <si>
    <t>SURAO</t>
  </si>
  <si>
    <t>MOUNIKA SURAO</t>
  </si>
  <si>
    <t>mounika.cbit.civil@gmail.com</t>
  </si>
  <si>
    <t>1-7-823,SHANTHI NAGAR,ADALATH,HANUMAKONDA,WARANGAL ,ANDHRA PRADESH,506001.</t>
  </si>
  <si>
    <t>NIKHILA</t>
  </si>
  <si>
    <t>BANDAM</t>
  </si>
  <si>
    <t>NIKHILA BANDAM</t>
  </si>
  <si>
    <t>nikhilabandam@gmail.com</t>
  </si>
  <si>
    <t xml:space="preserve">H.NO: 5-5-147,
VIVEKANANDA COLONY,
KAMAREDDY,
NIZAMABAD
DIST:NIZAMABAD
ANDHRA PRADESH
PIN: 503111
</t>
  </si>
  <si>
    <t>17/06/92</t>
  </si>
  <si>
    <t>priyadarshini</t>
  </si>
  <si>
    <t>arra</t>
  </si>
  <si>
    <t>priyadarshini arra</t>
  </si>
  <si>
    <t>priyadarshini.arra@gmail.com</t>
  </si>
  <si>
    <t>Arra Priyadarshini
d/0 : muthyalu
h.no: 5-11-314/2, shanthinagar,
Nalgonda</t>
  </si>
  <si>
    <t>Priyanka</t>
  </si>
  <si>
    <t>Peeramsetty</t>
  </si>
  <si>
    <t>Priyanka Peeramsetty</t>
  </si>
  <si>
    <t>priyankapeeramsetty.p@gmail.com</t>
  </si>
  <si>
    <t>Hno: 22, Priyanka Mansion, chaitanya puri, Koritepadu main road, Guntur - 522007</t>
  </si>
  <si>
    <t>RAHITHYA</t>
  </si>
  <si>
    <t>SAMPATHI</t>
  </si>
  <si>
    <t>RAHITHYA SAMPATHI</t>
  </si>
  <si>
    <t>rahithya.sampathi4@gmail.com</t>
  </si>
  <si>
    <t>19-7-136,
GOPAL RAJ COLONY, R.C.ROAD,
TIRUPATI,
CHITTOR DIST,
ANDHRA PRADESH - 517501</t>
  </si>
  <si>
    <t>SANDHYA</t>
  </si>
  <si>
    <t>GUNAPATI</t>
  </si>
  <si>
    <t>gunapatisandhya@gmail.com</t>
  </si>
  <si>
    <t>H-NO : LIG-251, BALAJINAGAR, KUKATPALLY, HYDERABAD- 500072, RANGAREDDY DISTRICT, ANDHRA PRADESH.</t>
  </si>
  <si>
    <t>SINDHUJA</t>
  </si>
  <si>
    <t>KASAM</t>
  </si>
  <si>
    <t>SINDHUJA KASAM</t>
  </si>
  <si>
    <t>sindhujareddy.kasam@gmail.com</t>
  </si>
  <si>
    <t>H-NO:1-61/A, 
VILL: GANGARAM,
MON:VEENAVANKA
DIST: KARIMNAGAR
ANDHRA PRADESH
PIN:505502</t>
  </si>
  <si>
    <t>31/08/91</t>
  </si>
  <si>
    <t>CBSE</t>
  </si>
  <si>
    <t>SMRUTI</t>
  </si>
  <si>
    <t>RAO</t>
  </si>
  <si>
    <t>GHANTA</t>
  </si>
  <si>
    <t>SMRUTI RAO GHANTA</t>
  </si>
  <si>
    <t>gsmrutirao@gmail.com</t>
  </si>
  <si>
    <t>42-291/2/A, PLOT NO 11 
MARUTHI NAGAR
E.C.I.L POST
HYDERABAD
ANDHRA PRADESH-500062</t>
  </si>
  <si>
    <t>SNEHA</t>
  </si>
  <si>
    <t>CHINNAPOLLA</t>
  </si>
  <si>
    <t>Sneha Chinnapolla</t>
  </si>
  <si>
    <t>csnehachowdary@gmail.com</t>
  </si>
  <si>
    <t>VILLA NO-243, INDU FORTUNE FIELDS, KUKATPALLY,HYDERABAD,ANDHRA PRADESH-500072</t>
  </si>
  <si>
    <t>23/02/92</t>
  </si>
  <si>
    <t>SNIGDHA</t>
  </si>
  <si>
    <t>SINGARAPU</t>
  </si>
  <si>
    <t>SNIGDHA SINGARAPU</t>
  </si>
  <si>
    <t>snigdha.singarapu@gmail.com</t>
  </si>
  <si>
    <t>11-3-372/373/2 
opp skandagiri temple
padma rao nagar
secundrabad
andhra pradesh-500061</t>
  </si>
  <si>
    <t>SPANDANA</t>
  </si>
  <si>
    <t>KATIPALLY</t>
  </si>
  <si>
    <t>SPANDANA KATIPALLY</t>
  </si>
  <si>
    <t>spandana258@gmail.com</t>
  </si>
  <si>
    <t>H.NO.11-13-624/3/G1,BHAVANA TOWERS,HARIPURI COLONY,ROAD NO.3,KOTHAPET,HYDERABAD-500035</t>
  </si>
  <si>
    <t>USHA</t>
  </si>
  <si>
    <t>BUNADRI</t>
  </si>
  <si>
    <t>USHA BUNADRI</t>
  </si>
  <si>
    <t>usha.b.cbit@gmail.com</t>
  </si>
  <si>
    <t xml:space="preserve">Q-NO-B-1/2, NTPC, PTS, JYOTHINAGAR, MANDAL-RAMAGUNDAM, DIST-KARIMNAGAR, ANDHRA PRADESH, 505215. </t>
  </si>
  <si>
    <t>Yasaswini</t>
  </si>
  <si>
    <t>Laxmi</t>
  </si>
  <si>
    <t>Veeramallu</t>
  </si>
  <si>
    <t>Yasaswini Laxmi Veeramallu</t>
  </si>
  <si>
    <t>yasaswini11veeramallu@gmail.com</t>
  </si>
  <si>
    <t xml:space="preserve">V.Yasaswini;
D/o: V.Samba Siva Rao;
H.No: 4-2-24; DD-8;
near Indane Gas office;
shakkarnagar ;
bodhan;
nizamabad
503185
</t>
  </si>
  <si>
    <t>ABHINAW SAI</t>
  </si>
  <si>
    <t>ERRI PRADEEP</t>
  </si>
  <si>
    <t>ABHINAW SAI ERRI PRADEEP</t>
  </si>
  <si>
    <t>abhinawsai@gmail.com</t>
  </si>
  <si>
    <t>3-6-644/501,
SVS VEDANTA RANGA NIVAS,
ST. NO. 9, HIMAYATNAGAR,
HYDERABAD,
ANDHRA PRADESH,
500029</t>
  </si>
  <si>
    <t>ACHYUT</t>
  </si>
  <si>
    <t>MAMIDISHETTI</t>
  </si>
  <si>
    <t>ACHYUT MAMIDISHETTI</t>
  </si>
  <si>
    <t>achyuth024@gmail.com</t>
  </si>
  <si>
    <t>H NO 5-5-34/2
PRAKASHAM BAZAR
NALGONDA
NALGONDA.-508 001</t>
  </si>
  <si>
    <t>AMARNATH</t>
  </si>
  <si>
    <t>ARIKAPUDI</t>
  </si>
  <si>
    <t>AMARNATH ARIKAPUDI</t>
  </si>
  <si>
    <t>arikaamar@gmail.com</t>
  </si>
  <si>
    <t>PLOT NO. 740, VIVEKANADA NAGAR COLONY, KUKATPALLY, HYDERABAD, ANDHRA PRADESH. 500072</t>
  </si>
  <si>
    <t>CHANDRAKANTH</t>
  </si>
  <si>
    <t>REDDY</t>
  </si>
  <si>
    <t>SIVANNAGARI</t>
  </si>
  <si>
    <t>CHANDRAKANTH  REDDY SIVANNAGARI</t>
  </si>
  <si>
    <t>chandrareddy.sivannagari@gmail.com</t>
  </si>
  <si>
    <t>H-NO: 1-9-140/2. KUSHAIGUDA. INDUSTRIAL AREA. ECIL POST. RANGA REDDY DISTRICT. HYDERABAD 500062 ANDHRA PRADESH</t>
  </si>
  <si>
    <t xml:space="preserve">CHERAN </t>
  </si>
  <si>
    <t>TEJA</t>
  </si>
  <si>
    <t>DUMPATI</t>
  </si>
  <si>
    <t>CHERAN TEJA DUMPATI</t>
  </si>
  <si>
    <t>cheranteja.dumpati@gmail.com</t>
  </si>
  <si>
    <t>H.NO :- 11-1-296,
KANTESHWAR,
NIZAMABAD.
ANDHRA PRADESH-503001</t>
  </si>
  <si>
    <t>Dinesh</t>
  </si>
  <si>
    <t>Jangidi</t>
  </si>
  <si>
    <t>Dinesh Jangidi</t>
  </si>
  <si>
    <t>dinesh.jangidi.09134@gmail.com</t>
  </si>
  <si>
    <t>H.No:1-52/1b/2,Harizanawada colony,Vill&amp;Mandal:Bheemgal,Dist:Nizamabad,AP,PIN:503307</t>
  </si>
  <si>
    <t>DINESH</t>
  </si>
  <si>
    <t>SOURYA</t>
  </si>
  <si>
    <t>YARRAGUDI</t>
  </si>
  <si>
    <t>DINESH SOURYA YARRAGUDI</t>
  </si>
  <si>
    <t>souryay@yahoo.com</t>
  </si>
  <si>
    <t>H NO: 8-16-14/3, P NO: 35,
SOWBHAGYA NAGAR COLONY,
L.B.NAGAR,
HYDERABAD,
ANDHRAPRADESH,
PIN:500074.</t>
  </si>
  <si>
    <t>25/03/92</t>
  </si>
  <si>
    <t>HARISH</t>
  </si>
  <si>
    <t>GARAPATI</t>
  </si>
  <si>
    <t>HARISH GARAPATI</t>
  </si>
  <si>
    <t>gharish1992@gmail.com</t>
  </si>
  <si>
    <t>2-115/2,OVERHEAD TANK, GUNTUPALLI POST, VIJAYAWADA RURAL, KRISHNA DISTRICT, ANDHRA PRADESH-521241</t>
  </si>
  <si>
    <t>HAYAGREEVA CHARYULU</t>
  </si>
  <si>
    <t>VADDAMANU</t>
  </si>
  <si>
    <t>HAYAGREEVA CHARYULU VADDAMANU</t>
  </si>
  <si>
    <t>hayagreevacharyulu@gmail.com</t>
  </si>
  <si>
    <t>187/c, B.K.GUDA, S.R.NAGAR, HYDERABAD - 500038
ANDHRA PRADESH.</t>
  </si>
  <si>
    <t>jhumkilal</t>
  </si>
  <si>
    <t>tejavathu</t>
  </si>
  <si>
    <t>jhumkilal tejavathu</t>
  </si>
  <si>
    <t>tjhumkilal@gmail.com</t>
  </si>
  <si>
    <t>mangapuram thanda(vi)
nelakondapalli(md)
khammam(dt)
andhra pradesh
507169</t>
  </si>
  <si>
    <t>kiran</t>
  </si>
  <si>
    <t>kumar</t>
  </si>
  <si>
    <t>Kiran Kumar</t>
  </si>
  <si>
    <t>vanaparthy.kiran@gmail.com</t>
  </si>
  <si>
    <t>D-78,NTPC TOWNSHIP,PARWADA,DEEPANJALI NAGAR,PHASE-2,PINCODE-531020</t>
  </si>
  <si>
    <t>maniraj</t>
  </si>
  <si>
    <t>chervirala</t>
  </si>
  <si>
    <t>maniraj chervirala</t>
  </si>
  <si>
    <t>maniraj.pradeep@gmail.com</t>
  </si>
  <si>
    <t>1-8/5 , main road ,cherial ,warangal, A.P , 506223</t>
  </si>
  <si>
    <t>MEGHA SHYAM</t>
  </si>
  <si>
    <t xml:space="preserve">NADIMPALLI </t>
  </si>
  <si>
    <t xml:space="preserve">MEGHA SHYAM NADIMPALLI </t>
  </si>
  <si>
    <t>nadimpalli.meghashyam3@gmail.com</t>
  </si>
  <si>
    <t>58-22-28/1,SUSARLA COLONY,NAD'X'ROAD,VISAKHAPATNAM,ANDHRAPRADESH,530027</t>
  </si>
  <si>
    <t>26/01/92</t>
  </si>
  <si>
    <t>MOHAMMED</t>
  </si>
  <si>
    <t>YAWER</t>
  </si>
  <si>
    <t>HUSSAIN</t>
  </si>
  <si>
    <t>MOHAMMED YAWER HUSSAIN</t>
  </si>
  <si>
    <t>yawer037@gmail.com</t>
  </si>
  <si>
    <t>H NO: 2-125/1. GURUJWADA VILLAGE. KOHIR MANDAL, MEDAK. 502321. ANDHRA PRADESH.</t>
  </si>
  <si>
    <t>SHAFFI</t>
  </si>
  <si>
    <t>Shaffi Mohammed</t>
  </si>
  <si>
    <t>shaffi.mohammed37@gmail.com</t>
  </si>
  <si>
    <t xml:space="preserve">H.NO:4-54;
DUMPET,
KATHALAPUR,
KARIMNAGAR,
A.P.
PINCODE:505-462.
</t>
  </si>
  <si>
    <t xml:space="preserve">PAVAN </t>
  </si>
  <si>
    <t>KUMAR REDDY</t>
  </si>
  <si>
    <t>CHICHILI</t>
  </si>
  <si>
    <t>PAVAN KUMAR REDDY CHICHILI</t>
  </si>
  <si>
    <t>pavankumarreddy.chichili@gmail.com</t>
  </si>
  <si>
    <t>20-2-560 C1,
MARUTHI NAGAR,KORLAGUNTA
TIRUPATHI,
DISTRICT:CHITOOR
PINCODE:517501</t>
  </si>
  <si>
    <t>RAHUL</t>
  </si>
  <si>
    <t>KARNATI</t>
  </si>
  <si>
    <t>RAHUL KARNATI</t>
  </si>
  <si>
    <t>rahulreddy.karnati@gmail.com</t>
  </si>
  <si>
    <t>H.NO:5-12-315/1,
PRIYADARSHINI COLONY,
NALGONDA,
A.P. 
PIN CODE:508001</t>
  </si>
  <si>
    <t>16/07/1992</t>
  </si>
  <si>
    <t>PRAVEEN KUMAR</t>
  </si>
  <si>
    <t>MATCHA RAMA LAXMI</t>
  </si>
  <si>
    <t>PRAVEEN KUMAR MATCHA RAMA LAXMI</t>
  </si>
  <si>
    <t>mrlpraveen1991@gmail.com</t>
  </si>
  <si>
    <t>+919550757020</t>
  </si>
  <si>
    <t>M.R.L.PRAVEEN
H.NO-102(PLEASENTPEARL APPAT)
HYDERSHAKOTE,
SUNCITY,
LANGARHOUSE,
RANGAREDDY (DIST),
HYDERABAD,
ANDHRA PRADESH,
PIN-500091</t>
  </si>
  <si>
    <t>ravindranath chowdary</t>
  </si>
  <si>
    <t>challa</t>
  </si>
  <si>
    <t>ravindranath chowdary challa</t>
  </si>
  <si>
    <t>ravindranathchowdary.ch@gmail.com</t>
  </si>
  <si>
    <t>a(301),gopal nivas ,behind saradhi studios ,yellareddy guda,ameerpet,hyderabad,andhra pradesh ,500073</t>
  </si>
  <si>
    <t>Yes</t>
  </si>
  <si>
    <t>RUTHVIND</t>
  </si>
  <si>
    <t>ROY</t>
  </si>
  <si>
    <t>MANGANOORI</t>
  </si>
  <si>
    <t>RUTHVIND ROY MANGANOORI</t>
  </si>
  <si>
    <t>ruthvin.mroy@gmail.com</t>
  </si>
  <si>
    <t>PLOT NO:10, H NO:8-22/1,
SAI RAM ENCLAVE ,HYDERSHAKOTE,
HYDERABAD,A.P-500008.</t>
  </si>
  <si>
    <t>22/02/93</t>
  </si>
  <si>
    <t xml:space="preserve">SAI PREETHAM </t>
  </si>
  <si>
    <t>ALLURI</t>
  </si>
  <si>
    <t>SAI PREETHAM REDDY ALLURI</t>
  </si>
  <si>
    <t>preetham.alluri@gmail.com</t>
  </si>
  <si>
    <t>C-123 EWSH
HOUSING BOARD COLONY 
TOWN:ADILABAD
DISTRICT:ADILABAD
ANDHRA PRADESH
504001</t>
  </si>
  <si>
    <t>sai</t>
  </si>
  <si>
    <t>annam</t>
  </si>
  <si>
    <t>sai kiran annam</t>
  </si>
  <si>
    <t>saikiranrao.annam@gmail.com</t>
  </si>
  <si>
    <t xml:space="preserve"> 9-37/1 , Gopalpur , 
 Elkathurthi , Karimnagar ,
Hyderabad , Andhra Pradesh , 505476.</t>
  </si>
  <si>
    <t>26/03/92</t>
  </si>
  <si>
    <t>SHANMUGA RAJ</t>
  </si>
  <si>
    <t>ARUMUGAM</t>
  </si>
  <si>
    <t>SHANMUGA RAJ ARUMUGAM</t>
  </si>
  <si>
    <t>shanmugaraj.040@gmail.com</t>
  </si>
  <si>
    <t>24-81/8,PLOT.NO-8,FLAT.NO-4
ANJANI APARTMENTS
ANAND BAGH
MALKAJGIRI POST
HYDERABAD 500 047.</t>
  </si>
  <si>
    <t>Shashi</t>
  </si>
  <si>
    <t>Kant</t>
  </si>
  <si>
    <t>Shashi Kant</t>
  </si>
  <si>
    <t>shashi.chandak91@gmail.com</t>
  </si>
  <si>
    <t>6-1-630, Savita Sadan, Market Road, Khairatabad, Hyderabad - 500 004.</t>
  </si>
  <si>
    <t>SHIVA</t>
  </si>
  <si>
    <t>B</t>
  </si>
  <si>
    <t>SHIVA B</t>
  </si>
  <si>
    <t>shivabhimpadu@gmail.com</t>
  </si>
  <si>
    <t xml:space="preserve">6-28,
Machinonipally,
Vangoor,
Mahaboobnagar,
Andhrapradesh,
509349.
</t>
  </si>
  <si>
    <t>Shiva</t>
  </si>
  <si>
    <t>Kumar</t>
  </si>
  <si>
    <t>Komati reddy</t>
  </si>
  <si>
    <t>Shiva Kumar Komati reddy</t>
  </si>
  <si>
    <t>kskreddy1492@gmail.com</t>
  </si>
  <si>
    <t>plot no 315 road no 79 jublee hills hyd andhra pradesh 500033</t>
  </si>
  <si>
    <t>14/03/92</t>
  </si>
  <si>
    <t>siddhartha</t>
  </si>
  <si>
    <t>ch</t>
  </si>
  <si>
    <t>siddhartha ch</t>
  </si>
  <si>
    <t>chsiddharth1011@gmail.com</t>
  </si>
  <si>
    <t>h.no-11-6-90/3,flat-501,nsr residency,pochammabagh,saroornagar,hyderabad-35</t>
  </si>
  <si>
    <t>25/05/92</t>
  </si>
  <si>
    <t>ananth</t>
  </si>
  <si>
    <t>surya</t>
  </si>
  <si>
    <t>prakash</t>
  </si>
  <si>
    <t>ananth surya prakash</t>
  </si>
  <si>
    <t>srandhi8@gmail.com</t>
  </si>
  <si>
    <t>h-no 18-163,sainagar,yanamalakuduru,krishna,vijayawada,andhra pradesh,520007</t>
  </si>
  <si>
    <t xml:space="preserve">SWAPNIL </t>
  </si>
  <si>
    <t>KUMAR</t>
  </si>
  <si>
    <t>RATHOD</t>
  </si>
  <si>
    <t>SWAPNIL KUMAR RATHOD</t>
  </si>
  <si>
    <t>swapnil.raathod@gmail.com</t>
  </si>
  <si>
    <t>BHEEMPOOR
MANDAL-NARNOOR
DIST-ADILABAD</t>
  </si>
  <si>
    <t>SYED</t>
  </si>
  <si>
    <t>RAHEEMUDDIN</t>
  </si>
  <si>
    <t xml:space="preserve"> SYED RAHEEMUDDIN</t>
  </si>
  <si>
    <t>raheem059@gmail.com</t>
  </si>
  <si>
    <t>H.No:-2-3-603/67/32, PATELNAGAR, AMBERPET, HYDERABAD, ANDHRA PRADESH, 500013.</t>
  </si>
  <si>
    <t>Venkata Vamsi</t>
  </si>
  <si>
    <t>Emani</t>
  </si>
  <si>
    <t>Venkata Vamsi Emani</t>
  </si>
  <si>
    <t>venkatavamsi.emani@gmail.com</t>
  </si>
  <si>
    <t>plot no-14/c,near ramdas nagar,kapra,hyderbad-500062</t>
  </si>
  <si>
    <t>engg. graphics</t>
  </si>
  <si>
    <t>VINOD</t>
  </si>
  <si>
    <t>GUNDEBOINA</t>
  </si>
  <si>
    <t>VINOD KUMAR GUNDEBOINA</t>
  </si>
  <si>
    <t>vinodkumar.gundeboina@gmail.com</t>
  </si>
  <si>
    <t xml:space="preserve">H.NO.11-115/1
SHIVAJI NAGAR
(V)(M)NAKREKAL
(D)NALGONDA
PIN CODE:508211
</t>
  </si>
  <si>
    <t>SAMEER</t>
  </si>
  <si>
    <t>MOHAMMED ABDUL</t>
  </si>
  <si>
    <t>SAMEER MOHAMMED ABDUL</t>
  </si>
  <si>
    <t>sameermr.0070@gmail.com</t>
  </si>
  <si>
    <t>7-7-61/62,VIDYANAGAR,ABDUL KALAM ROAD,ADILABAD,ADILABAD,ANDHRA PRADESH,504001.</t>
  </si>
  <si>
    <t>Polytechnic</t>
  </si>
  <si>
    <t>CHANDA</t>
  </si>
  <si>
    <t>SNEHA CHANDA</t>
  </si>
  <si>
    <t>sneha.ch.cbit@gmail.com</t>
  </si>
  <si>
    <t>H.NO.6-10-92,HAMALWADI, NEAR: PUMP BODI, NIZAMABAD, ANDHRA PRADESH, 503002</t>
  </si>
  <si>
    <t>SIVAHARI</t>
  </si>
  <si>
    <t>SIVAHARI SAMPATHI</t>
  </si>
  <si>
    <t>sspandugadu19@gmail.com</t>
  </si>
  <si>
    <t>H NO: 2-3/3,
VAIDANA,
BALLIKURAVA,
PRAKASAM.
PIN: 523303.</t>
  </si>
  <si>
    <t>LAKSHMI</t>
  </si>
  <si>
    <t>GUMTE</t>
  </si>
  <si>
    <t>LAKSHMI GUMTE</t>
  </si>
  <si>
    <t>lakshmigumte@gmail.com</t>
  </si>
  <si>
    <t>na</t>
  </si>
  <si>
    <t>4-228/1,new sarvodaya nagar colony,meerpet,saroornagar mandal,ranga reddy dist.500097</t>
  </si>
  <si>
    <t>16/12/1990</t>
  </si>
  <si>
    <t>CHANDRA MOULI</t>
  </si>
  <si>
    <t>KUTIKANTI</t>
  </si>
  <si>
    <t>CHANDRA MOULI KUTIKANTI</t>
  </si>
  <si>
    <t>kutikanti.chandramouli@gmail.com</t>
  </si>
  <si>
    <t>H.NO:3-59,
VILLAGE: BANDA KOTHAPALLY
MANDAL:GUNDALA
DIST:NALGONDA
PIN NO:508223</t>
  </si>
  <si>
    <t>RAVI</t>
  </si>
  <si>
    <t>RASIMONI</t>
  </si>
  <si>
    <t>RAVI RASIMONI</t>
  </si>
  <si>
    <t>ravi.ap1992@gmail.com</t>
  </si>
  <si>
    <t>H.NO:1-105
SC COLONY,
VILLAGE:APPAIPALLY
MANDAL: WANAPARTHY
DIST:MAHABUBNAGAR
PIN:509103</t>
  </si>
  <si>
    <t>MOHAMMAD</t>
  </si>
  <si>
    <t>ABDUL AHAD</t>
  </si>
  <si>
    <t>MOHAMMAD ABDUL AHAD</t>
  </si>
  <si>
    <t>ahad.cbit@gmail.com</t>
  </si>
  <si>
    <t>H.No: 8-1-366/A/47
1st Floor,Azeem Villa
Janakinagar,Tolichowki,
Hyderabad-500028</t>
  </si>
  <si>
    <t xml:space="preserve">RAMESH </t>
  </si>
  <si>
    <t>NALLA</t>
  </si>
  <si>
    <t>RAMESH KUMAR NALLA</t>
  </si>
  <si>
    <t>nallarameshkumar@gmail.com</t>
  </si>
  <si>
    <t xml:space="preserve">H-No 9-28/1
ambedhkarcolony
indrapalanagaram (vi)
ramannapet (m)
nalgonda(d)
</t>
  </si>
  <si>
    <t>S.No.</t>
  </si>
  <si>
    <t>ROLL NO</t>
  </si>
  <si>
    <t>FULL NAME</t>
  </si>
  <si>
    <t>D O B</t>
  </si>
  <si>
    <t>SSC %</t>
  </si>
  <si>
    <t>INTER 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</si>
  <si>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</si>
  <si>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</si>
  <si>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</si>
  <si>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</si>
  <si>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</si>
  <si>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</si>
  <si>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</si>
  <si>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</si>
  <si>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</si>
  <si>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</si>
  <si>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</si>
  <si>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</si>
  <si>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</si>
  <si>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</si>
  <si>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</si>
  <si>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</si>
  <si>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</si>
  <si>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No. of placements</t>
  </si>
  <si>
    <t>No. of Backlogs</t>
  </si>
  <si>
    <t>Gender</t>
  </si>
  <si>
    <t>INFOS</t>
  </si>
  <si>
    <t>female</t>
  </si>
  <si>
    <t>CTS</t>
  </si>
  <si>
    <t>WIP</t>
  </si>
  <si>
    <t>WF</t>
  </si>
  <si>
    <t>PILLALAMARRI BALA</t>
  </si>
  <si>
    <t>DIVYA BHARATHI</t>
  </si>
  <si>
    <t>KUNDOOR HARINI</t>
  </si>
  <si>
    <t>N.JAHNAVI</t>
  </si>
  <si>
    <t>G.MADHURI REDDY</t>
  </si>
  <si>
    <t>SURAO.MOUNIKA</t>
  </si>
  <si>
    <t>NIKHILA B</t>
  </si>
  <si>
    <t>ARRA.PRIYADARSHINI</t>
  </si>
  <si>
    <t>PEERAMSETTY PRIYANKA</t>
  </si>
  <si>
    <t>S RAHITHYA</t>
  </si>
  <si>
    <t>GUNAPATI SANDHYA</t>
  </si>
  <si>
    <t>CADEP</t>
  </si>
  <si>
    <t>KASAM SINDHUJA</t>
  </si>
  <si>
    <t>INTG</t>
  </si>
  <si>
    <t>SNEHA C</t>
  </si>
  <si>
    <t>SINGARAPU SNIGDHA</t>
  </si>
  <si>
    <t xml:space="preserve">ABSPL </t>
  </si>
  <si>
    <t>KATIPALLY SPANDANA</t>
  </si>
  <si>
    <t>BUNADRI USHA</t>
  </si>
  <si>
    <t>LICLP</t>
  </si>
  <si>
    <t>VEERAMALLU YASASWINI LAXMI</t>
  </si>
  <si>
    <t>ABHINAW SAI E P</t>
  </si>
  <si>
    <t>L&amp;T ECC</t>
  </si>
  <si>
    <t>male</t>
  </si>
  <si>
    <t>MAMIDISHETTI ACHYUTH KUMAR</t>
  </si>
  <si>
    <t xml:space="preserve">MEIL </t>
  </si>
  <si>
    <t>TataPL</t>
  </si>
  <si>
    <t>ARIKAPUDI AMARNATH</t>
  </si>
  <si>
    <t>O Cemt</t>
  </si>
  <si>
    <t>CHANDRA KANTH REDDY SIVANNAGARI</t>
  </si>
  <si>
    <t>CAPGE</t>
  </si>
  <si>
    <t>DUMPATI CHERAN TEJA</t>
  </si>
  <si>
    <t>JANGIDI DINESH</t>
  </si>
  <si>
    <t>YARRAGUDI DINESH SOURYA</t>
  </si>
  <si>
    <t xml:space="preserve"> L&amp;T ECC</t>
  </si>
  <si>
    <t>TEJAVATHU JHUMKILAL</t>
  </si>
  <si>
    <t>KIRAN KUMAR VANAPARTHY</t>
  </si>
  <si>
    <t>CHERVIRALA MANIRAJ</t>
  </si>
  <si>
    <t>NADIMPALLI MEGHA SHYAM</t>
  </si>
  <si>
    <t>MOHAMMED SHAFFI</t>
  </si>
  <si>
    <t>CHICHILI PAVAN KUMAR REDDY</t>
  </si>
  <si>
    <t>KARNATI RAHUL</t>
  </si>
  <si>
    <t>CHALLA RAVINDRANATH CHOWDARY</t>
  </si>
  <si>
    <t>RUTHVIND ROY M</t>
  </si>
  <si>
    <t>ALLURI SAI PREETHAM REDDY</t>
  </si>
  <si>
    <t>ANNAM SAIKIRAN RAO</t>
  </si>
  <si>
    <t>SHASHIKANT</t>
  </si>
  <si>
    <t>FACE</t>
  </si>
  <si>
    <t>B.SHIVA</t>
  </si>
  <si>
    <t>SHIVA KUMAR REDDY KOMATI REDDY</t>
  </si>
  <si>
    <t>R.A.SURYA PRAKASH RAO</t>
  </si>
  <si>
    <t>MTT</t>
  </si>
  <si>
    <t>RATHOD SWAPNIL KUMAR</t>
  </si>
  <si>
    <t>SYED KAMRAN AHMED</t>
  </si>
  <si>
    <t>SYED RAHEEMUDDIN</t>
  </si>
  <si>
    <t>EMANI VENKATA VAMSI</t>
  </si>
  <si>
    <t>GUNDEBOINA VINOD KUMAR</t>
  </si>
  <si>
    <t>MOHAMMED ABDUL SAMEER</t>
  </si>
  <si>
    <t>SAMPATHI SIVAHARI</t>
  </si>
  <si>
    <t>MEIL</t>
  </si>
  <si>
    <t>KUTIKANTI CHANDRAMOULI</t>
  </si>
  <si>
    <t>R.RAVI</t>
  </si>
  <si>
    <t>CIVIL STUDENTS UNPLACED DATABASE (UPDATED UPTO ORIENT CEMENT)</t>
  </si>
  <si>
    <t xml:space="preserve">Email id </t>
  </si>
  <si>
    <t>Contact No.</t>
  </si>
  <si>
    <t>B.E%</t>
  </si>
  <si>
    <t>raji.balupunoori@gmail.com</t>
  </si>
  <si>
    <t>kamran.syed58@gmail.com</t>
  </si>
  <si>
    <t>1601-09-732-049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</si>
</sst>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/mm\/yy"/>
    <numFmt numFmtId="165" formatCode="m/d/yyyy"/>
  </numFmts>
  <fonts count="19">
    <font>
      <sz val="10.0"/>
      <color rgb="FF000000"/>
      <name val="Arial"/>
    </font>
    <font>
      <b/>
      <sz val="11.0"/>
      <color theme="1"/>
      <name val="Calibri"/>
    </font>
    <font>
      <sz val="11.0"/>
      <color rgb="FF000000"/>
      <name val="Consolas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1F497D"/>
      <name val="Arial"/>
    </font>
    <font>
      <b/>
      <sz val="10.0"/>
      <name val="Arial"/>
    </font>
    <font>
      <sz val="10.0"/>
      <name val="Arial"/>
    </font>
    <font>
      <sz val="9.0"/>
      <name val="Arial"/>
    </font>
    <font>
      <color theme="1"/>
      <name val="Calibri"/>
    </font>
    <font>
      <sz val="7.0"/>
      <name val="Arial"/>
    </font>
    <font>
      <sz val="8.0"/>
      <name val="Arial"/>
    </font>
    <font/>
    <font>
      <sz val="11.0"/>
      <name val="Arial"/>
    </font>
    <font>
      <sz val="9.0"/>
      <color theme="1"/>
      <name val="Arial"/>
    </font>
    <font>
      <b/>
      <sz val="12.0"/>
      <color theme="1"/>
      <name val="Arial"/>
    </font>
    <font>
      <sz val="7.0"/>
      <color theme="1"/>
      <name val="Arial"/>
    </font>
    <font>
      <b/>
      <sz val="14.0"/>
      <color theme="1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center" wrapText="0"/>
    </xf>
    <xf borderId="1" fillId="2" fontId="1" numFmtId="1" xfId="0" applyAlignment="1" applyBorder="1" applyFill="1" applyFont="1" applyNumberFormat="1">
      <alignment horizontal="center" shrinkToFit="0" vertical="bottom" wrapText="1"/>
    </xf>
    <xf borderId="0" fillId="3" fontId="2" numFmtId="1" xfId="0" applyAlignment="1" applyFill="1" applyFont="1" applyNumberFormat="1">
      <alignment readingOrder="0" vertical="center"/>
    </xf>
    <xf borderId="1" fillId="2" fontId="1" numFmtId="0" xfId="0" applyAlignment="1" applyBorder="1" applyFont="1">
      <alignment horizontal="center" shrinkToFit="0" vertical="bottom" wrapText="1"/>
    </xf>
    <xf borderId="1" fillId="2" fontId="1" numFmtId="2" xfId="0" applyAlignment="1" applyBorder="1" applyFont="1" applyNumberFormat="1">
      <alignment horizontal="center" shrinkToFit="0" vertical="bottom" wrapText="1"/>
    </xf>
    <xf borderId="2" fillId="4" fontId="3" numFmtId="0" xfId="0" applyAlignment="1" applyBorder="1" applyFill="1" applyFont="1">
      <alignment horizontal="center" shrinkToFit="0" vertical="bottom" wrapText="1"/>
    </xf>
    <xf borderId="0" fillId="0" fontId="4" numFmtId="0" xfId="0" applyAlignment="1" applyFont="1">
      <alignment shrinkToFit="0" vertical="center" wrapText="0"/>
    </xf>
    <xf borderId="3" fillId="0" fontId="4" numFmtId="0" xfId="0" applyAlignment="1" applyBorder="1" applyFont="1">
      <alignment shrinkToFit="0" vertical="bottom" wrapText="0"/>
    </xf>
    <xf borderId="4" fillId="4" fontId="4" numFmtId="0" xfId="0" applyAlignment="1" applyBorder="1" applyFont="1">
      <alignment shrinkToFit="0" vertical="bottom" wrapText="1"/>
    </xf>
    <xf borderId="4" fillId="4" fontId="4" numFmtId="2" xfId="0" applyAlignment="1" applyBorder="1" applyFont="1" applyNumberFormat="1">
      <alignment shrinkToFit="0" vertical="bottom" wrapText="1"/>
    </xf>
    <xf borderId="4" fillId="4" fontId="4" numFmtId="164" xfId="0" applyAlignment="1" applyBorder="1" applyFont="1" applyNumberFormat="1">
      <alignment horizontal="right" shrinkToFit="0" vertical="bottom" wrapText="1"/>
    </xf>
    <xf borderId="1" fillId="0" fontId="4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shrinkToFit="0" vertical="bottom" wrapText="1"/>
    </xf>
    <xf borderId="1" fillId="4" fontId="4" numFmtId="2" xfId="0" applyAlignment="1" applyBorder="1" applyFont="1" applyNumberFormat="1">
      <alignment shrinkToFit="0" vertical="bottom" wrapText="1"/>
    </xf>
    <xf borderId="1" fillId="4" fontId="4" numFmtId="164" xfId="0" applyAlignment="1" applyBorder="1" applyFont="1" applyNumberFormat="1">
      <alignment horizontal="right" shrinkToFit="0" vertical="bottom" wrapText="1"/>
    </xf>
    <xf borderId="1" fillId="4" fontId="4" numFmtId="0" xfId="0" applyAlignment="1" applyBorder="1" applyFont="1">
      <alignment shrinkToFit="0" vertical="bottom" wrapText="0"/>
    </xf>
    <xf borderId="1" fillId="4" fontId="4" numFmtId="164" xfId="0" applyAlignment="1" applyBorder="1" applyFont="1" applyNumberForma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6" fillId="4" fontId="4" numFmtId="0" xfId="0" applyAlignment="1" applyBorder="1" applyFont="1">
      <alignment shrinkToFit="0" vertical="bottom" wrapText="1"/>
    </xf>
    <xf borderId="6" fillId="4" fontId="4" numFmtId="2" xfId="0" applyAlignment="1" applyBorder="1" applyFont="1" applyNumberFormat="1">
      <alignment shrinkToFit="0" vertical="bottom" wrapText="1"/>
    </xf>
    <xf borderId="6" fillId="4" fontId="4" numFmtId="164" xfId="0" applyAlignment="1" applyBorder="1" applyFont="1" applyNumberFormat="1">
      <alignment horizontal="right" shrinkToFit="0" vertical="bottom" wrapText="1"/>
    </xf>
    <xf borderId="1" fillId="0" fontId="4" numFmtId="2" xfId="0" applyAlignment="1" applyBorder="1" applyFont="1" applyNumberFormat="1">
      <alignment shrinkToFit="0" vertical="bottom" wrapText="1"/>
    </xf>
    <xf borderId="1" fillId="0" fontId="4" numFmtId="164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7" fillId="0" fontId="4" numFmtId="0" xfId="0" applyAlignment="1" applyBorder="1" applyFont="1">
      <alignment shrinkToFit="0" vertical="bottom" wrapText="0"/>
    </xf>
    <xf borderId="0" fillId="3" fontId="2" numFmtId="1" xfId="0" applyAlignment="1" applyFont="1" applyNumberFormat="1">
      <alignment vertical="center"/>
    </xf>
    <xf borderId="0" fillId="0" fontId="4" numFmtId="2" xfId="0" applyAlignment="1" applyFont="1" applyNumberFormat="1">
      <alignment shrinkToFit="0" vertical="center" wrapText="1"/>
    </xf>
    <xf borderId="0" fillId="0" fontId="4" numFmtId="164" xfId="0" applyAlignment="1" applyFont="1" applyNumberFormat="1">
      <alignment shrinkToFit="0" vertical="center" wrapText="0"/>
    </xf>
    <xf borderId="0" fillId="0" fontId="4" numFmtId="1" xfId="0" applyAlignment="1" applyFont="1" applyNumberFormat="1">
      <alignment shrinkToFit="0" vertical="center" wrapText="0"/>
    </xf>
    <xf borderId="1" fillId="4" fontId="3" numFmtId="0" xfId="0" applyAlignment="1" applyBorder="1" applyFont="1">
      <alignment shrinkToFit="0" vertical="center" wrapText="0"/>
    </xf>
    <xf borderId="1" fillId="4" fontId="3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7" numFmtId="0" xfId="0" applyAlignment="1" applyFont="1">
      <alignment readingOrder="0" shrinkToFit="0" vertical="center" wrapText="0"/>
    </xf>
    <xf borderId="0" fillId="4" fontId="7" numFmtId="0" xfId="0" applyAlignment="1" applyFont="1">
      <alignment horizontal="center" readingOrder="0" shrinkToFit="0" vertical="center" wrapText="0"/>
    </xf>
    <xf borderId="0" fillId="4" fontId="7" numFmtId="12" xfId="0" applyAlignment="1" applyFont="1" applyNumberFormat="1">
      <alignment horizontal="left" shrinkToFit="0" vertical="center" wrapText="1"/>
    </xf>
    <xf borderId="0" fillId="4" fontId="8" numFmtId="0" xfId="0" applyAlignment="1" applyFont="1">
      <alignment shrinkToFit="0" vertical="center" wrapText="1"/>
    </xf>
    <xf borderId="0" fillId="4" fontId="7" numFmtId="165" xfId="0" applyAlignment="1" applyFont="1" applyNumberFormat="1">
      <alignment horizontal="left" shrinkToFit="0" vertical="center" wrapText="1"/>
    </xf>
    <xf borderId="0" fillId="4" fontId="7" numFmtId="2" xfId="0" applyAlignment="1" applyFont="1" applyNumberFormat="1">
      <alignment horizontal="left" shrinkToFit="0" vertical="center" wrapText="1"/>
    </xf>
    <xf borderId="0" fillId="4" fontId="7" numFmtId="2" xfId="0" applyAlignment="1" applyFont="1" applyNumberFormat="1">
      <alignment horizontal="center" shrinkToFit="0" vertical="center" wrapText="1"/>
    </xf>
    <xf borderId="0" fillId="0" fontId="7" numFmtId="0" xfId="0" applyAlignment="1" applyFont="1">
      <alignment shrinkToFit="0" vertical="center" wrapText="0"/>
    </xf>
    <xf borderId="0" fillId="0" fontId="9" numFmtId="0" xfId="0" applyAlignment="1" applyFont="1">
      <alignment vertical="center"/>
    </xf>
    <xf borderId="0" fillId="0" fontId="9" numFmtId="0" xfId="0" applyAlignment="1" applyFont="1">
      <alignment readingOrder="0" vertical="center"/>
    </xf>
    <xf borderId="0" fillId="4" fontId="7" numFmtId="0" xfId="0" applyAlignment="1" applyFont="1">
      <alignment horizontal="left" shrinkToFit="0" vertical="center" wrapText="1"/>
    </xf>
    <xf borderId="1" fillId="4" fontId="7" numFmtId="12" xfId="0" applyAlignment="1" applyBorder="1" applyFont="1" applyNumberFormat="1">
      <alignment horizontal="left" shrinkToFit="0" vertical="center" wrapText="1"/>
    </xf>
    <xf borderId="1" fillId="4" fontId="8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horizontal="left" shrinkToFit="0" vertical="center" wrapText="1"/>
    </xf>
    <xf borderId="1" fillId="4" fontId="7" numFmtId="2" xfId="0" applyAlignment="1" applyBorder="1" applyFont="1" applyNumberFormat="1">
      <alignment horizontal="left" shrinkToFit="0" vertical="center" wrapText="1"/>
    </xf>
    <xf borderId="1" fillId="4" fontId="7" numFmtId="2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shrinkToFit="0" vertical="center" wrapText="0"/>
    </xf>
    <xf borderId="1" fillId="4" fontId="7" numFmtId="165" xfId="0" applyAlignment="1" applyBorder="1" applyFont="1" applyNumberFormat="1">
      <alignment horizontal="left" shrinkToFit="0" vertical="center" wrapText="1"/>
    </xf>
    <xf borderId="1" fillId="4" fontId="10" numFmtId="0" xfId="0" applyAlignment="1" applyBorder="1" applyFont="1">
      <alignment shrinkToFit="0" vertical="center" wrapText="1"/>
    </xf>
    <xf borderId="1" fillId="4" fontId="11" numFmtId="0" xfId="0" applyAlignment="1" applyBorder="1" applyFont="1">
      <alignment shrinkToFit="0" vertical="center" wrapText="1"/>
    </xf>
    <xf borderId="1" fillId="4" fontId="7" numFmtId="1" xfId="0" applyAlignment="1" applyBorder="1" applyFont="1" applyNumberFormat="1">
      <alignment horizontal="left" shrinkToFit="0" vertical="center" wrapText="1"/>
    </xf>
    <xf borderId="1" fillId="4" fontId="7" numFmtId="12" xfId="0" applyAlignment="1" applyBorder="1" applyFont="1" applyNumberFormat="1">
      <alignment horizontal="left" readingOrder="0" shrinkToFit="0" vertical="center" wrapText="1"/>
    </xf>
    <xf borderId="1" fillId="4" fontId="4" numFmtId="0" xfId="0" applyAlignment="1" applyBorder="1" applyFont="1">
      <alignment shrinkToFit="0" vertical="center" wrapText="1"/>
    </xf>
    <xf borderId="8" fillId="4" fontId="4" numFmtId="2" xfId="0" applyAlignment="1" applyBorder="1" applyFont="1" applyNumberFormat="1">
      <alignment horizontal="left" shrinkToFit="0" vertical="center" wrapText="1"/>
    </xf>
    <xf borderId="8" fillId="4" fontId="4" numFmtId="2" xfId="0" applyAlignment="1" applyBorder="1" applyFont="1" applyNumberFormat="1">
      <alignment horizontal="center" shrinkToFit="0" vertical="center" wrapText="1"/>
    </xf>
    <xf borderId="0" fillId="0" fontId="12" numFmtId="0" xfId="0" applyAlignment="1" applyFont="1">
      <alignment readingOrder="0" vertical="center"/>
    </xf>
    <xf borderId="1" fillId="4" fontId="13" numFmtId="2" xfId="0" applyAlignment="1" applyBorder="1" applyFont="1" applyNumberFormat="1">
      <alignment horizontal="left" shrinkToFit="0" vertical="center" wrapText="1"/>
    </xf>
    <xf borderId="1" fillId="4" fontId="4" numFmtId="12" xfId="0" applyAlignment="1" applyBorder="1" applyFont="1" applyNumberFormat="1">
      <alignment horizontal="left" shrinkToFit="0" vertical="center" wrapText="1"/>
    </xf>
    <xf borderId="1" fillId="4" fontId="14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2" xfId="0" applyAlignment="1" applyBorder="1" applyFont="1" applyNumberFormat="1">
      <alignment horizontal="left" shrinkToFit="0" vertical="center" wrapText="1"/>
    </xf>
    <xf borderId="1" fillId="4" fontId="4" numFmtId="2" xfId="0" applyAlignment="1" applyBorder="1" applyFont="1" applyNumberFormat="1">
      <alignment horizontal="center" shrinkToFit="0" vertical="center" wrapText="1"/>
    </xf>
    <xf borderId="7" fillId="0" fontId="15" numFmtId="0" xfId="0" applyAlignment="1" applyBorder="1" applyFont="1">
      <alignment horizontal="center" shrinkToFit="0" vertical="bottom" wrapText="0"/>
    </xf>
    <xf borderId="9" fillId="0" fontId="12" numFmtId="0" xfId="0" applyAlignment="1" applyBorder="1" applyFont="1">
      <alignment vertical="center"/>
    </xf>
    <xf borderId="10" fillId="0" fontId="12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7" fillId="0" fontId="15" numFmtId="0" xfId="0" applyAlignment="1" applyBorder="1" applyFont="1">
      <alignment horizontal="center" shrinkToFit="0" vertical="center" wrapText="0"/>
    </xf>
    <xf borderId="0" fillId="0" fontId="16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17" numFmtId="0" xfId="0" applyAlignment="1" applyFont="1">
      <alignment horizontal="left" shrinkToFit="0" vertical="center" wrapText="0"/>
    </xf>
    <xf borderId="2" fillId="4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0"/>
    </xf>
    <xf borderId="1" fillId="4" fontId="4" numFmtId="12" xfId="0" applyAlignment="1" applyBorder="1" applyFont="1" applyNumberFormat="1">
      <alignment horizontal="left" shrinkToFit="0" vertical="bottom" wrapText="1"/>
    </xf>
    <xf borderId="1" fillId="4" fontId="1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left" shrinkToFit="0" vertical="bottom" wrapText="1"/>
    </xf>
    <xf borderId="1" fillId="4" fontId="4" numFmtId="2" xfId="0" applyAlignment="1" applyBorder="1" applyFont="1" applyNumberFormat="1">
      <alignment horizontal="left" shrinkToFit="0" vertical="bottom" wrapText="1"/>
    </xf>
    <xf borderId="1" fillId="4" fontId="4" numFmtId="0" xfId="0" applyAlignment="1" applyBorder="1" applyFont="1">
      <alignment horizontal="left" shrinkToFit="0" vertical="bottom" wrapText="0"/>
    </xf>
    <xf borderId="1" fillId="4" fontId="18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horizontal="left" shrinkToFit="0" vertical="bottom" wrapText="1"/>
    </xf>
    <xf borderId="6" fillId="4" fontId="4" numFmtId="0" xfId="0" applyAlignment="1" applyBorder="1" applyFont="1">
      <alignment shrinkToFit="0" vertical="bottom" wrapText="0"/>
    </xf>
    <xf borderId="6" fillId="4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4" fontId="4" numFmtId="1" xfId="0" applyAlignment="1" applyBorder="1" applyFont="1" applyNumberFormat="1">
      <alignment shrinkToFit="0" vertical="bottom" wrapText="1"/>
    </xf>
    <xf borderId="8" fillId="4" fontId="4" numFmtId="2" xfId="0" applyAlignment="1" applyBorder="1" applyFont="1" applyNumberFormat="1">
      <alignment horizontal="left" shrinkToFit="0" vertical="bottom" wrapText="1"/>
    </xf>
    <xf borderId="1" fillId="4" fontId="3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6" fillId="4" fontId="4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7.14"/>
    <col customWidth="1" hidden="1" min="3" max="3" width="26.29"/>
    <col customWidth="1" hidden="1" min="4" max="4" width="17.14"/>
    <col customWidth="1" hidden="1" min="5" max="5" width="25.14"/>
    <col customWidth="1" hidden="1" min="6" max="6" width="29.71"/>
    <col customWidth="1" hidden="1" min="7" max="8" width="17.14"/>
    <col customWidth="1" min="9" max="9" width="17.14"/>
    <col customWidth="1" min="10" max="10" width="33.14"/>
    <col customWidth="1" min="11" max="41" width="17.14"/>
  </cols>
  <sheetData>
    <row r="1" ht="72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/>
      <c r="AK1" s="6"/>
      <c r="AL1" s="6"/>
      <c r="AM1" s="6"/>
      <c r="AN1" s="6"/>
      <c r="AO1" s="6"/>
    </row>
    <row r="2" ht="105.0" customHeight="1">
      <c r="A2" s="7">
        <v>1.0</v>
      </c>
      <c r="B2" s="2">
        <v>1.60109732001E11</v>
      </c>
      <c r="C2" s="8" t="s">
        <v>35</v>
      </c>
      <c r="D2" s="8"/>
      <c r="E2" s="8" t="s">
        <v>36</v>
      </c>
      <c r="F2" s="8" t="s">
        <v>37</v>
      </c>
      <c r="G2" s="8" t="s">
        <v>38</v>
      </c>
      <c r="H2" s="8">
        <v>9.493004369E9</v>
      </c>
      <c r="I2" s="8" t="s">
        <v>39</v>
      </c>
      <c r="J2" s="9" t="s">
        <v>40</v>
      </c>
      <c r="K2" s="10">
        <v>33340.0</v>
      </c>
      <c r="L2" s="8" t="s">
        <v>41</v>
      </c>
      <c r="M2" s="8">
        <v>84.83</v>
      </c>
      <c r="N2" s="8">
        <v>2007.0</v>
      </c>
      <c r="O2" s="8" t="s">
        <v>42</v>
      </c>
      <c r="P2" s="8">
        <v>95.9</v>
      </c>
      <c r="Q2" s="8">
        <v>2009.0</v>
      </c>
      <c r="R2" s="8" t="s">
        <v>43</v>
      </c>
      <c r="S2" s="8" t="s">
        <v>39</v>
      </c>
      <c r="T2" s="8" t="s">
        <v>39</v>
      </c>
      <c r="U2" s="8" t="s">
        <v>44</v>
      </c>
      <c r="V2" s="8">
        <v>826.0</v>
      </c>
      <c r="W2" s="8">
        <v>1175.0</v>
      </c>
      <c r="X2" s="8">
        <v>647.0</v>
      </c>
      <c r="Y2" s="8">
        <v>825.0</v>
      </c>
      <c r="Z2" s="8">
        <v>576.0</v>
      </c>
      <c r="AA2" s="8">
        <v>725.0</v>
      </c>
      <c r="AB2" s="8">
        <v>555.0</v>
      </c>
      <c r="AC2" s="8">
        <v>800.0</v>
      </c>
      <c r="AD2" s="8">
        <v>551.0</v>
      </c>
      <c r="AE2" s="8">
        <v>750.0</v>
      </c>
      <c r="AF2" s="8">
        <v>3155.0</v>
      </c>
      <c r="AG2" s="8">
        <v>4275.0</v>
      </c>
      <c r="AH2" s="9">
        <f t="shared" ref="AH2:AH38" si="1">AF2/AG2*100</f>
        <v>73.80116959</v>
      </c>
      <c r="AI2" s="8" t="s">
        <v>39</v>
      </c>
    </row>
    <row r="3" ht="19.5" customHeight="1">
      <c r="A3" s="11">
        <v>2.0</v>
      </c>
      <c r="B3" s="2">
        <v>1.60109732002E11</v>
      </c>
      <c r="C3" s="12" t="s">
        <v>45</v>
      </c>
      <c r="D3" s="12"/>
      <c r="E3" s="12" t="s">
        <v>46</v>
      </c>
      <c r="F3" s="12" t="s">
        <v>47</v>
      </c>
      <c r="G3" s="12" t="s">
        <v>48</v>
      </c>
      <c r="H3" s="12">
        <v>7.207665536E9</v>
      </c>
      <c r="I3" s="12" t="s">
        <v>39</v>
      </c>
      <c r="J3" s="13" t="s">
        <v>49</v>
      </c>
      <c r="K3" s="14" t="s">
        <v>50</v>
      </c>
      <c r="L3" s="12" t="s">
        <v>51</v>
      </c>
      <c r="M3" s="12">
        <v>90.14</v>
      </c>
      <c r="N3" s="12">
        <v>2007.0</v>
      </c>
      <c r="O3" s="12" t="s">
        <v>42</v>
      </c>
      <c r="P3" s="12">
        <v>94.6</v>
      </c>
      <c r="Q3" s="12">
        <v>2009.0</v>
      </c>
      <c r="R3" s="12" t="s">
        <v>43</v>
      </c>
      <c r="S3" s="12" t="s">
        <v>39</v>
      </c>
      <c r="T3" s="12" t="s">
        <v>39</v>
      </c>
      <c r="U3" s="12" t="s">
        <v>44</v>
      </c>
      <c r="V3" s="12">
        <v>879.0</v>
      </c>
      <c r="W3" s="12">
        <v>1175.0</v>
      </c>
      <c r="X3" s="12">
        <v>641.0</v>
      </c>
      <c r="Y3" s="12">
        <v>825.0</v>
      </c>
      <c r="Z3" s="12">
        <v>619.0</v>
      </c>
      <c r="AA3" s="12">
        <v>725.0</v>
      </c>
      <c r="AB3" s="12">
        <v>622.0</v>
      </c>
      <c r="AC3" s="12">
        <v>800.0</v>
      </c>
      <c r="AD3" s="12">
        <v>588.0</v>
      </c>
      <c r="AE3" s="12">
        <v>750.0</v>
      </c>
      <c r="AF3" s="12">
        <v>3349.0</v>
      </c>
      <c r="AG3" s="12">
        <v>4275.0</v>
      </c>
      <c r="AH3" s="13">
        <f t="shared" si="1"/>
        <v>78.33918129</v>
      </c>
      <c r="AI3" s="12" t="s">
        <v>39</v>
      </c>
    </row>
    <row r="4" ht="66.0" customHeight="1">
      <c r="A4" s="11">
        <v>3.0</v>
      </c>
      <c r="B4" s="2">
        <v>1.60109732003E11</v>
      </c>
      <c r="C4" s="15" t="s">
        <v>52</v>
      </c>
      <c r="D4" s="15"/>
      <c r="E4" s="15" t="s">
        <v>53</v>
      </c>
      <c r="F4" s="15" t="s">
        <v>54</v>
      </c>
      <c r="G4" s="15" t="s">
        <v>55</v>
      </c>
      <c r="H4" s="15">
        <v>9.666927096E9</v>
      </c>
      <c r="I4" s="15" t="s">
        <v>39</v>
      </c>
      <c r="J4" s="13" t="s">
        <v>56</v>
      </c>
      <c r="K4" s="16">
        <v>33625.0</v>
      </c>
      <c r="L4" s="15" t="s">
        <v>41</v>
      </c>
      <c r="M4" s="15">
        <v>90.17</v>
      </c>
      <c r="N4" s="15">
        <v>2007.0</v>
      </c>
      <c r="O4" s="15" t="s">
        <v>42</v>
      </c>
      <c r="P4" s="15">
        <v>92.3</v>
      </c>
      <c r="Q4" s="15">
        <v>2009.0</v>
      </c>
      <c r="R4" s="15" t="s">
        <v>43</v>
      </c>
      <c r="S4" s="15" t="s">
        <v>39</v>
      </c>
      <c r="T4" s="15" t="s">
        <v>39</v>
      </c>
      <c r="U4" s="15" t="s">
        <v>44</v>
      </c>
      <c r="V4" s="15">
        <v>872.0</v>
      </c>
      <c r="W4" s="15">
        <v>1175.0</v>
      </c>
      <c r="X4" s="15">
        <v>577.0</v>
      </c>
      <c r="Y4" s="15">
        <v>825.0</v>
      </c>
      <c r="Z4" s="15">
        <v>563.0</v>
      </c>
      <c r="AA4" s="15">
        <v>725.0</v>
      </c>
      <c r="AB4" s="15">
        <v>558.0</v>
      </c>
      <c r="AC4" s="15">
        <v>800.0</v>
      </c>
      <c r="AD4" s="15">
        <v>510.0</v>
      </c>
      <c r="AE4" s="15">
        <v>750.0</v>
      </c>
      <c r="AF4" s="15">
        <v>3080.0</v>
      </c>
      <c r="AG4" s="15">
        <v>4275.0</v>
      </c>
      <c r="AH4" s="13">
        <f t="shared" si="1"/>
        <v>72.04678363</v>
      </c>
      <c r="AI4" s="15">
        <v>1.0</v>
      </c>
    </row>
    <row r="5" ht="54.75" customHeight="1">
      <c r="A5" s="11">
        <v>4.0</v>
      </c>
      <c r="B5" s="2">
        <v>1.60109732004E11</v>
      </c>
      <c r="C5" s="12" t="s">
        <v>57</v>
      </c>
      <c r="D5" s="12" t="s">
        <v>58</v>
      </c>
      <c r="E5" s="12" t="s">
        <v>59</v>
      </c>
      <c r="F5" s="12" t="s">
        <v>60</v>
      </c>
      <c r="G5" s="12" t="s">
        <v>61</v>
      </c>
      <c r="H5" s="12">
        <v>9.652803353E9</v>
      </c>
      <c r="I5" s="12" t="s">
        <v>39</v>
      </c>
      <c r="J5" s="13" t="s">
        <v>62</v>
      </c>
      <c r="K5" s="14" t="s">
        <v>63</v>
      </c>
      <c r="L5" s="12" t="s">
        <v>41</v>
      </c>
      <c r="M5" s="12">
        <v>90.66</v>
      </c>
      <c r="N5" s="12">
        <v>2007.0</v>
      </c>
      <c r="O5" s="12" t="s">
        <v>42</v>
      </c>
      <c r="P5" s="12">
        <v>96.6</v>
      </c>
      <c r="Q5" s="12">
        <v>2009.0</v>
      </c>
      <c r="R5" s="12" t="s">
        <v>43</v>
      </c>
      <c r="S5" s="12" t="s">
        <v>39</v>
      </c>
      <c r="T5" s="12" t="s">
        <v>39</v>
      </c>
      <c r="U5" s="12" t="s">
        <v>44</v>
      </c>
      <c r="V5" s="12">
        <v>825.0</v>
      </c>
      <c r="W5" s="12">
        <v>1175.0</v>
      </c>
      <c r="X5" s="12">
        <v>593.0</v>
      </c>
      <c r="Y5" s="12">
        <v>825.0</v>
      </c>
      <c r="Z5" s="12">
        <v>553.0</v>
      </c>
      <c r="AA5" s="12">
        <v>725.0</v>
      </c>
      <c r="AB5" s="12">
        <v>553.0</v>
      </c>
      <c r="AC5" s="12">
        <v>800.0</v>
      </c>
      <c r="AD5" s="12">
        <v>482.0</v>
      </c>
      <c r="AE5" s="12">
        <v>750.0</v>
      </c>
      <c r="AF5" s="12">
        <v>3006.0</v>
      </c>
      <c r="AG5" s="12">
        <v>4275.0</v>
      </c>
      <c r="AH5" s="13">
        <f t="shared" si="1"/>
        <v>70.31578947</v>
      </c>
      <c r="AI5" s="12" t="s">
        <v>39</v>
      </c>
    </row>
    <row r="6" ht="52.5" customHeight="1">
      <c r="A6" s="11">
        <v>5.0</v>
      </c>
      <c r="B6" s="2">
        <v>1.60109732005E11</v>
      </c>
      <c r="C6" s="12" t="s">
        <v>64</v>
      </c>
      <c r="D6" s="12"/>
      <c r="E6" s="12" t="s">
        <v>65</v>
      </c>
      <c r="F6" s="12" t="s">
        <v>66</v>
      </c>
      <c r="G6" s="12" t="s">
        <v>67</v>
      </c>
      <c r="H6" s="12">
        <v>9.652619066E9</v>
      </c>
      <c r="I6" s="12" t="s">
        <v>39</v>
      </c>
      <c r="J6" s="13" t="s">
        <v>68</v>
      </c>
      <c r="K6" s="14">
        <v>33207.0</v>
      </c>
      <c r="L6" s="12" t="s">
        <v>41</v>
      </c>
      <c r="M6" s="12">
        <v>84.5</v>
      </c>
      <c r="N6" s="12">
        <v>2007.0</v>
      </c>
      <c r="O6" s="12" t="s">
        <v>42</v>
      </c>
      <c r="P6" s="12">
        <v>96.0</v>
      </c>
      <c r="Q6" s="12">
        <v>2009.0</v>
      </c>
      <c r="R6" s="12" t="s">
        <v>43</v>
      </c>
      <c r="S6" s="12" t="s">
        <v>39</v>
      </c>
      <c r="T6" s="12" t="s">
        <v>39</v>
      </c>
      <c r="U6" s="12" t="s">
        <v>44</v>
      </c>
      <c r="V6" s="12">
        <v>800.0</v>
      </c>
      <c r="W6" s="12">
        <v>1175.0</v>
      </c>
      <c r="X6" s="12">
        <v>567.0</v>
      </c>
      <c r="Y6" s="12">
        <v>825.0</v>
      </c>
      <c r="Z6" s="12">
        <v>540.0</v>
      </c>
      <c r="AA6" s="12">
        <v>725.0</v>
      </c>
      <c r="AB6" s="12">
        <v>571.0</v>
      </c>
      <c r="AC6" s="12">
        <v>800.0</v>
      </c>
      <c r="AD6" s="12">
        <v>539.0</v>
      </c>
      <c r="AE6" s="12">
        <v>750.0</v>
      </c>
      <c r="AF6" s="12">
        <v>3017.0</v>
      </c>
      <c r="AG6" s="12">
        <v>4275.0</v>
      </c>
      <c r="AH6" s="13">
        <f t="shared" si="1"/>
        <v>70.57309942</v>
      </c>
      <c r="AI6" s="12" t="s">
        <v>39</v>
      </c>
    </row>
    <row r="7" ht="19.5" customHeight="1">
      <c r="A7" s="11">
        <v>6.0</v>
      </c>
      <c r="B7" s="2">
        <v>1.60109732006E11</v>
      </c>
      <c r="C7" s="12" t="s">
        <v>69</v>
      </c>
      <c r="D7" s="12"/>
      <c r="E7" s="12" t="s">
        <v>70</v>
      </c>
      <c r="F7" s="12" t="s">
        <v>71</v>
      </c>
      <c r="G7" s="12" t="s">
        <v>72</v>
      </c>
      <c r="H7" s="12">
        <v>8.790574744E9</v>
      </c>
      <c r="I7" s="12" t="s">
        <v>39</v>
      </c>
      <c r="J7" s="13" t="s">
        <v>73</v>
      </c>
      <c r="K7" s="14" t="s">
        <v>74</v>
      </c>
      <c r="L7" s="12" t="s">
        <v>41</v>
      </c>
      <c r="M7" s="12">
        <v>89.83</v>
      </c>
      <c r="N7" s="12">
        <v>2007.0</v>
      </c>
      <c r="O7" s="12" t="s">
        <v>42</v>
      </c>
      <c r="P7" s="12">
        <v>94.6</v>
      </c>
      <c r="Q7" s="12">
        <v>2009.0</v>
      </c>
      <c r="R7" s="12" t="s">
        <v>43</v>
      </c>
      <c r="S7" s="12" t="s">
        <v>39</v>
      </c>
      <c r="T7" s="12" t="s">
        <v>39</v>
      </c>
      <c r="U7" s="12" t="s">
        <v>44</v>
      </c>
      <c r="V7" s="12">
        <v>831.0</v>
      </c>
      <c r="W7" s="12">
        <v>1175.0</v>
      </c>
      <c r="X7" s="12">
        <v>589.0</v>
      </c>
      <c r="Y7" s="12">
        <v>825.0</v>
      </c>
      <c r="Z7" s="12">
        <v>578.0</v>
      </c>
      <c r="AA7" s="12">
        <v>725.0</v>
      </c>
      <c r="AB7" s="12">
        <v>579.0</v>
      </c>
      <c r="AC7" s="12">
        <v>800.0</v>
      </c>
      <c r="AD7" s="12">
        <v>542.0</v>
      </c>
      <c r="AE7" s="12">
        <v>750.0</v>
      </c>
      <c r="AF7" s="12">
        <v>3119.0</v>
      </c>
      <c r="AG7" s="12">
        <v>4275.0</v>
      </c>
      <c r="AH7" s="13">
        <f t="shared" si="1"/>
        <v>72.95906433</v>
      </c>
      <c r="AI7" s="12" t="s">
        <v>39</v>
      </c>
      <c r="AJ7" s="6"/>
      <c r="AK7" s="6"/>
      <c r="AL7" s="6"/>
      <c r="AM7" s="6"/>
      <c r="AN7" s="6"/>
      <c r="AO7" s="6"/>
    </row>
    <row r="8" ht="19.5" customHeight="1">
      <c r="A8" s="11">
        <v>7.0</v>
      </c>
      <c r="B8" s="2">
        <v>1.60109732007E11</v>
      </c>
      <c r="C8" s="12" t="s">
        <v>75</v>
      </c>
      <c r="D8" s="12"/>
      <c r="E8" s="12" t="s">
        <v>76</v>
      </c>
      <c r="F8" s="12" t="s">
        <v>77</v>
      </c>
      <c r="G8" s="12" t="s">
        <v>78</v>
      </c>
      <c r="H8" s="12">
        <v>9.866749614E9</v>
      </c>
      <c r="I8" s="12" t="s">
        <v>39</v>
      </c>
      <c r="J8" s="13" t="s">
        <v>79</v>
      </c>
      <c r="K8" s="14">
        <v>33762.0</v>
      </c>
      <c r="L8" s="12" t="s">
        <v>41</v>
      </c>
      <c r="M8" s="12">
        <v>91.83</v>
      </c>
      <c r="N8" s="12">
        <v>2007.0</v>
      </c>
      <c r="O8" s="12" t="s">
        <v>42</v>
      </c>
      <c r="P8" s="12">
        <v>95.3</v>
      </c>
      <c r="Q8" s="12">
        <v>2009.0</v>
      </c>
      <c r="R8" s="12" t="s">
        <v>43</v>
      </c>
      <c r="S8" s="12" t="s">
        <v>39</v>
      </c>
      <c r="T8" s="12" t="s">
        <v>39</v>
      </c>
      <c r="U8" s="12" t="s">
        <v>44</v>
      </c>
      <c r="V8" s="12">
        <v>947.0</v>
      </c>
      <c r="W8" s="12">
        <v>1175.0</v>
      </c>
      <c r="X8" s="12">
        <v>666.0</v>
      </c>
      <c r="Y8" s="12">
        <v>825.0</v>
      </c>
      <c r="Z8" s="12">
        <v>634.0</v>
      </c>
      <c r="AA8" s="12">
        <v>725.0</v>
      </c>
      <c r="AB8" s="12">
        <v>661.0</v>
      </c>
      <c r="AC8" s="12">
        <v>800.0</v>
      </c>
      <c r="AD8" s="12">
        <v>639.0</v>
      </c>
      <c r="AE8" s="12">
        <v>750.0</v>
      </c>
      <c r="AF8" s="12">
        <v>3547.0</v>
      </c>
      <c r="AG8" s="12">
        <v>4275.0</v>
      </c>
      <c r="AH8" s="13">
        <f t="shared" si="1"/>
        <v>82.97076023</v>
      </c>
      <c r="AI8" s="12" t="s">
        <v>39</v>
      </c>
    </row>
    <row r="9" ht="19.5" customHeight="1">
      <c r="A9" s="11">
        <v>8.0</v>
      </c>
      <c r="B9" s="2">
        <v>1.60109732008E11</v>
      </c>
      <c r="C9" s="15" t="s">
        <v>80</v>
      </c>
      <c r="D9" s="15"/>
      <c r="E9" s="15" t="s">
        <v>81</v>
      </c>
      <c r="F9" s="15" t="s">
        <v>82</v>
      </c>
      <c r="G9" s="15" t="s">
        <v>83</v>
      </c>
      <c r="H9" s="15">
        <v>9.581533889E9</v>
      </c>
      <c r="I9" s="15" t="s">
        <v>39</v>
      </c>
      <c r="J9" s="13" t="s">
        <v>84</v>
      </c>
      <c r="K9" s="16">
        <v>33661.0</v>
      </c>
      <c r="L9" s="15" t="s">
        <v>41</v>
      </c>
      <c r="M9" s="15">
        <v>91.0</v>
      </c>
      <c r="N9" s="15">
        <v>2006.0</v>
      </c>
      <c r="O9" s="15" t="s">
        <v>42</v>
      </c>
      <c r="P9" s="15">
        <v>93.1</v>
      </c>
      <c r="Q9" s="15">
        <v>2009.0</v>
      </c>
      <c r="R9" s="15" t="s">
        <v>43</v>
      </c>
      <c r="S9" s="15" t="s">
        <v>39</v>
      </c>
      <c r="T9" s="15" t="s">
        <v>39</v>
      </c>
      <c r="U9" s="15" t="s">
        <v>44</v>
      </c>
      <c r="V9" s="15">
        <v>851.0</v>
      </c>
      <c r="W9" s="15">
        <v>1175.0</v>
      </c>
      <c r="X9" s="15">
        <v>611.0</v>
      </c>
      <c r="Y9" s="15">
        <v>825.0</v>
      </c>
      <c r="Z9" s="15">
        <v>561.0</v>
      </c>
      <c r="AA9" s="15">
        <v>725.0</v>
      </c>
      <c r="AB9" s="15">
        <v>595.0</v>
      </c>
      <c r="AC9" s="15">
        <v>800.0</v>
      </c>
      <c r="AD9" s="15">
        <v>581.0</v>
      </c>
      <c r="AE9" s="15">
        <v>750.0</v>
      </c>
      <c r="AF9" s="15">
        <v>3199.0</v>
      </c>
      <c r="AG9" s="15">
        <v>4275.0</v>
      </c>
      <c r="AH9" s="13">
        <f t="shared" si="1"/>
        <v>74.83040936</v>
      </c>
      <c r="AI9" s="15" t="s">
        <v>39</v>
      </c>
    </row>
    <row r="10" ht="19.5" customHeight="1">
      <c r="A10" s="11">
        <v>9.0</v>
      </c>
      <c r="B10" s="2">
        <v>1.60109732009E11</v>
      </c>
      <c r="C10" s="12" t="s">
        <v>85</v>
      </c>
      <c r="D10" s="12"/>
      <c r="E10" s="12" t="s">
        <v>86</v>
      </c>
      <c r="F10" s="12" t="s">
        <v>87</v>
      </c>
      <c r="G10" s="12" t="s">
        <v>88</v>
      </c>
      <c r="H10" s="12">
        <v>8.686187272E9</v>
      </c>
      <c r="I10" s="12" t="s">
        <v>39</v>
      </c>
      <c r="J10" s="13" t="s">
        <v>89</v>
      </c>
      <c r="K10" s="14" t="s">
        <v>90</v>
      </c>
      <c r="L10" s="12" t="s">
        <v>41</v>
      </c>
      <c r="M10" s="12">
        <v>93.66</v>
      </c>
      <c r="N10" s="12">
        <v>2007.0</v>
      </c>
      <c r="O10" s="12" t="s">
        <v>42</v>
      </c>
      <c r="P10" s="12">
        <v>96.3</v>
      </c>
      <c r="Q10" s="12">
        <v>2009.0</v>
      </c>
      <c r="R10" s="12" t="s">
        <v>43</v>
      </c>
      <c r="S10" s="12" t="s">
        <v>39</v>
      </c>
      <c r="T10" s="12" t="s">
        <v>39</v>
      </c>
      <c r="U10" s="12" t="s">
        <v>44</v>
      </c>
      <c r="V10" s="12">
        <v>927.0</v>
      </c>
      <c r="W10" s="12">
        <v>1175.0</v>
      </c>
      <c r="X10" s="12">
        <v>638.0</v>
      </c>
      <c r="Y10" s="12">
        <v>825.0</v>
      </c>
      <c r="Z10" s="12">
        <v>574.0</v>
      </c>
      <c r="AA10" s="12">
        <v>725.0</v>
      </c>
      <c r="AB10" s="12">
        <v>541.0</v>
      </c>
      <c r="AC10" s="12">
        <v>800.0</v>
      </c>
      <c r="AD10" s="12">
        <v>526.0</v>
      </c>
      <c r="AE10" s="12">
        <v>750.0</v>
      </c>
      <c r="AF10" s="12">
        <v>3206.0</v>
      </c>
      <c r="AG10" s="12">
        <v>4275.0</v>
      </c>
      <c r="AH10" s="13">
        <f t="shared" si="1"/>
        <v>74.99415205</v>
      </c>
      <c r="AI10" s="12" t="s">
        <v>39</v>
      </c>
    </row>
    <row r="11" ht="52.5" customHeight="1">
      <c r="A11" s="11">
        <v>10.0</v>
      </c>
      <c r="B11" s="2">
        <v>1.6010973201E11</v>
      </c>
      <c r="C11" s="12" t="s">
        <v>91</v>
      </c>
      <c r="D11" s="12"/>
      <c r="E11" s="12" t="s">
        <v>92</v>
      </c>
      <c r="F11" s="12" t="s">
        <v>93</v>
      </c>
      <c r="G11" s="12" t="s">
        <v>94</v>
      </c>
      <c r="H11" s="12">
        <v>9.03236751E9</v>
      </c>
      <c r="I11" s="12" t="s">
        <v>39</v>
      </c>
      <c r="J11" s="13" t="s">
        <v>95</v>
      </c>
      <c r="K11" s="14">
        <v>33775.0</v>
      </c>
      <c r="L11" s="12" t="s">
        <v>41</v>
      </c>
      <c r="M11" s="12">
        <v>88.89</v>
      </c>
      <c r="N11" s="12">
        <v>2007.0</v>
      </c>
      <c r="O11" s="12" t="s">
        <v>42</v>
      </c>
      <c r="P11" s="12">
        <v>91.2</v>
      </c>
      <c r="Q11" s="12">
        <v>2009.0</v>
      </c>
      <c r="R11" s="12" t="s">
        <v>43</v>
      </c>
      <c r="S11" s="12" t="s">
        <v>39</v>
      </c>
      <c r="T11" s="12" t="s">
        <v>39</v>
      </c>
      <c r="U11" s="12" t="s">
        <v>44</v>
      </c>
      <c r="V11" s="12">
        <v>809.0</v>
      </c>
      <c r="W11" s="12">
        <v>1175.0</v>
      </c>
      <c r="X11" s="12">
        <v>569.0</v>
      </c>
      <c r="Y11" s="12">
        <v>825.0</v>
      </c>
      <c r="Z11" s="12">
        <v>581.0</v>
      </c>
      <c r="AA11" s="12">
        <v>725.0</v>
      </c>
      <c r="AB11" s="12">
        <v>552.0</v>
      </c>
      <c r="AC11" s="12">
        <v>800.0</v>
      </c>
      <c r="AD11" s="12">
        <v>558.0</v>
      </c>
      <c r="AE11" s="12">
        <v>750.0</v>
      </c>
      <c r="AF11" s="12">
        <v>3069.0</v>
      </c>
      <c r="AG11" s="12">
        <v>4275.0</v>
      </c>
      <c r="AH11" s="13">
        <f t="shared" si="1"/>
        <v>71.78947368</v>
      </c>
      <c r="AI11" s="12" t="s">
        <v>39</v>
      </c>
    </row>
    <row r="12" ht="19.5" customHeight="1">
      <c r="A12" s="11">
        <v>11.0</v>
      </c>
      <c r="B12" s="2">
        <v>1.60109732011E11</v>
      </c>
      <c r="C12" s="12" t="s">
        <v>96</v>
      </c>
      <c r="D12" s="12"/>
      <c r="E12" s="12" t="s">
        <v>97</v>
      </c>
      <c r="F12" s="12" t="s">
        <v>98</v>
      </c>
      <c r="G12" s="12" t="s">
        <v>99</v>
      </c>
      <c r="H12" s="12">
        <v>9.912731738E9</v>
      </c>
      <c r="I12" s="12" t="s">
        <v>39</v>
      </c>
      <c r="J12" s="13" t="s">
        <v>100</v>
      </c>
      <c r="K12" s="14">
        <v>33716.0</v>
      </c>
      <c r="L12" s="12" t="s">
        <v>41</v>
      </c>
      <c r="M12" s="12">
        <v>91.83</v>
      </c>
      <c r="N12" s="12">
        <v>2007.0</v>
      </c>
      <c r="O12" s="12" t="s">
        <v>42</v>
      </c>
      <c r="P12" s="12">
        <v>97.5</v>
      </c>
      <c r="Q12" s="12">
        <v>2009.0</v>
      </c>
      <c r="R12" s="12" t="s">
        <v>43</v>
      </c>
      <c r="S12" s="12" t="s">
        <v>39</v>
      </c>
      <c r="T12" s="12" t="s">
        <v>39</v>
      </c>
      <c r="U12" s="12" t="s">
        <v>44</v>
      </c>
      <c r="V12" s="12">
        <v>1062.0</v>
      </c>
      <c r="W12" s="12">
        <v>1175.0</v>
      </c>
      <c r="X12" s="12">
        <v>699.0</v>
      </c>
      <c r="Y12" s="12">
        <v>825.0</v>
      </c>
      <c r="Z12" s="12">
        <v>635.0</v>
      </c>
      <c r="AA12" s="12">
        <v>725.0</v>
      </c>
      <c r="AB12" s="12">
        <v>646.0</v>
      </c>
      <c r="AC12" s="12">
        <v>800.0</v>
      </c>
      <c r="AD12" s="12">
        <v>629.0</v>
      </c>
      <c r="AE12" s="12">
        <v>750.0</v>
      </c>
      <c r="AF12" s="12">
        <v>3671.0</v>
      </c>
      <c r="AG12" s="12">
        <v>4275.0</v>
      </c>
      <c r="AH12" s="13">
        <f t="shared" si="1"/>
        <v>85.87134503</v>
      </c>
      <c r="AI12" s="12">
        <v>2.0</v>
      </c>
    </row>
    <row r="13" ht="19.5" customHeight="1">
      <c r="A13" s="11">
        <v>12.0</v>
      </c>
      <c r="B13" s="2">
        <v>1.60109732012E11</v>
      </c>
      <c r="C13" s="12" t="s">
        <v>101</v>
      </c>
      <c r="D13" s="12"/>
      <c r="E13" s="12" t="s">
        <v>102</v>
      </c>
      <c r="F13" s="12" t="s">
        <v>103</v>
      </c>
      <c r="G13" s="12" t="s">
        <v>104</v>
      </c>
      <c r="H13" s="12">
        <v>9.550777597E9</v>
      </c>
      <c r="I13" s="12" t="s">
        <v>39</v>
      </c>
      <c r="J13" s="13" t="s">
        <v>105</v>
      </c>
      <c r="K13" s="14">
        <v>33700.0</v>
      </c>
      <c r="L13" s="12" t="s">
        <v>41</v>
      </c>
      <c r="M13" s="12">
        <v>94.5</v>
      </c>
      <c r="N13" s="12">
        <v>2007.0</v>
      </c>
      <c r="O13" s="12" t="s">
        <v>42</v>
      </c>
      <c r="P13" s="12">
        <v>97.0</v>
      </c>
      <c r="Q13" s="12">
        <v>2009.0</v>
      </c>
      <c r="R13" s="12" t="s">
        <v>43</v>
      </c>
      <c r="S13" s="12" t="s">
        <v>39</v>
      </c>
      <c r="T13" s="12" t="s">
        <v>39</v>
      </c>
      <c r="U13" s="12" t="s">
        <v>44</v>
      </c>
      <c r="V13" s="12">
        <v>887.0</v>
      </c>
      <c r="W13" s="12">
        <v>1175.0</v>
      </c>
      <c r="X13" s="12">
        <v>625.0</v>
      </c>
      <c r="Y13" s="12">
        <v>825.0</v>
      </c>
      <c r="Z13" s="12">
        <v>602.0</v>
      </c>
      <c r="AA13" s="12">
        <v>725.0</v>
      </c>
      <c r="AB13" s="12">
        <v>629.0</v>
      </c>
      <c r="AC13" s="12">
        <v>800.0</v>
      </c>
      <c r="AD13" s="12">
        <v>592.0</v>
      </c>
      <c r="AE13" s="12">
        <v>750.0</v>
      </c>
      <c r="AF13" s="12">
        <v>3335.0</v>
      </c>
      <c r="AG13" s="12">
        <v>4275.0</v>
      </c>
      <c r="AH13" s="13">
        <f t="shared" si="1"/>
        <v>78.01169591</v>
      </c>
      <c r="AI13" s="12" t="s">
        <v>39</v>
      </c>
    </row>
    <row r="14" ht="19.5" customHeight="1">
      <c r="A14" s="11">
        <v>13.0</v>
      </c>
      <c r="B14" s="2">
        <v>1.60109732013E11</v>
      </c>
      <c r="C14" s="12" t="s">
        <v>106</v>
      </c>
      <c r="D14" s="12"/>
      <c r="E14" s="12" t="s">
        <v>107</v>
      </c>
      <c r="F14" s="12"/>
      <c r="G14" s="12" t="s">
        <v>108</v>
      </c>
      <c r="H14" s="12">
        <v>9.96377655E9</v>
      </c>
      <c r="I14" s="12" t="s">
        <v>39</v>
      </c>
      <c r="J14" s="13" t="s">
        <v>109</v>
      </c>
      <c r="K14" s="14">
        <v>33493.0</v>
      </c>
      <c r="L14" s="12" t="s">
        <v>41</v>
      </c>
      <c r="M14" s="12">
        <v>90.0</v>
      </c>
      <c r="N14" s="12">
        <v>2007.0</v>
      </c>
      <c r="O14" s="12" t="s">
        <v>42</v>
      </c>
      <c r="P14" s="12">
        <v>92.4</v>
      </c>
      <c r="Q14" s="12">
        <v>2009.0</v>
      </c>
      <c r="R14" s="12" t="s">
        <v>43</v>
      </c>
      <c r="S14" s="12" t="s">
        <v>39</v>
      </c>
      <c r="T14" s="12" t="s">
        <v>39</v>
      </c>
      <c r="U14" s="12" t="s">
        <v>44</v>
      </c>
      <c r="V14" s="12">
        <v>821.0</v>
      </c>
      <c r="W14" s="12">
        <v>1175.0</v>
      </c>
      <c r="X14" s="12">
        <v>605.0</v>
      </c>
      <c r="Y14" s="12">
        <v>825.0</v>
      </c>
      <c r="Z14" s="12">
        <v>595.0</v>
      </c>
      <c r="AA14" s="12">
        <v>725.0</v>
      </c>
      <c r="AB14" s="12">
        <v>563.0</v>
      </c>
      <c r="AC14" s="12">
        <v>800.0</v>
      </c>
      <c r="AD14" s="12">
        <v>509.0</v>
      </c>
      <c r="AE14" s="12">
        <v>750.0</v>
      </c>
      <c r="AF14" s="12">
        <v>3093.0</v>
      </c>
      <c r="AG14" s="12">
        <v>4275.0</v>
      </c>
      <c r="AH14" s="13">
        <f t="shared" si="1"/>
        <v>72.35087719</v>
      </c>
      <c r="AI14" s="12" t="s">
        <v>39</v>
      </c>
    </row>
    <row r="15" ht="19.5" customHeight="1">
      <c r="A15" s="11">
        <v>14.0</v>
      </c>
      <c r="B15" s="2">
        <v>1.60109732014E11</v>
      </c>
      <c r="C15" s="12" t="s">
        <v>110</v>
      </c>
      <c r="D15" s="12"/>
      <c r="E15" s="12" t="s">
        <v>111</v>
      </c>
      <c r="F15" s="12" t="s">
        <v>112</v>
      </c>
      <c r="G15" s="12" t="s">
        <v>113</v>
      </c>
      <c r="H15" s="12">
        <v>9.700114114E9</v>
      </c>
      <c r="I15" s="12" t="s">
        <v>39</v>
      </c>
      <c r="J15" s="13" t="s">
        <v>114</v>
      </c>
      <c r="K15" s="14" t="s">
        <v>115</v>
      </c>
      <c r="L15" s="12" t="s">
        <v>116</v>
      </c>
      <c r="M15" s="12">
        <v>91.8</v>
      </c>
      <c r="N15" s="12">
        <v>2007.0</v>
      </c>
      <c r="O15" s="12" t="s">
        <v>42</v>
      </c>
      <c r="P15" s="12">
        <v>97.7</v>
      </c>
      <c r="Q15" s="12">
        <v>2009.0</v>
      </c>
      <c r="R15" s="12" t="s">
        <v>43</v>
      </c>
      <c r="S15" s="12" t="s">
        <v>39</v>
      </c>
      <c r="T15" s="12" t="s">
        <v>39</v>
      </c>
      <c r="U15" s="12" t="s">
        <v>44</v>
      </c>
      <c r="V15" s="12">
        <v>899.0</v>
      </c>
      <c r="W15" s="12">
        <v>1175.0</v>
      </c>
      <c r="X15" s="12">
        <v>622.0</v>
      </c>
      <c r="Y15" s="12">
        <v>825.0</v>
      </c>
      <c r="Z15" s="12">
        <v>610.0</v>
      </c>
      <c r="AA15" s="12">
        <v>725.0</v>
      </c>
      <c r="AB15" s="12">
        <v>591.0</v>
      </c>
      <c r="AC15" s="12">
        <v>800.0</v>
      </c>
      <c r="AD15" s="12">
        <v>579.0</v>
      </c>
      <c r="AE15" s="12">
        <v>750.0</v>
      </c>
      <c r="AF15" s="12">
        <v>3301.0</v>
      </c>
      <c r="AG15" s="12">
        <v>4275.0</v>
      </c>
      <c r="AH15" s="13">
        <f t="shared" si="1"/>
        <v>77.21637427</v>
      </c>
      <c r="AI15" s="12" t="s">
        <v>39</v>
      </c>
    </row>
    <row r="16" ht="19.5" customHeight="1">
      <c r="A16" s="11">
        <v>15.0</v>
      </c>
      <c r="B16" s="2">
        <v>1.60109732015E11</v>
      </c>
      <c r="C16" s="12" t="s">
        <v>117</v>
      </c>
      <c r="D16" s="12" t="s">
        <v>118</v>
      </c>
      <c r="E16" s="12" t="s">
        <v>119</v>
      </c>
      <c r="F16" s="12" t="s">
        <v>120</v>
      </c>
      <c r="G16" s="12" t="s">
        <v>121</v>
      </c>
      <c r="H16" s="12">
        <v>9.000971946E9</v>
      </c>
      <c r="I16" s="12" t="s">
        <v>39</v>
      </c>
      <c r="J16" s="13" t="s">
        <v>122</v>
      </c>
      <c r="K16" s="14">
        <v>33609.0</v>
      </c>
      <c r="L16" s="12" t="s">
        <v>51</v>
      </c>
      <c r="M16" s="12">
        <v>92.57</v>
      </c>
      <c r="N16" s="12">
        <v>2007.0</v>
      </c>
      <c r="O16" s="12" t="s">
        <v>42</v>
      </c>
      <c r="P16" s="12">
        <v>95.5</v>
      </c>
      <c r="Q16" s="12">
        <v>2009.0</v>
      </c>
      <c r="R16" s="12" t="s">
        <v>43</v>
      </c>
      <c r="S16" s="12" t="s">
        <v>39</v>
      </c>
      <c r="T16" s="12" t="s">
        <v>39</v>
      </c>
      <c r="U16" s="12" t="s">
        <v>44</v>
      </c>
      <c r="V16" s="12">
        <v>908.0</v>
      </c>
      <c r="W16" s="12">
        <v>1175.0</v>
      </c>
      <c r="X16" s="12">
        <v>648.0</v>
      </c>
      <c r="Y16" s="12">
        <v>825.0</v>
      </c>
      <c r="Z16" s="12">
        <v>613.0</v>
      </c>
      <c r="AA16" s="12">
        <v>725.0</v>
      </c>
      <c r="AB16" s="12">
        <v>623.0</v>
      </c>
      <c r="AC16" s="12">
        <v>800.0</v>
      </c>
      <c r="AD16" s="12">
        <v>621.0</v>
      </c>
      <c r="AE16" s="12">
        <v>750.0</v>
      </c>
      <c r="AF16" s="12">
        <v>3413.0</v>
      </c>
      <c r="AG16" s="12">
        <v>4275.0</v>
      </c>
      <c r="AH16" s="13">
        <f t="shared" si="1"/>
        <v>79.83625731</v>
      </c>
      <c r="AI16" s="12" t="s">
        <v>39</v>
      </c>
    </row>
    <row r="17" ht="52.5" customHeight="1">
      <c r="A17" s="11">
        <v>16.0</v>
      </c>
      <c r="B17" s="2">
        <v>1.60109732016E11</v>
      </c>
      <c r="C17" s="12" t="s">
        <v>123</v>
      </c>
      <c r="D17" s="12"/>
      <c r="E17" s="12" t="s">
        <v>124</v>
      </c>
      <c r="F17" s="12" t="s">
        <v>125</v>
      </c>
      <c r="G17" s="12" t="s">
        <v>126</v>
      </c>
      <c r="H17" s="12">
        <v>9.550561597E9</v>
      </c>
      <c r="I17" s="12" t="s">
        <v>39</v>
      </c>
      <c r="J17" s="13" t="s">
        <v>127</v>
      </c>
      <c r="K17" s="14" t="s">
        <v>128</v>
      </c>
      <c r="L17" s="12" t="s">
        <v>41</v>
      </c>
      <c r="M17" s="12">
        <v>80.02</v>
      </c>
      <c r="N17" s="12">
        <v>2007.0</v>
      </c>
      <c r="O17" s="12" t="s">
        <v>42</v>
      </c>
      <c r="P17" s="12">
        <v>85.0</v>
      </c>
      <c r="Q17" s="12">
        <v>2009.0</v>
      </c>
      <c r="R17" s="12" t="s">
        <v>43</v>
      </c>
      <c r="S17" s="12" t="s">
        <v>39</v>
      </c>
      <c r="T17" s="12" t="s">
        <v>39</v>
      </c>
      <c r="U17" s="12" t="s">
        <v>44</v>
      </c>
      <c r="V17" s="12">
        <v>670.0</v>
      </c>
      <c r="W17" s="12">
        <v>1175.0</v>
      </c>
      <c r="X17" s="12">
        <v>526.0</v>
      </c>
      <c r="Y17" s="12">
        <v>825.0</v>
      </c>
      <c r="Z17" s="12">
        <v>484.0</v>
      </c>
      <c r="AA17" s="12">
        <v>725.0</v>
      </c>
      <c r="AB17" s="12">
        <v>505.0</v>
      </c>
      <c r="AC17" s="12">
        <v>800.0</v>
      </c>
      <c r="AD17" s="12">
        <v>490.0</v>
      </c>
      <c r="AE17" s="12">
        <v>750.0</v>
      </c>
      <c r="AF17" s="12">
        <v>2675.0</v>
      </c>
      <c r="AG17" s="12">
        <v>4275.0</v>
      </c>
      <c r="AH17" s="13">
        <f t="shared" si="1"/>
        <v>62.57309942</v>
      </c>
      <c r="AI17" s="12">
        <v>5.0</v>
      </c>
    </row>
    <row r="18" ht="19.5" customHeight="1">
      <c r="A18" s="11">
        <v>17.0</v>
      </c>
      <c r="B18" s="2">
        <v>1.60109732017E11</v>
      </c>
      <c r="C18" s="12" t="s">
        <v>129</v>
      </c>
      <c r="D18" s="12"/>
      <c r="E18" s="12" t="s">
        <v>130</v>
      </c>
      <c r="F18" s="12" t="s">
        <v>131</v>
      </c>
      <c r="G18" s="12" t="s">
        <v>132</v>
      </c>
      <c r="H18" s="12">
        <v>8.897367496E9</v>
      </c>
      <c r="I18" s="12" t="s">
        <v>39</v>
      </c>
      <c r="J18" s="13" t="s">
        <v>133</v>
      </c>
      <c r="K18" s="14">
        <v>33556.0</v>
      </c>
      <c r="L18" s="12" t="s">
        <v>41</v>
      </c>
      <c r="M18" s="12">
        <v>85.83</v>
      </c>
      <c r="N18" s="12">
        <v>2007.0</v>
      </c>
      <c r="O18" s="12" t="s">
        <v>42</v>
      </c>
      <c r="P18" s="12">
        <v>95.2</v>
      </c>
      <c r="Q18" s="12">
        <v>2009.0</v>
      </c>
      <c r="R18" s="12" t="s">
        <v>43</v>
      </c>
      <c r="S18" s="12" t="s">
        <v>39</v>
      </c>
      <c r="T18" s="12" t="s">
        <v>39</v>
      </c>
      <c r="U18" s="12" t="s">
        <v>44</v>
      </c>
      <c r="V18" s="12">
        <v>849.0</v>
      </c>
      <c r="W18" s="12">
        <v>1175.0</v>
      </c>
      <c r="X18" s="12">
        <v>624.0</v>
      </c>
      <c r="Y18" s="12">
        <v>825.0</v>
      </c>
      <c r="Z18" s="12">
        <v>584.0</v>
      </c>
      <c r="AA18" s="12">
        <v>725.0</v>
      </c>
      <c r="AB18" s="12">
        <v>602.0</v>
      </c>
      <c r="AC18" s="12">
        <v>800.0</v>
      </c>
      <c r="AD18" s="12">
        <v>554.0</v>
      </c>
      <c r="AE18" s="12">
        <v>750.0</v>
      </c>
      <c r="AF18" s="12">
        <v>3213.0</v>
      </c>
      <c r="AG18" s="12">
        <v>4275.0</v>
      </c>
      <c r="AH18" s="13">
        <f t="shared" si="1"/>
        <v>75.15789474</v>
      </c>
      <c r="AI18" s="12" t="s">
        <v>39</v>
      </c>
    </row>
    <row r="19" ht="52.5" customHeight="1">
      <c r="A19" s="11">
        <v>18.0</v>
      </c>
      <c r="B19" s="2">
        <v>1.60109732018E11</v>
      </c>
      <c r="C19" s="12" t="s">
        <v>134</v>
      </c>
      <c r="D19" s="12"/>
      <c r="E19" s="12" t="s">
        <v>135</v>
      </c>
      <c r="F19" s="12" t="s">
        <v>136</v>
      </c>
      <c r="G19" s="12" t="s">
        <v>137</v>
      </c>
      <c r="H19" s="12">
        <v>9.618011961E9</v>
      </c>
      <c r="I19" s="12" t="s">
        <v>39</v>
      </c>
      <c r="J19" s="13" t="s">
        <v>138</v>
      </c>
      <c r="K19" s="14">
        <v>33841.0</v>
      </c>
      <c r="L19" s="12" t="s">
        <v>41</v>
      </c>
      <c r="M19" s="12">
        <v>90.67</v>
      </c>
      <c r="N19" s="12">
        <v>2007.0</v>
      </c>
      <c r="O19" s="12" t="s">
        <v>42</v>
      </c>
      <c r="P19" s="12">
        <v>94.7</v>
      </c>
      <c r="Q19" s="12">
        <v>2009.0</v>
      </c>
      <c r="R19" s="12" t="s">
        <v>43</v>
      </c>
      <c r="S19" s="12" t="s">
        <v>39</v>
      </c>
      <c r="T19" s="12" t="s">
        <v>39</v>
      </c>
      <c r="U19" s="12" t="s">
        <v>44</v>
      </c>
      <c r="V19" s="12">
        <v>853.0</v>
      </c>
      <c r="W19" s="12">
        <v>1175.0</v>
      </c>
      <c r="X19" s="12">
        <v>604.0</v>
      </c>
      <c r="Y19" s="12">
        <v>825.0</v>
      </c>
      <c r="Z19" s="12">
        <v>599.0</v>
      </c>
      <c r="AA19" s="12">
        <v>725.0</v>
      </c>
      <c r="AB19" s="12">
        <v>591.0</v>
      </c>
      <c r="AC19" s="12">
        <v>800.0</v>
      </c>
      <c r="AD19" s="12">
        <v>587.0</v>
      </c>
      <c r="AE19" s="12">
        <v>750.0</v>
      </c>
      <c r="AF19" s="12">
        <v>3234.0</v>
      </c>
      <c r="AG19" s="12">
        <v>4275.0</v>
      </c>
      <c r="AH19" s="13">
        <f t="shared" si="1"/>
        <v>75.64912281</v>
      </c>
      <c r="AI19" s="12" t="s">
        <v>39</v>
      </c>
    </row>
    <row r="20" ht="52.5" customHeight="1">
      <c r="A20" s="11">
        <v>19.0</v>
      </c>
      <c r="B20" s="2">
        <v>1.60109732019E11</v>
      </c>
      <c r="C20" s="12" t="s">
        <v>139</v>
      </c>
      <c r="D20" s="12"/>
      <c r="E20" s="12" t="s">
        <v>140</v>
      </c>
      <c r="F20" s="12" t="s">
        <v>141</v>
      </c>
      <c r="G20" s="12" t="s">
        <v>142</v>
      </c>
      <c r="H20" s="12">
        <v>9.440524963E9</v>
      </c>
      <c r="I20" s="12" t="s">
        <v>39</v>
      </c>
      <c r="J20" s="13" t="s">
        <v>143</v>
      </c>
      <c r="K20" s="14">
        <v>33492.0</v>
      </c>
      <c r="L20" s="12" t="s">
        <v>41</v>
      </c>
      <c r="M20" s="12">
        <v>89.83</v>
      </c>
      <c r="N20" s="12">
        <v>2007.0</v>
      </c>
      <c r="O20" s="12" t="s">
        <v>42</v>
      </c>
      <c r="P20" s="12">
        <v>93.7</v>
      </c>
      <c r="Q20" s="12">
        <v>2009.0</v>
      </c>
      <c r="R20" s="12" t="s">
        <v>43</v>
      </c>
      <c r="S20" s="12" t="s">
        <v>39</v>
      </c>
      <c r="T20" s="12" t="s">
        <v>39</v>
      </c>
      <c r="U20" s="12" t="s">
        <v>44</v>
      </c>
      <c r="V20" s="12">
        <v>838.0</v>
      </c>
      <c r="W20" s="12">
        <v>1175.0</v>
      </c>
      <c r="X20" s="12">
        <v>632.0</v>
      </c>
      <c r="Y20" s="12">
        <v>825.0</v>
      </c>
      <c r="Z20" s="12">
        <v>593.0</v>
      </c>
      <c r="AA20" s="12">
        <v>725.0</v>
      </c>
      <c r="AB20" s="12">
        <v>623.0</v>
      </c>
      <c r="AC20" s="12">
        <v>800.0</v>
      </c>
      <c r="AD20" s="12">
        <v>610.0</v>
      </c>
      <c r="AE20" s="12">
        <v>750.0</v>
      </c>
      <c r="AF20" s="12">
        <v>3296.0</v>
      </c>
      <c r="AG20" s="12">
        <v>4275.0</v>
      </c>
      <c r="AH20" s="13">
        <f t="shared" si="1"/>
        <v>77.0994152</v>
      </c>
      <c r="AI20" s="12">
        <v>1.0</v>
      </c>
    </row>
    <row r="21" ht="19.5" customHeight="1">
      <c r="A21" s="11">
        <v>20.0</v>
      </c>
      <c r="B21" s="2">
        <v>1.6010973202E11</v>
      </c>
      <c r="C21" s="15" t="s">
        <v>144</v>
      </c>
      <c r="D21" s="15" t="s">
        <v>145</v>
      </c>
      <c r="E21" s="15" t="s">
        <v>146</v>
      </c>
      <c r="F21" s="15" t="s">
        <v>147</v>
      </c>
      <c r="G21" s="15" t="s">
        <v>148</v>
      </c>
      <c r="H21" s="15">
        <v>9.985607585E9</v>
      </c>
      <c r="I21" s="15" t="s">
        <v>39</v>
      </c>
      <c r="J21" s="13" t="s">
        <v>149</v>
      </c>
      <c r="K21" s="16">
        <v>33851.0</v>
      </c>
      <c r="L21" s="15" t="s">
        <v>41</v>
      </c>
      <c r="M21" s="15">
        <v>93.0</v>
      </c>
      <c r="N21" s="15">
        <v>2007.0</v>
      </c>
      <c r="O21" s="15" t="s">
        <v>42</v>
      </c>
      <c r="P21" s="15">
        <v>93.0</v>
      </c>
      <c r="Q21" s="15">
        <v>2009.0</v>
      </c>
      <c r="R21" s="15" t="s">
        <v>43</v>
      </c>
      <c r="S21" s="15" t="s">
        <v>39</v>
      </c>
      <c r="T21" s="15" t="s">
        <v>39</v>
      </c>
      <c r="U21" s="15" t="s">
        <v>44</v>
      </c>
      <c r="V21" s="15">
        <v>963.0</v>
      </c>
      <c r="W21" s="15">
        <v>1175.0</v>
      </c>
      <c r="X21" s="15">
        <v>620.0</v>
      </c>
      <c r="Y21" s="15">
        <v>825.0</v>
      </c>
      <c r="Z21" s="15">
        <v>616.0</v>
      </c>
      <c r="AA21" s="15">
        <v>725.0</v>
      </c>
      <c r="AB21" s="15">
        <v>643.0</v>
      </c>
      <c r="AC21" s="15">
        <v>800.0</v>
      </c>
      <c r="AD21" s="15">
        <v>595.0</v>
      </c>
      <c r="AE21" s="15">
        <v>750.0</v>
      </c>
      <c r="AF21" s="15">
        <v>3437.0</v>
      </c>
      <c r="AG21" s="15">
        <v>4275.0</v>
      </c>
      <c r="AH21" s="13">
        <f t="shared" si="1"/>
        <v>80.39766082</v>
      </c>
      <c r="AI21" s="15" t="s">
        <v>39</v>
      </c>
      <c r="AJ21" s="17"/>
      <c r="AK21" s="17"/>
      <c r="AL21" s="17"/>
      <c r="AM21" s="17"/>
      <c r="AN21" s="17"/>
      <c r="AO21" s="17"/>
    </row>
    <row r="22" ht="19.5" customHeight="1">
      <c r="A22" s="11">
        <v>21.0</v>
      </c>
      <c r="B22" s="2">
        <v>1.60109732023E11</v>
      </c>
      <c r="C22" s="12" t="s">
        <v>150</v>
      </c>
      <c r="D22" s="12"/>
      <c r="E22" s="12" t="s">
        <v>151</v>
      </c>
      <c r="F22" s="12" t="s">
        <v>152</v>
      </c>
      <c r="G22" s="12" t="s">
        <v>153</v>
      </c>
      <c r="H22" s="12">
        <v>9.030037625E9</v>
      </c>
      <c r="I22" s="12" t="s">
        <v>39</v>
      </c>
      <c r="J22" s="13" t="s">
        <v>154</v>
      </c>
      <c r="K22" s="14">
        <v>33610.0</v>
      </c>
      <c r="L22" s="12" t="s">
        <v>41</v>
      </c>
      <c r="M22" s="12">
        <v>87.33</v>
      </c>
      <c r="N22" s="12">
        <v>2007.0</v>
      </c>
      <c r="O22" s="12" t="s">
        <v>42</v>
      </c>
      <c r="P22" s="12">
        <v>93.0</v>
      </c>
      <c r="Q22" s="12">
        <v>2009.0</v>
      </c>
      <c r="R22" s="12" t="s">
        <v>43</v>
      </c>
      <c r="S22" s="12" t="s">
        <v>39</v>
      </c>
      <c r="T22" s="12" t="s">
        <v>39</v>
      </c>
      <c r="U22" s="12" t="s">
        <v>44</v>
      </c>
      <c r="V22" s="12">
        <v>815.0</v>
      </c>
      <c r="W22" s="12">
        <v>1175.0</v>
      </c>
      <c r="X22" s="12">
        <v>628.0</v>
      </c>
      <c r="Y22" s="12">
        <v>825.0</v>
      </c>
      <c r="Z22" s="12">
        <v>543.0</v>
      </c>
      <c r="AA22" s="12">
        <v>725.0</v>
      </c>
      <c r="AB22" s="12">
        <v>592.0</v>
      </c>
      <c r="AC22" s="12">
        <v>800.0</v>
      </c>
      <c r="AD22" s="12">
        <v>529.0</v>
      </c>
      <c r="AE22" s="12">
        <v>750.0</v>
      </c>
      <c r="AF22" s="12">
        <v>3107.0</v>
      </c>
      <c r="AG22" s="12">
        <v>4275.0</v>
      </c>
      <c r="AH22" s="13">
        <f t="shared" si="1"/>
        <v>72.67836257</v>
      </c>
      <c r="AI22" s="12" t="s">
        <v>39</v>
      </c>
      <c r="AJ22" s="6"/>
      <c r="AK22" s="6"/>
      <c r="AL22" s="6"/>
      <c r="AM22" s="6"/>
      <c r="AN22" s="6"/>
      <c r="AO22" s="6"/>
    </row>
    <row r="23" ht="19.5" customHeight="1">
      <c r="A23" s="11">
        <v>22.0</v>
      </c>
      <c r="B23" s="2">
        <v>1.60109732024E11</v>
      </c>
      <c r="C23" s="12" t="s">
        <v>155</v>
      </c>
      <c r="D23" s="12"/>
      <c r="E23" s="12" t="s">
        <v>156</v>
      </c>
      <c r="F23" s="12" t="s">
        <v>157</v>
      </c>
      <c r="G23" s="12" t="s">
        <v>158</v>
      </c>
      <c r="H23" s="12">
        <v>7.893757675E9</v>
      </c>
      <c r="I23" s="12" t="s">
        <v>39</v>
      </c>
      <c r="J23" s="13" t="s">
        <v>159</v>
      </c>
      <c r="K23" s="14">
        <v>33943.0</v>
      </c>
      <c r="L23" s="12" t="s">
        <v>41</v>
      </c>
      <c r="M23" s="12">
        <v>88.33</v>
      </c>
      <c r="N23" s="12">
        <v>2007.0</v>
      </c>
      <c r="O23" s="12" t="s">
        <v>42</v>
      </c>
      <c r="P23" s="12">
        <v>93.6</v>
      </c>
      <c r="Q23" s="12">
        <v>2009.0</v>
      </c>
      <c r="R23" s="12" t="s">
        <v>43</v>
      </c>
      <c r="S23" s="12" t="s">
        <v>39</v>
      </c>
      <c r="T23" s="12" t="s">
        <v>39</v>
      </c>
      <c r="U23" s="12" t="s">
        <v>44</v>
      </c>
      <c r="V23" s="12">
        <v>909.0</v>
      </c>
      <c r="W23" s="12">
        <v>1175.0</v>
      </c>
      <c r="X23" s="12">
        <v>656.0</v>
      </c>
      <c r="Y23" s="12">
        <v>825.0</v>
      </c>
      <c r="Z23" s="12">
        <v>570.0</v>
      </c>
      <c r="AA23" s="12">
        <v>725.0</v>
      </c>
      <c r="AB23" s="12">
        <v>638.0</v>
      </c>
      <c r="AC23" s="12">
        <v>800.0</v>
      </c>
      <c r="AD23" s="12">
        <v>601.0</v>
      </c>
      <c r="AE23" s="12">
        <v>750.0</v>
      </c>
      <c r="AF23" s="12">
        <v>3374.0</v>
      </c>
      <c r="AG23" s="12">
        <v>4275.0</v>
      </c>
      <c r="AH23" s="13">
        <f t="shared" si="1"/>
        <v>78.92397661</v>
      </c>
      <c r="AI23" s="12" t="s">
        <v>39</v>
      </c>
    </row>
    <row r="24" ht="19.5" customHeight="1">
      <c r="A24" s="11">
        <v>23.0</v>
      </c>
      <c r="B24" s="2">
        <v>1.60109732025E11</v>
      </c>
      <c r="C24" s="12" t="s">
        <v>160</v>
      </c>
      <c r="D24" s="12"/>
      <c r="E24" s="12" t="s">
        <v>161</v>
      </c>
      <c r="F24" s="12" t="s">
        <v>162</v>
      </c>
      <c r="G24" s="12" t="s">
        <v>163</v>
      </c>
      <c r="H24" s="12">
        <v>9.704684637E9</v>
      </c>
      <c r="I24" s="12">
        <v>1.0</v>
      </c>
      <c r="J24" s="13" t="s">
        <v>164</v>
      </c>
      <c r="K24" s="14">
        <v>33339.0</v>
      </c>
      <c r="L24" s="12" t="s">
        <v>41</v>
      </c>
      <c r="M24" s="12">
        <v>83.83</v>
      </c>
      <c r="N24" s="12">
        <v>2007.0</v>
      </c>
      <c r="O24" s="12" t="s">
        <v>42</v>
      </c>
      <c r="P24" s="12">
        <v>85.2</v>
      </c>
      <c r="Q24" s="12">
        <v>2009.0</v>
      </c>
      <c r="R24" s="12" t="s">
        <v>43</v>
      </c>
      <c r="S24" s="12" t="s">
        <v>39</v>
      </c>
      <c r="T24" s="12" t="s">
        <v>39</v>
      </c>
      <c r="U24" s="12" t="s">
        <v>44</v>
      </c>
      <c r="V24" s="12">
        <v>750.0</v>
      </c>
      <c r="W24" s="12">
        <v>1175.0</v>
      </c>
      <c r="X24" s="12">
        <v>550.0</v>
      </c>
      <c r="Y24" s="12">
        <v>825.0</v>
      </c>
      <c r="Z24" s="12">
        <v>464.0</v>
      </c>
      <c r="AA24" s="12">
        <v>725.0</v>
      </c>
      <c r="AB24" s="12">
        <v>492.0</v>
      </c>
      <c r="AC24" s="12">
        <v>800.0</v>
      </c>
      <c r="AD24" s="12">
        <v>435.0</v>
      </c>
      <c r="AE24" s="12">
        <v>750.0</v>
      </c>
      <c r="AF24" s="12">
        <v>2691.0</v>
      </c>
      <c r="AG24" s="12">
        <v>4275.0</v>
      </c>
      <c r="AH24" s="13">
        <f t="shared" si="1"/>
        <v>62.94736842</v>
      </c>
      <c r="AI24" s="12">
        <v>3.0</v>
      </c>
    </row>
    <row r="25" ht="19.5" customHeight="1">
      <c r="A25" s="11">
        <v>24.0</v>
      </c>
      <c r="B25" s="2">
        <v>1.60109732027E11</v>
      </c>
      <c r="C25" s="12" t="s">
        <v>165</v>
      </c>
      <c r="D25" s="15" t="s">
        <v>166</v>
      </c>
      <c r="E25" s="15" t="s">
        <v>167</v>
      </c>
      <c r="F25" s="12" t="s">
        <v>168</v>
      </c>
      <c r="G25" s="15" t="s">
        <v>169</v>
      </c>
      <c r="H25" s="15">
        <v>9.550765758E9</v>
      </c>
      <c r="I25" s="15" t="s">
        <v>39</v>
      </c>
      <c r="J25" s="13" t="s">
        <v>170</v>
      </c>
      <c r="K25" s="16">
        <v>33501.0</v>
      </c>
      <c r="L25" s="15" t="s">
        <v>51</v>
      </c>
      <c r="M25" s="15">
        <v>88.43</v>
      </c>
      <c r="N25" s="15">
        <v>2007.0</v>
      </c>
      <c r="O25" s="15" t="s">
        <v>42</v>
      </c>
      <c r="P25" s="15">
        <v>94.0</v>
      </c>
      <c r="Q25" s="15">
        <v>2009.0</v>
      </c>
      <c r="R25" s="15" t="s">
        <v>43</v>
      </c>
      <c r="S25" s="15" t="s">
        <v>39</v>
      </c>
      <c r="T25" s="15" t="s">
        <v>39</v>
      </c>
      <c r="U25" s="15" t="s">
        <v>44</v>
      </c>
      <c r="V25" s="15">
        <v>991.0</v>
      </c>
      <c r="W25" s="15">
        <v>1175.0</v>
      </c>
      <c r="X25" s="15">
        <v>647.0</v>
      </c>
      <c r="Y25" s="15">
        <v>825.0</v>
      </c>
      <c r="Z25" s="15">
        <v>605.0</v>
      </c>
      <c r="AA25" s="15">
        <v>725.0</v>
      </c>
      <c r="AB25" s="15">
        <v>657.0</v>
      </c>
      <c r="AC25" s="15">
        <v>800.0</v>
      </c>
      <c r="AD25" s="15">
        <v>641.0</v>
      </c>
      <c r="AE25" s="15">
        <v>750.0</v>
      </c>
      <c r="AF25" s="15">
        <v>3541.0</v>
      </c>
      <c r="AG25" s="15">
        <v>4275.0</v>
      </c>
      <c r="AH25" s="13">
        <f t="shared" si="1"/>
        <v>82.83040936</v>
      </c>
      <c r="AI25" s="15" t="s">
        <v>39</v>
      </c>
    </row>
    <row r="26" ht="19.5" customHeight="1">
      <c r="A26" s="11">
        <v>25.0</v>
      </c>
      <c r="B26" s="2">
        <v>1.60109732028E11</v>
      </c>
      <c r="C26" s="12" t="s">
        <v>171</v>
      </c>
      <c r="D26" s="12" t="s">
        <v>172</v>
      </c>
      <c r="E26" s="12" t="s">
        <v>173</v>
      </c>
      <c r="F26" s="12" t="s">
        <v>174</v>
      </c>
      <c r="G26" s="12" t="s">
        <v>175</v>
      </c>
      <c r="H26" s="12">
        <v>9.000753176E9</v>
      </c>
      <c r="I26" s="12" t="s">
        <v>39</v>
      </c>
      <c r="J26" s="13" t="s">
        <v>176</v>
      </c>
      <c r="K26" s="14">
        <v>33719.0</v>
      </c>
      <c r="L26" s="12" t="s">
        <v>41</v>
      </c>
      <c r="M26" s="12">
        <v>91.33</v>
      </c>
      <c r="N26" s="12">
        <v>2007.0</v>
      </c>
      <c r="O26" s="12" t="s">
        <v>42</v>
      </c>
      <c r="P26" s="12">
        <v>94.5</v>
      </c>
      <c r="Q26" s="12">
        <v>2009.0</v>
      </c>
      <c r="R26" s="12" t="s">
        <v>43</v>
      </c>
      <c r="S26" s="12" t="s">
        <v>39</v>
      </c>
      <c r="T26" s="12" t="s">
        <v>39</v>
      </c>
      <c r="U26" s="12" t="s">
        <v>44</v>
      </c>
      <c r="V26" s="12">
        <v>918.0</v>
      </c>
      <c r="W26" s="12">
        <v>1175.0</v>
      </c>
      <c r="X26" s="12">
        <v>601.0</v>
      </c>
      <c r="Y26" s="12">
        <v>825.0</v>
      </c>
      <c r="Z26" s="12">
        <v>562.0</v>
      </c>
      <c r="AA26" s="12">
        <v>725.0</v>
      </c>
      <c r="AB26" s="12">
        <v>597.0</v>
      </c>
      <c r="AC26" s="12">
        <v>800.0</v>
      </c>
      <c r="AD26" s="12">
        <v>605.0</v>
      </c>
      <c r="AE26" s="12">
        <v>750.0</v>
      </c>
      <c r="AF26" s="12">
        <v>3283.0</v>
      </c>
      <c r="AG26" s="12">
        <v>4275.0</v>
      </c>
      <c r="AH26" s="13">
        <f t="shared" si="1"/>
        <v>76.79532164</v>
      </c>
      <c r="AI26" s="12" t="s">
        <v>39</v>
      </c>
    </row>
    <row r="27" ht="39.0" customHeight="1">
      <c r="A27" s="11">
        <v>26.0</v>
      </c>
      <c r="B27" s="2">
        <v>1.60109732029E11</v>
      </c>
      <c r="C27" s="12" t="s">
        <v>177</v>
      </c>
      <c r="D27" s="12"/>
      <c r="E27" s="12" t="s">
        <v>178</v>
      </c>
      <c r="F27" s="12" t="s">
        <v>179</v>
      </c>
      <c r="G27" s="12" t="s">
        <v>180</v>
      </c>
      <c r="H27" s="12">
        <v>9.010000588E9</v>
      </c>
      <c r="I27" s="12">
        <v>1.0</v>
      </c>
      <c r="J27" s="13" t="s">
        <v>181</v>
      </c>
      <c r="K27" s="14">
        <v>33422.0</v>
      </c>
      <c r="L27" s="12" t="s">
        <v>41</v>
      </c>
      <c r="M27" s="12">
        <v>92.83</v>
      </c>
      <c r="N27" s="12">
        <v>2007.0</v>
      </c>
      <c r="O27" s="12" t="s">
        <v>42</v>
      </c>
      <c r="P27" s="12">
        <v>94.6</v>
      </c>
      <c r="Q27" s="12">
        <v>2009.0</v>
      </c>
      <c r="R27" s="12" t="s">
        <v>43</v>
      </c>
      <c r="S27" s="12" t="s">
        <v>39</v>
      </c>
      <c r="T27" s="12" t="s">
        <v>39</v>
      </c>
      <c r="U27" s="12" t="s">
        <v>44</v>
      </c>
      <c r="V27" s="12">
        <v>705.0</v>
      </c>
      <c r="W27" s="12">
        <v>1175.0</v>
      </c>
      <c r="X27" s="12">
        <v>522.0</v>
      </c>
      <c r="Y27" s="12">
        <v>825.0</v>
      </c>
      <c r="Z27" s="12">
        <v>476.0</v>
      </c>
      <c r="AA27" s="12">
        <v>725.0</v>
      </c>
      <c r="AB27" s="12">
        <v>484.0</v>
      </c>
      <c r="AC27" s="12">
        <v>800.0</v>
      </c>
      <c r="AD27" s="12">
        <v>460.0</v>
      </c>
      <c r="AE27" s="12">
        <v>750.0</v>
      </c>
      <c r="AF27" s="12">
        <v>2647.0</v>
      </c>
      <c r="AG27" s="12">
        <v>4275.0</v>
      </c>
      <c r="AH27" s="13">
        <f t="shared" si="1"/>
        <v>61.91812865</v>
      </c>
      <c r="AI27" s="12">
        <v>1.0</v>
      </c>
    </row>
    <row r="28" ht="19.5" customHeight="1">
      <c r="A28" s="11">
        <v>27.0</v>
      </c>
      <c r="B28" s="2">
        <v>1.6010973203E11</v>
      </c>
      <c r="C28" s="12" t="s">
        <v>182</v>
      </c>
      <c r="D28" s="12" t="s">
        <v>183</v>
      </c>
      <c r="E28" s="12" t="s">
        <v>184</v>
      </c>
      <c r="F28" s="12" t="s">
        <v>185</v>
      </c>
      <c r="G28" s="12" t="s">
        <v>186</v>
      </c>
      <c r="H28" s="12">
        <v>9.030127127E9</v>
      </c>
      <c r="I28" s="12" t="s">
        <v>39</v>
      </c>
      <c r="J28" s="13" t="s">
        <v>187</v>
      </c>
      <c r="K28" s="14" t="s">
        <v>188</v>
      </c>
      <c r="L28" s="12" t="s">
        <v>41</v>
      </c>
      <c r="M28" s="12">
        <v>93.16</v>
      </c>
      <c r="N28" s="12">
        <v>2007.0</v>
      </c>
      <c r="O28" s="12" t="s">
        <v>42</v>
      </c>
      <c r="P28" s="12">
        <v>93.6</v>
      </c>
      <c r="Q28" s="12">
        <v>2009.0</v>
      </c>
      <c r="R28" s="12" t="s">
        <v>43</v>
      </c>
      <c r="S28" s="12" t="s">
        <v>39</v>
      </c>
      <c r="T28" s="12" t="s">
        <v>39</v>
      </c>
      <c r="U28" s="12" t="s">
        <v>44</v>
      </c>
      <c r="V28" s="12">
        <v>899.0</v>
      </c>
      <c r="W28" s="12">
        <v>1175.0</v>
      </c>
      <c r="X28" s="12">
        <v>632.0</v>
      </c>
      <c r="Y28" s="12">
        <v>825.0</v>
      </c>
      <c r="Z28" s="12">
        <v>573.0</v>
      </c>
      <c r="AA28" s="12">
        <v>725.0</v>
      </c>
      <c r="AB28" s="12">
        <v>620.0</v>
      </c>
      <c r="AC28" s="12">
        <v>800.0</v>
      </c>
      <c r="AD28" s="12">
        <v>561.0</v>
      </c>
      <c r="AE28" s="12">
        <v>750.0</v>
      </c>
      <c r="AF28" s="12">
        <v>3285.0</v>
      </c>
      <c r="AG28" s="12">
        <v>4275.0</v>
      </c>
      <c r="AH28" s="13">
        <f t="shared" si="1"/>
        <v>76.84210526</v>
      </c>
      <c r="AI28" s="12">
        <v>1.0</v>
      </c>
    </row>
    <row r="29" ht="19.5" customHeight="1">
      <c r="A29" s="11">
        <v>28.0</v>
      </c>
      <c r="B29" s="2">
        <v>1.60109732031E11</v>
      </c>
      <c r="C29" s="12" t="s">
        <v>189</v>
      </c>
      <c r="D29" s="12"/>
      <c r="E29" s="12" t="s">
        <v>190</v>
      </c>
      <c r="F29" s="12" t="s">
        <v>191</v>
      </c>
      <c r="G29" s="12" t="s">
        <v>192</v>
      </c>
      <c r="H29" s="12">
        <v>9.133301996E9</v>
      </c>
      <c r="I29" s="12" t="s">
        <v>39</v>
      </c>
      <c r="J29" s="13" t="s">
        <v>193</v>
      </c>
      <c r="K29" s="14">
        <v>33819.0</v>
      </c>
      <c r="L29" s="12" t="s">
        <v>41</v>
      </c>
      <c r="M29" s="12">
        <v>95.16</v>
      </c>
      <c r="N29" s="12">
        <v>2007.0</v>
      </c>
      <c r="O29" s="12" t="s">
        <v>42</v>
      </c>
      <c r="P29" s="12">
        <v>98.2</v>
      </c>
      <c r="Q29" s="12">
        <v>2009.0</v>
      </c>
      <c r="R29" s="12" t="s">
        <v>43</v>
      </c>
      <c r="S29" s="12" t="s">
        <v>39</v>
      </c>
      <c r="T29" s="12" t="s">
        <v>39</v>
      </c>
      <c r="U29" s="12" t="s">
        <v>44</v>
      </c>
      <c r="V29" s="12">
        <v>1014.0</v>
      </c>
      <c r="W29" s="12">
        <v>1175.0</v>
      </c>
      <c r="X29" s="12">
        <v>669.0</v>
      </c>
      <c r="Y29" s="12">
        <v>825.0</v>
      </c>
      <c r="Z29" s="12">
        <v>664.0</v>
      </c>
      <c r="AA29" s="12">
        <v>725.0</v>
      </c>
      <c r="AB29" s="12">
        <v>702.0</v>
      </c>
      <c r="AC29" s="12">
        <v>800.0</v>
      </c>
      <c r="AD29" s="12">
        <v>667.0</v>
      </c>
      <c r="AE29" s="12">
        <v>750.0</v>
      </c>
      <c r="AF29" s="12">
        <v>3716.0</v>
      </c>
      <c r="AG29" s="12">
        <v>4275.0</v>
      </c>
      <c r="AH29" s="13">
        <f t="shared" si="1"/>
        <v>86.92397661</v>
      </c>
      <c r="AI29" s="12" t="s">
        <v>39</v>
      </c>
    </row>
    <row r="30" ht="19.5" customHeight="1">
      <c r="A30" s="11">
        <v>29.0</v>
      </c>
      <c r="B30" s="2">
        <v>1.60109732032E11</v>
      </c>
      <c r="C30" s="12" t="s">
        <v>194</v>
      </c>
      <c r="D30" s="12"/>
      <c r="E30" s="12" t="s">
        <v>195</v>
      </c>
      <c r="F30" s="12" t="s">
        <v>196</v>
      </c>
      <c r="G30" s="12" t="s">
        <v>197</v>
      </c>
      <c r="H30" s="12">
        <v>9.441953628E9</v>
      </c>
      <c r="I30" s="12" t="s">
        <v>39</v>
      </c>
      <c r="J30" s="13" t="s">
        <v>198</v>
      </c>
      <c r="K30" s="14">
        <v>33776.0</v>
      </c>
      <c r="L30" s="12" t="s">
        <v>41</v>
      </c>
      <c r="M30" s="12">
        <v>90.83</v>
      </c>
      <c r="N30" s="12">
        <v>2007.0</v>
      </c>
      <c r="O30" s="12" t="s">
        <v>42</v>
      </c>
      <c r="P30" s="12">
        <v>92.0</v>
      </c>
      <c r="Q30" s="12">
        <v>2009.0</v>
      </c>
      <c r="R30" s="12" t="s">
        <v>43</v>
      </c>
      <c r="S30" s="12" t="s">
        <v>39</v>
      </c>
      <c r="T30" s="12" t="s">
        <v>39</v>
      </c>
      <c r="U30" s="12" t="s">
        <v>44</v>
      </c>
      <c r="V30" s="12">
        <v>835.0</v>
      </c>
      <c r="W30" s="12">
        <v>1175.0</v>
      </c>
      <c r="X30" s="12">
        <v>627.0</v>
      </c>
      <c r="Y30" s="12">
        <v>825.0</v>
      </c>
      <c r="Z30" s="12">
        <v>572.0</v>
      </c>
      <c r="AA30" s="12">
        <v>725.0</v>
      </c>
      <c r="AB30" s="12">
        <v>582.0</v>
      </c>
      <c r="AC30" s="12">
        <v>800.0</v>
      </c>
      <c r="AD30" s="12">
        <v>576.0</v>
      </c>
      <c r="AE30" s="12">
        <v>750.0</v>
      </c>
      <c r="AF30" s="12">
        <v>3192.0</v>
      </c>
      <c r="AG30" s="12">
        <v>4275.0</v>
      </c>
      <c r="AH30" s="13">
        <f t="shared" si="1"/>
        <v>74.66666667</v>
      </c>
      <c r="AI30" s="12" t="s">
        <v>39</v>
      </c>
    </row>
    <row r="31" ht="66.0" customHeight="1">
      <c r="A31" s="18">
        <v>30.0</v>
      </c>
      <c r="B31" s="2">
        <v>1.60109732033E11</v>
      </c>
      <c r="C31" s="19" t="s">
        <v>199</v>
      </c>
      <c r="D31" s="19"/>
      <c r="E31" s="19" t="s">
        <v>200</v>
      </c>
      <c r="F31" s="19" t="s">
        <v>201</v>
      </c>
      <c r="G31" s="19" t="s">
        <v>202</v>
      </c>
      <c r="H31" s="19">
        <v>7.416893824E9</v>
      </c>
      <c r="I31" s="19" t="s">
        <v>39</v>
      </c>
      <c r="J31" s="20" t="s">
        <v>203</v>
      </c>
      <c r="K31" s="21">
        <v>32896.0</v>
      </c>
      <c r="L31" s="19" t="s">
        <v>41</v>
      </c>
      <c r="M31" s="19">
        <v>76.0</v>
      </c>
      <c r="N31" s="19">
        <v>2007.0</v>
      </c>
      <c r="O31" s="19" t="s">
        <v>42</v>
      </c>
      <c r="P31" s="19">
        <v>87.7</v>
      </c>
      <c r="Q31" s="19">
        <v>2009.0</v>
      </c>
      <c r="R31" s="19" t="s">
        <v>43</v>
      </c>
      <c r="S31" s="19" t="s">
        <v>39</v>
      </c>
      <c r="T31" s="19" t="s">
        <v>39</v>
      </c>
      <c r="U31" s="19" t="s">
        <v>44</v>
      </c>
      <c r="V31" s="19">
        <v>691.0</v>
      </c>
      <c r="W31" s="19">
        <v>1175.0</v>
      </c>
      <c r="X31" s="19">
        <v>560.0</v>
      </c>
      <c r="Y31" s="19">
        <v>825.0</v>
      </c>
      <c r="Z31" s="19">
        <v>534.0</v>
      </c>
      <c r="AA31" s="19">
        <v>725.0</v>
      </c>
      <c r="AB31" s="19">
        <v>573.0</v>
      </c>
      <c r="AC31" s="19">
        <v>800.0</v>
      </c>
      <c r="AD31" s="19">
        <v>585.0</v>
      </c>
      <c r="AE31" s="19">
        <v>750.0</v>
      </c>
      <c r="AF31" s="19">
        <v>2943.0</v>
      </c>
      <c r="AG31" s="19">
        <v>4275.0</v>
      </c>
      <c r="AH31" s="20">
        <f t="shared" si="1"/>
        <v>68.84210526</v>
      </c>
      <c r="AI31" s="19">
        <v>1.0</v>
      </c>
    </row>
    <row r="32" ht="19.5" customHeight="1">
      <c r="A32" s="11">
        <v>31.0</v>
      </c>
      <c r="B32" s="2">
        <v>1.60109732034E11</v>
      </c>
      <c r="C32" s="11" t="s">
        <v>204</v>
      </c>
      <c r="D32" s="11"/>
      <c r="E32" s="11" t="s">
        <v>205</v>
      </c>
      <c r="F32" s="12" t="s">
        <v>206</v>
      </c>
      <c r="G32" s="11" t="s">
        <v>207</v>
      </c>
      <c r="H32" s="11">
        <v>9.533837919E9</v>
      </c>
      <c r="I32" s="11">
        <v>2.0</v>
      </c>
      <c r="J32" s="22" t="s">
        <v>208</v>
      </c>
      <c r="K32" s="23">
        <v>33654.0</v>
      </c>
      <c r="L32" s="11" t="s">
        <v>41</v>
      </c>
      <c r="M32" s="11">
        <v>85.34</v>
      </c>
      <c r="N32" s="11">
        <v>2007.0</v>
      </c>
      <c r="O32" s="11" t="s">
        <v>42</v>
      </c>
      <c r="P32" s="11">
        <v>90.36</v>
      </c>
      <c r="Q32" s="11">
        <v>2009.0</v>
      </c>
      <c r="R32" s="11" t="s">
        <v>43</v>
      </c>
      <c r="S32" s="11" t="s">
        <v>39</v>
      </c>
      <c r="T32" s="11" t="s">
        <v>39</v>
      </c>
      <c r="U32" s="11" t="s">
        <v>44</v>
      </c>
      <c r="V32" s="11">
        <v>705.0</v>
      </c>
      <c r="W32" s="11">
        <v>1175.0</v>
      </c>
      <c r="X32" s="11">
        <v>495.0</v>
      </c>
      <c r="Y32" s="11">
        <v>825.0</v>
      </c>
      <c r="Z32" s="11">
        <v>435.0</v>
      </c>
      <c r="AA32" s="11">
        <v>725.0</v>
      </c>
      <c r="AB32" s="11">
        <v>496.0</v>
      </c>
      <c r="AC32" s="11">
        <v>800.0</v>
      </c>
      <c r="AD32" s="11">
        <v>473.0</v>
      </c>
      <c r="AE32" s="11">
        <v>750.0</v>
      </c>
      <c r="AF32" s="11">
        <v>2565.0</v>
      </c>
      <c r="AG32" s="11">
        <v>4275.0</v>
      </c>
      <c r="AH32" s="13">
        <f t="shared" si="1"/>
        <v>60</v>
      </c>
      <c r="AI32" s="11">
        <v>2.0</v>
      </c>
      <c r="AJ32" s="6"/>
      <c r="AK32" s="6"/>
      <c r="AL32" s="6"/>
      <c r="AM32" s="6"/>
      <c r="AN32" s="6"/>
      <c r="AO32" s="6"/>
    </row>
    <row r="33" ht="19.5" customHeight="1">
      <c r="A33" s="18">
        <v>32.0</v>
      </c>
      <c r="B33" s="2">
        <v>1.60109732035E11</v>
      </c>
      <c r="C33" s="8" t="s">
        <v>209</v>
      </c>
      <c r="D33" s="8"/>
      <c r="E33" s="8" t="s">
        <v>210</v>
      </c>
      <c r="F33" s="8" t="s">
        <v>211</v>
      </c>
      <c r="G33" s="8" t="s">
        <v>212</v>
      </c>
      <c r="H33" s="8">
        <v>8.801480101E9</v>
      </c>
      <c r="I33" s="8" t="s">
        <v>39</v>
      </c>
      <c r="J33" s="9" t="s">
        <v>213</v>
      </c>
      <c r="K33" s="10">
        <v>33885.0</v>
      </c>
      <c r="L33" s="8" t="s">
        <v>41</v>
      </c>
      <c r="M33" s="8">
        <v>84.17</v>
      </c>
      <c r="N33" s="8">
        <v>2007.0</v>
      </c>
      <c r="O33" s="8" t="s">
        <v>42</v>
      </c>
      <c r="P33" s="8">
        <v>94.1</v>
      </c>
      <c r="Q33" s="8">
        <v>2009.0</v>
      </c>
      <c r="R33" s="8" t="s">
        <v>43</v>
      </c>
      <c r="S33" s="8" t="s">
        <v>39</v>
      </c>
      <c r="T33" s="8" t="s">
        <v>39</v>
      </c>
      <c r="U33" s="8" t="s">
        <v>44</v>
      </c>
      <c r="V33" s="8">
        <v>746.0</v>
      </c>
      <c r="W33" s="8">
        <v>1175.0</v>
      </c>
      <c r="X33" s="8">
        <v>580.0</v>
      </c>
      <c r="Y33" s="8">
        <v>825.0</v>
      </c>
      <c r="Z33" s="8">
        <v>593.0</v>
      </c>
      <c r="AA33" s="8">
        <v>725.0</v>
      </c>
      <c r="AB33" s="8">
        <v>658.0</v>
      </c>
      <c r="AC33" s="8">
        <v>800.0</v>
      </c>
      <c r="AD33" s="8">
        <v>608.0</v>
      </c>
      <c r="AE33" s="8">
        <v>750.0</v>
      </c>
      <c r="AF33" s="8">
        <v>3185.0</v>
      </c>
      <c r="AG33" s="8">
        <v>4275.0</v>
      </c>
      <c r="AH33" s="9">
        <f t="shared" si="1"/>
        <v>74.50292398</v>
      </c>
      <c r="AI33" s="8" t="s">
        <v>39</v>
      </c>
    </row>
    <row r="34" ht="39.0" customHeight="1">
      <c r="A34" s="11">
        <v>33.0</v>
      </c>
      <c r="B34" s="2">
        <v>1.60109732036E11</v>
      </c>
      <c r="C34" s="19" t="s">
        <v>214</v>
      </c>
      <c r="D34" s="19"/>
      <c r="E34" s="19" t="s">
        <v>215</v>
      </c>
      <c r="F34" s="19" t="s">
        <v>216</v>
      </c>
      <c r="G34" s="19" t="s">
        <v>217</v>
      </c>
      <c r="H34" s="19">
        <v>9.5021414E9</v>
      </c>
      <c r="I34" s="19" t="s">
        <v>39</v>
      </c>
      <c r="J34" s="20" t="s">
        <v>218</v>
      </c>
      <c r="K34" s="21" t="s">
        <v>219</v>
      </c>
      <c r="L34" s="19" t="s">
        <v>41</v>
      </c>
      <c r="M34" s="19">
        <v>80.17</v>
      </c>
      <c r="N34" s="19">
        <v>2007.0</v>
      </c>
      <c r="O34" s="19" t="s">
        <v>42</v>
      </c>
      <c r="P34" s="19">
        <v>87.6</v>
      </c>
      <c r="Q34" s="19">
        <v>2009.0</v>
      </c>
      <c r="R34" s="19" t="s">
        <v>43</v>
      </c>
      <c r="S34" s="19" t="s">
        <v>39</v>
      </c>
      <c r="T34" s="19" t="s">
        <v>39</v>
      </c>
      <c r="U34" s="19" t="s">
        <v>44</v>
      </c>
      <c r="V34" s="19">
        <v>714.0</v>
      </c>
      <c r="W34" s="19">
        <v>1175.0</v>
      </c>
      <c r="X34" s="19">
        <v>490.0</v>
      </c>
      <c r="Y34" s="19">
        <v>825.0</v>
      </c>
      <c r="Z34" s="19">
        <v>556.0</v>
      </c>
      <c r="AA34" s="19">
        <v>725.0</v>
      </c>
      <c r="AB34" s="19">
        <v>536.0</v>
      </c>
      <c r="AC34" s="19">
        <v>800.0</v>
      </c>
      <c r="AD34" s="19">
        <v>527.0</v>
      </c>
      <c r="AE34" s="19">
        <v>750.0</v>
      </c>
      <c r="AF34" s="19">
        <v>2823.0</v>
      </c>
      <c r="AG34" s="19">
        <v>4275.0</v>
      </c>
      <c r="AH34" s="13">
        <f t="shared" si="1"/>
        <v>66.03508772</v>
      </c>
      <c r="AI34" s="19">
        <v>2.0</v>
      </c>
    </row>
    <row r="35" ht="28.5" customHeight="1">
      <c r="A35" s="11">
        <v>34.0</v>
      </c>
      <c r="B35" s="2">
        <v>1.60109732037E11</v>
      </c>
      <c r="C35" s="11" t="s">
        <v>220</v>
      </c>
      <c r="D35" s="11" t="s">
        <v>221</v>
      </c>
      <c r="E35" s="11" t="s">
        <v>222</v>
      </c>
      <c r="F35" s="11" t="s">
        <v>223</v>
      </c>
      <c r="G35" s="24" t="s">
        <v>224</v>
      </c>
      <c r="H35" s="11">
        <v>9.676262732E9</v>
      </c>
      <c r="I35" s="11" t="s">
        <v>39</v>
      </c>
      <c r="J35" s="22" t="s">
        <v>225</v>
      </c>
      <c r="K35" s="23">
        <v>33552.0</v>
      </c>
      <c r="L35" s="11" t="s">
        <v>41</v>
      </c>
      <c r="M35" s="11">
        <v>90.33</v>
      </c>
      <c r="N35" s="11">
        <v>2007.0</v>
      </c>
      <c r="O35" s="11" t="s">
        <v>42</v>
      </c>
      <c r="P35" s="11">
        <v>95.7</v>
      </c>
      <c r="Q35" s="11">
        <v>2009.0</v>
      </c>
      <c r="R35" s="11" t="s">
        <v>43</v>
      </c>
      <c r="S35" s="11" t="s">
        <v>39</v>
      </c>
      <c r="T35" s="11" t="s">
        <v>39</v>
      </c>
      <c r="U35" s="11" t="s">
        <v>44</v>
      </c>
      <c r="V35" s="11">
        <v>846.0</v>
      </c>
      <c r="W35" s="11">
        <v>1175.0</v>
      </c>
      <c r="X35" s="11">
        <v>639.0</v>
      </c>
      <c r="Y35" s="11">
        <v>825.0</v>
      </c>
      <c r="Z35" s="11">
        <v>622.0</v>
      </c>
      <c r="AA35" s="11">
        <v>725.0</v>
      </c>
      <c r="AB35" s="11">
        <v>800.0</v>
      </c>
      <c r="AC35" s="11">
        <v>633.0</v>
      </c>
      <c r="AD35" s="11">
        <v>611.0</v>
      </c>
      <c r="AE35" s="11">
        <v>750.0</v>
      </c>
      <c r="AF35" s="11">
        <v>3351.0</v>
      </c>
      <c r="AG35" s="11">
        <v>4275.0</v>
      </c>
      <c r="AH35" s="13">
        <f t="shared" si="1"/>
        <v>78.38596491</v>
      </c>
      <c r="AI35" s="11" t="s">
        <v>39</v>
      </c>
      <c r="AJ35" s="6"/>
      <c r="AK35" s="6"/>
      <c r="AL35" s="6"/>
      <c r="AM35" s="6"/>
      <c r="AN35" s="6"/>
      <c r="AO35" s="6"/>
    </row>
    <row r="36" ht="92.25" customHeight="1">
      <c r="A36" s="11">
        <v>35.0</v>
      </c>
      <c r="B36" s="2">
        <v>1.60109732038E11</v>
      </c>
      <c r="C36" s="11" t="s">
        <v>226</v>
      </c>
      <c r="D36" s="11"/>
      <c r="E36" s="11" t="s">
        <v>220</v>
      </c>
      <c r="F36" s="12" t="s">
        <v>227</v>
      </c>
      <c r="G36" s="24" t="s">
        <v>228</v>
      </c>
      <c r="H36" s="24">
        <v>9.052484753E9</v>
      </c>
      <c r="I36" s="11" t="s">
        <v>39</v>
      </c>
      <c r="J36" s="22" t="s">
        <v>229</v>
      </c>
      <c r="K36" s="23">
        <v>33547.0</v>
      </c>
      <c r="L36" s="11" t="s">
        <v>41</v>
      </c>
      <c r="M36" s="11">
        <v>93.17</v>
      </c>
      <c r="N36" s="11">
        <v>2007.0</v>
      </c>
      <c r="O36" s="11" t="s">
        <v>42</v>
      </c>
      <c r="P36" s="11">
        <v>96.8</v>
      </c>
      <c r="Q36" s="11">
        <v>2009.0</v>
      </c>
      <c r="R36" s="11" t="s">
        <v>43</v>
      </c>
      <c r="S36" s="11" t="s">
        <v>39</v>
      </c>
      <c r="T36" s="11" t="s">
        <v>39</v>
      </c>
      <c r="U36" s="11" t="s">
        <v>44</v>
      </c>
      <c r="V36" s="11">
        <v>950.0</v>
      </c>
      <c r="W36" s="11">
        <v>1175.0</v>
      </c>
      <c r="X36" s="11">
        <v>664.0</v>
      </c>
      <c r="Y36" s="11">
        <v>825.0</v>
      </c>
      <c r="Z36" s="11">
        <v>625.0</v>
      </c>
      <c r="AA36" s="11">
        <v>725.0</v>
      </c>
      <c r="AB36" s="11">
        <v>639.0</v>
      </c>
      <c r="AC36" s="11">
        <v>800.0</v>
      </c>
      <c r="AD36" s="11">
        <v>622.0</v>
      </c>
      <c r="AE36" s="11">
        <v>750.0</v>
      </c>
      <c r="AF36" s="11">
        <v>3500.0</v>
      </c>
      <c r="AG36" s="11">
        <v>4275.0</v>
      </c>
      <c r="AH36" s="13">
        <f t="shared" si="1"/>
        <v>81.87134503</v>
      </c>
      <c r="AI36" s="11" t="s">
        <v>39</v>
      </c>
    </row>
    <row r="37" ht="66.0" customHeight="1">
      <c r="A37" s="18">
        <v>36.0</v>
      </c>
      <c r="B37" s="2">
        <v>1.6010973204E11</v>
      </c>
      <c r="C37" s="15" t="s">
        <v>230</v>
      </c>
      <c r="D37" s="15" t="s">
        <v>231</v>
      </c>
      <c r="E37" s="15" t="s">
        <v>232</v>
      </c>
      <c r="F37" s="12" t="s">
        <v>233</v>
      </c>
      <c r="G37" s="15" t="s">
        <v>234</v>
      </c>
      <c r="H37" s="15">
        <v>9.652919706E9</v>
      </c>
      <c r="I37" s="15" t="s">
        <v>39</v>
      </c>
      <c r="J37" s="13" t="s">
        <v>235</v>
      </c>
      <c r="K37" s="16">
        <v>33706.0</v>
      </c>
      <c r="L37" s="15" t="s">
        <v>41</v>
      </c>
      <c r="M37" s="15">
        <v>90.66</v>
      </c>
      <c r="N37" s="15">
        <v>2007.0</v>
      </c>
      <c r="O37" s="15" t="s">
        <v>42</v>
      </c>
      <c r="P37" s="15">
        <v>95.8</v>
      </c>
      <c r="Q37" s="15">
        <v>2009.0</v>
      </c>
      <c r="R37" s="15" t="s">
        <v>43</v>
      </c>
      <c r="S37" s="15" t="s">
        <v>39</v>
      </c>
      <c r="T37" s="15" t="s">
        <v>39</v>
      </c>
      <c r="U37" s="15" t="s">
        <v>44</v>
      </c>
      <c r="V37" s="15">
        <v>852.0</v>
      </c>
      <c r="W37" s="15">
        <v>1175.0</v>
      </c>
      <c r="X37" s="15">
        <v>621.0</v>
      </c>
      <c r="Y37" s="15">
        <v>825.0</v>
      </c>
      <c r="Z37" s="15">
        <v>585.0</v>
      </c>
      <c r="AA37" s="15">
        <v>725.0</v>
      </c>
      <c r="AB37" s="15">
        <v>556.0</v>
      </c>
      <c r="AC37" s="15">
        <v>800.0</v>
      </c>
      <c r="AD37" s="15">
        <v>510.0</v>
      </c>
      <c r="AE37" s="15">
        <v>750.0</v>
      </c>
      <c r="AF37" s="15">
        <v>3124.0</v>
      </c>
      <c r="AG37" s="15">
        <v>4275.0</v>
      </c>
      <c r="AH37" s="13">
        <f t="shared" si="1"/>
        <v>73.07602339</v>
      </c>
      <c r="AI37" s="15" t="s">
        <v>39</v>
      </c>
    </row>
    <row r="38" ht="19.5" customHeight="1">
      <c r="A38" s="25">
        <v>37.0</v>
      </c>
      <c r="B38" s="2">
        <v>1.60109732041E11</v>
      </c>
      <c r="C38" s="12" t="s">
        <v>236</v>
      </c>
      <c r="D38" s="12"/>
      <c r="E38" s="12" t="s">
        <v>237</v>
      </c>
      <c r="F38" s="12" t="s">
        <v>238</v>
      </c>
      <c r="G38" s="12" t="s">
        <v>239</v>
      </c>
      <c r="H38" s="12">
        <v>8.500918009E9</v>
      </c>
      <c r="I38" s="12" t="s">
        <v>39</v>
      </c>
      <c r="J38" s="13" t="s">
        <v>240</v>
      </c>
      <c r="K38" s="14" t="s">
        <v>241</v>
      </c>
      <c r="L38" s="12" t="s">
        <v>41</v>
      </c>
      <c r="M38" s="12">
        <v>91.83</v>
      </c>
      <c r="N38" s="12">
        <v>2007.0</v>
      </c>
      <c r="O38" s="12" t="s">
        <v>42</v>
      </c>
      <c r="P38" s="12">
        <v>94.9</v>
      </c>
      <c r="Q38" s="12">
        <v>2009.0</v>
      </c>
      <c r="R38" s="12" t="s">
        <v>43</v>
      </c>
      <c r="S38" s="12" t="s">
        <v>39</v>
      </c>
      <c r="T38" s="12" t="s">
        <v>39</v>
      </c>
      <c r="U38" s="12" t="s">
        <v>44</v>
      </c>
      <c r="V38" s="12">
        <v>857.0</v>
      </c>
      <c r="W38" s="12">
        <v>1175.0</v>
      </c>
      <c r="X38" s="12">
        <v>614.0</v>
      </c>
      <c r="Y38" s="12">
        <v>825.0</v>
      </c>
      <c r="Z38" s="12">
        <v>564.0</v>
      </c>
      <c r="AA38" s="12">
        <v>725.0</v>
      </c>
      <c r="AB38" s="12">
        <v>543.0</v>
      </c>
      <c r="AC38" s="12">
        <v>800.0</v>
      </c>
      <c r="AD38" s="12">
        <v>490.0</v>
      </c>
      <c r="AE38" s="12">
        <v>750.0</v>
      </c>
      <c r="AF38" s="12">
        <v>3068.0</v>
      </c>
      <c r="AG38" s="12">
        <v>4275.0</v>
      </c>
      <c r="AH38" s="13">
        <f t="shared" si="1"/>
        <v>71.76608187</v>
      </c>
      <c r="AI38" s="12">
        <v>1.0</v>
      </c>
    </row>
    <row r="39" ht="19.5" customHeight="1">
      <c r="A39" s="18">
        <v>38.0</v>
      </c>
      <c r="B39" s="2">
        <v>1.60109732042E11</v>
      </c>
      <c r="C39" s="12" t="s">
        <v>242</v>
      </c>
      <c r="D39" s="12"/>
      <c r="E39" s="12" t="s">
        <v>243</v>
      </c>
      <c r="F39" s="12" t="s">
        <v>244</v>
      </c>
      <c r="G39" s="12" t="s">
        <v>245</v>
      </c>
      <c r="H39" s="12" t="s">
        <v>246</v>
      </c>
      <c r="I39" s="12">
        <v>2.0</v>
      </c>
      <c r="J39" s="13" t="s">
        <v>247</v>
      </c>
      <c r="K39" s="14">
        <v>33493.0</v>
      </c>
      <c r="L39" s="12" t="s">
        <v>41</v>
      </c>
      <c r="M39" s="12">
        <v>83.16</v>
      </c>
      <c r="N39" s="12">
        <v>2007.0</v>
      </c>
      <c r="O39" s="12" t="s">
        <v>42</v>
      </c>
      <c r="P39" s="12">
        <v>86.3</v>
      </c>
      <c r="Q39" s="12">
        <v>2009.0</v>
      </c>
      <c r="R39" s="12" t="s">
        <v>43</v>
      </c>
      <c r="S39" s="12" t="s">
        <v>39</v>
      </c>
      <c r="T39" s="12" t="s">
        <v>39</v>
      </c>
      <c r="U39" s="12" t="s">
        <v>44</v>
      </c>
      <c r="V39" s="12">
        <v>640.0</v>
      </c>
      <c r="W39" s="12">
        <v>1175.0</v>
      </c>
      <c r="X39" s="12">
        <v>468.0</v>
      </c>
      <c r="Y39" s="12">
        <v>825.0</v>
      </c>
      <c r="Z39" s="12">
        <v>451.0</v>
      </c>
      <c r="AA39" s="12">
        <v>725.0</v>
      </c>
      <c r="AB39" s="12">
        <v>359.0</v>
      </c>
      <c r="AC39" s="12">
        <v>800.0</v>
      </c>
      <c r="AD39" s="12">
        <v>295.0</v>
      </c>
      <c r="AE39" s="12">
        <v>750.0</v>
      </c>
      <c r="AF39" s="12">
        <v>2213.0</v>
      </c>
      <c r="AG39" s="12">
        <v>4275.0</v>
      </c>
      <c r="AH39" s="13">
        <v>60.73</v>
      </c>
      <c r="AI39" s="12">
        <v>8.0</v>
      </c>
      <c r="AJ39" s="26"/>
      <c r="AK39" s="26"/>
      <c r="AL39" s="26"/>
      <c r="AM39" s="26"/>
      <c r="AN39" s="26"/>
      <c r="AO39" s="26"/>
    </row>
    <row r="40" ht="52.5" customHeight="1">
      <c r="A40" s="25">
        <v>39.0</v>
      </c>
      <c r="B40" s="2">
        <v>1.60109732043E11</v>
      </c>
      <c r="C40" s="12" t="s">
        <v>248</v>
      </c>
      <c r="D40" s="12"/>
      <c r="E40" s="12" t="s">
        <v>249</v>
      </c>
      <c r="F40" s="12" t="s">
        <v>250</v>
      </c>
      <c r="G40" s="12" t="s">
        <v>251</v>
      </c>
      <c r="H40" s="12">
        <v>9.959893131E9</v>
      </c>
      <c r="I40" s="12">
        <v>2.0</v>
      </c>
      <c r="J40" s="13" t="s">
        <v>252</v>
      </c>
      <c r="K40" s="14">
        <v>33844.0</v>
      </c>
      <c r="L40" s="12" t="s">
        <v>41</v>
      </c>
      <c r="M40" s="12">
        <v>83.0</v>
      </c>
      <c r="N40" s="12">
        <v>2007.0</v>
      </c>
      <c r="O40" s="12" t="s">
        <v>42</v>
      </c>
      <c r="P40" s="12">
        <v>74.2</v>
      </c>
      <c r="Q40" s="12">
        <v>2009.0</v>
      </c>
      <c r="R40" s="12" t="s">
        <v>253</v>
      </c>
      <c r="S40" s="12" t="s">
        <v>39</v>
      </c>
      <c r="T40" s="12" t="s">
        <v>39</v>
      </c>
      <c r="U40" s="12" t="s">
        <v>44</v>
      </c>
      <c r="V40" s="12">
        <v>655.0</v>
      </c>
      <c r="W40" s="12">
        <v>1175.0</v>
      </c>
      <c r="X40" s="12">
        <v>506.0</v>
      </c>
      <c r="Y40" s="12">
        <v>825.0</v>
      </c>
      <c r="Z40" s="12">
        <v>472.0</v>
      </c>
      <c r="AA40" s="12">
        <v>725.0</v>
      </c>
      <c r="AB40" s="12">
        <v>416.0</v>
      </c>
      <c r="AC40" s="12">
        <v>800.0</v>
      </c>
      <c r="AD40" s="12">
        <v>446.0</v>
      </c>
      <c r="AE40" s="12">
        <v>750.0</v>
      </c>
      <c r="AF40" s="12">
        <v>2495.0</v>
      </c>
      <c r="AG40" s="12">
        <v>4275.0</v>
      </c>
      <c r="AH40" s="13">
        <v>61.05</v>
      </c>
      <c r="AI40" s="12">
        <v>3.0</v>
      </c>
      <c r="AJ40" s="26"/>
      <c r="AK40" s="26"/>
      <c r="AL40" s="26"/>
      <c r="AM40" s="26"/>
      <c r="AN40" s="26"/>
      <c r="AO40" s="26"/>
    </row>
    <row r="41" ht="52.5" customHeight="1">
      <c r="A41" s="18">
        <v>40.0</v>
      </c>
      <c r="B41" s="2">
        <v>1.60109732045E11</v>
      </c>
      <c r="C41" s="12" t="s">
        <v>254</v>
      </c>
      <c r="D41" s="12" t="s">
        <v>255</v>
      </c>
      <c r="E41" s="12" t="s">
        <v>256</v>
      </c>
      <c r="F41" s="12" t="s">
        <v>257</v>
      </c>
      <c r="G41" s="12" t="s">
        <v>258</v>
      </c>
      <c r="H41" s="12">
        <v>9.032106658E9</v>
      </c>
      <c r="I41" s="12" t="s">
        <v>39</v>
      </c>
      <c r="J41" s="13" t="s">
        <v>259</v>
      </c>
      <c r="K41" s="14" t="s">
        <v>260</v>
      </c>
      <c r="L41" s="12" t="s">
        <v>41</v>
      </c>
      <c r="M41" s="12">
        <v>75.33</v>
      </c>
      <c r="N41" s="12">
        <v>2007.0</v>
      </c>
      <c r="O41" s="12" t="s">
        <v>42</v>
      </c>
      <c r="P41" s="12">
        <v>91.1</v>
      </c>
      <c r="Q41" s="12">
        <v>2009.0</v>
      </c>
      <c r="R41" s="12" t="s">
        <v>43</v>
      </c>
      <c r="S41" s="12" t="s">
        <v>39</v>
      </c>
      <c r="T41" s="12" t="s">
        <v>39</v>
      </c>
      <c r="U41" s="12" t="s">
        <v>44</v>
      </c>
      <c r="V41" s="12">
        <v>829.0</v>
      </c>
      <c r="W41" s="12">
        <v>1175.0</v>
      </c>
      <c r="X41" s="12">
        <v>595.0</v>
      </c>
      <c r="Y41" s="12">
        <v>825.0</v>
      </c>
      <c r="Z41" s="12">
        <v>576.0</v>
      </c>
      <c r="AA41" s="12">
        <v>725.0</v>
      </c>
      <c r="AB41" s="12">
        <v>607.0</v>
      </c>
      <c r="AC41" s="12">
        <v>800.0</v>
      </c>
      <c r="AD41" s="12">
        <v>563.0</v>
      </c>
      <c r="AE41" s="12">
        <v>750.0</v>
      </c>
      <c r="AF41" s="12">
        <v>3170.0</v>
      </c>
      <c r="AG41" s="12">
        <v>4275.0</v>
      </c>
      <c r="AH41" s="13">
        <f t="shared" ref="AH41:AH43" si="2">AF41/AG41*100</f>
        <v>74.15204678</v>
      </c>
      <c r="AI41" s="12" t="s">
        <v>39</v>
      </c>
    </row>
    <row r="42" ht="19.5" customHeight="1">
      <c r="A42" s="25">
        <v>41.0</v>
      </c>
      <c r="B42" s="2">
        <v>1.60109732047E11</v>
      </c>
      <c r="C42" s="12" t="s">
        <v>261</v>
      </c>
      <c r="D42" s="12" t="s">
        <v>166</v>
      </c>
      <c r="E42" s="12" t="s">
        <v>262</v>
      </c>
      <c r="F42" s="12" t="s">
        <v>263</v>
      </c>
      <c r="G42" s="12" t="s">
        <v>264</v>
      </c>
      <c r="H42" s="12">
        <v>8.897864335E9</v>
      </c>
      <c r="I42" s="12" t="s">
        <v>39</v>
      </c>
      <c r="J42" s="13" t="s">
        <v>265</v>
      </c>
      <c r="K42" s="14">
        <v>33789.0</v>
      </c>
      <c r="L42" s="12" t="s">
        <v>41</v>
      </c>
      <c r="M42" s="12">
        <v>87.66</v>
      </c>
      <c r="N42" s="12">
        <v>2007.0</v>
      </c>
      <c r="O42" s="12" t="s">
        <v>42</v>
      </c>
      <c r="P42" s="12">
        <v>96.7</v>
      </c>
      <c r="Q42" s="12">
        <v>2009.0</v>
      </c>
      <c r="R42" s="12" t="s">
        <v>43</v>
      </c>
      <c r="S42" s="12" t="s">
        <v>39</v>
      </c>
      <c r="T42" s="12" t="s">
        <v>39</v>
      </c>
      <c r="U42" s="12" t="s">
        <v>44</v>
      </c>
      <c r="V42" s="12">
        <v>859.0</v>
      </c>
      <c r="W42" s="12">
        <v>1175.0</v>
      </c>
      <c r="X42" s="12">
        <v>618.0</v>
      </c>
      <c r="Y42" s="12">
        <v>825.0</v>
      </c>
      <c r="Z42" s="12">
        <v>558.0</v>
      </c>
      <c r="AA42" s="12">
        <v>725.0</v>
      </c>
      <c r="AB42" s="12">
        <v>523.0</v>
      </c>
      <c r="AC42" s="12">
        <v>800.0</v>
      </c>
      <c r="AD42" s="12">
        <v>507.0</v>
      </c>
      <c r="AE42" s="12">
        <v>750.0</v>
      </c>
      <c r="AF42" s="12">
        <v>3065.0</v>
      </c>
      <c r="AG42" s="12">
        <v>4275.0</v>
      </c>
      <c r="AH42" s="13">
        <f t="shared" si="2"/>
        <v>71.69590643</v>
      </c>
      <c r="AI42" s="12" t="s">
        <v>39</v>
      </c>
    </row>
    <row r="43" ht="52.5" customHeight="1">
      <c r="A43" s="18">
        <v>42.0</v>
      </c>
      <c r="B43" s="2">
        <v>1.60109732048E11</v>
      </c>
      <c r="C43" s="12" t="s">
        <v>266</v>
      </c>
      <c r="D43" s="12" t="s">
        <v>204</v>
      </c>
      <c r="E43" s="12" t="s">
        <v>267</v>
      </c>
      <c r="F43" s="12" t="s">
        <v>268</v>
      </c>
      <c r="G43" s="12" t="s">
        <v>269</v>
      </c>
      <c r="H43" s="12">
        <v>7.893060141E9</v>
      </c>
      <c r="I43" s="12">
        <v>2.0</v>
      </c>
      <c r="J43" s="13" t="s">
        <v>270</v>
      </c>
      <c r="K43" s="14" t="s">
        <v>271</v>
      </c>
      <c r="L43" s="12" t="s">
        <v>41</v>
      </c>
      <c r="M43" s="12">
        <v>85.83</v>
      </c>
      <c r="N43" s="12">
        <v>2007.0</v>
      </c>
      <c r="O43" s="12" t="s">
        <v>42</v>
      </c>
      <c r="P43" s="12">
        <v>93.1</v>
      </c>
      <c r="Q43" s="12">
        <v>2009.0</v>
      </c>
      <c r="R43" s="12" t="s">
        <v>43</v>
      </c>
      <c r="S43" s="12" t="s">
        <v>39</v>
      </c>
      <c r="T43" s="12" t="s">
        <v>39</v>
      </c>
      <c r="U43" s="12" t="s">
        <v>44</v>
      </c>
      <c r="V43" s="12">
        <v>772.0</v>
      </c>
      <c r="W43" s="12">
        <v>1175.0</v>
      </c>
      <c r="X43" s="12">
        <v>551.0</v>
      </c>
      <c r="Y43" s="12">
        <v>825.0</v>
      </c>
      <c r="Z43" s="12">
        <v>428.0</v>
      </c>
      <c r="AA43" s="12">
        <v>725.0</v>
      </c>
      <c r="AB43" s="12">
        <v>454.0</v>
      </c>
      <c r="AC43" s="12">
        <v>800.0</v>
      </c>
      <c r="AD43" s="12">
        <v>376.0</v>
      </c>
      <c r="AE43" s="12">
        <v>750.0</v>
      </c>
      <c r="AF43" s="12">
        <v>2581.0</v>
      </c>
      <c r="AG43" s="12">
        <v>4275.0</v>
      </c>
      <c r="AH43" s="13">
        <f t="shared" si="2"/>
        <v>60.37426901</v>
      </c>
      <c r="AI43" s="12">
        <v>4.0</v>
      </c>
    </row>
    <row r="44" ht="66.0" customHeight="1">
      <c r="A44" s="25">
        <v>43.0</v>
      </c>
      <c r="B44" s="2">
        <v>1.60109732049E11</v>
      </c>
      <c r="C44" s="12" t="s">
        <v>272</v>
      </c>
      <c r="D44" s="12"/>
      <c r="E44" s="12" t="s">
        <v>273</v>
      </c>
      <c r="F44" s="12" t="s">
        <v>274</v>
      </c>
      <c r="G44" s="12" t="s">
        <v>275</v>
      </c>
      <c r="H44" s="12">
        <v>9.701797994E9</v>
      </c>
      <c r="I44" s="12">
        <v>2.0</v>
      </c>
      <c r="J44" s="13" t="s">
        <v>276</v>
      </c>
      <c r="K44" s="14">
        <v>33333.0</v>
      </c>
      <c r="L44" s="12" t="s">
        <v>41</v>
      </c>
      <c r="M44" s="12">
        <v>70.83</v>
      </c>
      <c r="N44" s="12">
        <v>2007.0</v>
      </c>
      <c r="O44" s="12" t="s">
        <v>42</v>
      </c>
      <c r="P44" s="12">
        <v>66.8</v>
      </c>
      <c r="Q44" s="12">
        <v>2009.0</v>
      </c>
      <c r="R44" s="12" t="s">
        <v>43</v>
      </c>
      <c r="S44" s="12" t="s">
        <v>39</v>
      </c>
      <c r="T44" s="12" t="s">
        <v>39</v>
      </c>
      <c r="U44" s="12" t="s">
        <v>44</v>
      </c>
      <c r="V44" s="12">
        <v>614.0</v>
      </c>
      <c r="W44" s="12">
        <v>1175.0</v>
      </c>
      <c r="X44" s="12">
        <v>481.0</v>
      </c>
      <c r="Y44" s="12">
        <v>825.0</v>
      </c>
      <c r="Z44" s="12">
        <v>422.0</v>
      </c>
      <c r="AA44" s="12">
        <v>725.0</v>
      </c>
      <c r="AB44" s="12">
        <v>400.0</v>
      </c>
      <c r="AC44" s="12">
        <v>800.0</v>
      </c>
      <c r="AD44" s="12">
        <v>349.0</v>
      </c>
      <c r="AE44" s="12">
        <v>750.0</v>
      </c>
      <c r="AF44" s="12">
        <v>2266.0</v>
      </c>
      <c r="AG44" s="12">
        <v>4275.0</v>
      </c>
      <c r="AH44" s="13">
        <v>60.77</v>
      </c>
      <c r="AI44" s="12">
        <v>7.0</v>
      </c>
      <c r="AJ44" s="26"/>
      <c r="AK44" s="26"/>
      <c r="AL44" s="26"/>
      <c r="AM44" s="26"/>
      <c r="AN44" s="26"/>
      <c r="AO44" s="26"/>
    </row>
    <row r="45" ht="19.5" customHeight="1">
      <c r="A45" s="18">
        <v>44.0</v>
      </c>
      <c r="B45" s="2">
        <v>1.60109732051E11</v>
      </c>
      <c r="C45" s="12" t="s">
        <v>277</v>
      </c>
      <c r="D45" s="12"/>
      <c r="E45" s="12" t="s">
        <v>278</v>
      </c>
      <c r="F45" s="12" t="s">
        <v>279</v>
      </c>
      <c r="G45" s="12" t="s">
        <v>280</v>
      </c>
      <c r="H45" s="12">
        <v>8.121943063E9</v>
      </c>
      <c r="I45" s="12" t="s">
        <v>39</v>
      </c>
      <c r="J45" s="13" t="s">
        <v>281</v>
      </c>
      <c r="K45" s="14">
        <v>33497.0</v>
      </c>
      <c r="L45" s="12" t="s">
        <v>41</v>
      </c>
      <c r="M45" s="12">
        <v>89.33</v>
      </c>
      <c r="N45" s="12">
        <v>2007.0</v>
      </c>
      <c r="O45" s="12" t="s">
        <v>42</v>
      </c>
      <c r="P45" s="12">
        <v>93.3</v>
      </c>
      <c r="Q45" s="12">
        <v>2009.0</v>
      </c>
      <c r="R45" s="12" t="s">
        <v>43</v>
      </c>
      <c r="S45" s="12" t="s">
        <v>39</v>
      </c>
      <c r="T45" s="12" t="s">
        <v>39</v>
      </c>
      <c r="U45" s="12" t="s">
        <v>44</v>
      </c>
      <c r="V45" s="12">
        <v>925.0</v>
      </c>
      <c r="W45" s="12">
        <v>1175.0</v>
      </c>
      <c r="X45" s="12">
        <v>567.0</v>
      </c>
      <c r="Y45" s="12">
        <v>825.0</v>
      </c>
      <c r="Z45" s="12">
        <v>577.0</v>
      </c>
      <c r="AA45" s="12">
        <v>725.0</v>
      </c>
      <c r="AB45" s="12">
        <v>642.0</v>
      </c>
      <c r="AC45" s="12">
        <v>800.0</v>
      </c>
      <c r="AD45" s="12">
        <v>600.0</v>
      </c>
      <c r="AE45" s="12">
        <v>750.0</v>
      </c>
      <c r="AF45" s="12">
        <v>3311.0</v>
      </c>
      <c r="AG45" s="12">
        <v>4275.0</v>
      </c>
      <c r="AH45" s="13">
        <f t="shared" ref="AH45:AH47" si="3">AF45/AG45*100</f>
        <v>77.4502924</v>
      </c>
      <c r="AI45" s="12" t="s">
        <v>39</v>
      </c>
    </row>
    <row r="46" ht="92.25" customHeight="1">
      <c r="A46" s="25">
        <v>45.0</v>
      </c>
      <c r="B46" s="2">
        <v>1.60109732052E11</v>
      </c>
      <c r="C46" s="12" t="s">
        <v>282</v>
      </c>
      <c r="D46" s="12"/>
      <c r="E46" s="12" t="s">
        <v>283</v>
      </c>
      <c r="F46" s="12" t="s">
        <v>284</v>
      </c>
      <c r="G46" s="12" t="s">
        <v>285</v>
      </c>
      <c r="H46" s="12">
        <v>9.642540016E9</v>
      </c>
      <c r="I46" s="12">
        <v>1.0</v>
      </c>
      <c r="J46" s="13" t="s">
        <v>286</v>
      </c>
      <c r="K46" s="14">
        <v>33768.0</v>
      </c>
      <c r="L46" s="12" t="s">
        <v>41</v>
      </c>
      <c r="M46" s="12">
        <v>84.0</v>
      </c>
      <c r="N46" s="12">
        <v>2007.0</v>
      </c>
      <c r="O46" s="12" t="s">
        <v>42</v>
      </c>
      <c r="P46" s="12">
        <v>93.8</v>
      </c>
      <c r="Q46" s="12">
        <v>2009.0</v>
      </c>
      <c r="R46" s="12" t="s">
        <v>43</v>
      </c>
      <c r="S46" s="12" t="s">
        <v>39</v>
      </c>
      <c r="T46" s="12" t="s">
        <v>39</v>
      </c>
      <c r="U46" s="12" t="s">
        <v>44</v>
      </c>
      <c r="V46" s="12">
        <v>739.0</v>
      </c>
      <c r="W46" s="12">
        <v>1175.0</v>
      </c>
      <c r="X46" s="12">
        <v>544.0</v>
      </c>
      <c r="Y46" s="12">
        <v>825.0</v>
      </c>
      <c r="Z46" s="12">
        <v>548.0</v>
      </c>
      <c r="AA46" s="12">
        <v>725.0</v>
      </c>
      <c r="AB46" s="12">
        <v>522.0</v>
      </c>
      <c r="AC46" s="12">
        <v>800.0</v>
      </c>
      <c r="AD46" s="12">
        <v>437.0</v>
      </c>
      <c r="AE46" s="12">
        <v>750.0</v>
      </c>
      <c r="AF46" s="12">
        <v>2790.0</v>
      </c>
      <c r="AG46" s="12">
        <v>4275.0</v>
      </c>
      <c r="AH46" s="13">
        <f t="shared" si="3"/>
        <v>65.26315789</v>
      </c>
      <c r="AI46" s="12">
        <v>1.0</v>
      </c>
    </row>
    <row r="47" ht="26.25" customHeight="1">
      <c r="A47" s="18">
        <v>46.0</v>
      </c>
      <c r="B47" s="2">
        <v>1.60109732053E11</v>
      </c>
      <c r="C47" s="12" t="s">
        <v>287</v>
      </c>
      <c r="D47" s="12" t="s">
        <v>288</v>
      </c>
      <c r="E47" s="12" t="s">
        <v>289</v>
      </c>
      <c r="F47" s="12" t="s">
        <v>290</v>
      </c>
      <c r="G47" s="12" t="s">
        <v>291</v>
      </c>
      <c r="H47" s="12">
        <v>9.652340444E9</v>
      </c>
      <c r="I47" s="12" t="s">
        <v>39</v>
      </c>
      <c r="J47" s="13" t="s">
        <v>292</v>
      </c>
      <c r="K47" s="14" t="s">
        <v>293</v>
      </c>
      <c r="L47" s="12" t="s">
        <v>41</v>
      </c>
      <c r="M47" s="12">
        <v>84.66</v>
      </c>
      <c r="N47" s="12">
        <v>2007.0</v>
      </c>
      <c r="O47" s="12" t="s">
        <v>42</v>
      </c>
      <c r="P47" s="12">
        <v>86.5</v>
      </c>
      <c r="Q47" s="12">
        <v>2009.0</v>
      </c>
      <c r="R47" s="12" t="s">
        <v>43</v>
      </c>
      <c r="S47" s="12" t="s">
        <v>39</v>
      </c>
      <c r="T47" s="12" t="s">
        <v>39</v>
      </c>
      <c r="U47" s="12" t="s">
        <v>44</v>
      </c>
      <c r="V47" s="12">
        <v>765.0</v>
      </c>
      <c r="W47" s="12">
        <v>1175.0</v>
      </c>
      <c r="X47" s="12">
        <v>582.0</v>
      </c>
      <c r="Y47" s="12">
        <v>825.0</v>
      </c>
      <c r="Z47" s="12">
        <v>488.0</v>
      </c>
      <c r="AA47" s="12">
        <v>725.0</v>
      </c>
      <c r="AB47" s="12">
        <v>443.0</v>
      </c>
      <c r="AC47" s="12">
        <v>800.0</v>
      </c>
      <c r="AD47" s="12">
        <v>424.0</v>
      </c>
      <c r="AE47" s="12">
        <v>750.0</v>
      </c>
      <c r="AF47" s="12">
        <f>AD47+AB47+Z47+X47+V47</f>
        <v>2702</v>
      </c>
      <c r="AG47" s="12">
        <v>4275.0</v>
      </c>
      <c r="AH47" s="13">
        <f t="shared" si="3"/>
        <v>63.20467836</v>
      </c>
      <c r="AI47" s="12" t="s">
        <v>39</v>
      </c>
      <c r="AJ47" s="6"/>
      <c r="AK47" s="6"/>
      <c r="AL47" s="6"/>
      <c r="AM47" s="6"/>
      <c r="AN47" s="6"/>
      <c r="AO47" s="6"/>
    </row>
    <row r="48" ht="19.5" customHeight="1">
      <c r="A48" s="25">
        <v>47.0</v>
      </c>
      <c r="B48" s="2">
        <v>1.60109732054E11</v>
      </c>
      <c r="C48" s="12" t="s">
        <v>294</v>
      </c>
      <c r="D48" s="12"/>
      <c r="E48" s="12" t="s">
        <v>295</v>
      </c>
      <c r="F48" s="12" t="s">
        <v>296</v>
      </c>
      <c r="G48" s="12" t="s">
        <v>297</v>
      </c>
      <c r="H48" s="12">
        <v>9.00069101E9</v>
      </c>
      <c r="I48" s="12">
        <v>2.0</v>
      </c>
      <c r="J48" s="13" t="s">
        <v>298</v>
      </c>
      <c r="K48" s="14" t="s">
        <v>299</v>
      </c>
      <c r="L48" s="12" t="s">
        <v>41</v>
      </c>
      <c r="M48" s="12">
        <v>85.83</v>
      </c>
      <c r="N48" s="12">
        <v>2007.0</v>
      </c>
      <c r="O48" s="12" t="s">
        <v>42</v>
      </c>
      <c r="P48" s="12">
        <v>81.3</v>
      </c>
      <c r="Q48" s="12">
        <v>2009.0</v>
      </c>
      <c r="R48" s="12" t="s">
        <v>43</v>
      </c>
      <c r="S48" s="12" t="s">
        <v>39</v>
      </c>
      <c r="T48" s="12" t="s">
        <v>39</v>
      </c>
      <c r="U48" s="12" t="s">
        <v>44</v>
      </c>
      <c r="V48" s="12">
        <v>693.0</v>
      </c>
      <c r="W48" s="12">
        <v>1175.0</v>
      </c>
      <c r="X48" s="12">
        <v>540.0</v>
      </c>
      <c r="Y48" s="12">
        <v>825.0</v>
      </c>
      <c r="Z48" s="12">
        <v>482.0</v>
      </c>
      <c r="AA48" s="12">
        <v>725.0</v>
      </c>
      <c r="AB48" s="12">
        <v>356.0</v>
      </c>
      <c r="AC48" s="12">
        <v>800.0</v>
      </c>
      <c r="AD48" s="12">
        <v>364.0</v>
      </c>
      <c r="AE48" s="12">
        <v>750.0</v>
      </c>
      <c r="AF48" s="12">
        <v>2435.0</v>
      </c>
      <c r="AG48" s="12">
        <v>4275.0</v>
      </c>
      <c r="AH48" s="13">
        <v>60.58</v>
      </c>
      <c r="AI48" s="12">
        <v>6.0</v>
      </c>
      <c r="AJ48" s="26"/>
      <c r="AK48" s="26"/>
      <c r="AL48" s="26"/>
      <c r="AM48" s="26"/>
      <c r="AN48" s="26"/>
      <c r="AO48" s="26"/>
    </row>
    <row r="49" ht="39.0" customHeight="1">
      <c r="A49" s="18">
        <v>48.0</v>
      </c>
      <c r="B49" s="2">
        <v>1.60109732056E11</v>
      </c>
      <c r="C49" s="12" t="s">
        <v>300</v>
      </c>
      <c r="D49" s="12" t="s">
        <v>301</v>
      </c>
      <c r="E49" s="12" t="s">
        <v>302</v>
      </c>
      <c r="F49" s="12" t="s">
        <v>303</v>
      </c>
      <c r="G49" s="12" t="s">
        <v>304</v>
      </c>
      <c r="H49" s="12">
        <v>8.12167015E9</v>
      </c>
      <c r="I49" s="12" t="s">
        <v>39</v>
      </c>
      <c r="J49" s="13" t="s">
        <v>305</v>
      </c>
      <c r="K49" s="14">
        <v>33737.0</v>
      </c>
      <c r="L49" s="12" t="s">
        <v>41</v>
      </c>
      <c r="M49" s="12">
        <v>86.1</v>
      </c>
      <c r="N49" s="12">
        <v>2007.0</v>
      </c>
      <c r="O49" s="12" t="s">
        <v>42</v>
      </c>
      <c r="P49" s="12">
        <v>92.8</v>
      </c>
      <c r="Q49" s="12">
        <v>2009.0</v>
      </c>
      <c r="R49" s="12" t="s">
        <v>43</v>
      </c>
      <c r="S49" s="12" t="s">
        <v>39</v>
      </c>
      <c r="T49" s="12" t="s">
        <v>39</v>
      </c>
      <c r="U49" s="12" t="s">
        <v>44</v>
      </c>
      <c r="V49" s="12">
        <v>805.0</v>
      </c>
      <c r="W49" s="12">
        <v>1175.0</v>
      </c>
      <c r="X49" s="12">
        <v>611.0</v>
      </c>
      <c r="Y49" s="12">
        <v>825.0</v>
      </c>
      <c r="Z49" s="12">
        <v>594.0</v>
      </c>
      <c r="AA49" s="12">
        <v>725.0</v>
      </c>
      <c r="AB49" s="12">
        <v>615.0</v>
      </c>
      <c r="AC49" s="12">
        <v>800.0</v>
      </c>
      <c r="AD49" s="12">
        <v>580.0</v>
      </c>
      <c r="AE49" s="12">
        <v>750.0</v>
      </c>
      <c r="AF49" s="12">
        <v>3205.0</v>
      </c>
      <c r="AG49" s="12">
        <v>4275.0</v>
      </c>
      <c r="AH49" s="13">
        <f t="shared" ref="AH49:AH60" si="4">AF49/AG49*100</f>
        <v>74.97076023</v>
      </c>
      <c r="AI49" s="12">
        <v>1.0</v>
      </c>
    </row>
    <row r="50" ht="39.0" customHeight="1">
      <c r="A50" s="25">
        <v>49.0</v>
      </c>
      <c r="B50" s="2">
        <v>1.60109732057E11</v>
      </c>
      <c r="C50" s="11" t="s">
        <v>306</v>
      </c>
      <c r="D50" s="11" t="s">
        <v>307</v>
      </c>
      <c r="E50" s="11" t="s">
        <v>308</v>
      </c>
      <c r="F50" s="11" t="s">
        <v>309</v>
      </c>
      <c r="G50" s="24" t="s">
        <v>310</v>
      </c>
      <c r="H50" s="11">
        <v>9.494968676E9</v>
      </c>
      <c r="I50" s="11">
        <v>2.0</v>
      </c>
      <c r="J50" s="22" t="s">
        <v>311</v>
      </c>
      <c r="K50" s="23">
        <v>33831.0</v>
      </c>
      <c r="L50" s="11" t="s">
        <v>41</v>
      </c>
      <c r="M50" s="11">
        <v>89.0</v>
      </c>
      <c r="N50" s="11">
        <v>2007.0</v>
      </c>
      <c r="O50" s="11" t="s">
        <v>42</v>
      </c>
      <c r="P50" s="11">
        <v>89.99</v>
      </c>
      <c r="Q50" s="11">
        <v>2009.0</v>
      </c>
      <c r="R50" s="11" t="s">
        <v>43</v>
      </c>
      <c r="S50" s="11" t="s">
        <v>39</v>
      </c>
      <c r="T50" s="11" t="s">
        <v>39</v>
      </c>
      <c r="U50" s="11" t="s">
        <v>44</v>
      </c>
      <c r="V50" s="11">
        <v>725.0</v>
      </c>
      <c r="W50" s="11">
        <v>1175.0</v>
      </c>
      <c r="X50" s="11">
        <v>549.0</v>
      </c>
      <c r="Y50" s="11">
        <v>825.0</v>
      </c>
      <c r="Z50" s="11">
        <v>505.0</v>
      </c>
      <c r="AA50" s="11">
        <v>725.0</v>
      </c>
      <c r="AB50" s="11">
        <v>800.0</v>
      </c>
      <c r="AC50" s="11">
        <v>460.0</v>
      </c>
      <c r="AD50" s="11">
        <v>418.0</v>
      </c>
      <c r="AE50" s="11">
        <v>750.0</v>
      </c>
      <c r="AF50" s="11">
        <v>2657.0</v>
      </c>
      <c r="AG50" s="11">
        <v>4275.0</v>
      </c>
      <c r="AH50" s="13">
        <f t="shared" si="4"/>
        <v>62.15204678</v>
      </c>
      <c r="AI50" s="11">
        <v>2.0</v>
      </c>
    </row>
    <row r="51" ht="39.0" customHeight="1">
      <c r="A51" s="18">
        <v>50.0</v>
      </c>
      <c r="B51" s="2">
        <v>1.60109732059E11</v>
      </c>
      <c r="C51" s="15" t="s">
        <v>312</v>
      </c>
      <c r="D51" s="15"/>
      <c r="E51" s="15" t="s">
        <v>313</v>
      </c>
      <c r="F51" s="15" t="s">
        <v>314</v>
      </c>
      <c r="G51" s="15" t="s">
        <v>315</v>
      </c>
      <c r="H51" s="15">
        <v>9.70013978E9</v>
      </c>
      <c r="I51" s="15" t="s">
        <v>39</v>
      </c>
      <c r="J51" s="13" t="s">
        <v>316</v>
      </c>
      <c r="K51" s="16">
        <v>33328.0</v>
      </c>
      <c r="L51" s="15" t="s">
        <v>41</v>
      </c>
      <c r="M51" s="15">
        <v>79.5</v>
      </c>
      <c r="N51" s="15">
        <v>2007.0</v>
      </c>
      <c r="O51" s="15" t="s">
        <v>42</v>
      </c>
      <c r="P51" s="15">
        <v>91.5</v>
      </c>
      <c r="Q51" s="15">
        <v>2009.0</v>
      </c>
      <c r="R51" s="15" t="s">
        <v>43</v>
      </c>
      <c r="S51" s="15" t="s">
        <v>39</v>
      </c>
      <c r="T51" s="15" t="s">
        <v>39</v>
      </c>
      <c r="U51" s="15" t="s">
        <v>44</v>
      </c>
      <c r="V51" s="15">
        <v>859.0</v>
      </c>
      <c r="W51" s="15">
        <v>1175.0</v>
      </c>
      <c r="X51" s="15">
        <v>592.0</v>
      </c>
      <c r="Y51" s="15">
        <v>825.0</v>
      </c>
      <c r="Z51" s="15">
        <v>566.0</v>
      </c>
      <c r="AA51" s="15">
        <v>725.0</v>
      </c>
      <c r="AB51" s="15">
        <v>597.0</v>
      </c>
      <c r="AC51" s="15">
        <v>800.0</v>
      </c>
      <c r="AD51" s="15">
        <v>599.0</v>
      </c>
      <c r="AE51" s="15">
        <v>750.0</v>
      </c>
      <c r="AF51" s="15">
        <v>3213.0</v>
      </c>
      <c r="AG51" s="15">
        <v>4275.0</v>
      </c>
      <c r="AH51" s="13">
        <f t="shared" si="4"/>
        <v>75.15789474</v>
      </c>
      <c r="AI51" s="15" t="s">
        <v>39</v>
      </c>
    </row>
    <row r="52" ht="19.5" customHeight="1">
      <c r="A52" s="25">
        <v>51.0</v>
      </c>
      <c r="B52" s="2">
        <v>1.60109732061E11</v>
      </c>
      <c r="C52" s="12" t="s">
        <v>317</v>
      </c>
      <c r="D52" s="12"/>
      <c r="E52" s="12" t="s">
        <v>318</v>
      </c>
      <c r="F52" s="12" t="s">
        <v>319</v>
      </c>
      <c r="G52" s="12" t="s">
        <v>320</v>
      </c>
      <c r="H52" s="12">
        <v>9.553382296E9</v>
      </c>
      <c r="I52" s="12" t="s">
        <v>39</v>
      </c>
      <c r="J52" s="13" t="s">
        <v>321</v>
      </c>
      <c r="K52" s="14">
        <v>33913.0</v>
      </c>
      <c r="L52" s="12" t="s">
        <v>51</v>
      </c>
      <c r="M52" s="12">
        <v>72.0</v>
      </c>
      <c r="N52" s="12">
        <v>2007.0</v>
      </c>
      <c r="O52" s="12" t="s">
        <v>42</v>
      </c>
      <c r="P52" s="12">
        <v>94.0</v>
      </c>
      <c r="Q52" s="12">
        <v>2009.0</v>
      </c>
      <c r="R52" s="12" t="s">
        <v>43</v>
      </c>
      <c r="S52" s="12" t="s">
        <v>39</v>
      </c>
      <c r="T52" s="12" t="s">
        <v>39</v>
      </c>
      <c r="U52" s="12" t="s">
        <v>44</v>
      </c>
      <c r="V52" s="12">
        <v>849.0</v>
      </c>
      <c r="W52" s="12">
        <v>1175.0</v>
      </c>
      <c r="X52" s="12">
        <v>594.0</v>
      </c>
      <c r="Y52" s="12">
        <v>825.0</v>
      </c>
      <c r="Z52" s="12">
        <v>545.0</v>
      </c>
      <c r="AA52" s="12">
        <v>725.0</v>
      </c>
      <c r="AB52" s="12">
        <v>558.0</v>
      </c>
      <c r="AC52" s="12">
        <v>800.0</v>
      </c>
      <c r="AD52" s="12">
        <v>520.0</v>
      </c>
      <c r="AE52" s="12">
        <v>750.0</v>
      </c>
      <c r="AF52" s="12">
        <v>3066.0</v>
      </c>
      <c r="AG52" s="12">
        <v>4275.0</v>
      </c>
      <c r="AH52" s="13">
        <f t="shared" si="4"/>
        <v>71.71929825</v>
      </c>
      <c r="AI52" s="12" t="s">
        <v>322</v>
      </c>
    </row>
    <row r="53" ht="78.75" customHeight="1">
      <c r="A53" s="18">
        <v>52.0</v>
      </c>
      <c r="B53" s="2">
        <v>1.60109732062E11</v>
      </c>
      <c r="C53" s="12" t="s">
        <v>323</v>
      </c>
      <c r="D53" s="12" t="s">
        <v>307</v>
      </c>
      <c r="E53" s="12" t="s">
        <v>324</v>
      </c>
      <c r="F53" s="12" t="s">
        <v>325</v>
      </c>
      <c r="G53" s="12" t="s">
        <v>326</v>
      </c>
      <c r="H53" s="12">
        <v>8.142971071E9</v>
      </c>
      <c r="I53" s="12" t="s">
        <v>39</v>
      </c>
      <c r="J53" s="13" t="s">
        <v>327</v>
      </c>
      <c r="K53" s="14">
        <v>33580.0</v>
      </c>
      <c r="L53" s="12" t="s">
        <v>41</v>
      </c>
      <c r="M53" s="12">
        <v>92.5</v>
      </c>
      <c r="N53" s="12">
        <v>2007.0</v>
      </c>
      <c r="O53" s="12" t="s">
        <v>42</v>
      </c>
      <c r="P53" s="12">
        <v>98.0</v>
      </c>
      <c r="Q53" s="12">
        <v>2009.0</v>
      </c>
      <c r="R53" s="12" t="s">
        <v>43</v>
      </c>
      <c r="S53" s="12" t="s">
        <v>39</v>
      </c>
      <c r="T53" s="12" t="s">
        <v>39</v>
      </c>
      <c r="U53" s="12" t="s">
        <v>44</v>
      </c>
      <c r="V53" s="12">
        <v>818.0</v>
      </c>
      <c r="W53" s="12">
        <v>1175.0</v>
      </c>
      <c r="X53" s="12">
        <v>584.0</v>
      </c>
      <c r="Y53" s="12">
        <v>825.0</v>
      </c>
      <c r="Z53" s="12">
        <v>538.0</v>
      </c>
      <c r="AA53" s="12">
        <v>725.0</v>
      </c>
      <c r="AB53" s="12">
        <v>540.0</v>
      </c>
      <c r="AC53" s="12">
        <v>800.0</v>
      </c>
      <c r="AD53" s="12">
        <v>534.0</v>
      </c>
      <c r="AE53" s="12">
        <v>750.0</v>
      </c>
      <c r="AF53" s="12">
        <v>3014.0</v>
      </c>
      <c r="AG53" s="12">
        <v>4275.0</v>
      </c>
      <c r="AH53" s="13">
        <f t="shared" si="4"/>
        <v>70.50292398</v>
      </c>
      <c r="AI53" s="12" t="s">
        <v>39</v>
      </c>
    </row>
    <row r="54" ht="52.5" customHeight="1">
      <c r="A54" s="25">
        <v>53.0</v>
      </c>
      <c r="B54" s="2">
        <v>1.60109732301E11</v>
      </c>
      <c r="C54" s="15" t="s">
        <v>328</v>
      </c>
      <c r="D54" s="15"/>
      <c r="E54" s="15" t="s">
        <v>329</v>
      </c>
      <c r="F54" s="15" t="s">
        <v>330</v>
      </c>
      <c r="G54" s="15" t="s">
        <v>331</v>
      </c>
      <c r="H54" s="15">
        <v>9.985248563E9</v>
      </c>
      <c r="I54" s="15" t="s">
        <v>39</v>
      </c>
      <c r="J54" s="13" t="s">
        <v>332</v>
      </c>
      <c r="K54" s="16">
        <v>33353.0</v>
      </c>
      <c r="L54" s="15" t="s">
        <v>41</v>
      </c>
      <c r="M54" s="15">
        <v>82.0</v>
      </c>
      <c r="N54" s="15">
        <v>2006.0</v>
      </c>
      <c r="O54" s="15" t="s">
        <v>333</v>
      </c>
      <c r="P54" s="15" t="s">
        <v>39</v>
      </c>
      <c r="Q54" s="15" t="s">
        <v>39</v>
      </c>
      <c r="R54" s="15" t="s">
        <v>253</v>
      </c>
      <c r="S54" s="15">
        <v>60.0</v>
      </c>
      <c r="T54" s="15">
        <v>2009.0</v>
      </c>
      <c r="U54" s="15" t="s">
        <v>44</v>
      </c>
      <c r="V54" s="15" t="s">
        <v>39</v>
      </c>
      <c r="W54" s="15" t="s">
        <v>39</v>
      </c>
      <c r="X54" s="15">
        <v>506.0</v>
      </c>
      <c r="Y54" s="15">
        <v>825.0</v>
      </c>
      <c r="Z54" s="15">
        <v>478.0</v>
      </c>
      <c r="AA54" s="15">
        <v>725.0</v>
      </c>
      <c r="AB54" s="15">
        <v>466.0</v>
      </c>
      <c r="AC54" s="15">
        <v>800.0</v>
      </c>
      <c r="AD54" s="15">
        <v>436.0</v>
      </c>
      <c r="AE54" s="15">
        <v>750.0</v>
      </c>
      <c r="AF54" s="15">
        <v>1886.0</v>
      </c>
      <c r="AG54" s="15">
        <v>3100.0</v>
      </c>
      <c r="AH54" s="13">
        <f t="shared" si="4"/>
        <v>60.83870968</v>
      </c>
      <c r="AI54" s="15" t="s">
        <v>39</v>
      </c>
    </row>
    <row r="55" ht="39.0" customHeight="1">
      <c r="A55" s="18">
        <v>54.0</v>
      </c>
      <c r="B55" s="2">
        <v>1.60109732302E11</v>
      </c>
      <c r="C55" s="12" t="s">
        <v>123</v>
      </c>
      <c r="D55" s="12"/>
      <c r="E55" s="12" t="s">
        <v>334</v>
      </c>
      <c r="F55" s="12" t="s">
        <v>335</v>
      </c>
      <c r="G55" s="12" t="s">
        <v>336</v>
      </c>
      <c r="H55" s="12">
        <v>8.885623259E9</v>
      </c>
      <c r="I55" s="12" t="s">
        <v>39</v>
      </c>
      <c r="J55" s="13" t="s">
        <v>337</v>
      </c>
      <c r="K55" s="14">
        <v>33492.0</v>
      </c>
      <c r="L55" s="12" t="s">
        <v>41</v>
      </c>
      <c r="M55" s="12">
        <v>81.83</v>
      </c>
      <c r="N55" s="12">
        <v>2007.0</v>
      </c>
      <c r="O55" s="12" t="s">
        <v>42</v>
      </c>
      <c r="P55" s="12" t="s">
        <v>39</v>
      </c>
      <c r="Q55" s="12" t="s">
        <v>39</v>
      </c>
      <c r="R55" s="12" t="s">
        <v>253</v>
      </c>
      <c r="S55" s="12">
        <v>78.7</v>
      </c>
      <c r="T55" s="12">
        <v>2010.0</v>
      </c>
      <c r="U55" s="12" t="s">
        <v>44</v>
      </c>
      <c r="V55" s="12" t="s">
        <v>39</v>
      </c>
      <c r="W55" s="12" t="s">
        <v>39</v>
      </c>
      <c r="X55" s="12">
        <v>614.0</v>
      </c>
      <c r="Y55" s="12">
        <v>825.0</v>
      </c>
      <c r="Z55" s="12">
        <v>569.0</v>
      </c>
      <c r="AA55" s="12">
        <v>725.0</v>
      </c>
      <c r="AB55" s="12">
        <v>634.0</v>
      </c>
      <c r="AC55" s="12">
        <v>800.0</v>
      </c>
      <c r="AD55" s="12">
        <v>603.0</v>
      </c>
      <c r="AE55" s="12">
        <v>750.0</v>
      </c>
      <c r="AF55" s="12">
        <v>2420.0</v>
      </c>
      <c r="AG55" s="12">
        <v>3100.0</v>
      </c>
      <c r="AH55" s="13">
        <f t="shared" si="4"/>
        <v>78.06451613</v>
      </c>
      <c r="AI55" s="12" t="s">
        <v>39</v>
      </c>
    </row>
    <row r="56" ht="19.5" customHeight="1">
      <c r="A56" s="11">
        <v>55.0</v>
      </c>
      <c r="B56" s="2">
        <v>1.60109732303E11</v>
      </c>
      <c r="C56" s="12" t="s">
        <v>338</v>
      </c>
      <c r="D56" s="12"/>
      <c r="E56" s="12" t="s">
        <v>102</v>
      </c>
      <c r="F56" s="12" t="s">
        <v>339</v>
      </c>
      <c r="G56" s="12" t="s">
        <v>340</v>
      </c>
      <c r="H56" s="12">
        <v>9.66697931E9</v>
      </c>
      <c r="I56" s="12" t="s">
        <v>39</v>
      </c>
      <c r="J56" s="13" t="s">
        <v>341</v>
      </c>
      <c r="K56" s="14">
        <v>33642.0</v>
      </c>
      <c r="L56" s="12" t="s">
        <v>41</v>
      </c>
      <c r="M56" s="12">
        <v>541.0</v>
      </c>
      <c r="N56" s="12">
        <v>2007.0</v>
      </c>
      <c r="O56" s="12" t="s">
        <v>333</v>
      </c>
      <c r="P56" s="12">
        <v>80.5</v>
      </c>
      <c r="Q56" s="12" t="s">
        <v>39</v>
      </c>
      <c r="R56" s="12" t="s">
        <v>43</v>
      </c>
      <c r="S56" s="12" t="s">
        <v>39</v>
      </c>
      <c r="T56" s="12" t="s">
        <v>39</v>
      </c>
      <c r="U56" s="12" t="s">
        <v>44</v>
      </c>
      <c r="V56" s="12" t="s">
        <v>39</v>
      </c>
      <c r="W56" s="12" t="s">
        <v>39</v>
      </c>
      <c r="X56" s="12">
        <v>608.0</v>
      </c>
      <c r="Y56" s="12">
        <v>825.0</v>
      </c>
      <c r="Z56" s="12">
        <v>561.0</v>
      </c>
      <c r="AA56" s="12">
        <v>725.0</v>
      </c>
      <c r="AB56" s="12">
        <v>593.0</v>
      </c>
      <c r="AC56" s="12">
        <v>800.0</v>
      </c>
      <c r="AD56" s="12">
        <v>511.0</v>
      </c>
      <c r="AE56" s="12">
        <v>750.0</v>
      </c>
      <c r="AF56" s="12">
        <v>2273.0</v>
      </c>
      <c r="AG56" s="12">
        <v>3100.0</v>
      </c>
      <c r="AH56" s="13">
        <f t="shared" si="4"/>
        <v>73.32258065</v>
      </c>
      <c r="AI56" s="12" t="s">
        <v>39</v>
      </c>
    </row>
    <row r="57" ht="39.0" customHeight="1">
      <c r="A57" s="18">
        <v>56.0</v>
      </c>
      <c r="B57" s="2">
        <v>1.60109732304E11</v>
      </c>
      <c r="C57" s="12" t="s">
        <v>342</v>
      </c>
      <c r="D57" s="12"/>
      <c r="E57" s="12" t="s">
        <v>343</v>
      </c>
      <c r="F57" s="12" t="s">
        <v>344</v>
      </c>
      <c r="G57" s="12" t="s">
        <v>345</v>
      </c>
      <c r="H57" s="12">
        <v>8.019660631E9</v>
      </c>
      <c r="I57" s="12" t="s">
        <v>346</v>
      </c>
      <c r="J57" s="13" t="s">
        <v>347</v>
      </c>
      <c r="K57" s="14" t="s">
        <v>348</v>
      </c>
      <c r="L57" s="12" t="s">
        <v>41</v>
      </c>
      <c r="M57" s="12">
        <v>83.16</v>
      </c>
      <c r="N57" s="12">
        <v>2007.0</v>
      </c>
      <c r="O57" s="12" t="s">
        <v>42</v>
      </c>
      <c r="P57" s="12" t="s">
        <v>346</v>
      </c>
      <c r="Q57" s="12" t="s">
        <v>346</v>
      </c>
      <c r="R57" s="12" t="s">
        <v>253</v>
      </c>
      <c r="S57" s="12">
        <v>75.25</v>
      </c>
      <c r="T57" s="12">
        <v>2010.0</v>
      </c>
      <c r="U57" s="12" t="s">
        <v>44</v>
      </c>
      <c r="V57" s="12" t="s">
        <v>346</v>
      </c>
      <c r="W57" s="12" t="s">
        <v>39</v>
      </c>
      <c r="X57" s="12">
        <v>540.0</v>
      </c>
      <c r="Y57" s="12">
        <v>825.0</v>
      </c>
      <c r="Z57" s="12">
        <v>521.0</v>
      </c>
      <c r="AA57" s="12">
        <v>725.0</v>
      </c>
      <c r="AB57" s="12">
        <v>570.0</v>
      </c>
      <c r="AC57" s="12">
        <v>800.0</v>
      </c>
      <c r="AD57" s="12">
        <v>509.0</v>
      </c>
      <c r="AE57" s="12">
        <v>750.0</v>
      </c>
      <c r="AF57" s="12">
        <v>2140.0</v>
      </c>
      <c r="AG57" s="12">
        <v>3100.0</v>
      </c>
      <c r="AH57" s="13">
        <f t="shared" si="4"/>
        <v>69.03225806</v>
      </c>
      <c r="AI57" s="12" t="s">
        <v>346</v>
      </c>
    </row>
    <row r="58" ht="66.0" customHeight="1">
      <c r="A58" s="11">
        <v>57.0</v>
      </c>
      <c r="B58" s="2">
        <v>1.60109732305E11</v>
      </c>
      <c r="C58" s="12" t="s">
        <v>349</v>
      </c>
      <c r="D58" s="12"/>
      <c r="E58" s="12" t="s">
        <v>350</v>
      </c>
      <c r="F58" s="12" t="s">
        <v>351</v>
      </c>
      <c r="G58" s="12" t="s">
        <v>352</v>
      </c>
      <c r="H58" s="12">
        <v>8.099725517E9</v>
      </c>
      <c r="I58" s="12" t="s">
        <v>346</v>
      </c>
      <c r="J58" s="13" t="s">
        <v>353</v>
      </c>
      <c r="K58" s="14">
        <v>33513.0</v>
      </c>
      <c r="L58" s="12" t="s">
        <v>41</v>
      </c>
      <c r="M58" s="12">
        <v>76.17</v>
      </c>
      <c r="N58" s="12">
        <v>2007.0</v>
      </c>
      <c r="O58" s="12" t="s">
        <v>42</v>
      </c>
      <c r="P58" s="12" t="s">
        <v>39</v>
      </c>
      <c r="Q58" s="12" t="s">
        <v>39</v>
      </c>
      <c r="R58" s="12" t="s">
        <v>253</v>
      </c>
      <c r="S58" s="12">
        <v>75.42</v>
      </c>
      <c r="T58" s="12">
        <v>2010.0</v>
      </c>
      <c r="U58" s="12" t="s">
        <v>44</v>
      </c>
      <c r="V58" s="12" t="s">
        <v>346</v>
      </c>
      <c r="W58" s="12" t="s">
        <v>39</v>
      </c>
      <c r="X58" s="12">
        <v>544.0</v>
      </c>
      <c r="Y58" s="12">
        <v>825.0</v>
      </c>
      <c r="Z58" s="12">
        <v>551.0</v>
      </c>
      <c r="AA58" s="12">
        <v>725.0</v>
      </c>
      <c r="AB58" s="12">
        <v>594.0</v>
      </c>
      <c r="AC58" s="12">
        <v>800.0</v>
      </c>
      <c r="AD58" s="12">
        <v>549.0</v>
      </c>
      <c r="AE58" s="12">
        <v>750.0</v>
      </c>
      <c r="AF58" s="12">
        <v>2238.0</v>
      </c>
      <c r="AG58" s="12">
        <v>3100.0</v>
      </c>
      <c r="AH58" s="13">
        <f t="shared" si="4"/>
        <v>72.19354839</v>
      </c>
      <c r="AI58" s="12" t="s">
        <v>346</v>
      </c>
    </row>
    <row r="59" ht="19.5" customHeight="1">
      <c r="A59" s="18">
        <v>58.0</v>
      </c>
      <c r="B59" s="2">
        <v>1.60109732306E11</v>
      </c>
      <c r="C59" s="19" t="s">
        <v>354</v>
      </c>
      <c r="D59" s="19"/>
      <c r="E59" s="19" t="s">
        <v>355</v>
      </c>
      <c r="F59" s="19" t="s">
        <v>356</v>
      </c>
      <c r="G59" s="19" t="s">
        <v>357</v>
      </c>
      <c r="H59" s="19">
        <v>9.98584706E9</v>
      </c>
      <c r="I59" s="19" t="s">
        <v>39</v>
      </c>
      <c r="J59" s="20" t="s">
        <v>358</v>
      </c>
      <c r="K59" s="21">
        <v>33362.0</v>
      </c>
      <c r="L59" s="19" t="s">
        <v>41</v>
      </c>
      <c r="M59" s="19">
        <v>74.0</v>
      </c>
      <c r="N59" s="19">
        <v>2007.0</v>
      </c>
      <c r="O59" s="19" t="s">
        <v>42</v>
      </c>
      <c r="P59" s="19" t="s">
        <v>39</v>
      </c>
      <c r="Q59" s="19" t="s">
        <v>39</v>
      </c>
      <c r="R59" s="19" t="s">
        <v>253</v>
      </c>
      <c r="S59" s="19">
        <v>76.29</v>
      </c>
      <c r="T59" s="19">
        <v>2010.0</v>
      </c>
      <c r="U59" s="19" t="s">
        <v>44</v>
      </c>
      <c r="V59" s="19" t="s">
        <v>39</v>
      </c>
      <c r="W59" s="19" t="s">
        <v>39</v>
      </c>
      <c r="X59" s="19">
        <v>614.0</v>
      </c>
      <c r="Y59" s="19">
        <v>825.0</v>
      </c>
      <c r="Z59" s="19">
        <v>571.0</v>
      </c>
      <c r="AA59" s="19">
        <v>725.0</v>
      </c>
      <c r="AB59" s="19">
        <v>596.0</v>
      </c>
      <c r="AC59" s="19">
        <v>800.0</v>
      </c>
      <c r="AD59" s="19">
        <v>575.0</v>
      </c>
      <c r="AE59" s="19">
        <v>750.0</v>
      </c>
      <c r="AF59" s="19">
        <v>2357.0</v>
      </c>
      <c r="AG59" s="19">
        <v>3100.0</v>
      </c>
      <c r="AH59" s="20">
        <f t="shared" si="4"/>
        <v>76.03225806</v>
      </c>
      <c r="AI59" s="19" t="s">
        <v>39</v>
      </c>
    </row>
    <row r="60" ht="19.5" customHeight="1">
      <c r="A60" s="11">
        <v>59.0</v>
      </c>
      <c r="B60" s="2">
        <v>2091027.0</v>
      </c>
      <c r="C60" s="11" t="s">
        <v>359</v>
      </c>
      <c r="D60" s="11"/>
      <c r="E60" s="11" t="s">
        <v>360</v>
      </c>
      <c r="F60" s="12" t="s">
        <v>361</v>
      </c>
      <c r="G60" s="24" t="s">
        <v>362</v>
      </c>
      <c r="H60" s="11">
        <v>9.885049125E9</v>
      </c>
      <c r="I60" s="11" t="s">
        <v>39</v>
      </c>
      <c r="J60" s="22" t="s">
        <v>363</v>
      </c>
      <c r="K60" s="23">
        <v>33317.0</v>
      </c>
      <c r="L60" s="11" t="s">
        <v>116</v>
      </c>
      <c r="M60" s="11">
        <v>62.2</v>
      </c>
      <c r="N60" s="11">
        <v>2006.0</v>
      </c>
      <c r="O60" s="11" t="s">
        <v>42</v>
      </c>
      <c r="P60" s="11">
        <v>77.7</v>
      </c>
      <c r="Q60" s="11">
        <v>2008.0</v>
      </c>
      <c r="R60" s="11" t="s">
        <v>43</v>
      </c>
      <c r="S60" s="11" t="s">
        <v>39</v>
      </c>
      <c r="T60" s="11" t="s">
        <v>39</v>
      </c>
      <c r="U60" s="11" t="s">
        <v>44</v>
      </c>
      <c r="V60" s="11">
        <v>825.0</v>
      </c>
      <c r="W60" s="11">
        <v>1175.0</v>
      </c>
      <c r="X60" s="11">
        <v>598.0</v>
      </c>
      <c r="Y60" s="11">
        <v>825.0</v>
      </c>
      <c r="Z60" s="11">
        <v>537.0</v>
      </c>
      <c r="AA60" s="11">
        <v>725.0</v>
      </c>
      <c r="AB60" s="11">
        <v>589.0</v>
      </c>
      <c r="AC60" s="11">
        <v>800.0</v>
      </c>
      <c r="AD60" s="11">
        <v>580.0</v>
      </c>
      <c r="AE60" s="11">
        <v>750.0</v>
      </c>
      <c r="AF60" s="11">
        <v>3129.0</v>
      </c>
      <c r="AG60" s="11">
        <v>4275.0</v>
      </c>
      <c r="AH60" s="20">
        <f t="shared" si="4"/>
        <v>73.19298246</v>
      </c>
      <c r="AI60" s="11" t="s">
        <v>39</v>
      </c>
      <c r="AJ60" s="6"/>
      <c r="AK60" s="6"/>
      <c r="AL60" s="6"/>
      <c r="AM60" s="6"/>
      <c r="AN60" s="6"/>
      <c r="AO60" s="6"/>
    </row>
    <row r="61" ht="19.5" customHeight="1">
      <c r="A61" s="11">
        <v>60.0</v>
      </c>
      <c r="B61" s="2">
        <v>2091041.0</v>
      </c>
      <c r="C61" s="11" t="s">
        <v>364</v>
      </c>
      <c r="D61" s="11" t="s">
        <v>307</v>
      </c>
      <c r="E61" s="11" t="s">
        <v>365</v>
      </c>
      <c r="F61" s="12" t="s">
        <v>366</v>
      </c>
      <c r="G61" s="24" t="s">
        <v>367</v>
      </c>
      <c r="H61" s="11">
        <v>9.014398242E9</v>
      </c>
      <c r="I61" s="11">
        <v>2.0</v>
      </c>
      <c r="J61" s="22" t="s">
        <v>368</v>
      </c>
      <c r="K61" s="23">
        <v>32927.0</v>
      </c>
      <c r="L61" s="11" t="s">
        <v>41</v>
      </c>
      <c r="M61" s="11">
        <v>60.0</v>
      </c>
      <c r="N61" s="11">
        <v>2006.0</v>
      </c>
      <c r="O61" s="11" t="s">
        <v>42</v>
      </c>
      <c r="P61" s="11">
        <v>61.9</v>
      </c>
      <c r="Q61" s="11">
        <v>2008.0</v>
      </c>
      <c r="R61" s="11" t="s">
        <v>43</v>
      </c>
      <c r="S61" s="11" t="s">
        <v>39</v>
      </c>
      <c r="T61" s="11" t="s">
        <v>39</v>
      </c>
      <c r="U61" s="11" t="s">
        <v>44</v>
      </c>
      <c r="V61" s="11">
        <v>578.0</v>
      </c>
      <c r="W61" s="11">
        <v>1175.0</v>
      </c>
      <c r="X61" s="11">
        <v>453.0</v>
      </c>
      <c r="Y61" s="11">
        <v>825.0</v>
      </c>
      <c r="Z61" s="11">
        <v>445.0</v>
      </c>
      <c r="AA61" s="11">
        <v>725.0</v>
      </c>
      <c r="AB61" s="11">
        <v>420.0</v>
      </c>
      <c r="AC61" s="11">
        <v>800.0</v>
      </c>
      <c r="AD61" s="11">
        <v>425.0</v>
      </c>
      <c r="AE61" s="11">
        <v>750.0</v>
      </c>
      <c r="AF61" s="11">
        <v>2321.0</v>
      </c>
      <c r="AG61" s="11">
        <v>4275.0</v>
      </c>
      <c r="AH61" s="13">
        <v>60.29</v>
      </c>
      <c r="AI61" s="27">
        <v>5.0</v>
      </c>
    </row>
    <row r="62" ht="19.5" customHeight="1">
      <c r="B62" s="28"/>
      <c r="J62" s="29"/>
      <c r="K62" s="30"/>
      <c r="AJ62" s="17"/>
      <c r="AK62" s="17"/>
      <c r="AL62" s="17"/>
      <c r="AM62" s="17"/>
      <c r="AN62" s="17"/>
      <c r="AO62" s="17"/>
    </row>
    <row r="63" ht="12.75" customHeight="1">
      <c r="B63" s="28"/>
      <c r="J63" s="29"/>
    </row>
    <row r="64" ht="12.75" customHeight="1">
      <c r="B64" s="28"/>
      <c r="J64" s="29"/>
    </row>
    <row r="65" ht="12.75" customHeight="1">
      <c r="B65" s="28"/>
      <c r="J65" s="29"/>
    </row>
    <row r="66" ht="12.75" customHeight="1">
      <c r="B66" s="31"/>
      <c r="J66" s="29"/>
    </row>
    <row r="67" ht="12.75" customHeight="1">
      <c r="B67" s="31"/>
      <c r="J67" s="29"/>
    </row>
    <row r="68" ht="12.75" customHeight="1">
      <c r="B68" s="31"/>
      <c r="J68" s="29"/>
    </row>
    <row r="69" ht="12.75" customHeight="1">
      <c r="B69" s="31"/>
      <c r="J69" s="29"/>
    </row>
    <row r="70" ht="12.75" customHeight="1">
      <c r="B70" s="31"/>
      <c r="J70" s="29"/>
    </row>
    <row r="71" ht="12.75" customHeight="1">
      <c r="B71" s="31"/>
      <c r="J71" s="29"/>
    </row>
    <row r="72" ht="12.75" customHeight="1">
      <c r="B72" s="31"/>
      <c r="J72" s="29"/>
    </row>
    <row r="73" ht="12.75" customHeight="1">
      <c r="B73" s="31"/>
      <c r="J73" s="29"/>
    </row>
    <row r="74" ht="12.75" customHeight="1">
      <c r="B74" s="31"/>
      <c r="J74" s="29"/>
    </row>
    <row r="75" ht="12.75" customHeight="1">
      <c r="B75" s="31"/>
      <c r="J75" s="29"/>
    </row>
    <row r="76" ht="12.75" customHeight="1">
      <c r="B76" s="31"/>
      <c r="J76" s="29"/>
    </row>
    <row r="77" ht="12.75" customHeight="1">
      <c r="B77" s="31"/>
      <c r="J77" s="29"/>
    </row>
    <row r="78" ht="12.75" customHeight="1">
      <c r="B78" s="31"/>
      <c r="J78" s="29"/>
    </row>
    <row r="79" ht="12.75" customHeight="1">
      <c r="B79" s="31"/>
      <c r="J79" s="29"/>
    </row>
    <row r="80" ht="12.75" customHeight="1">
      <c r="B80" s="31"/>
      <c r="J80" s="29"/>
    </row>
    <row r="81" ht="12.75" customHeight="1">
      <c r="B81" s="31"/>
      <c r="J81" s="29"/>
    </row>
    <row r="82" ht="12.75" customHeight="1">
      <c r="B82" s="31"/>
      <c r="J82" s="29"/>
    </row>
    <row r="83" ht="12.75" customHeight="1">
      <c r="B83" s="31"/>
      <c r="J83" s="29"/>
    </row>
    <row r="84" ht="12.75" customHeight="1">
      <c r="B84" s="31"/>
      <c r="J84" s="29"/>
    </row>
    <row r="85" ht="12.75" customHeight="1">
      <c r="B85" s="31"/>
      <c r="J85" s="29"/>
    </row>
    <row r="86" ht="12.75" customHeight="1">
      <c r="B86" s="31"/>
      <c r="J86" s="29"/>
    </row>
    <row r="87" ht="12.75" customHeight="1">
      <c r="B87" s="31"/>
      <c r="J87" s="29"/>
    </row>
    <row r="88" ht="12.75" customHeight="1">
      <c r="B88" s="31"/>
      <c r="J88" s="29"/>
    </row>
    <row r="89" ht="12.75" customHeight="1">
      <c r="B89" s="31"/>
      <c r="J89" s="29"/>
    </row>
    <row r="90" ht="12.75" customHeight="1">
      <c r="B90" s="31"/>
      <c r="J90" s="29"/>
    </row>
    <row r="91" ht="12.75" customHeight="1">
      <c r="B91" s="31"/>
      <c r="J91" s="29"/>
    </row>
    <row r="92" ht="12.75" customHeight="1">
      <c r="B92" s="31"/>
      <c r="J92" s="29"/>
    </row>
    <row r="93" ht="12.75" customHeight="1">
      <c r="B93" s="31"/>
      <c r="J93" s="29"/>
    </row>
    <row r="94" ht="12.75" customHeight="1">
      <c r="B94" s="31"/>
      <c r="J94" s="29"/>
    </row>
    <row r="95" ht="12.75" customHeight="1">
      <c r="B95" s="31"/>
      <c r="J95" s="29"/>
    </row>
    <row r="96" ht="12.75" customHeight="1">
      <c r="B96" s="31"/>
      <c r="J96" s="29"/>
    </row>
    <row r="97" ht="12.75" customHeight="1">
      <c r="B97" s="31"/>
      <c r="J97" s="29"/>
    </row>
    <row r="98" ht="12.75" customHeight="1">
      <c r="B98" s="31"/>
      <c r="J98" s="29"/>
    </row>
    <row r="99" ht="12.75" customHeight="1">
      <c r="B99" s="31"/>
      <c r="J99" s="29"/>
    </row>
    <row r="100" ht="12.75" customHeight="1">
      <c r="B100" s="31"/>
      <c r="J100" s="29"/>
    </row>
    <row r="101" ht="12.75" customHeight="1">
      <c r="B101" s="31"/>
      <c r="J101" s="29"/>
    </row>
    <row r="102" ht="12.75" customHeight="1">
      <c r="B102" s="31"/>
      <c r="J102" s="29"/>
    </row>
    <row r="103" ht="12.75" customHeight="1">
      <c r="B103" s="31"/>
      <c r="J103" s="29"/>
    </row>
    <row r="104" ht="12.75" customHeight="1">
      <c r="B104" s="31"/>
      <c r="J104" s="29"/>
    </row>
    <row r="105" ht="12.75" customHeight="1">
      <c r="B105" s="31"/>
      <c r="J105" s="29"/>
    </row>
    <row r="106" ht="12.75" customHeight="1">
      <c r="B106" s="31"/>
      <c r="J106" s="29"/>
    </row>
    <row r="107" ht="12.75" customHeight="1">
      <c r="B107" s="31"/>
      <c r="J107" s="29"/>
    </row>
    <row r="108" ht="12.75" customHeight="1">
      <c r="B108" s="31"/>
      <c r="J108" s="29"/>
    </row>
    <row r="109" ht="12.75" customHeight="1">
      <c r="B109" s="31"/>
      <c r="J109" s="29"/>
    </row>
    <row r="110" ht="12.75" customHeight="1">
      <c r="B110" s="31"/>
      <c r="J110" s="29"/>
    </row>
    <row r="111" ht="12.75" customHeight="1">
      <c r="B111" s="31"/>
      <c r="J111" s="29"/>
    </row>
    <row r="112" ht="12.75" customHeight="1">
      <c r="B112" s="31"/>
      <c r="J112" s="29"/>
    </row>
    <row r="113" ht="12.75" customHeight="1">
      <c r="B113" s="31"/>
      <c r="J113" s="29"/>
    </row>
    <row r="114" ht="12.75" customHeight="1">
      <c r="B114" s="31"/>
      <c r="J114" s="29"/>
    </row>
    <row r="115" ht="12.75" customHeight="1">
      <c r="B115" s="31"/>
      <c r="J115" s="29"/>
    </row>
    <row r="116" ht="12.75" customHeight="1">
      <c r="B116" s="31"/>
      <c r="J116" s="29"/>
    </row>
    <row r="117" ht="12.75" customHeight="1">
      <c r="B117" s="31"/>
      <c r="J117" s="29"/>
    </row>
    <row r="118" ht="12.75" customHeight="1">
      <c r="B118" s="31"/>
      <c r="J118" s="29"/>
    </row>
    <row r="119" ht="12.75" customHeight="1">
      <c r="B119" s="31"/>
      <c r="J119" s="29"/>
    </row>
    <row r="120" ht="12.75" customHeight="1">
      <c r="B120" s="31"/>
      <c r="J120" s="29"/>
    </row>
    <row r="121" ht="12.75" customHeight="1">
      <c r="B121" s="31"/>
      <c r="J121" s="29"/>
    </row>
    <row r="122" ht="12.75" customHeight="1">
      <c r="B122" s="31"/>
      <c r="J122" s="29"/>
    </row>
    <row r="123" ht="12.75" customHeight="1">
      <c r="B123" s="31"/>
      <c r="J123" s="29"/>
    </row>
    <row r="124" ht="12.75" customHeight="1">
      <c r="B124" s="31"/>
      <c r="J124" s="29"/>
    </row>
    <row r="125" ht="12.75" customHeight="1">
      <c r="B125" s="31"/>
      <c r="J125" s="29"/>
    </row>
    <row r="126" ht="12.75" customHeight="1">
      <c r="B126" s="31"/>
      <c r="J126" s="29"/>
    </row>
    <row r="127" ht="12.75" customHeight="1">
      <c r="B127" s="31"/>
      <c r="J127" s="29"/>
    </row>
    <row r="128" ht="12.75" customHeight="1">
      <c r="B128" s="31"/>
      <c r="J128" s="29"/>
    </row>
    <row r="129" ht="12.75" customHeight="1">
      <c r="B129" s="31"/>
      <c r="J129" s="29"/>
    </row>
    <row r="130" ht="12.75" customHeight="1">
      <c r="B130" s="31"/>
      <c r="J130" s="29"/>
    </row>
    <row r="131" ht="12.75" customHeight="1">
      <c r="B131" s="31"/>
      <c r="J131" s="29"/>
    </row>
    <row r="132" ht="12.75" customHeight="1">
      <c r="B132" s="31"/>
      <c r="J132" s="29"/>
    </row>
    <row r="133" ht="12.75" customHeight="1">
      <c r="B133" s="31"/>
      <c r="J133" s="29"/>
    </row>
    <row r="134" ht="12.75" customHeight="1">
      <c r="B134" s="31"/>
      <c r="J134" s="29"/>
    </row>
    <row r="135" ht="12.75" customHeight="1">
      <c r="B135" s="31"/>
      <c r="J135" s="29"/>
    </row>
    <row r="136" ht="12.75" customHeight="1">
      <c r="B136" s="31"/>
      <c r="J136" s="29"/>
    </row>
    <row r="137" ht="12.75" customHeight="1">
      <c r="B137" s="31"/>
      <c r="J137" s="29"/>
    </row>
    <row r="138" ht="12.75" customHeight="1">
      <c r="B138" s="31"/>
      <c r="J138" s="29"/>
    </row>
    <row r="139" ht="12.75" customHeight="1">
      <c r="B139" s="31"/>
      <c r="J139" s="29"/>
    </row>
    <row r="140" ht="12.75" customHeight="1">
      <c r="B140" s="31"/>
      <c r="J140" s="29"/>
    </row>
    <row r="141" ht="12.75" customHeight="1">
      <c r="B141" s="31"/>
      <c r="J141" s="29"/>
    </row>
    <row r="142" ht="12.75" customHeight="1">
      <c r="B142" s="31"/>
      <c r="J142" s="29"/>
    </row>
    <row r="143" ht="12.75" customHeight="1">
      <c r="B143" s="31"/>
      <c r="J143" s="29"/>
    </row>
    <row r="144" ht="12.75" customHeight="1">
      <c r="B144" s="31"/>
      <c r="J144" s="29"/>
    </row>
    <row r="145" ht="12.75" customHeight="1">
      <c r="B145" s="31"/>
      <c r="J145" s="29"/>
    </row>
    <row r="146" ht="12.75" customHeight="1">
      <c r="B146" s="31"/>
      <c r="J146" s="29"/>
    </row>
    <row r="147" ht="12.75" customHeight="1">
      <c r="B147" s="31"/>
      <c r="J147" s="29"/>
    </row>
    <row r="148" ht="12.75" customHeight="1">
      <c r="B148" s="31"/>
      <c r="J148" s="29"/>
    </row>
    <row r="149" ht="12.75" customHeight="1">
      <c r="B149" s="31"/>
      <c r="J149" s="29"/>
    </row>
    <row r="150" ht="12.75" customHeight="1">
      <c r="B150" s="31"/>
      <c r="J150" s="29"/>
    </row>
    <row r="151" ht="12.75" customHeight="1">
      <c r="B151" s="31"/>
      <c r="J151" s="29"/>
    </row>
    <row r="152" ht="12.75" customHeight="1">
      <c r="B152" s="31"/>
      <c r="J152" s="29"/>
    </row>
    <row r="153" ht="12.75" customHeight="1">
      <c r="B153" s="31"/>
      <c r="J153" s="29"/>
    </row>
    <row r="154" ht="12.75" customHeight="1">
      <c r="B154" s="31"/>
      <c r="J154" s="29"/>
    </row>
    <row r="155" ht="12.75" customHeight="1">
      <c r="B155" s="31"/>
      <c r="J155" s="29"/>
    </row>
    <row r="156" ht="12.75" customHeight="1">
      <c r="B156" s="31"/>
      <c r="J156" s="29"/>
    </row>
    <row r="157" ht="12.75" customHeight="1">
      <c r="B157" s="31"/>
      <c r="J157" s="29"/>
    </row>
    <row r="158" ht="12.75" customHeight="1">
      <c r="B158" s="31"/>
      <c r="J158" s="29"/>
    </row>
    <row r="159" ht="12.75" customHeight="1">
      <c r="B159" s="31"/>
      <c r="J159" s="29"/>
    </row>
    <row r="160" ht="12.75" customHeight="1">
      <c r="B160" s="31"/>
      <c r="J160" s="29"/>
    </row>
    <row r="161" ht="12.75" customHeight="1">
      <c r="B161" s="31"/>
      <c r="J161" s="29"/>
    </row>
    <row r="162" ht="12.75" customHeight="1">
      <c r="B162" s="31"/>
      <c r="J162" s="29"/>
    </row>
    <row r="163" ht="12.75" customHeight="1">
      <c r="B163" s="31"/>
      <c r="J163" s="29"/>
    </row>
    <row r="164" ht="12.75" customHeight="1">
      <c r="B164" s="31"/>
      <c r="J164" s="29"/>
    </row>
    <row r="165" ht="12.75" customHeight="1">
      <c r="B165" s="31"/>
      <c r="J165" s="29"/>
    </row>
    <row r="166" ht="12.75" customHeight="1">
      <c r="B166" s="31"/>
      <c r="J166" s="29"/>
    </row>
    <row r="167" ht="12.75" customHeight="1">
      <c r="B167" s="31"/>
      <c r="J167" s="29"/>
    </row>
    <row r="168" ht="12.75" customHeight="1">
      <c r="B168" s="31"/>
      <c r="J168" s="29"/>
    </row>
    <row r="169" ht="12.75" customHeight="1">
      <c r="B169" s="31"/>
      <c r="J169" s="29"/>
    </row>
    <row r="170" ht="12.75" customHeight="1">
      <c r="B170" s="31"/>
      <c r="J170" s="29"/>
    </row>
    <row r="171" ht="12.75" customHeight="1">
      <c r="B171" s="31"/>
      <c r="J171" s="29"/>
    </row>
    <row r="172" ht="12.75" customHeight="1">
      <c r="B172" s="31"/>
      <c r="J172" s="29"/>
    </row>
    <row r="173" ht="12.75" customHeight="1">
      <c r="B173" s="31"/>
      <c r="J173" s="29"/>
    </row>
    <row r="174" ht="12.75" customHeight="1">
      <c r="B174" s="31"/>
      <c r="J174" s="29"/>
    </row>
    <row r="175" ht="12.75" customHeight="1">
      <c r="B175" s="31"/>
      <c r="J175" s="29"/>
    </row>
    <row r="176" ht="12.75" customHeight="1">
      <c r="B176" s="31"/>
      <c r="J176" s="29"/>
    </row>
    <row r="177" ht="12.75" customHeight="1">
      <c r="B177" s="31"/>
      <c r="J177" s="29"/>
    </row>
    <row r="178" ht="12.75" customHeight="1">
      <c r="B178" s="31"/>
      <c r="J178" s="29"/>
    </row>
    <row r="179" ht="12.75" customHeight="1">
      <c r="B179" s="31"/>
      <c r="J179" s="29"/>
    </row>
    <row r="180" ht="12.75" customHeight="1">
      <c r="B180" s="31"/>
      <c r="J180" s="29"/>
    </row>
    <row r="181" ht="12.75" customHeight="1">
      <c r="B181" s="31"/>
      <c r="J181" s="29"/>
    </row>
    <row r="182" ht="12.75" customHeight="1">
      <c r="B182" s="31"/>
      <c r="J182" s="29"/>
    </row>
    <row r="183" ht="12.75" customHeight="1">
      <c r="B183" s="31"/>
      <c r="J183" s="29"/>
    </row>
    <row r="184" ht="12.75" customHeight="1">
      <c r="B184" s="31"/>
      <c r="J184" s="29"/>
    </row>
    <row r="185" ht="12.75" customHeight="1">
      <c r="B185" s="31"/>
      <c r="J185" s="29"/>
    </row>
    <row r="186" ht="12.75" customHeight="1">
      <c r="B186" s="31"/>
      <c r="J186" s="29"/>
    </row>
    <row r="187" ht="12.75" customHeight="1">
      <c r="B187" s="31"/>
      <c r="J187" s="29"/>
    </row>
    <row r="188" ht="12.75" customHeight="1">
      <c r="B188" s="31"/>
      <c r="J188" s="29"/>
    </row>
    <row r="189" ht="12.75" customHeight="1">
      <c r="B189" s="31"/>
      <c r="J189" s="29"/>
    </row>
    <row r="190" ht="12.75" customHeight="1">
      <c r="B190" s="31"/>
      <c r="J190" s="29"/>
    </row>
    <row r="191" ht="12.75" customHeight="1">
      <c r="B191" s="31"/>
      <c r="J191" s="29"/>
    </row>
    <row r="192" ht="12.75" customHeight="1">
      <c r="B192" s="31"/>
      <c r="J192" s="29"/>
    </row>
    <row r="193" ht="12.75" customHeight="1">
      <c r="B193" s="31"/>
      <c r="J193" s="29"/>
    </row>
    <row r="194" ht="12.75" customHeight="1">
      <c r="B194" s="31"/>
      <c r="J194" s="29"/>
    </row>
    <row r="195" ht="12.75" customHeight="1">
      <c r="B195" s="31"/>
      <c r="J195" s="29"/>
    </row>
    <row r="196" ht="12.75" customHeight="1">
      <c r="B196" s="31"/>
      <c r="J196" s="29"/>
    </row>
    <row r="197" ht="12.75" customHeight="1">
      <c r="B197" s="31"/>
      <c r="J197" s="29"/>
    </row>
    <row r="198" ht="12.75" customHeight="1">
      <c r="B198" s="31"/>
      <c r="J198" s="29"/>
    </row>
    <row r="199" ht="12.75" customHeight="1">
      <c r="B199" s="31"/>
      <c r="J199" s="29"/>
    </row>
    <row r="200" ht="12.75" customHeight="1">
      <c r="B200" s="31"/>
      <c r="J200" s="29"/>
    </row>
    <row r="201" ht="12.75" customHeight="1">
      <c r="B201" s="31"/>
      <c r="J201" s="29"/>
    </row>
    <row r="202" ht="12.75" customHeight="1">
      <c r="B202" s="31"/>
      <c r="J202" s="29"/>
    </row>
    <row r="203" ht="12.75" customHeight="1">
      <c r="B203" s="31"/>
      <c r="J203" s="29"/>
    </row>
    <row r="204" ht="12.75" customHeight="1">
      <c r="B204" s="31"/>
      <c r="J204" s="29"/>
    </row>
    <row r="205" ht="12.75" customHeight="1">
      <c r="B205" s="31"/>
      <c r="J205" s="29"/>
    </row>
    <row r="206" ht="12.75" customHeight="1">
      <c r="B206" s="31"/>
      <c r="J206" s="29"/>
    </row>
    <row r="207" ht="12.75" customHeight="1">
      <c r="B207" s="31"/>
      <c r="J207" s="29"/>
    </row>
    <row r="208" ht="12.75" customHeight="1">
      <c r="B208" s="31"/>
      <c r="J208" s="29"/>
    </row>
    <row r="209" ht="12.75" customHeight="1">
      <c r="B209" s="31"/>
      <c r="J209" s="29"/>
    </row>
    <row r="210" ht="12.75" customHeight="1">
      <c r="B210" s="31"/>
      <c r="J210" s="29"/>
    </row>
    <row r="211" ht="12.75" customHeight="1">
      <c r="B211" s="31"/>
      <c r="J211" s="29"/>
    </row>
    <row r="212" ht="12.75" customHeight="1">
      <c r="B212" s="31"/>
      <c r="J212" s="29"/>
    </row>
    <row r="213" ht="12.75" customHeight="1">
      <c r="B213" s="31"/>
      <c r="J213" s="29"/>
    </row>
    <row r="214" ht="12.75" customHeight="1">
      <c r="B214" s="31"/>
      <c r="J214" s="29"/>
    </row>
    <row r="215" ht="12.75" customHeight="1">
      <c r="B215" s="31"/>
      <c r="J215" s="29"/>
    </row>
    <row r="216" ht="12.75" customHeight="1">
      <c r="B216" s="31"/>
      <c r="J216" s="29"/>
    </row>
    <row r="217" ht="12.75" customHeight="1">
      <c r="B217" s="31"/>
      <c r="J217" s="29"/>
    </row>
    <row r="218" ht="12.75" customHeight="1">
      <c r="B218" s="31"/>
      <c r="J218" s="29"/>
    </row>
    <row r="219" ht="12.75" customHeight="1">
      <c r="B219" s="31"/>
      <c r="J219" s="29"/>
    </row>
    <row r="220" ht="12.75" customHeight="1">
      <c r="B220" s="31"/>
      <c r="J220" s="29"/>
    </row>
    <row r="221" ht="12.75" customHeight="1">
      <c r="B221" s="31"/>
      <c r="J221" s="29"/>
    </row>
    <row r="222" ht="12.75" customHeight="1">
      <c r="B222" s="31"/>
      <c r="J222" s="29"/>
    </row>
    <row r="223" ht="12.75" customHeight="1">
      <c r="B223" s="31"/>
      <c r="J223" s="29"/>
    </row>
    <row r="224" ht="12.75" customHeight="1">
      <c r="B224" s="31"/>
      <c r="J224" s="29"/>
    </row>
    <row r="225" ht="12.75" customHeight="1">
      <c r="B225" s="31"/>
      <c r="J225" s="29"/>
    </row>
    <row r="226" ht="12.75" customHeight="1">
      <c r="B226" s="31"/>
      <c r="J226" s="29"/>
    </row>
    <row r="227" ht="12.75" customHeight="1">
      <c r="B227" s="31"/>
      <c r="J227" s="29"/>
    </row>
    <row r="228" ht="12.75" customHeight="1">
      <c r="B228" s="31"/>
      <c r="J228" s="29"/>
    </row>
    <row r="229" ht="12.75" customHeight="1">
      <c r="B229" s="31"/>
      <c r="J229" s="29"/>
    </row>
    <row r="230" ht="12.75" customHeight="1">
      <c r="B230" s="31"/>
      <c r="J230" s="29"/>
    </row>
    <row r="231" ht="12.75" customHeight="1">
      <c r="B231" s="31"/>
      <c r="J231" s="29"/>
    </row>
    <row r="232" ht="12.75" customHeight="1">
      <c r="B232" s="31"/>
      <c r="J232" s="29"/>
    </row>
    <row r="233" ht="12.75" customHeight="1">
      <c r="B233" s="31"/>
      <c r="J233" s="29"/>
    </row>
    <row r="234" ht="12.75" customHeight="1">
      <c r="B234" s="31"/>
      <c r="J234" s="29"/>
    </row>
    <row r="235" ht="12.75" customHeight="1">
      <c r="B235" s="31"/>
      <c r="J235" s="29"/>
    </row>
    <row r="236" ht="12.75" customHeight="1">
      <c r="B236" s="31"/>
      <c r="J236" s="29"/>
    </row>
    <row r="237" ht="12.75" customHeight="1">
      <c r="B237" s="31"/>
      <c r="J237" s="29"/>
    </row>
    <row r="238" ht="12.75" customHeight="1">
      <c r="B238" s="31"/>
      <c r="J238" s="29"/>
    </row>
    <row r="239" ht="12.75" customHeight="1">
      <c r="B239" s="31"/>
      <c r="J239" s="29"/>
    </row>
    <row r="240" ht="12.75" customHeight="1">
      <c r="B240" s="31"/>
      <c r="J240" s="29"/>
    </row>
    <row r="241" ht="12.75" customHeight="1">
      <c r="B241" s="31"/>
      <c r="J241" s="29"/>
    </row>
    <row r="242" ht="12.75" customHeight="1">
      <c r="B242" s="31"/>
      <c r="J242" s="29"/>
    </row>
    <row r="243" ht="12.75" customHeight="1">
      <c r="B243" s="31"/>
      <c r="J243" s="29"/>
    </row>
    <row r="244" ht="12.75" customHeight="1">
      <c r="B244" s="31"/>
      <c r="J244" s="29"/>
    </row>
    <row r="245" ht="12.75" customHeight="1">
      <c r="B245" s="31"/>
      <c r="J245" s="29"/>
    </row>
    <row r="246" ht="12.75" customHeight="1">
      <c r="B246" s="31"/>
      <c r="J246" s="29"/>
    </row>
    <row r="247" ht="12.75" customHeight="1">
      <c r="B247" s="31"/>
      <c r="J247" s="29"/>
    </row>
    <row r="248" ht="12.75" customHeight="1">
      <c r="B248" s="31"/>
      <c r="J248" s="29"/>
    </row>
    <row r="249" ht="12.75" customHeight="1">
      <c r="B249" s="31"/>
      <c r="J249" s="29"/>
    </row>
    <row r="250" ht="12.75" customHeight="1">
      <c r="B250" s="31"/>
      <c r="J250" s="29"/>
    </row>
    <row r="251" ht="12.75" customHeight="1">
      <c r="B251" s="31"/>
      <c r="J251" s="29"/>
    </row>
    <row r="252" ht="12.75" customHeight="1">
      <c r="B252" s="31"/>
      <c r="J252" s="29"/>
    </row>
    <row r="253" ht="12.75" customHeight="1">
      <c r="B253" s="31"/>
      <c r="J253" s="29"/>
    </row>
    <row r="254" ht="12.75" customHeight="1">
      <c r="B254" s="31"/>
      <c r="J254" s="29"/>
    </row>
    <row r="255" ht="12.75" customHeight="1">
      <c r="B255" s="31"/>
      <c r="J255" s="29"/>
    </row>
    <row r="256" ht="12.75" customHeight="1">
      <c r="B256" s="31"/>
      <c r="J256" s="29"/>
    </row>
    <row r="257" ht="12.75" customHeight="1">
      <c r="B257" s="31"/>
      <c r="J257" s="29"/>
    </row>
    <row r="258" ht="12.75" customHeight="1">
      <c r="B258" s="31"/>
      <c r="J258" s="29"/>
    </row>
    <row r="259" ht="12.75" customHeight="1">
      <c r="B259" s="31"/>
      <c r="J259" s="29"/>
    </row>
    <row r="260" ht="12.75" customHeight="1">
      <c r="B260" s="31"/>
      <c r="J260" s="29"/>
    </row>
    <row r="261" ht="12.75" customHeight="1">
      <c r="B261" s="31"/>
      <c r="J261" s="29"/>
    </row>
    <row r="262" ht="12.75" customHeight="1">
      <c r="B262" s="31"/>
      <c r="J262" s="29"/>
    </row>
    <row r="263" ht="12.75" customHeight="1">
      <c r="B263" s="31"/>
      <c r="J263" s="29"/>
    </row>
    <row r="264" ht="12.75" customHeight="1">
      <c r="B264" s="31"/>
      <c r="J264" s="29"/>
    </row>
    <row r="265" ht="12.75" customHeight="1">
      <c r="B265" s="31"/>
      <c r="J265" s="29"/>
    </row>
    <row r="266" ht="12.75" customHeight="1">
      <c r="B266" s="31"/>
      <c r="J266" s="29"/>
    </row>
    <row r="267" ht="12.75" customHeight="1">
      <c r="B267" s="31"/>
      <c r="J267" s="29"/>
    </row>
    <row r="268" ht="12.75" customHeight="1">
      <c r="B268" s="31"/>
      <c r="J268" s="29"/>
    </row>
    <row r="269" ht="12.75" customHeight="1">
      <c r="B269" s="31"/>
      <c r="J269" s="29"/>
    </row>
    <row r="270" ht="12.75" customHeight="1">
      <c r="B270" s="31"/>
      <c r="J270" s="29"/>
    </row>
    <row r="271" ht="12.75" customHeight="1">
      <c r="B271" s="31"/>
      <c r="J271" s="29"/>
    </row>
    <row r="272" ht="12.75" customHeight="1">
      <c r="B272" s="31"/>
      <c r="J272" s="29"/>
    </row>
    <row r="273" ht="12.75" customHeight="1">
      <c r="B273" s="31"/>
      <c r="J273" s="29"/>
    </row>
    <row r="274" ht="12.75" customHeight="1">
      <c r="B274" s="31"/>
      <c r="J274" s="29"/>
    </row>
    <row r="275" ht="12.75" customHeight="1">
      <c r="B275" s="31"/>
      <c r="J275" s="29"/>
    </row>
    <row r="276" ht="12.75" customHeight="1">
      <c r="B276" s="31"/>
      <c r="J276" s="29"/>
    </row>
    <row r="277" ht="12.75" customHeight="1">
      <c r="B277" s="31"/>
      <c r="J277" s="29"/>
    </row>
    <row r="278" ht="12.75" customHeight="1">
      <c r="B278" s="31"/>
      <c r="J278" s="29"/>
    </row>
    <row r="279" ht="12.75" customHeight="1">
      <c r="B279" s="31"/>
      <c r="J279" s="29"/>
    </row>
    <row r="280" ht="12.75" customHeight="1">
      <c r="B280" s="31"/>
      <c r="J280" s="29"/>
    </row>
    <row r="281" ht="12.75" customHeight="1">
      <c r="B281" s="31"/>
      <c r="J281" s="29"/>
    </row>
    <row r="282" ht="12.75" customHeight="1">
      <c r="B282" s="31"/>
      <c r="J282" s="29"/>
    </row>
    <row r="283" ht="12.75" customHeight="1">
      <c r="B283" s="31"/>
      <c r="J283" s="29"/>
    </row>
    <row r="284" ht="12.75" customHeight="1">
      <c r="B284" s="31"/>
      <c r="J284" s="29"/>
    </row>
    <row r="285" ht="12.75" customHeight="1">
      <c r="B285" s="31"/>
      <c r="J285" s="29"/>
    </row>
    <row r="286" ht="12.75" customHeight="1">
      <c r="B286" s="31"/>
      <c r="J286" s="29"/>
    </row>
    <row r="287" ht="12.75" customHeight="1">
      <c r="B287" s="31"/>
      <c r="J287" s="29"/>
    </row>
    <row r="288" ht="12.75" customHeight="1">
      <c r="B288" s="31"/>
      <c r="J288" s="29"/>
    </row>
    <row r="289" ht="12.75" customHeight="1">
      <c r="B289" s="31"/>
      <c r="J289" s="29"/>
    </row>
    <row r="290" ht="12.75" customHeight="1">
      <c r="B290" s="31"/>
      <c r="J290" s="29"/>
    </row>
    <row r="291" ht="12.75" customHeight="1">
      <c r="B291" s="31"/>
      <c r="J291" s="29"/>
    </row>
    <row r="292" ht="12.75" customHeight="1">
      <c r="B292" s="31"/>
      <c r="J292" s="29"/>
    </row>
    <row r="293" ht="12.75" customHeight="1">
      <c r="B293" s="31"/>
      <c r="J293" s="29"/>
    </row>
    <row r="294" ht="12.75" customHeight="1">
      <c r="B294" s="31"/>
      <c r="J294" s="29"/>
    </row>
    <row r="295" ht="12.75" customHeight="1">
      <c r="B295" s="31"/>
      <c r="J295" s="29"/>
    </row>
    <row r="296" ht="12.75" customHeight="1">
      <c r="B296" s="31"/>
      <c r="J296" s="29"/>
    </row>
    <row r="297" ht="12.75" customHeight="1">
      <c r="B297" s="31"/>
      <c r="J297" s="29"/>
    </row>
    <row r="298" ht="12.75" customHeight="1">
      <c r="B298" s="31"/>
      <c r="J298" s="29"/>
    </row>
    <row r="299" ht="12.75" customHeight="1">
      <c r="B299" s="31"/>
      <c r="J299" s="29"/>
    </row>
    <row r="300" ht="12.75" customHeight="1">
      <c r="B300" s="31"/>
      <c r="J300" s="29"/>
    </row>
    <row r="301" ht="12.75" customHeight="1">
      <c r="B301" s="31"/>
      <c r="J301" s="29"/>
    </row>
    <row r="302" ht="12.75" customHeight="1">
      <c r="B302" s="31"/>
      <c r="J302" s="29"/>
    </row>
    <row r="303" ht="12.75" customHeight="1">
      <c r="B303" s="31"/>
      <c r="J303" s="29"/>
    </row>
    <row r="304" ht="12.75" customHeight="1">
      <c r="B304" s="31"/>
      <c r="J304" s="29"/>
    </row>
    <row r="305" ht="12.75" customHeight="1">
      <c r="B305" s="31"/>
      <c r="J305" s="29"/>
    </row>
    <row r="306" ht="12.75" customHeight="1">
      <c r="B306" s="31"/>
      <c r="J306" s="29"/>
    </row>
    <row r="307" ht="12.75" customHeight="1">
      <c r="B307" s="31"/>
      <c r="J307" s="29"/>
    </row>
    <row r="308" ht="12.75" customHeight="1">
      <c r="B308" s="31"/>
      <c r="J308" s="29"/>
    </row>
    <row r="309" ht="12.75" customHeight="1">
      <c r="B309" s="31"/>
      <c r="J309" s="29"/>
    </row>
    <row r="310" ht="12.75" customHeight="1">
      <c r="B310" s="31"/>
      <c r="J310" s="29"/>
    </row>
    <row r="311" ht="12.75" customHeight="1">
      <c r="B311" s="31"/>
      <c r="J311" s="29"/>
    </row>
    <row r="312" ht="12.75" customHeight="1">
      <c r="B312" s="31"/>
      <c r="J312" s="29"/>
    </row>
    <row r="313" ht="12.75" customHeight="1">
      <c r="B313" s="31"/>
      <c r="J313" s="29"/>
    </row>
    <row r="314" ht="12.75" customHeight="1">
      <c r="B314" s="31"/>
      <c r="J314" s="29"/>
    </row>
    <row r="315" ht="12.75" customHeight="1">
      <c r="B315" s="31"/>
      <c r="J315" s="29"/>
    </row>
    <row r="316" ht="12.75" customHeight="1">
      <c r="B316" s="31"/>
      <c r="J316" s="29"/>
    </row>
    <row r="317" ht="12.75" customHeight="1">
      <c r="B317" s="31"/>
      <c r="J317" s="29"/>
    </row>
    <row r="318" ht="12.75" customHeight="1">
      <c r="B318" s="31"/>
      <c r="J318" s="29"/>
    </row>
    <row r="319" ht="12.75" customHeight="1">
      <c r="B319" s="31"/>
      <c r="J319" s="29"/>
    </row>
    <row r="320" ht="12.75" customHeight="1">
      <c r="B320" s="31"/>
      <c r="J320" s="29"/>
    </row>
    <row r="321" ht="12.75" customHeight="1">
      <c r="B321" s="31"/>
      <c r="J321" s="29"/>
    </row>
    <row r="322" ht="12.75" customHeight="1">
      <c r="B322" s="31"/>
      <c r="J322" s="29"/>
    </row>
    <row r="323" ht="12.75" customHeight="1">
      <c r="B323" s="31"/>
      <c r="J323" s="29"/>
    </row>
    <row r="324" ht="12.75" customHeight="1">
      <c r="B324" s="31"/>
      <c r="J324" s="29"/>
    </row>
    <row r="325" ht="12.75" customHeight="1">
      <c r="B325" s="31"/>
      <c r="J325" s="29"/>
    </row>
    <row r="326" ht="12.75" customHeight="1">
      <c r="B326" s="31"/>
      <c r="J326" s="29"/>
    </row>
    <row r="327" ht="12.75" customHeight="1">
      <c r="B327" s="31"/>
      <c r="J327" s="29"/>
    </row>
    <row r="328" ht="12.75" customHeight="1">
      <c r="B328" s="31"/>
      <c r="J328" s="29"/>
    </row>
    <row r="329" ht="12.75" customHeight="1">
      <c r="B329" s="31"/>
      <c r="J329" s="29"/>
    </row>
    <row r="330" ht="12.75" customHeight="1">
      <c r="B330" s="31"/>
      <c r="J330" s="29"/>
    </row>
    <row r="331" ht="12.75" customHeight="1">
      <c r="B331" s="31"/>
      <c r="J331" s="29"/>
    </row>
    <row r="332" ht="12.75" customHeight="1">
      <c r="B332" s="31"/>
      <c r="J332" s="29"/>
    </row>
    <row r="333" ht="12.75" customHeight="1">
      <c r="B333" s="31"/>
      <c r="J333" s="29"/>
    </row>
    <row r="334" ht="12.75" customHeight="1">
      <c r="B334" s="31"/>
      <c r="J334" s="29"/>
    </row>
    <row r="335" ht="12.75" customHeight="1">
      <c r="B335" s="31"/>
      <c r="J335" s="29"/>
    </row>
    <row r="336" ht="12.75" customHeight="1">
      <c r="B336" s="31"/>
      <c r="J336" s="29"/>
    </row>
    <row r="337" ht="12.75" customHeight="1">
      <c r="B337" s="31"/>
      <c r="J337" s="29"/>
    </row>
    <row r="338" ht="12.75" customHeight="1">
      <c r="B338" s="31"/>
      <c r="J338" s="29"/>
    </row>
    <row r="339" ht="12.75" customHeight="1">
      <c r="B339" s="31"/>
      <c r="J339" s="29"/>
    </row>
    <row r="340" ht="12.75" customHeight="1">
      <c r="B340" s="31"/>
      <c r="J340" s="29"/>
    </row>
    <row r="341" ht="12.75" customHeight="1">
      <c r="B341" s="31"/>
      <c r="J341" s="29"/>
    </row>
    <row r="342" ht="12.75" customHeight="1">
      <c r="B342" s="31"/>
      <c r="J342" s="29"/>
    </row>
    <row r="343" ht="12.75" customHeight="1">
      <c r="B343" s="31"/>
      <c r="J343" s="29"/>
    </row>
    <row r="344" ht="12.75" customHeight="1">
      <c r="B344" s="31"/>
      <c r="J344" s="29"/>
    </row>
    <row r="345" ht="12.75" customHeight="1">
      <c r="B345" s="31"/>
      <c r="J345" s="29"/>
    </row>
    <row r="346" ht="12.75" customHeight="1">
      <c r="B346" s="31"/>
      <c r="J346" s="29"/>
    </row>
    <row r="347" ht="12.75" customHeight="1">
      <c r="B347" s="31"/>
      <c r="J347" s="29"/>
    </row>
    <row r="348" ht="12.75" customHeight="1">
      <c r="B348" s="31"/>
      <c r="J348" s="29"/>
    </row>
    <row r="349" ht="12.75" customHeight="1">
      <c r="B349" s="31"/>
      <c r="J349" s="29"/>
    </row>
    <row r="350" ht="12.75" customHeight="1">
      <c r="B350" s="31"/>
      <c r="J350" s="29"/>
    </row>
    <row r="351" ht="12.75" customHeight="1">
      <c r="B351" s="31"/>
      <c r="J351" s="29"/>
    </row>
    <row r="352" ht="12.75" customHeight="1">
      <c r="B352" s="31"/>
      <c r="J352" s="29"/>
    </row>
    <row r="353" ht="12.75" customHeight="1">
      <c r="B353" s="31"/>
      <c r="J353" s="29"/>
    </row>
    <row r="354" ht="12.75" customHeight="1">
      <c r="B354" s="31"/>
      <c r="J354" s="29"/>
    </row>
    <row r="355" ht="12.75" customHeight="1">
      <c r="B355" s="31"/>
      <c r="J355" s="29"/>
    </row>
    <row r="356" ht="12.75" customHeight="1">
      <c r="B356" s="31"/>
      <c r="J356" s="29"/>
    </row>
    <row r="357" ht="12.75" customHeight="1">
      <c r="B357" s="31"/>
      <c r="J357" s="29"/>
    </row>
    <row r="358" ht="12.75" customHeight="1">
      <c r="B358" s="31"/>
      <c r="J358" s="29"/>
    </row>
    <row r="359" ht="12.75" customHeight="1">
      <c r="B359" s="31"/>
      <c r="J359" s="29"/>
    </row>
    <row r="360" ht="12.75" customHeight="1">
      <c r="B360" s="31"/>
      <c r="J360" s="29"/>
    </row>
    <row r="361" ht="12.75" customHeight="1">
      <c r="B361" s="31"/>
      <c r="J361" s="29"/>
    </row>
    <row r="362" ht="12.75" customHeight="1">
      <c r="B362" s="31"/>
      <c r="J362" s="29"/>
    </row>
    <row r="363" ht="12.75" customHeight="1">
      <c r="B363" s="31"/>
      <c r="J363" s="29"/>
    </row>
    <row r="364" ht="12.75" customHeight="1">
      <c r="B364" s="31"/>
      <c r="J364" s="29"/>
    </row>
    <row r="365" ht="12.75" customHeight="1">
      <c r="B365" s="31"/>
      <c r="J365" s="29"/>
    </row>
    <row r="366" ht="12.75" customHeight="1">
      <c r="B366" s="31"/>
      <c r="J366" s="29"/>
    </row>
    <row r="367" ht="12.75" customHeight="1">
      <c r="B367" s="31"/>
      <c r="J367" s="29"/>
    </row>
    <row r="368" ht="12.75" customHeight="1">
      <c r="B368" s="31"/>
      <c r="J368" s="29"/>
    </row>
    <row r="369" ht="12.75" customHeight="1">
      <c r="B369" s="31"/>
      <c r="J369" s="29"/>
    </row>
    <row r="370" ht="12.75" customHeight="1">
      <c r="B370" s="31"/>
      <c r="J370" s="29"/>
    </row>
    <row r="371" ht="12.75" customHeight="1">
      <c r="B371" s="31"/>
      <c r="J371" s="29"/>
    </row>
    <row r="372" ht="12.75" customHeight="1">
      <c r="B372" s="31"/>
      <c r="J372" s="29"/>
    </row>
    <row r="373" ht="12.75" customHeight="1">
      <c r="B373" s="31"/>
      <c r="J373" s="29"/>
    </row>
    <row r="374" ht="12.75" customHeight="1">
      <c r="B374" s="31"/>
      <c r="J374" s="29"/>
    </row>
    <row r="375" ht="12.75" customHeight="1">
      <c r="B375" s="31"/>
      <c r="J375" s="29"/>
    </row>
    <row r="376" ht="12.75" customHeight="1">
      <c r="B376" s="31"/>
      <c r="J376" s="29"/>
    </row>
    <row r="377" ht="12.75" customHeight="1">
      <c r="B377" s="31"/>
      <c r="J377" s="29"/>
    </row>
    <row r="378" ht="12.75" customHeight="1">
      <c r="B378" s="31"/>
      <c r="J378" s="29"/>
    </row>
    <row r="379" ht="12.75" customHeight="1">
      <c r="B379" s="31"/>
      <c r="J379" s="29"/>
    </row>
    <row r="380" ht="12.75" customHeight="1">
      <c r="B380" s="31"/>
      <c r="J380" s="29"/>
    </row>
    <row r="381" ht="12.75" customHeight="1">
      <c r="B381" s="31"/>
      <c r="J381" s="29"/>
    </row>
    <row r="382" ht="12.75" customHeight="1">
      <c r="B382" s="31"/>
      <c r="J382" s="29"/>
    </row>
    <row r="383" ht="12.75" customHeight="1">
      <c r="B383" s="31"/>
      <c r="J383" s="29"/>
    </row>
    <row r="384" ht="12.75" customHeight="1">
      <c r="B384" s="31"/>
      <c r="J384" s="29"/>
    </row>
    <row r="385" ht="12.75" customHeight="1">
      <c r="B385" s="31"/>
      <c r="J385" s="29"/>
    </row>
    <row r="386" ht="12.75" customHeight="1">
      <c r="B386" s="31"/>
      <c r="J386" s="29"/>
    </row>
    <row r="387" ht="12.75" customHeight="1">
      <c r="B387" s="31"/>
      <c r="J387" s="29"/>
    </row>
    <row r="388" ht="12.75" customHeight="1">
      <c r="B388" s="31"/>
      <c r="J388" s="29"/>
    </row>
    <row r="389" ht="12.75" customHeight="1">
      <c r="B389" s="31"/>
      <c r="J389" s="29"/>
    </row>
    <row r="390" ht="12.75" customHeight="1">
      <c r="B390" s="31"/>
      <c r="J390" s="29"/>
    </row>
    <row r="391" ht="12.75" customHeight="1">
      <c r="B391" s="31"/>
      <c r="J391" s="29"/>
    </row>
    <row r="392" ht="12.75" customHeight="1">
      <c r="B392" s="31"/>
      <c r="J392" s="29"/>
    </row>
    <row r="393" ht="12.75" customHeight="1">
      <c r="B393" s="31"/>
      <c r="J393" s="29"/>
    </row>
    <row r="394" ht="12.75" customHeight="1">
      <c r="B394" s="31"/>
      <c r="J394" s="29"/>
    </row>
    <row r="395" ht="12.75" customHeight="1">
      <c r="B395" s="31"/>
      <c r="J395" s="29"/>
    </row>
    <row r="396" ht="12.75" customHeight="1">
      <c r="B396" s="31"/>
      <c r="J396" s="29"/>
    </row>
    <row r="397" ht="12.75" customHeight="1">
      <c r="B397" s="31"/>
      <c r="J397" s="29"/>
    </row>
    <row r="398" ht="12.75" customHeight="1">
      <c r="B398" s="31"/>
      <c r="J398" s="29"/>
    </row>
    <row r="399" ht="12.75" customHeight="1">
      <c r="B399" s="31"/>
      <c r="J399" s="29"/>
    </row>
    <row r="400" ht="12.75" customHeight="1">
      <c r="B400" s="31"/>
      <c r="J400" s="29"/>
    </row>
    <row r="401" ht="12.75" customHeight="1">
      <c r="B401" s="31"/>
      <c r="J401" s="29"/>
    </row>
    <row r="402" ht="12.75" customHeight="1">
      <c r="B402" s="31"/>
      <c r="J402" s="29"/>
    </row>
    <row r="403" ht="12.75" customHeight="1">
      <c r="B403" s="31"/>
      <c r="J403" s="29"/>
    </row>
    <row r="404" ht="12.75" customHeight="1">
      <c r="B404" s="31"/>
      <c r="J404" s="29"/>
    </row>
    <row r="405" ht="12.75" customHeight="1">
      <c r="B405" s="31"/>
      <c r="J405" s="29"/>
    </row>
    <row r="406" ht="12.75" customHeight="1">
      <c r="B406" s="31"/>
      <c r="J406" s="29"/>
    </row>
    <row r="407" ht="12.75" customHeight="1">
      <c r="B407" s="31"/>
      <c r="J407" s="29"/>
    </row>
    <row r="408" ht="12.75" customHeight="1">
      <c r="B408" s="31"/>
      <c r="J408" s="29"/>
    </row>
    <row r="409" ht="12.75" customHeight="1">
      <c r="B409" s="31"/>
      <c r="J409" s="29"/>
    </row>
    <row r="410" ht="12.75" customHeight="1">
      <c r="B410" s="31"/>
      <c r="J410" s="29"/>
    </row>
    <row r="411" ht="12.75" customHeight="1">
      <c r="B411" s="31"/>
      <c r="J411" s="29"/>
    </row>
    <row r="412" ht="12.75" customHeight="1">
      <c r="B412" s="31"/>
      <c r="J412" s="29"/>
    </row>
    <row r="413" ht="12.75" customHeight="1">
      <c r="B413" s="31"/>
      <c r="J413" s="29"/>
    </row>
    <row r="414" ht="12.75" customHeight="1">
      <c r="B414" s="31"/>
      <c r="J414" s="29"/>
    </row>
    <row r="415" ht="12.75" customHeight="1">
      <c r="B415" s="31"/>
      <c r="J415" s="29"/>
    </row>
    <row r="416" ht="12.75" customHeight="1">
      <c r="B416" s="31"/>
      <c r="J416" s="29"/>
    </row>
    <row r="417" ht="12.75" customHeight="1">
      <c r="B417" s="31"/>
      <c r="J417" s="29"/>
    </row>
    <row r="418" ht="12.75" customHeight="1">
      <c r="B418" s="31"/>
      <c r="J418" s="29"/>
    </row>
    <row r="419" ht="12.75" customHeight="1">
      <c r="B419" s="31"/>
      <c r="J419" s="29"/>
    </row>
    <row r="420" ht="12.75" customHeight="1">
      <c r="B420" s="31"/>
      <c r="J420" s="29"/>
    </row>
    <row r="421" ht="12.75" customHeight="1">
      <c r="B421" s="31"/>
      <c r="J421" s="29"/>
    </row>
    <row r="422" ht="12.75" customHeight="1">
      <c r="B422" s="31"/>
      <c r="J422" s="29"/>
    </row>
    <row r="423" ht="12.75" customHeight="1">
      <c r="B423" s="31"/>
      <c r="J423" s="29"/>
    </row>
    <row r="424" ht="12.75" customHeight="1">
      <c r="B424" s="31"/>
      <c r="J424" s="29"/>
    </row>
    <row r="425" ht="12.75" customHeight="1">
      <c r="B425" s="31"/>
      <c r="J425" s="29"/>
    </row>
    <row r="426" ht="12.75" customHeight="1">
      <c r="B426" s="31"/>
      <c r="J426" s="29"/>
    </row>
    <row r="427" ht="12.75" customHeight="1">
      <c r="B427" s="31"/>
      <c r="J427" s="29"/>
    </row>
    <row r="428" ht="12.75" customHeight="1">
      <c r="B428" s="31"/>
      <c r="J428" s="29"/>
    </row>
    <row r="429" ht="12.75" customHeight="1">
      <c r="B429" s="31"/>
      <c r="J429" s="29"/>
    </row>
    <row r="430" ht="12.75" customHeight="1">
      <c r="B430" s="31"/>
      <c r="J430" s="29"/>
    </row>
    <row r="431" ht="12.75" customHeight="1">
      <c r="B431" s="31"/>
      <c r="J431" s="29"/>
    </row>
    <row r="432" ht="12.75" customHeight="1">
      <c r="B432" s="31"/>
      <c r="J432" s="29"/>
    </row>
    <row r="433" ht="12.75" customHeight="1">
      <c r="B433" s="31"/>
      <c r="J433" s="29"/>
    </row>
    <row r="434" ht="12.75" customHeight="1">
      <c r="B434" s="31"/>
      <c r="J434" s="29"/>
    </row>
    <row r="435" ht="12.75" customHeight="1">
      <c r="B435" s="31"/>
      <c r="J435" s="29"/>
    </row>
    <row r="436" ht="12.75" customHeight="1">
      <c r="B436" s="31"/>
      <c r="J436" s="29"/>
    </row>
    <row r="437" ht="12.75" customHeight="1">
      <c r="B437" s="31"/>
      <c r="J437" s="29"/>
    </row>
    <row r="438" ht="12.75" customHeight="1">
      <c r="B438" s="31"/>
      <c r="J438" s="29"/>
    </row>
    <row r="439" ht="12.75" customHeight="1">
      <c r="B439" s="31"/>
      <c r="J439" s="29"/>
    </row>
    <row r="440" ht="12.75" customHeight="1">
      <c r="B440" s="31"/>
      <c r="J440" s="29"/>
    </row>
    <row r="441" ht="12.75" customHeight="1">
      <c r="B441" s="31"/>
      <c r="J441" s="29"/>
    </row>
    <row r="442" ht="12.75" customHeight="1">
      <c r="B442" s="31"/>
      <c r="J442" s="29"/>
    </row>
    <row r="443" ht="12.75" customHeight="1">
      <c r="B443" s="31"/>
      <c r="J443" s="29"/>
    </row>
    <row r="444" ht="12.75" customHeight="1">
      <c r="B444" s="31"/>
      <c r="J444" s="29"/>
    </row>
    <row r="445" ht="12.75" customHeight="1">
      <c r="B445" s="31"/>
      <c r="J445" s="29"/>
    </row>
    <row r="446" ht="12.75" customHeight="1">
      <c r="B446" s="31"/>
      <c r="J446" s="29"/>
    </row>
    <row r="447" ht="12.75" customHeight="1">
      <c r="B447" s="31"/>
      <c r="J447" s="29"/>
    </row>
    <row r="448" ht="12.75" customHeight="1">
      <c r="B448" s="31"/>
      <c r="J448" s="29"/>
    </row>
    <row r="449" ht="12.75" customHeight="1">
      <c r="B449" s="31"/>
      <c r="J449" s="29"/>
    </row>
    <row r="450" ht="12.75" customHeight="1">
      <c r="B450" s="31"/>
      <c r="J450" s="29"/>
    </row>
    <row r="451" ht="12.75" customHeight="1">
      <c r="B451" s="31"/>
      <c r="J451" s="29"/>
    </row>
    <row r="452" ht="12.75" customHeight="1">
      <c r="B452" s="31"/>
      <c r="J452" s="29"/>
    </row>
    <row r="453" ht="12.75" customHeight="1">
      <c r="B453" s="31"/>
      <c r="J453" s="29"/>
    </row>
    <row r="454" ht="12.75" customHeight="1">
      <c r="B454" s="31"/>
      <c r="J454" s="29"/>
    </row>
    <row r="455" ht="12.75" customHeight="1">
      <c r="B455" s="31"/>
      <c r="J455" s="29"/>
    </row>
    <row r="456" ht="12.75" customHeight="1">
      <c r="B456" s="31"/>
      <c r="J456" s="29"/>
    </row>
    <row r="457" ht="12.75" customHeight="1">
      <c r="B457" s="31"/>
      <c r="J457" s="29"/>
    </row>
    <row r="458" ht="12.75" customHeight="1">
      <c r="B458" s="31"/>
      <c r="J458" s="29"/>
    </row>
    <row r="459" ht="12.75" customHeight="1">
      <c r="B459" s="31"/>
      <c r="J459" s="29"/>
    </row>
    <row r="460" ht="12.75" customHeight="1">
      <c r="B460" s="31"/>
      <c r="J460" s="29"/>
    </row>
    <row r="461" ht="12.75" customHeight="1">
      <c r="B461" s="31"/>
      <c r="J461" s="29"/>
    </row>
    <row r="462" ht="12.75" customHeight="1">
      <c r="B462" s="31"/>
      <c r="J462" s="29"/>
    </row>
    <row r="463" ht="12.75" customHeight="1">
      <c r="B463" s="31"/>
      <c r="J463" s="29"/>
    </row>
    <row r="464" ht="12.75" customHeight="1">
      <c r="B464" s="31"/>
      <c r="J464" s="29"/>
    </row>
    <row r="465" ht="12.75" customHeight="1">
      <c r="B465" s="31"/>
      <c r="J465" s="29"/>
    </row>
    <row r="466" ht="12.75" customHeight="1">
      <c r="B466" s="31"/>
      <c r="J466" s="29"/>
    </row>
    <row r="467" ht="12.75" customHeight="1">
      <c r="B467" s="31"/>
      <c r="J467" s="29"/>
    </row>
    <row r="468" ht="12.75" customHeight="1">
      <c r="B468" s="31"/>
      <c r="J468" s="29"/>
    </row>
    <row r="469" ht="12.75" customHeight="1">
      <c r="B469" s="31"/>
      <c r="J469" s="29"/>
    </row>
    <row r="470" ht="12.75" customHeight="1">
      <c r="B470" s="31"/>
      <c r="J470" s="29"/>
    </row>
    <row r="471" ht="12.75" customHeight="1">
      <c r="B471" s="31"/>
      <c r="J471" s="29"/>
    </row>
    <row r="472" ht="12.75" customHeight="1">
      <c r="B472" s="31"/>
      <c r="J472" s="29"/>
    </row>
    <row r="473" ht="12.75" customHeight="1">
      <c r="B473" s="31"/>
      <c r="J473" s="29"/>
    </row>
    <row r="474" ht="12.75" customHeight="1">
      <c r="B474" s="31"/>
      <c r="J474" s="29"/>
    </row>
    <row r="475" ht="12.75" customHeight="1">
      <c r="B475" s="31"/>
      <c r="J475" s="29"/>
    </row>
    <row r="476" ht="12.75" customHeight="1">
      <c r="B476" s="31"/>
      <c r="J476" s="29"/>
    </row>
    <row r="477" ht="12.75" customHeight="1">
      <c r="B477" s="31"/>
      <c r="J477" s="29"/>
    </row>
    <row r="478" ht="12.75" customHeight="1">
      <c r="B478" s="31"/>
      <c r="J478" s="29"/>
    </row>
    <row r="479" ht="12.75" customHeight="1">
      <c r="B479" s="31"/>
      <c r="J479" s="29"/>
    </row>
    <row r="480" ht="12.75" customHeight="1">
      <c r="B480" s="31"/>
      <c r="J480" s="29"/>
    </row>
    <row r="481" ht="12.75" customHeight="1">
      <c r="B481" s="31"/>
      <c r="J481" s="29"/>
    </row>
    <row r="482" ht="12.75" customHeight="1">
      <c r="B482" s="31"/>
      <c r="J482" s="29"/>
    </row>
    <row r="483" ht="12.75" customHeight="1">
      <c r="B483" s="31"/>
      <c r="J483" s="29"/>
    </row>
    <row r="484" ht="12.75" customHeight="1">
      <c r="B484" s="31"/>
      <c r="J484" s="29"/>
    </row>
    <row r="485" ht="12.75" customHeight="1">
      <c r="B485" s="31"/>
      <c r="J485" s="29"/>
    </row>
    <row r="486" ht="12.75" customHeight="1">
      <c r="B486" s="31"/>
      <c r="J486" s="29"/>
    </row>
    <row r="487" ht="12.75" customHeight="1">
      <c r="B487" s="31"/>
      <c r="J487" s="29"/>
    </row>
    <row r="488" ht="12.75" customHeight="1">
      <c r="B488" s="31"/>
      <c r="J488" s="29"/>
    </row>
    <row r="489" ht="12.75" customHeight="1">
      <c r="B489" s="31"/>
      <c r="J489" s="29"/>
    </row>
    <row r="490" ht="12.75" customHeight="1">
      <c r="B490" s="31"/>
      <c r="J490" s="29"/>
    </row>
    <row r="491" ht="12.75" customHeight="1">
      <c r="B491" s="31"/>
      <c r="J491" s="29"/>
    </row>
    <row r="492" ht="12.75" customHeight="1">
      <c r="B492" s="31"/>
      <c r="J492" s="29"/>
    </row>
    <row r="493" ht="12.75" customHeight="1">
      <c r="B493" s="31"/>
      <c r="J493" s="29"/>
    </row>
    <row r="494" ht="12.75" customHeight="1">
      <c r="B494" s="31"/>
      <c r="J494" s="29"/>
    </row>
    <row r="495" ht="12.75" customHeight="1">
      <c r="B495" s="31"/>
      <c r="J495" s="29"/>
    </row>
    <row r="496" ht="12.75" customHeight="1">
      <c r="B496" s="31"/>
      <c r="J496" s="29"/>
    </row>
    <row r="497" ht="12.75" customHeight="1">
      <c r="B497" s="31"/>
      <c r="J497" s="29"/>
    </row>
    <row r="498" ht="12.75" customHeight="1">
      <c r="B498" s="31"/>
      <c r="J498" s="29"/>
    </row>
    <row r="499" ht="12.75" customHeight="1">
      <c r="B499" s="31"/>
      <c r="J499" s="29"/>
    </row>
    <row r="500" ht="12.75" customHeight="1">
      <c r="B500" s="31"/>
      <c r="J500" s="29"/>
    </row>
    <row r="501" ht="12.75" customHeight="1">
      <c r="B501" s="31"/>
      <c r="J501" s="29"/>
    </row>
    <row r="502" ht="12.75" customHeight="1">
      <c r="B502" s="31"/>
      <c r="J502" s="29"/>
    </row>
    <row r="503" ht="12.75" customHeight="1">
      <c r="B503" s="31"/>
      <c r="J503" s="29"/>
    </row>
    <row r="504" ht="12.75" customHeight="1">
      <c r="B504" s="31"/>
      <c r="J504" s="29"/>
    </row>
    <row r="505" ht="12.75" customHeight="1">
      <c r="B505" s="31"/>
      <c r="J505" s="29"/>
    </row>
    <row r="506" ht="12.75" customHeight="1">
      <c r="B506" s="31"/>
      <c r="J506" s="29"/>
    </row>
    <row r="507" ht="12.75" customHeight="1">
      <c r="B507" s="31"/>
      <c r="J507" s="29"/>
    </row>
    <row r="508" ht="12.75" customHeight="1">
      <c r="B508" s="31"/>
      <c r="J508" s="29"/>
    </row>
    <row r="509" ht="12.75" customHeight="1">
      <c r="B509" s="31"/>
      <c r="J509" s="29"/>
    </row>
    <row r="510" ht="12.75" customHeight="1">
      <c r="B510" s="31"/>
      <c r="J510" s="29"/>
    </row>
    <row r="511" ht="12.75" customHeight="1">
      <c r="B511" s="31"/>
      <c r="J511" s="29"/>
    </row>
    <row r="512" ht="12.75" customHeight="1">
      <c r="B512" s="31"/>
      <c r="J512" s="29"/>
    </row>
    <row r="513" ht="12.75" customHeight="1">
      <c r="B513" s="31"/>
      <c r="J513" s="29"/>
    </row>
    <row r="514" ht="12.75" customHeight="1">
      <c r="B514" s="31"/>
      <c r="J514" s="29"/>
    </row>
    <row r="515" ht="12.75" customHeight="1">
      <c r="B515" s="31"/>
      <c r="J515" s="29"/>
    </row>
    <row r="516" ht="12.75" customHeight="1">
      <c r="B516" s="31"/>
      <c r="J516" s="29"/>
    </row>
    <row r="517" ht="12.75" customHeight="1">
      <c r="B517" s="31"/>
      <c r="J517" s="29"/>
    </row>
    <row r="518" ht="12.75" customHeight="1">
      <c r="B518" s="31"/>
      <c r="J518" s="29"/>
    </row>
    <row r="519" ht="12.75" customHeight="1">
      <c r="B519" s="31"/>
      <c r="J519" s="29"/>
    </row>
    <row r="520" ht="12.75" customHeight="1">
      <c r="B520" s="31"/>
      <c r="J520" s="29"/>
    </row>
    <row r="521" ht="12.75" customHeight="1">
      <c r="B521" s="31"/>
      <c r="J521" s="29"/>
    </row>
    <row r="522" ht="12.75" customHeight="1">
      <c r="B522" s="31"/>
      <c r="J522" s="29"/>
    </row>
    <row r="523" ht="12.75" customHeight="1">
      <c r="B523" s="31"/>
      <c r="J523" s="29"/>
    </row>
    <row r="524" ht="12.75" customHeight="1">
      <c r="B524" s="31"/>
      <c r="J524" s="29"/>
    </row>
    <row r="525" ht="12.75" customHeight="1">
      <c r="B525" s="31"/>
      <c r="J525" s="29"/>
    </row>
    <row r="526" ht="12.75" customHeight="1">
      <c r="B526" s="31"/>
      <c r="J526" s="29"/>
    </row>
    <row r="527" ht="12.75" customHeight="1">
      <c r="B527" s="31"/>
      <c r="J527" s="29"/>
    </row>
    <row r="528" ht="12.75" customHeight="1">
      <c r="B528" s="31"/>
      <c r="J528" s="29"/>
    </row>
    <row r="529" ht="12.75" customHeight="1">
      <c r="B529" s="31"/>
      <c r="J529" s="29"/>
    </row>
    <row r="530" ht="12.75" customHeight="1">
      <c r="B530" s="31"/>
      <c r="J530" s="29"/>
    </row>
    <row r="531" ht="12.75" customHeight="1">
      <c r="B531" s="31"/>
      <c r="J531" s="29"/>
    </row>
    <row r="532" ht="12.75" customHeight="1">
      <c r="B532" s="31"/>
      <c r="J532" s="29"/>
    </row>
    <row r="533" ht="12.75" customHeight="1">
      <c r="B533" s="31"/>
      <c r="J533" s="29"/>
    </row>
    <row r="534" ht="12.75" customHeight="1">
      <c r="B534" s="31"/>
      <c r="J534" s="29"/>
    </row>
    <row r="535" ht="12.75" customHeight="1">
      <c r="B535" s="31"/>
      <c r="J535" s="29"/>
    </row>
    <row r="536" ht="12.75" customHeight="1">
      <c r="B536" s="31"/>
      <c r="J536" s="29"/>
    </row>
    <row r="537" ht="12.75" customHeight="1">
      <c r="B537" s="31"/>
      <c r="J537" s="29"/>
    </row>
    <row r="538" ht="12.75" customHeight="1">
      <c r="B538" s="31"/>
      <c r="J538" s="29"/>
    </row>
    <row r="539" ht="12.75" customHeight="1">
      <c r="B539" s="31"/>
      <c r="J539" s="29"/>
    </row>
    <row r="540" ht="12.75" customHeight="1">
      <c r="B540" s="31"/>
      <c r="J540" s="29"/>
    </row>
    <row r="541" ht="12.75" customHeight="1">
      <c r="B541" s="31"/>
      <c r="J541" s="29"/>
    </row>
    <row r="542" ht="12.75" customHeight="1">
      <c r="B542" s="31"/>
      <c r="J542" s="29"/>
    </row>
    <row r="543" ht="12.75" customHeight="1">
      <c r="B543" s="31"/>
      <c r="J543" s="29"/>
    </row>
    <row r="544" ht="12.75" customHeight="1">
      <c r="B544" s="31"/>
      <c r="J544" s="29"/>
    </row>
    <row r="545" ht="12.75" customHeight="1">
      <c r="B545" s="31"/>
      <c r="J545" s="29"/>
    </row>
    <row r="546" ht="12.75" customHeight="1">
      <c r="B546" s="31"/>
      <c r="J546" s="29"/>
    </row>
    <row r="547" ht="12.75" customHeight="1">
      <c r="B547" s="31"/>
      <c r="J547" s="29"/>
    </row>
    <row r="548" ht="12.75" customHeight="1">
      <c r="B548" s="31"/>
      <c r="J548" s="29"/>
    </row>
    <row r="549" ht="12.75" customHeight="1">
      <c r="B549" s="31"/>
      <c r="J549" s="29"/>
    </row>
    <row r="550" ht="12.75" customHeight="1">
      <c r="B550" s="31"/>
      <c r="J550" s="29"/>
    </row>
    <row r="551" ht="12.75" customHeight="1">
      <c r="B551" s="31"/>
      <c r="J551" s="29"/>
    </row>
    <row r="552" ht="12.75" customHeight="1">
      <c r="B552" s="31"/>
      <c r="J552" s="29"/>
    </row>
    <row r="553" ht="12.75" customHeight="1">
      <c r="B553" s="31"/>
      <c r="J553" s="29"/>
    </row>
    <row r="554" ht="12.75" customHeight="1">
      <c r="B554" s="31"/>
      <c r="J554" s="29"/>
    </row>
    <row r="555" ht="12.75" customHeight="1">
      <c r="B555" s="31"/>
      <c r="J555" s="29"/>
    </row>
    <row r="556" ht="12.75" customHeight="1">
      <c r="B556" s="31"/>
      <c r="J556" s="29"/>
    </row>
    <row r="557" ht="12.75" customHeight="1">
      <c r="B557" s="31"/>
      <c r="J557" s="29"/>
    </row>
    <row r="558" ht="12.75" customHeight="1">
      <c r="B558" s="31"/>
      <c r="J558" s="29"/>
    </row>
    <row r="559" ht="12.75" customHeight="1">
      <c r="B559" s="31"/>
      <c r="J559" s="29"/>
    </row>
    <row r="560" ht="12.75" customHeight="1">
      <c r="B560" s="31"/>
      <c r="J560" s="29"/>
    </row>
    <row r="561" ht="12.75" customHeight="1">
      <c r="B561" s="31"/>
      <c r="J561" s="29"/>
    </row>
    <row r="562" ht="12.75" customHeight="1">
      <c r="B562" s="31"/>
      <c r="J562" s="29"/>
    </row>
    <row r="563" ht="12.75" customHeight="1">
      <c r="B563" s="31"/>
      <c r="J563" s="29"/>
    </row>
    <row r="564" ht="12.75" customHeight="1">
      <c r="B564" s="31"/>
      <c r="J564" s="29"/>
    </row>
    <row r="565" ht="12.75" customHeight="1">
      <c r="B565" s="31"/>
      <c r="J565" s="29"/>
    </row>
    <row r="566" ht="12.75" customHeight="1">
      <c r="B566" s="31"/>
      <c r="J566" s="29"/>
    </row>
    <row r="567" ht="12.75" customHeight="1">
      <c r="B567" s="31"/>
      <c r="J567" s="29"/>
    </row>
    <row r="568" ht="12.75" customHeight="1">
      <c r="B568" s="31"/>
      <c r="J568" s="29"/>
    </row>
    <row r="569" ht="12.75" customHeight="1">
      <c r="B569" s="31"/>
      <c r="J569" s="29"/>
    </row>
    <row r="570" ht="12.75" customHeight="1">
      <c r="B570" s="31"/>
      <c r="J570" s="29"/>
    </row>
    <row r="571" ht="12.75" customHeight="1">
      <c r="B571" s="31"/>
      <c r="J571" s="29"/>
    </row>
    <row r="572" ht="12.75" customHeight="1">
      <c r="B572" s="31"/>
      <c r="J572" s="29"/>
    </row>
    <row r="573" ht="12.75" customHeight="1">
      <c r="B573" s="31"/>
      <c r="J573" s="29"/>
    </row>
    <row r="574" ht="12.75" customHeight="1">
      <c r="B574" s="31"/>
      <c r="J574" s="29"/>
    </row>
    <row r="575" ht="12.75" customHeight="1">
      <c r="B575" s="31"/>
      <c r="J575" s="29"/>
    </row>
    <row r="576" ht="12.75" customHeight="1">
      <c r="B576" s="31"/>
      <c r="J576" s="29"/>
    </row>
    <row r="577" ht="12.75" customHeight="1">
      <c r="B577" s="31"/>
      <c r="J577" s="29"/>
    </row>
    <row r="578" ht="12.75" customHeight="1">
      <c r="B578" s="31"/>
      <c r="J578" s="29"/>
    </row>
    <row r="579" ht="12.75" customHeight="1">
      <c r="B579" s="31"/>
      <c r="J579" s="29"/>
    </row>
    <row r="580" ht="12.75" customHeight="1">
      <c r="B580" s="31"/>
      <c r="J580" s="29"/>
    </row>
    <row r="581" ht="12.75" customHeight="1">
      <c r="B581" s="31"/>
      <c r="J581" s="29"/>
    </row>
    <row r="582" ht="12.75" customHeight="1">
      <c r="B582" s="31"/>
      <c r="J582" s="29"/>
    </row>
    <row r="583" ht="12.75" customHeight="1">
      <c r="B583" s="31"/>
      <c r="J583" s="29"/>
    </row>
    <row r="584" ht="12.75" customHeight="1">
      <c r="B584" s="31"/>
      <c r="J584" s="29"/>
    </row>
    <row r="585" ht="12.75" customHeight="1">
      <c r="B585" s="31"/>
      <c r="J585" s="29"/>
    </row>
    <row r="586" ht="12.75" customHeight="1">
      <c r="B586" s="31"/>
      <c r="J586" s="29"/>
    </row>
    <row r="587" ht="12.75" customHeight="1">
      <c r="B587" s="31"/>
      <c r="J587" s="29"/>
    </row>
    <row r="588" ht="12.75" customHeight="1">
      <c r="B588" s="31"/>
      <c r="J588" s="29"/>
    </row>
    <row r="589" ht="12.75" customHeight="1">
      <c r="B589" s="31"/>
      <c r="J589" s="29"/>
    </row>
    <row r="590" ht="12.75" customHeight="1">
      <c r="B590" s="31"/>
      <c r="J590" s="29"/>
    </row>
    <row r="591" ht="12.75" customHeight="1">
      <c r="B591" s="31"/>
      <c r="J591" s="29"/>
    </row>
    <row r="592" ht="12.75" customHeight="1">
      <c r="B592" s="31"/>
      <c r="J592" s="29"/>
    </row>
    <row r="593" ht="12.75" customHeight="1">
      <c r="B593" s="31"/>
      <c r="J593" s="29"/>
    </row>
    <row r="594" ht="12.75" customHeight="1">
      <c r="B594" s="31"/>
      <c r="J594" s="29"/>
    </row>
    <row r="595" ht="12.75" customHeight="1">
      <c r="B595" s="31"/>
      <c r="J595" s="29"/>
    </row>
    <row r="596" ht="12.75" customHeight="1">
      <c r="B596" s="31"/>
      <c r="J596" s="29"/>
    </row>
    <row r="597" ht="12.75" customHeight="1">
      <c r="B597" s="31"/>
      <c r="J597" s="29"/>
    </row>
    <row r="598" ht="12.75" customHeight="1">
      <c r="B598" s="31"/>
      <c r="J598" s="29"/>
    </row>
    <row r="599" ht="12.75" customHeight="1">
      <c r="B599" s="31"/>
      <c r="J599" s="29"/>
    </row>
    <row r="600" ht="12.75" customHeight="1">
      <c r="B600" s="31"/>
      <c r="J600" s="29"/>
    </row>
    <row r="601" ht="12.75" customHeight="1">
      <c r="B601" s="31"/>
      <c r="J601" s="29"/>
    </row>
    <row r="602" ht="12.75" customHeight="1">
      <c r="B602" s="31"/>
      <c r="J602" s="29"/>
    </row>
    <row r="603" ht="12.75" customHeight="1">
      <c r="B603" s="31"/>
      <c r="J603" s="29"/>
    </row>
    <row r="604" ht="12.75" customHeight="1">
      <c r="B604" s="31"/>
      <c r="J604" s="29"/>
    </row>
    <row r="605" ht="12.75" customHeight="1">
      <c r="B605" s="31"/>
      <c r="J605" s="29"/>
    </row>
    <row r="606" ht="12.75" customHeight="1">
      <c r="B606" s="31"/>
      <c r="J606" s="29"/>
    </row>
    <row r="607" ht="12.75" customHeight="1">
      <c r="B607" s="31"/>
      <c r="J607" s="29"/>
    </row>
    <row r="608" ht="12.75" customHeight="1">
      <c r="B608" s="31"/>
      <c r="J608" s="29"/>
    </row>
    <row r="609" ht="12.75" customHeight="1">
      <c r="B609" s="31"/>
      <c r="J609" s="29"/>
    </row>
    <row r="610" ht="12.75" customHeight="1">
      <c r="B610" s="31"/>
      <c r="J610" s="29"/>
    </row>
    <row r="611" ht="12.75" customHeight="1">
      <c r="B611" s="31"/>
      <c r="J611" s="29"/>
    </row>
    <row r="612" ht="12.75" customHeight="1">
      <c r="B612" s="31"/>
      <c r="J612" s="29"/>
    </row>
    <row r="613" ht="12.75" customHeight="1">
      <c r="B613" s="31"/>
      <c r="J613" s="29"/>
    </row>
    <row r="614" ht="12.75" customHeight="1">
      <c r="B614" s="31"/>
      <c r="J614" s="29"/>
    </row>
    <row r="615" ht="12.75" customHeight="1">
      <c r="B615" s="31"/>
      <c r="J615" s="29"/>
    </row>
    <row r="616" ht="12.75" customHeight="1">
      <c r="B616" s="31"/>
      <c r="J616" s="29"/>
    </row>
    <row r="617" ht="12.75" customHeight="1">
      <c r="B617" s="31"/>
      <c r="J617" s="29"/>
    </row>
    <row r="618" ht="12.75" customHeight="1">
      <c r="B618" s="31"/>
      <c r="J618" s="29"/>
    </row>
    <row r="619" ht="12.75" customHeight="1">
      <c r="B619" s="31"/>
      <c r="J619" s="29"/>
    </row>
    <row r="620" ht="12.75" customHeight="1">
      <c r="B620" s="31"/>
      <c r="J620" s="29"/>
    </row>
    <row r="621" ht="12.75" customHeight="1">
      <c r="B621" s="31"/>
      <c r="J621" s="29"/>
    </row>
    <row r="622" ht="12.75" customHeight="1">
      <c r="B622" s="31"/>
      <c r="J622" s="29"/>
    </row>
    <row r="623" ht="12.75" customHeight="1">
      <c r="B623" s="31"/>
      <c r="J623" s="29"/>
    </row>
    <row r="624" ht="12.75" customHeight="1">
      <c r="B624" s="31"/>
      <c r="J624" s="29"/>
    </row>
    <row r="625" ht="12.75" customHeight="1">
      <c r="B625" s="31"/>
      <c r="J625" s="29"/>
    </row>
    <row r="626" ht="12.75" customHeight="1">
      <c r="B626" s="31"/>
      <c r="J626" s="29"/>
    </row>
    <row r="627" ht="12.75" customHeight="1">
      <c r="B627" s="31"/>
      <c r="J627" s="29"/>
    </row>
    <row r="628" ht="12.75" customHeight="1">
      <c r="B628" s="31"/>
      <c r="J628" s="29"/>
    </row>
    <row r="629" ht="12.75" customHeight="1">
      <c r="B629" s="31"/>
      <c r="J629" s="29"/>
    </row>
    <row r="630" ht="12.75" customHeight="1">
      <c r="B630" s="31"/>
      <c r="J630" s="29"/>
    </row>
    <row r="631" ht="12.75" customHeight="1">
      <c r="B631" s="31"/>
      <c r="J631" s="29"/>
    </row>
    <row r="632" ht="12.75" customHeight="1">
      <c r="B632" s="31"/>
      <c r="J632" s="29"/>
    </row>
    <row r="633" ht="12.75" customHeight="1">
      <c r="B633" s="31"/>
      <c r="J633" s="29"/>
    </row>
    <row r="634" ht="12.75" customHeight="1">
      <c r="B634" s="31"/>
      <c r="J634" s="29"/>
    </row>
    <row r="635" ht="12.75" customHeight="1">
      <c r="B635" s="31"/>
      <c r="J635" s="29"/>
    </row>
    <row r="636" ht="12.75" customHeight="1">
      <c r="B636" s="31"/>
      <c r="J636" s="29"/>
    </row>
    <row r="637" ht="12.75" customHeight="1">
      <c r="B637" s="31"/>
      <c r="J637" s="29"/>
    </row>
    <row r="638" ht="12.75" customHeight="1">
      <c r="B638" s="31"/>
      <c r="J638" s="29"/>
    </row>
    <row r="639" ht="12.75" customHeight="1">
      <c r="B639" s="31"/>
      <c r="J639" s="29"/>
    </row>
    <row r="640" ht="12.75" customHeight="1">
      <c r="B640" s="31"/>
      <c r="J640" s="29"/>
    </row>
    <row r="641" ht="12.75" customHeight="1">
      <c r="B641" s="31"/>
      <c r="J641" s="29"/>
    </row>
    <row r="642" ht="12.75" customHeight="1">
      <c r="B642" s="31"/>
      <c r="J642" s="29"/>
    </row>
    <row r="643" ht="12.75" customHeight="1">
      <c r="B643" s="31"/>
      <c r="J643" s="29"/>
    </row>
    <row r="644" ht="12.75" customHeight="1">
      <c r="B644" s="31"/>
      <c r="J644" s="29"/>
    </row>
    <row r="645" ht="12.75" customHeight="1">
      <c r="B645" s="31"/>
      <c r="J645" s="29"/>
    </row>
    <row r="646" ht="12.75" customHeight="1">
      <c r="B646" s="31"/>
      <c r="J646" s="29"/>
    </row>
    <row r="647" ht="12.75" customHeight="1">
      <c r="B647" s="31"/>
      <c r="J647" s="29"/>
    </row>
    <row r="648" ht="12.75" customHeight="1">
      <c r="B648" s="31"/>
      <c r="J648" s="29"/>
    </row>
    <row r="649" ht="12.75" customHeight="1">
      <c r="B649" s="31"/>
      <c r="J649" s="29"/>
    </row>
    <row r="650" ht="12.75" customHeight="1">
      <c r="B650" s="31"/>
      <c r="J650" s="29"/>
    </row>
    <row r="651" ht="12.75" customHeight="1">
      <c r="B651" s="31"/>
      <c r="J651" s="29"/>
    </row>
    <row r="652" ht="12.75" customHeight="1">
      <c r="B652" s="31"/>
      <c r="J652" s="29"/>
    </row>
    <row r="653" ht="12.75" customHeight="1">
      <c r="B653" s="31"/>
      <c r="J653" s="29"/>
    </row>
    <row r="654" ht="12.75" customHeight="1">
      <c r="B654" s="31"/>
      <c r="J654" s="29"/>
    </row>
    <row r="655" ht="12.75" customHeight="1">
      <c r="B655" s="31"/>
      <c r="J655" s="29"/>
    </row>
    <row r="656" ht="12.75" customHeight="1">
      <c r="B656" s="31"/>
      <c r="J656" s="29"/>
    </row>
    <row r="657" ht="12.75" customHeight="1">
      <c r="B657" s="31"/>
      <c r="J657" s="29"/>
    </row>
    <row r="658" ht="12.75" customHeight="1">
      <c r="B658" s="31"/>
      <c r="J658" s="29"/>
    </row>
    <row r="659" ht="12.75" customHeight="1">
      <c r="B659" s="31"/>
      <c r="J659" s="29"/>
    </row>
    <row r="660" ht="12.75" customHeight="1">
      <c r="B660" s="31"/>
      <c r="J660" s="29"/>
    </row>
    <row r="661" ht="12.75" customHeight="1">
      <c r="B661" s="31"/>
      <c r="J661" s="29"/>
    </row>
    <row r="662" ht="12.75" customHeight="1">
      <c r="B662" s="31"/>
      <c r="J662" s="29"/>
    </row>
    <row r="663" ht="12.75" customHeight="1">
      <c r="B663" s="31"/>
      <c r="J663" s="29"/>
    </row>
    <row r="664" ht="12.75" customHeight="1">
      <c r="B664" s="31"/>
      <c r="J664" s="29"/>
    </row>
    <row r="665" ht="12.75" customHeight="1">
      <c r="B665" s="31"/>
      <c r="J665" s="29"/>
    </row>
    <row r="666" ht="12.75" customHeight="1">
      <c r="B666" s="31"/>
      <c r="J666" s="29"/>
    </row>
    <row r="667" ht="12.75" customHeight="1">
      <c r="B667" s="31"/>
      <c r="J667" s="29"/>
    </row>
    <row r="668" ht="12.75" customHeight="1">
      <c r="B668" s="31"/>
      <c r="J668" s="29"/>
    </row>
    <row r="669" ht="12.75" customHeight="1">
      <c r="B669" s="31"/>
      <c r="J669" s="29"/>
    </row>
    <row r="670" ht="12.75" customHeight="1">
      <c r="B670" s="31"/>
      <c r="J670" s="29"/>
    </row>
    <row r="671" ht="12.75" customHeight="1">
      <c r="B671" s="31"/>
      <c r="J671" s="29"/>
    </row>
    <row r="672" ht="12.75" customHeight="1">
      <c r="B672" s="31"/>
      <c r="J672" s="29"/>
    </row>
    <row r="673" ht="12.75" customHeight="1">
      <c r="B673" s="31"/>
      <c r="J673" s="29"/>
    </row>
    <row r="674" ht="12.75" customHeight="1">
      <c r="B674" s="31"/>
      <c r="J674" s="29"/>
    </row>
    <row r="675" ht="12.75" customHeight="1">
      <c r="B675" s="31"/>
      <c r="J675" s="29"/>
    </row>
    <row r="676" ht="12.75" customHeight="1">
      <c r="B676" s="31"/>
      <c r="J676" s="29"/>
    </row>
    <row r="677" ht="12.75" customHeight="1">
      <c r="B677" s="31"/>
      <c r="J677" s="29"/>
    </row>
    <row r="678" ht="12.75" customHeight="1">
      <c r="B678" s="31"/>
      <c r="J678" s="29"/>
    </row>
    <row r="679" ht="12.75" customHeight="1">
      <c r="B679" s="31"/>
      <c r="J679" s="29"/>
    </row>
    <row r="680" ht="12.75" customHeight="1">
      <c r="B680" s="31"/>
      <c r="J680" s="29"/>
    </row>
    <row r="681" ht="12.75" customHeight="1">
      <c r="B681" s="31"/>
      <c r="J681" s="29"/>
    </row>
    <row r="682" ht="12.75" customHeight="1">
      <c r="B682" s="31"/>
      <c r="J682" s="29"/>
    </row>
    <row r="683" ht="12.75" customHeight="1">
      <c r="B683" s="31"/>
      <c r="J683" s="29"/>
    </row>
    <row r="684" ht="12.75" customHeight="1">
      <c r="B684" s="31"/>
      <c r="J684" s="29"/>
    </row>
    <row r="685" ht="12.75" customHeight="1">
      <c r="B685" s="31"/>
      <c r="J685" s="29"/>
    </row>
    <row r="686" ht="12.75" customHeight="1">
      <c r="B686" s="31"/>
      <c r="J686" s="29"/>
    </row>
    <row r="687" ht="12.75" customHeight="1">
      <c r="B687" s="31"/>
      <c r="J687" s="29"/>
    </row>
    <row r="688" ht="12.75" customHeight="1">
      <c r="B688" s="31"/>
      <c r="J688" s="29"/>
    </row>
    <row r="689" ht="12.75" customHeight="1">
      <c r="B689" s="31"/>
      <c r="J689" s="29"/>
    </row>
    <row r="690" ht="12.75" customHeight="1">
      <c r="B690" s="31"/>
      <c r="J690" s="29"/>
    </row>
    <row r="691" ht="12.75" customHeight="1">
      <c r="B691" s="31"/>
      <c r="J691" s="29"/>
    </row>
    <row r="692" ht="12.75" customHeight="1">
      <c r="B692" s="31"/>
      <c r="J692" s="29"/>
    </row>
    <row r="693" ht="12.75" customHeight="1">
      <c r="B693" s="31"/>
      <c r="J693" s="29"/>
    </row>
    <row r="694" ht="12.75" customHeight="1">
      <c r="B694" s="31"/>
      <c r="J694" s="29"/>
    </row>
    <row r="695" ht="12.75" customHeight="1">
      <c r="B695" s="31"/>
      <c r="J695" s="29"/>
    </row>
    <row r="696" ht="12.75" customHeight="1">
      <c r="B696" s="31"/>
      <c r="J696" s="29"/>
    </row>
    <row r="697" ht="12.75" customHeight="1">
      <c r="B697" s="31"/>
      <c r="J697" s="29"/>
    </row>
    <row r="698" ht="12.75" customHeight="1">
      <c r="B698" s="31"/>
      <c r="J698" s="29"/>
    </row>
    <row r="699" ht="12.75" customHeight="1">
      <c r="B699" s="31"/>
      <c r="J699" s="29"/>
    </row>
    <row r="700" ht="12.75" customHeight="1">
      <c r="B700" s="31"/>
      <c r="J700" s="29"/>
    </row>
    <row r="701" ht="12.75" customHeight="1">
      <c r="B701" s="31"/>
      <c r="J701" s="29"/>
    </row>
    <row r="702" ht="12.75" customHeight="1">
      <c r="B702" s="31"/>
      <c r="J702" s="29"/>
    </row>
    <row r="703" ht="12.75" customHeight="1">
      <c r="B703" s="31"/>
      <c r="J703" s="29"/>
    </row>
    <row r="704" ht="12.75" customHeight="1">
      <c r="B704" s="31"/>
      <c r="J704" s="29"/>
    </row>
    <row r="705" ht="12.75" customHeight="1">
      <c r="B705" s="31"/>
      <c r="J705" s="29"/>
    </row>
    <row r="706" ht="12.75" customHeight="1">
      <c r="B706" s="31"/>
      <c r="J706" s="29"/>
    </row>
    <row r="707" ht="12.75" customHeight="1">
      <c r="B707" s="31"/>
      <c r="J707" s="29"/>
    </row>
    <row r="708" ht="12.75" customHeight="1">
      <c r="B708" s="31"/>
      <c r="J708" s="29"/>
    </row>
    <row r="709" ht="12.75" customHeight="1">
      <c r="B709" s="31"/>
      <c r="J709" s="29"/>
    </row>
    <row r="710" ht="12.75" customHeight="1">
      <c r="B710" s="31"/>
      <c r="J710" s="29"/>
    </row>
    <row r="711" ht="12.75" customHeight="1">
      <c r="B711" s="31"/>
      <c r="J711" s="29"/>
    </row>
    <row r="712" ht="12.75" customHeight="1">
      <c r="B712" s="31"/>
      <c r="J712" s="29"/>
    </row>
    <row r="713" ht="12.75" customHeight="1">
      <c r="B713" s="31"/>
      <c r="J713" s="29"/>
    </row>
    <row r="714" ht="12.75" customHeight="1">
      <c r="B714" s="31"/>
      <c r="J714" s="29"/>
    </row>
    <row r="715" ht="12.75" customHeight="1">
      <c r="B715" s="31"/>
      <c r="J715" s="29"/>
    </row>
    <row r="716" ht="12.75" customHeight="1">
      <c r="B716" s="31"/>
      <c r="J716" s="29"/>
    </row>
    <row r="717" ht="12.75" customHeight="1">
      <c r="B717" s="31"/>
      <c r="J717" s="29"/>
    </row>
    <row r="718" ht="12.75" customHeight="1">
      <c r="B718" s="31"/>
      <c r="J718" s="29"/>
    </row>
    <row r="719" ht="12.75" customHeight="1">
      <c r="B719" s="31"/>
      <c r="J719" s="29"/>
    </row>
    <row r="720" ht="12.75" customHeight="1">
      <c r="B720" s="31"/>
      <c r="J720" s="29"/>
    </row>
    <row r="721" ht="12.75" customHeight="1">
      <c r="B721" s="31"/>
      <c r="J721" s="29"/>
    </row>
    <row r="722" ht="12.75" customHeight="1">
      <c r="B722" s="31"/>
      <c r="J722" s="29"/>
    </row>
    <row r="723" ht="12.75" customHeight="1">
      <c r="B723" s="31"/>
      <c r="J723" s="29"/>
    </row>
    <row r="724" ht="12.75" customHeight="1">
      <c r="B724" s="31"/>
      <c r="J724" s="29"/>
    </row>
    <row r="725" ht="12.75" customHeight="1">
      <c r="B725" s="31"/>
      <c r="J725" s="29"/>
    </row>
    <row r="726" ht="12.75" customHeight="1">
      <c r="B726" s="31"/>
      <c r="J726" s="29"/>
    </row>
    <row r="727" ht="12.75" customHeight="1">
      <c r="B727" s="31"/>
      <c r="J727" s="29"/>
    </row>
    <row r="728" ht="12.75" customHeight="1">
      <c r="B728" s="31"/>
      <c r="J728" s="29"/>
    </row>
    <row r="729" ht="12.75" customHeight="1">
      <c r="B729" s="31"/>
      <c r="J729" s="29"/>
    </row>
    <row r="730" ht="12.75" customHeight="1">
      <c r="B730" s="31"/>
      <c r="J730" s="29"/>
    </row>
    <row r="731" ht="12.75" customHeight="1">
      <c r="B731" s="31"/>
      <c r="J731" s="29"/>
    </row>
    <row r="732" ht="12.75" customHeight="1">
      <c r="B732" s="31"/>
      <c r="J732" s="29"/>
    </row>
    <row r="733" ht="12.75" customHeight="1">
      <c r="B733" s="31"/>
      <c r="J733" s="29"/>
    </row>
    <row r="734" ht="12.75" customHeight="1">
      <c r="B734" s="31"/>
      <c r="J734" s="29"/>
    </row>
    <row r="735" ht="12.75" customHeight="1">
      <c r="B735" s="31"/>
      <c r="J735" s="29"/>
    </row>
    <row r="736" ht="12.75" customHeight="1">
      <c r="B736" s="31"/>
      <c r="J736" s="29"/>
    </row>
    <row r="737" ht="12.75" customHeight="1">
      <c r="B737" s="31"/>
      <c r="J737" s="29"/>
    </row>
    <row r="738" ht="12.75" customHeight="1">
      <c r="B738" s="31"/>
      <c r="J738" s="29"/>
    </row>
    <row r="739" ht="12.75" customHeight="1">
      <c r="B739" s="31"/>
      <c r="J739" s="29"/>
    </row>
    <row r="740" ht="12.75" customHeight="1">
      <c r="B740" s="31"/>
      <c r="J740" s="29"/>
    </row>
    <row r="741" ht="12.75" customHeight="1">
      <c r="B741" s="31"/>
      <c r="J741" s="29"/>
    </row>
    <row r="742" ht="12.75" customHeight="1">
      <c r="B742" s="31"/>
      <c r="J742" s="29"/>
    </row>
    <row r="743" ht="12.75" customHeight="1">
      <c r="B743" s="31"/>
      <c r="J743" s="29"/>
    </row>
    <row r="744" ht="12.75" customHeight="1">
      <c r="B744" s="31"/>
      <c r="J744" s="29"/>
    </row>
    <row r="745" ht="12.75" customHeight="1">
      <c r="B745" s="31"/>
      <c r="J745" s="29"/>
    </row>
    <row r="746" ht="12.75" customHeight="1">
      <c r="B746" s="31"/>
      <c r="J746" s="29"/>
    </row>
    <row r="747" ht="12.75" customHeight="1">
      <c r="B747" s="31"/>
      <c r="J747" s="29"/>
    </row>
    <row r="748" ht="12.75" customHeight="1">
      <c r="B748" s="31"/>
      <c r="J748" s="29"/>
    </row>
    <row r="749" ht="12.75" customHeight="1">
      <c r="B749" s="31"/>
      <c r="J749" s="29"/>
    </row>
    <row r="750" ht="12.75" customHeight="1">
      <c r="B750" s="31"/>
      <c r="J750" s="29"/>
    </row>
    <row r="751" ht="12.75" customHeight="1">
      <c r="B751" s="31"/>
      <c r="J751" s="29"/>
    </row>
    <row r="752" ht="12.75" customHeight="1">
      <c r="B752" s="31"/>
      <c r="J752" s="29"/>
    </row>
    <row r="753" ht="12.75" customHeight="1">
      <c r="B753" s="31"/>
      <c r="J753" s="29"/>
    </row>
    <row r="754" ht="12.75" customHeight="1">
      <c r="B754" s="31"/>
      <c r="J754" s="29"/>
    </row>
    <row r="755" ht="12.75" customHeight="1">
      <c r="B755" s="31"/>
      <c r="J755" s="29"/>
    </row>
    <row r="756" ht="12.75" customHeight="1">
      <c r="B756" s="31"/>
      <c r="J756" s="29"/>
    </row>
    <row r="757" ht="12.75" customHeight="1">
      <c r="B757" s="31"/>
      <c r="J757" s="29"/>
    </row>
    <row r="758" ht="12.75" customHeight="1">
      <c r="B758" s="31"/>
      <c r="J758" s="29"/>
    </row>
    <row r="759" ht="12.75" customHeight="1">
      <c r="B759" s="31"/>
      <c r="J759" s="29"/>
    </row>
    <row r="760" ht="12.75" customHeight="1">
      <c r="B760" s="31"/>
      <c r="J760" s="29"/>
    </row>
    <row r="761" ht="12.75" customHeight="1">
      <c r="B761" s="31"/>
      <c r="J761" s="29"/>
    </row>
    <row r="762" ht="12.75" customHeight="1">
      <c r="B762" s="31"/>
      <c r="J762" s="29"/>
    </row>
    <row r="763" ht="12.75" customHeight="1">
      <c r="B763" s="31"/>
      <c r="J763" s="29"/>
    </row>
    <row r="764" ht="12.75" customHeight="1">
      <c r="B764" s="31"/>
      <c r="J764" s="29"/>
    </row>
    <row r="765" ht="12.75" customHeight="1">
      <c r="B765" s="31"/>
      <c r="J765" s="29"/>
    </row>
    <row r="766" ht="12.75" customHeight="1">
      <c r="B766" s="31"/>
      <c r="J766" s="29"/>
    </row>
    <row r="767" ht="12.75" customHeight="1">
      <c r="B767" s="31"/>
      <c r="J767" s="29"/>
    </row>
    <row r="768" ht="12.75" customHeight="1">
      <c r="B768" s="31"/>
      <c r="J768" s="29"/>
    </row>
    <row r="769" ht="12.75" customHeight="1">
      <c r="B769" s="31"/>
      <c r="J769" s="29"/>
    </row>
    <row r="770" ht="12.75" customHeight="1">
      <c r="B770" s="31"/>
      <c r="J770" s="29"/>
    </row>
    <row r="771" ht="12.75" customHeight="1">
      <c r="B771" s="31"/>
      <c r="J771" s="29"/>
    </row>
    <row r="772" ht="12.75" customHeight="1">
      <c r="B772" s="31"/>
      <c r="J772" s="29"/>
    </row>
    <row r="773" ht="12.75" customHeight="1">
      <c r="B773" s="31"/>
      <c r="J773" s="29"/>
    </row>
    <row r="774" ht="12.75" customHeight="1">
      <c r="B774" s="31"/>
      <c r="J774" s="29"/>
    </row>
    <row r="775" ht="12.75" customHeight="1">
      <c r="B775" s="31"/>
      <c r="J775" s="29"/>
    </row>
    <row r="776" ht="12.75" customHeight="1">
      <c r="B776" s="31"/>
      <c r="J776" s="29"/>
    </row>
    <row r="777" ht="12.75" customHeight="1">
      <c r="B777" s="31"/>
      <c r="J777" s="29"/>
    </row>
    <row r="778" ht="12.75" customHeight="1">
      <c r="B778" s="31"/>
      <c r="J778" s="29"/>
    </row>
    <row r="779" ht="12.75" customHeight="1">
      <c r="B779" s="31"/>
      <c r="J779" s="29"/>
    </row>
    <row r="780" ht="12.75" customHeight="1">
      <c r="B780" s="31"/>
      <c r="J780" s="29"/>
    </row>
    <row r="781" ht="12.75" customHeight="1">
      <c r="B781" s="31"/>
      <c r="J781" s="29"/>
    </row>
    <row r="782" ht="12.75" customHeight="1">
      <c r="B782" s="31"/>
      <c r="J782" s="29"/>
    </row>
    <row r="783" ht="12.75" customHeight="1">
      <c r="B783" s="31"/>
      <c r="J783" s="29"/>
    </row>
    <row r="784" ht="12.75" customHeight="1">
      <c r="B784" s="31"/>
      <c r="J784" s="29"/>
    </row>
    <row r="785" ht="12.75" customHeight="1">
      <c r="B785" s="31"/>
      <c r="J785" s="29"/>
    </row>
    <row r="786" ht="12.75" customHeight="1">
      <c r="B786" s="31"/>
      <c r="J786" s="29"/>
    </row>
    <row r="787" ht="12.75" customHeight="1">
      <c r="B787" s="31"/>
      <c r="J787" s="29"/>
    </row>
    <row r="788" ht="12.75" customHeight="1">
      <c r="B788" s="31"/>
      <c r="J788" s="29"/>
    </row>
    <row r="789" ht="12.75" customHeight="1">
      <c r="B789" s="31"/>
      <c r="J789" s="29"/>
    </row>
    <row r="790" ht="12.75" customHeight="1">
      <c r="B790" s="31"/>
      <c r="J790" s="29"/>
    </row>
    <row r="791" ht="12.75" customHeight="1">
      <c r="B791" s="31"/>
      <c r="J791" s="29"/>
    </row>
    <row r="792" ht="12.75" customHeight="1">
      <c r="B792" s="31"/>
      <c r="J792" s="29"/>
    </row>
    <row r="793" ht="12.75" customHeight="1">
      <c r="B793" s="31"/>
      <c r="J793" s="29"/>
    </row>
    <row r="794" ht="12.75" customHeight="1">
      <c r="B794" s="31"/>
      <c r="J794" s="29"/>
    </row>
    <row r="795" ht="12.75" customHeight="1">
      <c r="B795" s="31"/>
      <c r="J795" s="29"/>
    </row>
    <row r="796" ht="12.75" customHeight="1">
      <c r="B796" s="31"/>
      <c r="J796" s="29"/>
    </row>
    <row r="797" ht="12.75" customHeight="1">
      <c r="B797" s="31"/>
      <c r="J797" s="29"/>
    </row>
    <row r="798" ht="12.75" customHeight="1">
      <c r="B798" s="31"/>
      <c r="J798" s="29"/>
    </row>
    <row r="799" ht="12.75" customHeight="1">
      <c r="B799" s="31"/>
      <c r="J799" s="29"/>
    </row>
    <row r="800" ht="12.75" customHeight="1">
      <c r="B800" s="31"/>
      <c r="J800" s="29"/>
    </row>
    <row r="801" ht="12.75" customHeight="1">
      <c r="B801" s="31"/>
      <c r="J801" s="29"/>
    </row>
    <row r="802" ht="12.75" customHeight="1">
      <c r="B802" s="31"/>
      <c r="J802" s="29"/>
    </row>
    <row r="803" ht="12.75" customHeight="1">
      <c r="B803" s="31"/>
      <c r="J803" s="29"/>
    </row>
    <row r="804" ht="12.75" customHeight="1">
      <c r="B804" s="31"/>
      <c r="J804" s="29"/>
    </row>
    <row r="805" ht="12.75" customHeight="1">
      <c r="B805" s="31"/>
      <c r="J805" s="29"/>
    </row>
    <row r="806" ht="12.75" customHeight="1">
      <c r="B806" s="31"/>
      <c r="J806" s="29"/>
    </row>
    <row r="807" ht="12.75" customHeight="1">
      <c r="B807" s="31"/>
      <c r="J807" s="29"/>
    </row>
    <row r="808" ht="12.75" customHeight="1">
      <c r="B808" s="31"/>
      <c r="J808" s="29"/>
    </row>
    <row r="809" ht="12.75" customHeight="1">
      <c r="B809" s="31"/>
      <c r="J809" s="29"/>
    </row>
    <row r="810" ht="12.75" customHeight="1">
      <c r="B810" s="31"/>
      <c r="J810" s="29"/>
    </row>
    <row r="811" ht="12.75" customHeight="1">
      <c r="B811" s="31"/>
      <c r="J811" s="29"/>
    </row>
    <row r="812" ht="12.75" customHeight="1">
      <c r="B812" s="31"/>
      <c r="J812" s="29"/>
    </row>
    <row r="813" ht="12.75" customHeight="1">
      <c r="B813" s="31"/>
      <c r="J813" s="29"/>
    </row>
    <row r="814" ht="12.75" customHeight="1">
      <c r="B814" s="31"/>
      <c r="J814" s="29"/>
    </row>
    <row r="815" ht="12.75" customHeight="1">
      <c r="B815" s="31"/>
      <c r="J815" s="29"/>
    </row>
    <row r="816" ht="12.75" customHeight="1">
      <c r="B816" s="31"/>
      <c r="J816" s="29"/>
    </row>
    <row r="817" ht="12.75" customHeight="1">
      <c r="B817" s="31"/>
      <c r="J817" s="29"/>
    </row>
    <row r="818" ht="12.75" customHeight="1">
      <c r="B818" s="31"/>
      <c r="J818" s="29"/>
    </row>
    <row r="819" ht="12.75" customHeight="1">
      <c r="B819" s="31"/>
      <c r="J819" s="29"/>
    </row>
    <row r="820" ht="12.75" customHeight="1">
      <c r="B820" s="31"/>
      <c r="J820" s="29"/>
    </row>
    <row r="821" ht="12.75" customHeight="1">
      <c r="B821" s="31"/>
      <c r="J821" s="29"/>
    </row>
    <row r="822" ht="12.75" customHeight="1">
      <c r="B822" s="31"/>
      <c r="J822" s="29"/>
    </row>
    <row r="823" ht="12.75" customHeight="1">
      <c r="B823" s="31"/>
      <c r="J823" s="29"/>
    </row>
    <row r="824" ht="12.75" customHeight="1">
      <c r="B824" s="31"/>
      <c r="J824" s="29"/>
    </row>
    <row r="825" ht="12.75" customHeight="1">
      <c r="B825" s="31"/>
      <c r="J825" s="29"/>
    </row>
    <row r="826" ht="12.75" customHeight="1">
      <c r="B826" s="31"/>
      <c r="J826" s="29"/>
    </row>
    <row r="827" ht="12.75" customHeight="1">
      <c r="B827" s="31"/>
      <c r="J827" s="29"/>
    </row>
    <row r="828" ht="12.75" customHeight="1">
      <c r="B828" s="31"/>
      <c r="J828" s="29"/>
    </row>
    <row r="829" ht="12.75" customHeight="1">
      <c r="B829" s="31"/>
      <c r="J829" s="29"/>
    </row>
    <row r="830" ht="12.75" customHeight="1">
      <c r="B830" s="31"/>
      <c r="J830" s="29"/>
    </row>
    <row r="831" ht="12.75" customHeight="1">
      <c r="B831" s="31"/>
      <c r="J831" s="29"/>
    </row>
    <row r="832" ht="12.75" customHeight="1">
      <c r="B832" s="31"/>
      <c r="J832" s="29"/>
    </row>
    <row r="833" ht="12.75" customHeight="1">
      <c r="B833" s="31"/>
      <c r="J833" s="29"/>
    </row>
    <row r="834" ht="12.75" customHeight="1">
      <c r="B834" s="31"/>
      <c r="J834" s="29"/>
    </row>
    <row r="835" ht="12.75" customHeight="1">
      <c r="B835" s="31"/>
      <c r="J835" s="29"/>
    </row>
    <row r="836" ht="12.75" customHeight="1">
      <c r="B836" s="31"/>
      <c r="J836" s="29"/>
    </row>
    <row r="837" ht="12.75" customHeight="1">
      <c r="B837" s="31"/>
      <c r="J837" s="29"/>
    </row>
    <row r="838" ht="12.75" customHeight="1">
      <c r="B838" s="31"/>
      <c r="J838" s="29"/>
    </row>
    <row r="839" ht="12.75" customHeight="1">
      <c r="B839" s="31"/>
      <c r="J839" s="29"/>
    </row>
    <row r="840" ht="12.75" customHeight="1">
      <c r="B840" s="31"/>
      <c r="J840" s="29"/>
    </row>
    <row r="841" ht="12.75" customHeight="1">
      <c r="B841" s="31"/>
      <c r="J841" s="29"/>
    </row>
    <row r="842" ht="12.75" customHeight="1">
      <c r="B842" s="31"/>
      <c r="J842" s="29"/>
    </row>
    <row r="843" ht="12.75" customHeight="1">
      <c r="B843" s="31"/>
      <c r="J843" s="29"/>
    </row>
    <row r="844" ht="12.75" customHeight="1">
      <c r="B844" s="31"/>
      <c r="J844" s="29"/>
    </row>
    <row r="845" ht="12.75" customHeight="1">
      <c r="B845" s="31"/>
      <c r="J845" s="29"/>
    </row>
    <row r="846" ht="12.75" customHeight="1">
      <c r="B846" s="31"/>
      <c r="J846" s="29"/>
    </row>
    <row r="847" ht="12.75" customHeight="1">
      <c r="B847" s="31"/>
      <c r="J847" s="29"/>
    </row>
    <row r="848" ht="12.75" customHeight="1">
      <c r="B848" s="31"/>
      <c r="J848" s="29"/>
    </row>
    <row r="849" ht="12.75" customHeight="1">
      <c r="B849" s="31"/>
      <c r="J849" s="29"/>
    </row>
    <row r="850" ht="12.75" customHeight="1">
      <c r="B850" s="31"/>
      <c r="J850" s="29"/>
    </row>
    <row r="851" ht="12.75" customHeight="1">
      <c r="B851" s="31"/>
      <c r="J851" s="29"/>
    </row>
    <row r="852" ht="12.75" customHeight="1">
      <c r="B852" s="31"/>
      <c r="J852" s="29"/>
    </row>
    <row r="853" ht="12.75" customHeight="1">
      <c r="B853" s="31"/>
      <c r="J853" s="29"/>
    </row>
    <row r="854" ht="12.75" customHeight="1">
      <c r="B854" s="31"/>
      <c r="J854" s="29"/>
    </row>
    <row r="855" ht="12.75" customHeight="1">
      <c r="B855" s="31"/>
      <c r="J855" s="29"/>
    </row>
    <row r="856" ht="12.75" customHeight="1">
      <c r="B856" s="31"/>
      <c r="J856" s="29"/>
    </row>
    <row r="857" ht="12.75" customHeight="1">
      <c r="B857" s="31"/>
      <c r="J857" s="29"/>
    </row>
    <row r="858" ht="12.75" customHeight="1">
      <c r="B858" s="31"/>
      <c r="J858" s="29"/>
    </row>
    <row r="859" ht="12.75" customHeight="1">
      <c r="B859" s="31"/>
      <c r="J859" s="29"/>
    </row>
    <row r="860" ht="12.75" customHeight="1">
      <c r="B860" s="31"/>
      <c r="J860" s="29"/>
    </row>
    <row r="861" ht="12.75" customHeight="1">
      <c r="B861" s="31"/>
      <c r="J861" s="29"/>
    </row>
    <row r="862" ht="12.75" customHeight="1">
      <c r="B862" s="31"/>
      <c r="J862" s="29"/>
    </row>
    <row r="863" ht="12.75" customHeight="1">
      <c r="B863" s="31"/>
      <c r="J863" s="29"/>
    </row>
    <row r="864" ht="12.75" customHeight="1">
      <c r="B864" s="31"/>
      <c r="J864" s="29"/>
    </row>
    <row r="865" ht="12.75" customHeight="1">
      <c r="B865" s="31"/>
      <c r="J865" s="29"/>
    </row>
    <row r="866" ht="12.75" customHeight="1">
      <c r="B866" s="31"/>
      <c r="J866" s="29"/>
    </row>
    <row r="867" ht="12.75" customHeight="1">
      <c r="B867" s="31"/>
      <c r="J867" s="29"/>
    </row>
    <row r="868" ht="12.75" customHeight="1">
      <c r="B868" s="31"/>
      <c r="J868" s="29"/>
    </row>
    <row r="869" ht="12.75" customHeight="1">
      <c r="B869" s="31"/>
      <c r="J869" s="29"/>
    </row>
    <row r="870" ht="12.75" customHeight="1">
      <c r="B870" s="31"/>
      <c r="J870" s="29"/>
    </row>
    <row r="871" ht="12.75" customHeight="1">
      <c r="B871" s="31"/>
      <c r="J871" s="29"/>
    </row>
    <row r="872" ht="12.75" customHeight="1">
      <c r="B872" s="31"/>
      <c r="J872" s="29"/>
    </row>
    <row r="873" ht="12.75" customHeight="1">
      <c r="B873" s="31"/>
      <c r="J873" s="29"/>
    </row>
    <row r="874" ht="12.75" customHeight="1">
      <c r="B874" s="31"/>
      <c r="J874" s="29"/>
    </row>
    <row r="875" ht="12.75" customHeight="1">
      <c r="B875" s="31"/>
      <c r="J875" s="29"/>
    </row>
    <row r="876" ht="12.75" customHeight="1">
      <c r="B876" s="31"/>
      <c r="J876" s="29"/>
    </row>
    <row r="877" ht="12.75" customHeight="1">
      <c r="B877" s="31"/>
      <c r="J877" s="29"/>
    </row>
    <row r="878" ht="12.75" customHeight="1">
      <c r="B878" s="31"/>
      <c r="J878" s="29"/>
    </row>
    <row r="879" ht="12.75" customHeight="1">
      <c r="B879" s="31"/>
      <c r="J879" s="29"/>
    </row>
    <row r="880" ht="12.75" customHeight="1">
      <c r="B880" s="31"/>
      <c r="J880" s="29"/>
    </row>
    <row r="881" ht="12.75" customHeight="1">
      <c r="B881" s="31"/>
      <c r="J881" s="29"/>
    </row>
    <row r="882" ht="12.75" customHeight="1">
      <c r="B882" s="31"/>
      <c r="J882" s="29"/>
    </row>
    <row r="883" ht="12.75" customHeight="1">
      <c r="B883" s="31"/>
      <c r="J883" s="29"/>
    </row>
    <row r="884" ht="12.75" customHeight="1">
      <c r="B884" s="31"/>
      <c r="J884" s="29"/>
    </row>
    <row r="885" ht="12.75" customHeight="1">
      <c r="B885" s="31"/>
      <c r="J885" s="29"/>
    </row>
    <row r="886" ht="12.75" customHeight="1">
      <c r="B886" s="31"/>
      <c r="J886" s="29"/>
    </row>
    <row r="887" ht="12.75" customHeight="1">
      <c r="B887" s="31"/>
      <c r="J887" s="29"/>
    </row>
    <row r="888" ht="12.75" customHeight="1">
      <c r="B888" s="31"/>
      <c r="J888" s="29"/>
    </row>
    <row r="889" ht="12.75" customHeight="1">
      <c r="B889" s="31"/>
      <c r="J889" s="29"/>
    </row>
    <row r="890" ht="12.75" customHeight="1">
      <c r="B890" s="31"/>
      <c r="J890" s="29"/>
    </row>
    <row r="891" ht="12.75" customHeight="1">
      <c r="B891" s="31"/>
      <c r="J891" s="29"/>
    </row>
    <row r="892" ht="12.75" customHeight="1">
      <c r="B892" s="31"/>
      <c r="J892" s="29"/>
    </row>
    <row r="893" ht="12.75" customHeight="1">
      <c r="B893" s="31"/>
      <c r="J893" s="29"/>
    </row>
    <row r="894" ht="12.75" customHeight="1">
      <c r="B894" s="31"/>
      <c r="J894" s="29"/>
    </row>
    <row r="895" ht="12.75" customHeight="1">
      <c r="B895" s="31"/>
      <c r="J895" s="29"/>
    </row>
    <row r="896" ht="12.75" customHeight="1">
      <c r="B896" s="31"/>
      <c r="J896" s="29"/>
    </row>
    <row r="897" ht="12.75" customHeight="1">
      <c r="B897" s="31"/>
      <c r="J897" s="29"/>
    </row>
    <row r="898" ht="12.75" customHeight="1">
      <c r="B898" s="31"/>
      <c r="J898" s="29"/>
    </row>
    <row r="899" ht="12.75" customHeight="1">
      <c r="B899" s="31"/>
      <c r="J899" s="29"/>
    </row>
    <row r="900" ht="12.75" customHeight="1">
      <c r="B900" s="31"/>
      <c r="J900" s="29"/>
    </row>
    <row r="901" ht="12.75" customHeight="1">
      <c r="B901" s="31"/>
      <c r="J901" s="29"/>
    </row>
    <row r="902" ht="12.75" customHeight="1">
      <c r="B902" s="31"/>
      <c r="J902" s="29"/>
    </row>
    <row r="903" ht="12.75" customHeight="1">
      <c r="B903" s="31"/>
      <c r="J903" s="29"/>
    </row>
    <row r="904" ht="12.75" customHeight="1">
      <c r="B904" s="31"/>
      <c r="J904" s="29"/>
    </row>
    <row r="905" ht="12.75" customHeight="1">
      <c r="B905" s="31"/>
      <c r="J905" s="29"/>
    </row>
    <row r="906" ht="12.75" customHeight="1">
      <c r="B906" s="31"/>
      <c r="J906" s="29"/>
    </row>
    <row r="907" ht="12.75" customHeight="1">
      <c r="B907" s="31"/>
      <c r="J907" s="29"/>
    </row>
    <row r="908" ht="12.75" customHeight="1">
      <c r="B908" s="31"/>
      <c r="J908" s="29"/>
    </row>
    <row r="909" ht="12.75" customHeight="1">
      <c r="B909" s="31"/>
      <c r="J909" s="29"/>
    </row>
    <row r="910" ht="12.75" customHeight="1">
      <c r="B910" s="31"/>
      <c r="J910" s="29"/>
    </row>
    <row r="911" ht="12.75" customHeight="1">
      <c r="B911" s="31"/>
      <c r="J911" s="29"/>
    </row>
    <row r="912" ht="12.75" customHeight="1">
      <c r="B912" s="31"/>
      <c r="J912" s="29"/>
    </row>
    <row r="913" ht="12.75" customHeight="1">
      <c r="B913" s="31"/>
      <c r="J913" s="29"/>
    </row>
    <row r="914" ht="12.75" customHeight="1">
      <c r="B914" s="31"/>
      <c r="J914" s="29"/>
    </row>
    <row r="915" ht="12.75" customHeight="1">
      <c r="B915" s="31"/>
      <c r="J915" s="29"/>
    </row>
    <row r="916" ht="12.75" customHeight="1">
      <c r="B916" s="31"/>
      <c r="J916" s="29"/>
    </row>
    <row r="917" ht="12.75" customHeight="1">
      <c r="B917" s="31"/>
      <c r="J917" s="29"/>
    </row>
    <row r="918" ht="12.75" customHeight="1">
      <c r="B918" s="31"/>
      <c r="J918" s="29"/>
    </row>
    <row r="919" ht="12.75" customHeight="1">
      <c r="B919" s="31"/>
      <c r="J919" s="29"/>
    </row>
    <row r="920" ht="12.75" customHeight="1">
      <c r="B920" s="31"/>
      <c r="J920" s="29"/>
    </row>
    <row r="921" ht="12.75" customHeight="1">
      <c r="B921" s="31"/>
      <c r="J921" s="29"/>
    </row>
    <row r="922" ht="12.75" customHeight="1">
      <c r="B922" s="31"/>
      <c r="J922" s="29"/>
    </row>
    <row r="923" ht="12.75" customHeight="1">
      <c r="B923" s="31"/>
      <c r="J923" s="29"/>
    </row>
    <row r="924" ht="12.75" customHeight="1">
      <c r="B924" s="31"/>
      <c r="J924" s="29"/>
    </row>
    <row r="925" ht="12.75" customHeight="1">
      <c r="B925" s="31"/>
      <c r="J925" s="29"/>
    </row>
    <row r="926" ht="12.75" customHeight="1">
      <c r="B926" s="31"/>
      <c r="J926" s="29"/>
    </row>
    <row r="927" ht="12.75" customHeight="1">
      <c r="B927" s="31"/>
      <c r="J927" s="29"/>
    </row>
    <row r="928" ht="12.75" customHeight="1">
      <c r="B928" s="31"/>
      <c r="J928" s="29"/>
    </row>
    <row r="929" ht="12.75" customHeight="1">
      <c r="B929" s="31"/>
      <c r="J929" s="29"/>
    </row>
    <row r="930" ht="12.75" customHeight="1">
      <c r="B930" s="31"/>
      <c r="J930" s="29"/>
    </row>
    <row r="931" ht="12.75" customHeight="1">
      <c r="B931" s="31"/>
      <c r="J931" s="29"/>
    </row>
    <row r="932" ht="12.75" customHeight="1">
      <c r="B932" s="31"/>
      <c r="J932" s="29"/>
    </row>
    <row r="933" ht="12.75" customHeight="1">
      <c r="B933" s="31"/>
      <c r="J933" s="29"/>
    </row>
    <row r="934" ht="12.75" customHeight="1">
      <c r="B934" s="31"/>
      <c r="J934" s="29"/>
    </row>
    <row r="935" ht="12.75" customHeight="1">
      <c r="B935" s="31"/>
      <c r="J935" s="29"/>
    </row>
    <row r="936" ht="12.75" customHeight="1">
      <c r="B936" s="31"/>
      <c r="J936" s="29"/>
    </row>
    <row r="937" ht="12.75" customHeight="1">
      <c r="B937" s="31"/>
      <c r="J937" s="29"/>
    </row>
    <row r="938" ht="12.75" customHeight="1">
      <c r="B938" s="31"/>
      <c r="J938" s="29"/>
    </row>
    <row r="939" ht="12.75" customHeight="1">
      <c r="B939" s="31"/>
      <c r="J939" s="29"/>
    </row>
    <row r="940" ht="12.75" customHeight="1">
      <c r="B940" s="31"/>
      <c r="J940" s="29"/>
    </row>
    <row r="941" ht="12.75" customHeight="1">
      <c r="B941" s="31"/>
      <c r="J941" s="29"/>
    </row>
    <row r="942" ht="12.75" customHeight="1">
      <c r="B942" s="31"/>
      <c r="J942" s="29"/>
    </row>
    <row r="943" ht="12.75" customHeight="1">
      <c r="B943" s="31"/>
      <c r="J943" s="29"/>
    </row>
    <row r="944" ht="12.75" customHeight="1">
      <c r="B944" s="31"/>
      <c r="J944" s="29"/>
    </row>
    <row r="945" ht="12.75" customHeight="1">
      <c r="B945" s="31"/>
      <c r="J945" s="29"/>
    </row>
    <row r="946" ht="12.75" customHeight="1">
      <c r="B946" s="31"/>
      <c r="J946" s="29"/>
    </row>
    <row r="947" ht="12.75" customHeight="1">
      <c r="B947" s="31"/>
      <c r="J947" s="29"/>
    </row>
    <row r="948" ht="12.75" customHeight="1">
      <c r="B948" s="31"/>
      <c r="J948" s="29"/>
    </row>
    <row r="949" ht="12.75" customHeight="1">
      <c r="B949" s="31"/>
      <c r="J949" s="29"/>
    </row>
    <row r="950" ht="12.75" customHeight="1">
      <c r="B950" s="31"/>
      <c r="J950" s="29"/>
    </row>
    <row r="951" ht="12.75" customHeight="1">
      <c r="B951" s="31"/>
      <c r="J951" s="29"/>
    </row>
    <row r="952" ht="12.75" customHeight="1">
      <c r="B952" s="31"/>
      <c r="J952" s="29"/>
    </row>
    <row r="953" ht="12.75" customHeight="1">
      <c r="B953" s="31"/>
      <c r="J953" s="29"/>
    </row>
    <row r="954" ht="12.75" customHeight="1">
      <c r="B954" s="31"/>
      <c r="J954" s="29"/>
    </row>
    <row r="955" ht="12.75" customHeight="1">
      <c r="B955" s="31"/>
      <c r="J955" s="29"/>
    </row>
    <row r="956" ht="12.75" customHeight="1">
      <c r="B956" s="31"/>
      <c r="J956" s="29"/>
    </row>
    <row r="957" ht="12.75" customHeight="1">
      <c r="B957" s="31"/>
      <c r="J957" s="29"/>
    </row>
    <row r="958" ht="12.75" customHeight="1">
      <c r="B958" s="31"/>
      <c r="J958" s="29"/>
    </row>
    <row r="959" ht="12.75" customHeight="1">
      <c r="B959" s="31"/>
      <c r="J959" s="29"/>
    </row>
    <row r="960" ht="12.75" customHeight="1">
      <c r="B960" s="31"/>
      <c r="J960" s="29"/>
    </row>
    <row r="961" ht="12.75" customHeight="1">
      <c r="B961" s="31"/>
      <c r="J961" s="29"/>
    </row>
    <row r="962" ht="12.75" customHeight="1">
      <c r="B962" s="31"/>
      <c r="J962" s="29"/>
    </row>
    <row r="963" ht="12.75" customHeight="1">
      <c r="B963" s="31"/>
      <c r="J963" s="29"/>
    </row>
    <row r="964" ht="12.75" customHeight="1">
      <c r="B964" s="31"/>
      <c r="J964" s="29"/>
    </row>
    <row r="965" ht="12.75" customHeight="1">
      <c r="B965" s="31"/>
      <c r="J965" s="29"/>
    </row>
    <row r="966" ht="12.75" customHeight="1">
      <c r="B966" s="31"/>
      <c r="J966" s="29"/>
    </row>
    <row r="967" ht="12.75" customHeight="1">
      <c r="B967" s="31"/>
      <c r="J967" s="29"/>
    </row>
    <row r="968" ht="12.75" customHeight="1">
      <c r="B968" s="31"/>
      <c r="J968" s="29"/>
    </row>
    <row r="969" ht="12.75" customHeight="1">
      <c r="B969" s="31"/>
      <c r="J969" s="29"/>
    </row>
    <row r="970" ht="12.75" customHeight="1">
      <c r="B970" s="31"/>
      <c r="J970" s="29"/>
    </row>
    <row r="971" ht="12.75" customHeight="1">
      <c r="B971" s="31"/>
      <c r="J971" s="29"/>
    </row>
    <row r="972" ht="12.75" customHeight="1">
      <c r="B972" s="31"/>
      <c r="J972" s="29"/>
    </row>
    <row r="973" ht="12.75" customHeight="1">
      <c r="B973" s="31"/>
      <c r="J973" s="29"/>
    </row>
    <row r="974" ht="12.75" customHeight="1">
      <c r="B974" s="31"/>
      <c r="J974" s="29"/>
    </row>
    <row r="975" ht="12.75" customHeight="1">
      <c r="B975" s="31"/>
      <c r="J975" s="29"/>
    </row>
    <row r="976" ht="12.75" customHeight="1">
      <c r="B976" s="31"/>
      <c r="J976" s="29"/>
    </row>
    <row r="977" ht="12.75" customHeight="1">
      <c r="B977" s="31"/>
      <c r="J977" s="29"/>
    </row>
    <row r="978" ht="12.75" customHeight="1">
      <c r="B978" s="31"/>
      <c r="J978" s="29"/>
    </row>
    <row r="979" ht="12.75" customHeight="1">
      <c r="B979" s="31"/>
      <c r="J979" s="29"/>
    </row>
    <row r="980" ht="12.75" customHeight="1">
      <c r="B980" s="31"/>
      <c r="J980" s="29"/>
    </row>
    <row r="981" ht="12.75" customHeight="1">
      <c r="B981" s="31"/>
      <c r="J981" s="29"/>
    </row>
    <row r="982" ht="12.75" customHeight="1">
      <c r="B982" s="31"/>
      <c r="J982" s="29"/>
    </row>
    <row r="983" ht="12.75" customHeight="1">
      <c r="B983" s="31"/>
      <c r="J983" s="29"/>
    </row>
    <row r="984" ht="12.75" customHeight="1">
      <c r="B984" s="31"/>
      <c r="J984" s="29"/>
    </row>
    <row r="985" ht="12.75" customHeight="1">
      <c r="B985" s="31"/>
      <c r="J985" s="29"/>
    </row>
    <row r="986" ht="12.75" customHeight="1">
      <c r="B986" s="31"/>
      <c r="J986" s="29"/>
    </row>
    <row r="987" ht="12.75" customHeight="1">
      <c r="B987" s="31"/>
      <c r="J987" s="29"/>
    </row>
    <row r="988" ht="12.75" customHeight="1">
      <c r="B988" s="31"/>
      <c r="J988" s="29"/>
    </row>
    <row r="989" ht="12.75" customHeight="1">
      <c r="B989" s="31"/>
      <c r="J989" s="29"/>
    </row>
    <row r="990" ht="12.75" customHeight="1">
      <c r="B990" s="31"/>
      <c r="J990" s="29"/>
    </row>
    <row r="991" ht="12.75" customHeight="1">
      <c r="B991" s="31"/>
      <c r="J991" s="29"/>
    </row>
    <row r="992" ht="12.75" customHeight="1">
      <c r="B992" s="31"/>
      <c r="J992" s="29"/>
    </row>
    <row r="993" ht="12.75" customHeight="1">
      <c r="B993" s="31"/>
      <c r="J993" s="29"/>
    </row>
    <row r="994" ht="12.75" customHeight="1">
      <c r="B994" s="31"/>
      <c r="J994" s="29"/>
    </row>
    <row r="995" ht="12.75" customHeight="1">
      <c r="B995" s="31"/>
      <c r="J995" s="29"/>
    </row>
    <row r="996" ht="12.75" customHeight="1">
      <c r="B996" s="31"/>
      <c r="J996" s="29"/>
    </row>
    <row r="997" ht="12.75" customHeight="1">
      <c r="B997" s="31"/>
      <c r="J997" s="29"/>
    </row>
    <row r="998" ht="12.75" customHeight="1">
      <c r="B998" s="31"/>
      <c r="J998" s="29"/>
    </row>
    <row r="999" ht="12.75" customHeight="1">
      <c r="B999" s="31"/>
      <c r="J999" s="29"/>
    </row>
    <row r="1000" ht="12.75" customHeight="1">
      <c r="B1000" s="31"/>
      <c r="J1000" s="2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5.29"/>
    <col customWidth="1" min="3" max="3" width="31.0"/>
    <col customWidth="1" hidden="1" min="4" max="4" width="10.71"/>
    <col customWidth="1" hidden="1" min="5" max="5" width="11.43"/>
    <col customWidth="1" hidden="1" min="6" max="6" width="13.0"/>
    <col customWidth="1" hidden="1" min="7" max="7" width="16.14"/>
    <col customWidth="1" min="8" max="8" width="8.71"/>
    <col customWidth="1" min="9" max="9" width="4.57"/>
    <col customWidth="1" min="10" max="10" width="6.57"/>
    <col customWidth="1" min="11" max="11" width="4.57"/>
    <col customWidth="1" min="12" max="12" width="7.57"/>
    <col customWidth="1" min="13" max="13" width="7.43"/>
    <col customWidth="1" min="14" max="14" width="5.14"/>
    <col customWidth="1" min="15" max="15" width="6.0"/>
    <col customWidth="1" min="16" max="16" width="9.29"/>
    <col customWidth="1" min="17" max="17" width="7.43"/>
    <col customWidth="1" min="18" max="18" width="4.0"/>
    <col customWidth="1" min="19" max="19" width="6.0"/>
    <col customWidth="1" min="20" max="20" width="7.71"/>
    <col customWidth="1" min="21" max="21" width="5.86"/>
    <col customWidth="1" min="22" max="22" width="4.57"/>
    <col customWidth="1" min="23" max="23" width="6.86"/>
    <col customWidth="1" min="24" max="24" width="19.43"/>
    <col customWidth="1" min="25" max="25" width="29.14"/>
    <col customWidth="1" min="26" max="26" width="8.0"/>
  </cols>
  <sheetData>
    <row r="1" ht="18.75" customHeight="1">
      <c r="A1" s="32" t="s">
        <v>369</v>
      </c>
      <c r="B1" s="33" t="s">
        <v>370</v>
      </c>
      <c r="C1" s="33" t="s">
        <v>371</v>
      </c>
      <c r="D1" s="33" t="s">
        <v>372</v>
      </c>
      <c r="E1" s="33" t="s">
        <v>373</v>
      </c>
      <c r="F1" s="33" t="s">
        <v>374</v>
      </c>
      <c r="G1" s="33" t="s">
        <v>375</v>
      </c>
      <c r="H1" s="34" t="s">
        <v>376</v>
      </c>
      <c r="I1" s="33" t="s">
        <v>377</v>
      </c>
      <c r="J1" s="33" t="s">
        <v>378</v>
      </c>
      <c r="K1" s="33" t="s">
        <v>379</v>
      </c>
      <c r="L1" s="33" t="s">
        <v>380</v>
      </c>
      <c r="M1" s="33" t="s">
        <v>381</v>
      </c>
      <c r="N1" s="33" t="s">
        <v>382</v>
      </c>
      <c r="O1" s="33" t="s">
        <v>383</v>
      </c>
      <c r="P1" s="33" t="s">
        <v>384</v>
      </c>
      <c r="Q1" s="33" t="s">
        <v>385</v>
      </c>
      <c r="R1" s="33" t="s">
        <v>386</v>
      </c>
      <c r="S1" s="33" t="s">
        <v>387</v>
      </c>
      <c r="T1" s="33" t="s">
        <v>388</v>
      </c>
      <c r="U1" s="33" t="s">
        <v>389</v>
      </c>
      <c r="V1" s="33" t="s">
        <v>390</v>
      </c>
      <c r="W1" s="35" t="s">
        <v>391</v>
      </c>
      <c r="X1" s="36" t="s">
        <v>392</v>
      </c>
      <c r="Y1" s="36" t="s">
        <v>393</v>
      </c>
      <c r="Z1" s="37" t="s">
        <v>394</v>
      </c>
    </row>
    <row r="2" ht="15.0" customHeight="1">
      <c r="A2" s="38">
        <v>1.0</v>
      </c>
      <c r="B2" s="39">
        <v>1.60109732001E11</v>
      </c>
      <c r="C2" s="40" t="s">
        <v>35</v>
      </c>
      <c r="D2" s="41"/>
      <c r="E2" s="42">
        <v>84.83</v>
      </c>
      <c r="F2" s="42">
        <v>95.9</v>
      </c>
      <c r="G2" s="42" t="s">
        <v>39</v>
      </c>
      <c r="H2" s="43">
        <v>73.83</v>
      </c>
      <c r="I2" s="44"/>
      <c r="J2" s="44" t="s">
        <v>395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5">
        <f t="shared" ref="X2:X59" si="1">counta(I2:W2)</f>
        <v>1</v>
      </c>
      <c r="Y2" s="45" t="str">
        <f>VLOOKUP(B2,Sheet1!B:I,8,1)</f>
        <v>NA</v>
      </c>
      <c r="Z2" s="46" t="s">
        <v>396</v>
      </c>
    </row>
    <row r="3" ht="15.0" customHeight="1">
      <c r="A3" s="38">
        <v>2.0</v>
      </c>
      <c r="B3" s="39">
        <v>1.60109732002E11</v>
      </c>
      <c r="C3" s="40" t="s">
        <v>47</v>
      </c>
      <c r="D3" s="47"/>
      <c r="E3" s="42">
        <v>90.14</v>
      </c>
      <c r="F3" s="42">
        <v>94.6</v>
      </c>
      <c r="G3" s="42" t="s">
        <v>39</v>
      </c>
      <c r="H3" s="43">
        <v>78.33</v>
      </c>
      <c r="I3" s="44" t="s">
        <v>397</v>
      </c>
      <c r="J3" s="44"/>
      <c r="K3" s="44" t="s">
        <v>398</v>
      </c>
      <c r="L3" s="44"/>
      <c r="M3" s="44"/>
      <c r="N3" s="44"/>
      <c r="O3" s="44"/>
      <c r="P3" s="44"/>
      <c r="Q3" s="44"/>
      <c r="R3" s="44" t="s">
        <v>399</v>
      </c>
      <c r="S3" s="44"/>
      <c r="T3" s="44"/>
      <c r="U3" s="44"/>
      <c r="V3" s="44"/>
      <c r="W3" s="44"/>
      <c r="X3" s="45">
        <f t="shared" si="1"/>
        <v>3</v>
      </c>
      <c r="Y3" s="45" t="str">
        <f>VLOOKUP(B3,Sheet1!B:I,8,1)</f>
        <v>NA</v>
      </c>
      <c r="Z3" s="46" t="s">
        <v>396</v>
      </c>
    </row>
    <row r="4" ht="19.5" customHeight="1">
      <c r="A4" s="38">
        <v>3.0</v>
      </c>
      <c r="B4" s="48">
        <v>1.60109732003E11</v>
      </c>
      <c r="C4" s="49" t="s">
        <v>400</v>
      </c>
      <c r="D4" s="50"/>
      <c r="E4" s="51">
        <v>90.16</v>
      </c>
      <c r="F4" s="51">
        <v>92.3</v>
      </c>
      <c r="G4" s="51" t="s">
        <v>39</v>
      </c>
      <c r="H4" s="52">
        <v>72.64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45">
        <f t="shared" si="1"/>
        <v>0</v>
      </c>
      <c r="Y4" s="45" t="str">
        <f>VLOOKUP(B4,Sheet1!B:I,8,1)</f>
        <v>NA</v>
      </c>
      <c r="Z4" s="46" t="s">
        <v>396</v>
      </c>
    </row>
    <row r="5" ht="18.75" customHeight="1">
      <c r="A5" s="38">
        <v>4.0</v>
      </c>
      <c r="B5" s="48">
        <v>1.60109732004E11</v>
      </c>
      <c r="C5" s="49" t="s">
        <v>401</v>
      </c>
      <c r="D5" s="54"/>
      <c r="E5" s="51">
        <v>90.66</v>
      </c>
      <c r="F5" s="51">
        <v>96.6</v>
      </c>
      <c r="G5" s="51" t="s">
        <v>39</v>
      </c>
      <c r="H5" s="52">
        <v>71.6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45">
        <f t="shared" si="1"/>
        <v>0</v>
      </c>
      <c r="Y5" s="45" t="str">
        <f>VLOOKUP(B5,Sheet1!B:I,8,1)</f>
        <v>NA</v>
      </c>
      <c r="Z5" s="46" t="s">
        <v>396</v>
      </c>
    </row>
    <row r="6" ht="18.75" customHeight="1">
      <c r="A6" s="38">
        <v>5.0</v>
      </c>
      <c r="B6" s="48">
        <v>1.60109732005E11</v>
      </c>
      <c r="C6" s="49" t="s">
        <v>402</v>
      </c>
      <c r="D6" s="54"/>
      <c r="E6" s="51">
        <v>84.5</v>
      </c>
      <c r="F6" s="51">
        <v>96.0</v>
      </c>
      <c r="G6" s="51" t="s">
        <v>39</v>
      </c>
      <c r="H6" s="52">
        <v>70.29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45">
        <f t="shared" si="1"/>
        <v>0</v>
      </c>
      <c r="Y6" s="45" t="str">
        <f>VLOOKUP(B6,Sheet1!B:I,8,1)</f>
        <v>NA</v>
      </c>
      <c r="Z6" s="46" t="s">
        <v>396</v>
      </c>
    </row>
    <row r="7" ht="18.75" customHeight="1">
      <c r="A7" s="38">
        <v>6.0</v>
      </c>
      <c r="B7" s="48">
        <v>1.60109732006E11</v>
      </c>
      <c r="C7" s="49" t="s">
        <v>403</v>
      </c>
      <c r="D7" s="54"/>
      <c r="E7" s="51">
        <v>89.83</v>
      </c>
      <c r="F7" s="51">
        <v>94.6</v>
      </c>
      <c r="G7" s="51" t="s">
        <v>39</v>
      </c>
      <c r="H7" s="52">
        <v>73.1</v>
      </c>
      <c r="I7" s="53" t="s">
        <v>397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45">
        <f t="shared" si="1"/>
        <v>1</v>
      </c>
      <c r="Y7" s="45" t="str">
        <f>VLOOKUP(B7,Sheet1!B:I,8,1)</f>
        <v>NA</v>
      </c>
      <c r="Z7" s="46" t="s">
        <v>396</v>
      </c>
    </row>
    <row r="8" ht="18.75" customHeight="1">
      <c r="A8" s="38">
        <v>7.0</v>
      </c>
      <c r="B8" s="48">
        <v>1.60109732007E11</v>
      </c>
      <c r="C8" s="49" t="s">
        <v>404</v>
      </c>
      <c r="D8" s="54"/>
      <c r="E8" s="51">
        <v>91.83</v>
      </c>
      <c r="F8" s="51">
        <v>95.3</v>
      </c>
      <c r="G8" s="51" t="s">
        <v>39</v>
      </c>
      <c r="H8" s="52">
        <v>82.5</v>
      </c>
      <c r="I8" s="53" t="s">
        <v>397</v>
      </c>
      <c r="J8" s="53"/>
      <c r="K8" s="53" t="s">
        <v>398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45">
        <f t="shared" si="1"/>
        <v>2</v>
      </c>
      <c r="Y8" s="45" t="str">
        <f>VLOOKUP(B8,Sheet1!B:I,8,1)</f>
        <v>NA</v>
      </c>
      <c r="Z8" s="46" t="s">
        <v>396</v>
      </c>
    </row>
    <row r="9" ht="18.75" customHeight="1">
      <c r="A9" s="38">
        <v>8.0</v>
      </c>
      <c r="B9" s="48">
        <v>1.60109732008E11</v>
      </c>
      <c r="C9" s="49" t="s">
        <v>405</v>
      </c>
      <c r="D9" s="54"/>
      <c r="E9" s="51">
        <v>91.0</v>
      </c>
      <c r="F9" s="51">
        <v>93.1</v>
      </c>
      <c r="G9" s="51" t="s">
        <v>39</v>
      </c>
      <c r="H9" s="52">
        <v>74.27</v>
      </c>
      <c r="I9" s="53" t="s">
        <v>397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45">
        <f t="shared" si="1"/>
        <v>1</v>
      </c>
      <c r="Y9" s="45" t="str">
        <f>VLOOKUP(B9,Sheet1!B:I,8,1)</f>
        <v>NA</v>
      </c>
      <c r="Z9" s="46" t="s">
        <v>396</v>
      </c>
    </row>
    <row r="10" ht="18.75" customHeight="1">
      <c r="A10" s="38">
        <v>9.0</v>
      </c>
      <c r="B10" s="48">
        <v>1.60109732009E11</v>
      </c>
      <c r="C10" s="49" t="s">
        <v>406</v>
      </c>
      <c r="D10" s="54"/>
      <c r="E10" s="51">
        <v>93.66</v>
      </c>
      <c r="F10" s="51">
        <v>96.3</v>
      </c>
      <c r="G10" s="51" t="s">
        <v>39</v>
      </c>
      <c r="H10" s="52">
        <v>76.02</v>
      </c>
      <c r="I10" s="53"/>
      <c r="J10" s="53" t="s">
        <v>395</v>
      </c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45">
        <f t="shared" si="1"/>
        <v>1</v>
      </c>
      <c r="Y10" s="45" t="str">
        <f>VLOOKUP(B10,Sheet1!B:I,8,1)</f>
        <v>NA</v>
      </c>
      <c r="Z10" s="46" t="s">
        <v>396</v>
      </c>
    </row>
    <row r="11" ht="18.75" customHeight="1">
      <c r="A11" s="38">
        <v>10.0</v>
      </c>
      <c r="B11" s="48">
        <v>1.6010973201E11</v>
      </c>
      <c r="C11" s="49" t="s">
        <v>407</v>
      </c>
      <c r="D11" s="50"/>
      <c r="E11" s="51">
        <v>86.66</v>
      </c>
      <c r="F11" s="51">
        <v>91.2</v>
      </c>
      <c r="G11" s="51" t="s">
        <v>39</v>
      </c>
      <c r="H11" s="52">
        <v>71.38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45">
        <f t="shared" si="1"/>
        <v>0</v>
      </c>
      <c r="Y11" s="45" t="str">
        <f>VLOOKUP(B11,Sheet1!B:I,8,1)</f>
        <v>NA</v>
      </c>
      <c r="Z11" s="46" t="s">
        <v>396</v>
      </c>
    </row>
    <row r="12" ht="18.75" customHeight="1">
      <c r="A12" s="38">
        <v>11.0</v>
      </c>
      <c r="B12" s="48">
        <v>1.60109732011E11</v>
      </c>
      <c r="C12" s="49" t="s">
        <v>408</v>
      </c>
      <c r="D12" s="54"/>
      <c r="E12" s="51">
        <v>91.83</v>
      </c>
      <c r="F12" s="51">
        <v>97.5</v>
      </c>
      <c r="G12" s="51" t="s">
        <v>39</v>
      </c>
      <c r="H12" s="52">
        <v>82.9</v>
      </c>
      <c r="I12" s="53"/>
      <c r="J12" s="53" t="s">
        <v>395</v>
      </c>
      <c r="K12" s="53" t="s">
        <v>398</v>
      </c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45">
        <f t="shared" si="1"/>
        <v>2</v>
      </c>
      <c r="Y12" s="45" t="str">
        <f>VLOOKUP(B12,Sheet1!B:I,8,1)</f>
        <v>NA</v>
      </c>
      <c r="Z12" s="46" t="s">
        <v>396</v>
      </c>
    </row>
    <row r="13" ht="18.75" customHeight="1">
      <c r="A13" s="38">
        <v>12.0</v>
      </c>
      <c r="B13" s="48">
        <v>1.60109732012E11</v>
      </c>
      <c r="C13" s="49" t="s">
        <v>409</v>
      </c>
      <c r="D13" s="50"/>
      <c r="E13" s="51">
        <v>94.5</v>
      </c>
      <c r="F13" s="51">
        <v>97.0</v>
      </c>
      <c r="G13" s="51" t="s">
        <v>39</v>
      </c>
      <c r="H13" s="52">
        <v>77.82</v>
      </c>
      <c r="I13" s="53" t="s">
        <v>397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45">
        <f t="shared" si="1"/>
        <v>1</v>
      </c>
      <c r="Y13" s="45" t="str">
        <f>VLOOKUP(B13,Sheet1!B:I,8,1)</f>
        <v>NA</v>
      </c>
      <c r="Z13" s="46" t="s">
        <v>396</v>
      </c>
    </row>
    <row r="14" ht="18.75" customHeight="1">
      <c r="A14" s="38">
        <v>13.0</v>
      </c>
      <c r="B14" s="48">
        <v>1.60109732013E11</v>
      </c>
      <c r="C14" s="49" t="s">
        <v>410</v>
      </c>
      <c r="D14" s="54"/>
      <c r="E14" s="51">
        <v>90.0</v>
      </c>
      <c r="F14" s="51">
        <v>92.4</v>
      </c>
      <c r="G14" s="51" t="s">
        <v>39</v>
      </c>
      <c r="H14" s="52">
        <v>73.3</v>
      </c>
      <c r="I14" s="53"/>
      <c r="J14" s="53"/>
      <c r="K14" s="53"/>
      <c r="L14" s="53"/>
      <c r="M14" s="53" t="s">
        <v>411</v>
      </c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45">
        <f t="shared" si="1"/>
        <v>1</v>
      </c>
      <c r="Y14" s="45" t="str">
        <f>VLOOKUP(B14,Sheet1!B:I,8,1)</f>
        <v>NA</v>
      </c>
      <c r="Z14" s="46" t="s">
        <v>396</v>
      </c>
    </row>
    <row r="15" ht="18.75" customHeight="1">
      <c r="A15" s="38">
        <v>14.0</v>
      </c>
      <c r="B15" s="48">
        <v>1.60109732014E11</v>
      </c>
      <c r="C15" s="49" t="s">
        <v>412</v>
      </c>
      <c r="D15" s="54"/>
      <c r="E15" s="51">
        <v>91.8</v>
      </c>
      <c r="F15" s="51">
        <v>97.7</v>
      </c>
      <c r="G15" s="51" t="s">
        <v>39</v>
      </c>
      <c r="H15" s="52">
        <v>75.46</v>
      </c>
      <c r="I15" s="53"/>
      <c r="J15" s="53"/>
      <c r="K15" s="53"/>
      <c r="L15" s="53"/>
      <c r="M15" s="53"/>
      <c r="N15" s="53" t="s">
        <v>413</v>
      </c>
      <c r="O15" s="53"/>
      <c r="P15" s="53"/>
      <c r="Q15" s="53"/>
      <c r="R15" s="53"/>
      <c r="S15" s="53"/>
      <c r="T15" s="53"/>
      <c r="U15" s="53"/>
      <c r="V15" s="53"/>
      <c r="W15" s="53"/>
      <c r="X15" s="45">
        <f t="shared" si="1"/>
        <v>1</v>
      </c>
      <c r="Y15" s="45" t="str">
        <f>VLOOKUP(B15,Sheet1!B:I,8,1)</f>
        <v>NA</v>
      </c>
      <c r="Z15" s="46" t="s">
        <v>396</v>
      </c>
    </row>
    <row r="16" ht="18.75" customHeight="1">
      <c r="A16" s="38">
        <v>15.0</v>
      </c>
      <c r="B16" s="48">
        <v>1.60109732015E11</v>
      </c>
      <c r="C16" s="49" t="s">
        <v>120</v>
      </c>
      <c r="D16" s="54"/>
      <c r="E16" s="51">
        <v>92.57</v>
      </c>
      <c r="F16" s="51">
        <v>95.5</v>
      </c>
      <c r="G16" s="51" t="s">
        <v>39</v>
      </c>
      <c r="H16" s="52">
        <v>79.2</v>
      </c>
      <c r="I16" s="53" t="s">
        <v>397</v>
      </c>
      <c r="J16" s="53"/>
      <c r="K16" s="53"/>
      <c r="L16" s="53"/>
      <c r="M16" s="53"/>
      <c r="N16" s="53"/>
      <c r="O16" s="53"/>
      <c r="P16" s="53"/>
      <c r="Q16" s="53"/>
      <c r="R16" s="53" t="s">
        <v>399</v>
      </c>
      <c r="S16" s="53"/>
      <c r="T16" s="53"/>
      <c r="U16" s="53"/>
      <c r="V16" s="53"/>
      <c r="W16" s="53"/>
      <c r="X16" s="45">
        <f t="shared" si="1"/>
        <v>2</v>
      </c>
      <c r="Y16" s="45" t="str">
        <f>VLOOKUP(B16,Sheet1!B:I,8,1)</f>
        <v>NA</v>
      </c>
      <c r="Z16" s="46" t="s">
        <v>396</v>
      </c>
    </row>
    <row r="17" ht="18.75" customHeight="1">
      <c r="A17" s="38">
        <v>16.0</v>
      </c>
      <c r="B17" s="48">
        <v>1.60109732016E11</v>
      </c>
      <c r="C17" s="49" t="s">
        <v>414</v>
      </c>
      <c r="D17" s="54"/>
      <c r="E17" s="51">
        <v>80.33</v>
      </c>
      <c r="F17" s="51">
        <v>84.4</v>
      </c>
      <c r="G17" s="51" t="s">
        <v>39</v>
      </c>
      <c r="H17" s="52">
        <v>62.0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45">
        <f t="shared" si="1"/>
        <v>0</v>
      </c>
      <c r="Y17" s="45" t="str">
        <f>VLOOKUP(B17,Sheet1!B:I,8,1)</f>
        <v>NA</v>
      </c>
      <c r="Z17" s="46" t="s">
        <v>396</v>
      </c>
    </row>
    <row r="18" ht="18.75" customHeight="1">
      <c r="A18" s="38">
        <v>17.0</v>
      </c>
      <c r="B18" s="48">
        <v>1.60109732017E11</v>
      </c>
      <c r="C18" s="49" t="s">
        <v>415</v>
      </c>
      <c r="D18" s="54"/>
      <c r="E18" s="51">
        <v>85.83</v>
      </c>
      <c r="F18" s="51">
        <v>95.2</v>
      </c>
      <c r="G18" s="51" t="s">
        <v>39</v>
      </c>
      <c r="H18" s="52">
        <v>75.43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 t="s">
        <v>416</v>
      </c>
      <c r="U18" s="53"/>
      <c r="V18" s="53"/>
      <c r="W18" s="53"/>
      <c r="X18" s="45">
        <f t="shared" si="1"/>
        <v>1</v>
      </c>
      <c r="Y18" s="45" t="str">
        <f>VLOOKUP(B18,Sheet1!B:I,8,1)</f>
        <v>NA</v>
      </c>
      <c r="Z18" s="46" t="s">
        <v>396</v>
      </c>
    </row>
    <row r="19" ht="18.75" customHeight="1">
      <c r="A19" s="38">
        <v>18.0</v>
      </c>
      <c r="B19" s="48">
        <v>1.60109732018E11</v>
      </c>
      <c r="C19" s="49" t="s">
        <v>417</v>
      </c>
      <c r="D19" s="54"/>
      <c r="E19" s="51">
        <v>90.67</v>
      </c>
      <c r="F19" s="51">
        <v>94.7</v>
      </c>
      <c r="G19" s="51" t="s">
        <v>39</v>
      </c>
      <c r="H19" s="52">
        <v>75.1</v>
      </c>
      <c r="I19" s="53"/>
      <c r="J19" s="53"/>
      <c r="K19" s="53" t="s">
        <v>398</v>
      </c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45">
        <f t="shared" si="1"/>
        <v>1</v>
      </c>
      <c r="Y19" s="45" t="str">
        <f>VLOOKUP(B19,Sheet1!B:I,8,1)</f>
        <v>NA</v>
      </c>
      <c r="Z19" s="46" t="s">
        <v>396</v>
      </c>
    </row>
    <row r="20" ht="18.75" customHeight="1">
      <c r="A20" s="38">
        <v>19.0</v>
      </c>
      <c r="B20" s="48">
        <v>1.60109732019E11</v>
      </c>
      <c r="C20" s="49" t="s">
        <v>418</v>
      </c>
      <c r="D20" s="50"/>
      <c r="E20" s="51">
        <v>89.83</v>
      </c>
      <c r="F20" s="51">
        <v>93.7</v>
      </c>
      <c r="G20" s="51" t="s">
        <v>39</v>
      </c>
      <c r="H20" s="52">
        <v>76.9</v>
      </c>
      <c r="I20" s="53"/>
      <c r="J20" s="53"/>
      <c r="K20" s="53"/>
      <c r="L20" s="53"/>
      <c r="M20" s="53"/>
      <c r="N20" s="53"/>
      <c r="O20" s="53" t="s">
        <v>419</v>
      </c>
      <c r="P20" s="53"/>
      <c r="Q20" s="53"/>
      <c r="R20" s="53"/>
      <c r="S20" s="53"/>
      <c r="T20" s="53"/>
      <c r="U20" s="53"/>
      <c r="V20" s="53"/>
      <c r="W20" s="53"/>
      <c r="X20" s="45">
        <f t="shared" si="1"/>
        <v>1</v>
      </c>
      <c r="Y20" s="45" t="str">
        <f>VLOOKUP(B20,Sheet1!B:I,8,1)</f>
        <v>NA</v>
      </c>
      <c r="Z20" s="46" t="s">
        <v>396</v>
      </c>
    </row>
    <row r="21" ht="18.75" customHeight="1">
      <c r="A21" s="38">
        <v>20.0</v>
      </c>
      <c r="B21" s="48">
        <v>1.6010973202E11</v>
      </c>
      <c r="C21" s="49" t="s">
        <v>420</v>
      </c>
      <c r="D21" s="54"/>
      <c r="E21" s="51">
        <v>93.0</v>
      </c>
      <c r="F21" s="51">
        <v>93.0</v>
      </c>
      <c r="G21" s="51" t="s">
        <v>39</v>
      </c>
      <c r="H21" s="52">
        <v>80.62</v>
      </c>
      <c r="I21" s="53" t="s">
        <v>397</v>
      </c>
      <c r="J21" s="53" t="s">
        <v>395</v>
      </c>
      <c r="K21" s="53" t="s">
        <v>398</v>
      </c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45">
        <f t="shared" si="1"/>
        <v>3</v>
      </c>
      <c r="Y21" s="45" t="str">
        <f>VLOOKUP(B21,Sheet1!B:I,8,1)</f>
        <v>NA</v>
      </c>
      <c r="Z21" s="46" t="s">
        <v>396</v>
      </c>
    </row>
    <row r="22" ht="18.75" customHeight="1">
      <c r="A22" s="38">
        <v>21.0</v>
      </c>
      <c r="B22" s="48">
        <v>1.60109732023E11</v>
      </c>
      <c r="C22" s="49" t="s">
        <v>421</v>
      </c>
      <c r="D22" s="54"/>
      <c r="E22" s="51">
        <v>87.33</v>
      </c>
      <c r="F22" s="51">
        <v>93.0</v>
      </c>
      <c r="G22" s="51" t="s">
        <v>39</v>
      </c>
      <c r="H22" s="52">
        <v>73.13</v>
      </c>
      <c r="I22" s="53" t="s">
        <v>397</v>
      </c>
      <c r="J22" s="53"/>
      <c r="K22" s="53"/>
      <c r="L22" s="53"/>
      <c r="M22" s="53"/>
      <c r="N22" s="53"/>
      <c r="O22" s="53"/>
      <c r="P22" s="53" t="s">
        <v>422</v>
      </c>
      <c r="Q22" s="53"/>
      <c r="R22" s="53"/>
      <c r="S22" s="53"/>
      <c r="T22" s="53"/>
      <c r="U22" s="53"/>
      <c r="V22" s="53"/>
      <c r="W22" s="53"/>
      <c r="X22" s="45">
        <f t="shared" si="1"/>
        <v>2</v>
      </c>
      <c r="Y22" s="45" t="str">
        <f>VLOOKUP(B22,Sheet1!B:I,8,1)</f>
        <v>NA</v>
      </c>
      <c r="Z22" s="46" t="s">
        <v>423</v>
      </c>
    </row>
    <row r="23" ht="18.75" customHeight="1">
      <c r="A23" s="38">
        <v>22.0</v>
      </c>
      <c r="B23" s="48">
        <v>1.60109732024E11</v>
      </c>
      <c r="C23" s="49" t="s">
        <v>424</v>
      </c>
      <c r="D23" s="50"/>
      <c r="E23" s="51">
        <v>88.33</v>
      </c>
      <c r="F23" s="51">
        <v>93.6</v>
      </c>
      <c r="G23" s="51" t="s">
        <v>39</v>
      </c>
      <c r="H23" s="52">
        <v>78.83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 t="s">
        <v>425</v>
      </c>
      <c r="V23" s="53"/>
      <c r="W23" s="53" t="s">
        <v>426</v>
      </c>
      <c r="X23" s="45">
        <f t="shared" si="1"/>
        <v>2</v>
      </c>
      <c r="Y23" s="45" t="str">
        <f>VLOOKUP(B23,Sheet1!B:I,8,1)</f>
        <v>NA</v>
      </c>
      <c r="Z23" s="46" t="s">
        <v>423</v>
      </c>
    </row>
    <row r="24" ht="18.75" customHeight="1">
      <c r="A24" s="38">
        <v>23.0</v>
      </c>
      <c r="B24" s="48">
        <v>1.60109732025E11</v>
      </c>
      <c r="C24" s="49" t="s">
        <v>427</v>
      </c>
      <c r="D24" s="54"/>
      <c r="E24" s="51">
        <v>83.83</v>
      </c>
      <c r="F24" s="51">
        <v>85.0</v>
      </c>
      <c r="G24" s="51" t="s">
        <v>39</v>
      </c>
      <c r="H24" s="52">
        <v>61.0</v>
      </c>
      <c r="I24" s="53"/>
      <c r="J24" s="53"/>
      <c r="K24" s="53"/>
      <c r="L24" s="53"/>
      <c r="M24" s="53"/>
      <c r="N24" s="53"/>
      <c r="O24" s="53"/>
      <c r="P24" s="53"/>
      <c r="Q24" s="53" t="s">
        <v>428</v>
      </c>
      <c r="R24" s="53"/>
      <c r="S24" s="53"/>
      <c r="T24" s="53"/>
      <c r="U24" s="53"/>
      <c r="V24" s="53"/>
      <c r="W24" s="53"/>
      <c r="X24" s="45">
        <f t="shared" si="1"/>
        <v>1</v>
      </c>
      <c r="Y24" s="45">
        <f>VLOOKUP(B24,Sheet1!B:I,8,1)</f>
        <v>1</v>
      </c>
      <c r="Z24" s="46" t="s">
        <v>423</v>
      </c>
    </row>
    <row r="25" ht="18.75" customHeight="1">
      <c r="A25" s="38">
        <v>24.0</v>
      </c>
      <c r="B25" s="48">
        <v>1.60109732027E11</v>
      </c>
      <c r="C25" s="55" t="s">
        <v>429</v>
      </c>
      <c r="D25" s="50"/>
      <c r="E25" s="51">
        <v>88.43</v>
      </c>
      <c r="F25" s="51">
        <v>94.0</v>
      </c>
      <c r="G25" s="51" t="s">
        <v>39</v>
      </c>
      <c r="H25" s="52">
        <v>82.27</v>
      </c>
      <c r="I25" s="53"/>
      <c r="J25" s="53"/>
      <c r="K25" s="53"/>
      <c r="L25" s="53" t="s">
        <v>430</v>
      </c>
      <c r="M25" s="53" t="s">
        <v>411</v>
      </c>
      <c r="N25" s="53"/>
      <c r="O25" s="53"/>
      <c r="P25" s="53" t="s">
        <v>422</v>
      </c>
      <c r="Q25" s="53"/>
      <c r="R25" s="53"/>
      <c r="S25" s="53"/>
      <c r="T25" s="53"/>
      <c r="U25" s="53"/>
      <c r="V25" s="53"/>
      <c r="W25" s="53"/>
      <c r="X25" s="45">
        <f t="shared" si="1"/>
        <v>3</v>
      </c>
      <c r="Y25" s="45" t="str">
        <f>VLOOKUP(B25,Sheet1!B:I,8,1)</f>
        <v>NA</v>
      </c>
      <c r="Z25" s="46" t="s">
        <v>423</v>
      </c>
    </row>
    <row r="26" ht="18.75" customHeight="1">
      <c r="A26" s="38">
        <v>25.0</v>
      </c>
      <c r="B26" s="48">
        <v>1.60109732028E11</v>
      </c>
      <c r="C26" s="49" t="s">
        <v>431</v>
      </c>
      <c r="D26" s="50"/>
      <c r="E26" s="51">
        <v>91.33</v>
      </c>
      <c r="F26" s="51">
        <v>94.5</v>
      </c>
      <c r="G26" s="51" t="s">
        <v>39</v>
      </c>
      <c r="H26" s="52">
        <v>75.97</v>
      </c>
      <c r="I26" s="53"/>
      <c r="J26" s="53"/>
      <c r="K26" s="53"/>
      <c r="L26" s="53"/>
      <c r="M26" s="53"/>
      <c r="N26" s="53"/>
      <c r="O26" s="53"/>
      <c r="P26" s="53" t="s">
        <v>422</v>
      </c>
      <c r="Q26" s="53"/>
      <c r="R26" s="53"/>
      <c r="S26" s="53"/>
      <c r="T26" s="53"/>
      <c r="U26" s="53"/>
      <c r="V26" s="53"/>
      <c r="W26" s="53"/>
      <c r="X26" s="45">
        <f t="shared" si="1"/>
        <v>1</v>
      </c>
      <c r="Y26" s="45" t="str">
        <f>VLOOKUP(B26,Sheet1!B:I,8,1)</f>
        <v>NA</v>
      </c>
      <c r="Z26" s="46" t="s">
        <v>423</v>
      </c>
    </row>
    <row r="27" ht="18.75" customHeight="1">
      <c r="A27" s="38">
        <v>26.0</v>
      </c>
      <c r="B27" s="48">
        <v>1.60109732029E11</v>
      </c>
      <c r="C27" s="49" t="s">
        <v>432</v>
      </c>
      <c r="D27" s="54"/>
      <c r="E27" s="51">
        <v>92.83</v>
      </c>
      <c r="F27" s="51">
        <v>94.6</v>
      </c>
      <c r="G27" s="51" t="s">
        <v>39</v>
      </c>
      <c r="H27" s="52">
        <v>66.02</v>
      </c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45">
        <f t="shared" si="1"/>
        <v>0</v>
      </c>
      <c r="Y27" s="45">
        <f>VLOOKUP(B27,Sheet1!B:I,8,1)</f>
        <v>1</v>
      </c>
      <c r="Z27" s="46" t="s">
        <v>423</v>
      </c>
    </row>
    <row r="28" ht="18.75" customHeight="1">
      <c r="A28" s="38">
        <v>27.0</v>
      </c>
      <c r="B28" s="48">
        <v>1.6010973203E11</v>
      </c>
      <c r="C28" s="49" t="s">
        <v>433</v>
      </c>
      <c r="D28" s="54"/>
      <c r="E28" s="51">
        <v>93.16</v>
      </c>
      <c r="F28" s="51">
        <v>93.6</v>
      </c>
      <c r="G28" s="51" t="s">
        <v>39</v>
      </c>
      <c r="H28" s="52">
        <v>75.74</v>
      </c>
      <c r="I28" s="44"/>
      <c r="J28" s="53"/>
      <c r="K28" s="53"/>
      <c r="L28" s="53" t="s">
        <v>430</v>
      </c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45">
        <f t="shared" si="1"/>
        <v>1</v>
      </c>
      <c r="Y28" s="45" t="str">
        <f>VLOOKUP(B28,Sheet1!B:I,8,1)</f>
        <v>NA</v>
      </c>
      <c r="Z28" s="46" t="s">
        <v>423</v>
      </c>
    </row>
    <row r="29" ht="18.75" customHeight="1">
      <c r="A29" s="38">
        <v>28.0</v>
      </c>
      <c r="B29" s="48">
        <v>1.60109732031E11</v>
      </c>
      <c r="C29" s="49" t="s">
        <v>191</v>
      </c>
      <c r="D29" s="50"/>
      <c r="E29" s="51">
        <v>95.16</v>
      </c>
      <c r="F29" s="51">
        <v>98.2</v>
      </c>
      <c r="G29" s="51" t="s">
        <v>39</v>
      </c>
      <c r="H29" s="52">
        <v>86.45</v>
      </c>
      <c r="I29" s="53" t="s">
        <v>397</v>
      </c>
      <c r="J29" s="53"/>
      <c r="K29" s="53"/>
      <c r="L29" s="53"/>
      <c r="M29" s="53"/>
      <c r="N29" s="53"/>
      <c r="O29" s="53"/>
      <c r="P29" s="53" t="s">
        <v>434</v>
      </c>
      <c r="Q29" s="53"/>
      <c r="R29" s="53"/>
      <c r="S29" s="53"/>
      <c r="T29" s="53"/>
      <c r="U29" s="53"/>
      <c r="V29" s="53"/>
      <c r="W29" s="53"/>
      <c r="X29" s="45">
        <f t="shared" si="1"/>
        <v>2</v>
      </c>
      <c r="Y29" s="45" t="str">
        <f>VLOOKUP(B29,Sheet1!B:I,8,1)</f>
        <v>NA</v>
      </c>
      <c r="Z29" s="46" t="s">
        <v>423</v>
      </c>
    </row>
    <row r="30" ht="18.75" customHeight="1">
      <c r="A30" s="38">
        <v>29.0</v>
      </c>
      <c r="B30" s="48">
        <v>1.60109732032E11</v>
      </c>
      <c r="C30" s="56" t="s">
        <v>196</v>
      </c>
      <c r="D30" s="50"/>
      <c r="E30" s="51">
        <v>90.83</v>
      </c>
      <c r="F30" s="51">
        <v>92.0</v>
      </c>
      <c r="G30" s="51" t="s">
        <v>39</v>
      </c>
      <c r="H30" s="52">
        <v>74.2</v>
      </c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45">
        <f t="shared" si="1"/>
        <v>0</v>
      </c>
      <c r="Y30" s="45" t="str">
        <f>VLOOKUP(B30,Sheet1!B:I,8,1)</f>
        <v>NA</v>
      </c>
      <c r="Z30" s="46" t="s">
        <v>423</v>
      </c>
    </row>
    <row r="31" ht="18.75" customHeight="1">
      <c r="A31" s="38">
        <v>30.0</v>
      </c>
      <c r="B31" s="48">
        <v>1.60109732033E11</v>
      </c>
      <c r="C31" s="49" t="s">
        <v>435</v>
      </c>
      <c r="D31" s="50"/>
      <c r="E31" s="51">
        <v>76.0</v>
      </c>
      <c r="F31" s="51">
        <v>87.7</v>
      </c>
      <c r="G31" s="51" t="s">
        <v>39</v>
      </c>
      <c r="H31" s="52">
        <v>66.53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45">
        <f t="shared" si="1"/>
        <v>0</v>
      </c>
      <c r="Y31" s="45" t="str">
        <f>VLOOKUP(B31,Sheet1!B:I,8,1)</f>
        <v>NA</v>
      </c>
      <c r="Z31" s="46" t="s">
        <v>423</v>
      </c>
    </row>
    <row r="32" ht="18.75" customHeight="1">
      <c r="A32" s="38">
        <v>31.0</v>
      </c>
      <c r="B32" s="57">
        <v>1.60109732034E11</v>
      </c>
      <c r="C32" s="49" t="s">
        <v>436</v>
      </c>
      <c r="D32" s="53"/>
      <c r="E32" s="53"/>
      <c r="F32" s="53"/>
      <c r="G32" s="53"/>
      <c r="H32" s="52">
        <v>60.0</v>
      </c>
      <c r="I32" s="53"/>
      <c r="J32" s="53"/>
      <c r="K32" s="53"/>
      <c r="L32" s="53" t="s">
        <v>430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45">
        <f t="shared" si="1"/>
        <v>1</v>
      </c>
      <c r="Y32" s="45">
        <f>VLOOKUP(B32,Sheet1!B:I,8,1)</f>
        <v>2</v>
      </c>
      <c r="Z32" s="46" t="s">
        <v>423</v>
      </c>
    </row>
    <row r="33" ht="18.75" customHeight="1">
      <c r="A33" s="38">
        <v>32.0</v>
      </c>
      <c r="B33" s="48">
        <v>1.60109732035E11</v>
      </c>
      <c r="C33" s="49" t="s">
        <v>437</v>
      </c>
      <c r="D33" s="50"/>
      <c r="E33" s="51">
        <v>84.17</v>
      </c>
      <c r="F33" s="51">
        <v>94.1</v>
      </c>
      <c r="G33" s="51" t="s">
        <v>39</v>
      </c>
      <c r="H33" s="52">
        <v>73.11</v>
      </c>
      <c r="I33" s="53" t="s">
        <v>397</v>
      </c>
      <c r="J33" s="53"/>
      <c r="K33" s="53"/>
      <c r="L33" s="53"/>
      <c r="M33" s="53"/>
      <c r="N33" s="53"/>
      <c r="O33" s="53"/>
      <c r="P33" s="53" t="s">
        <v>422</v>
      </c>
      <c r="Q33" s="53" t="s">
        <v>428</v>
      </c>
      <c r="R33" s="53"/>
      <c r="S33" s="53"/>
      <c r="T33" s="53"/>
      <c r="U33" s="53"/>
      <c r="V33" s="53"/>
      <c r="W33" s="53"/>
      <c r="X33" s="45">
        <f t="shared" si="1"/>
        <v>3</v>
      </c>
      <c r="Y33" s="45" t="str">
        <f>VLOOKUP(B33,Sheet1!B:I,8,1)</f>
        <v>NA</v>
      </c>
      <c r="Z33" s="46" t="s">
        <v>423</v>
      </c>
    </row>
    <row r="34" ht="18.75" customHeight="1">
      <c r="A34" s="38">
        <v>33.0</v>
      </c>
      <c r="B34" s="48">
        <v>1.60109732036E11</v>
      </c>
      <c r="C34" s="49" t="s">
        <v>438</v>
      </c>
      <c r="D34" s="50"/>
      <c r="E34" s="51">
        <v>80.16</v>
      </c>
      <c r="F34" s="51">
        <v>87.6</v>
      </c>
      <c r="G34" s="51" t="s">
        <v>39</v>
      </c>
      <c r="H34" s="52">
        <v>64.7</v>
      </c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45">
        <f t="shared" si="1"/>
        <v>0</v>
      </c>
      <c r="Y34" s="45" t="str">
        <f>VLOOKUP(B34,Sheet1!B:I,8,1)</f>
        <v>NA</v>
      </c>
      <c r="Z34" s="46" t="s">
        <v>423</v>
      </c>
    </row>
    <row r="35" ht="18.75" customHeight="1">
      <c r="A35" s="38">
        <v>34.0</v>
      </c>
      <c r="B35" s="48">
        <v>1.60109732037E11</v>
      </c>
      <c r="C35" s="49" t="s">
        <v>223</v>
      </c>
      <c r="D35" s="54"/>
      <c r="E35" s="51">
        <v>90.33</v>
      </c>
      <c r="F35" s="51">
        <v>95.7</v>
      </c>
      <c r="G35" s="51" t="s">
        <v>39</v>
      </c>
      <c r="H35" s="52">
        <v>77.73</v>
      </c>
      <c r="I35" s="53" t="s">
        <v>397</v>
      </c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 t="s">
        <v>426</v>
      </c>
      <c r="X35" s="45">
        <f t="shared" si="1"/>
        <v>2</v>
      </c>
      <c r="Y35" s="45" t="str">
        <f>VLOOKUP(B35,Sheet1!B:I,8,1)</f>
        <v>NA</v>
      </c>
      <c r="Z35" s="46" t="s">
        <v>423</v>
      </c>
    </row>
    <row r="36" ht="18.75" customHeight="1">
      <c r="A36" s="38">
        <v>35.0</v>
      </c>
      <c r="B36" s="48">
        <v>1.60109732038E11</v>
      </c>
      <c r="C36" s="49" t="s">
        <v>439</v>
      </c>
      <c r="D36" s="54"/>
      <c r="E36" s="51">
        <v>93.17</v>
      </c>
      <c r="F36" s="51">
        <v>96.8</v>
      </c>
      <c r="G36" s="51" t="s">
        <v>39</v>
      </c>
      <c r="H36" s="52">
        <v>81.9</v>
      </c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45">
        <f t="shared" si="1"/>
        <v>0</v>
      </c>
      <c r="Y36" s="45" t="str">
        <f>VLOOKUP(B36,Sheet1!B:I,8,1)</f>
        <v>NA</v>
      </c>
      <c r="Z36" s="46" t="s">
        <v>423</v>
      </c>
    </row>
    <row r="37" ht="18.75" customHeight="1">
      <c r="A37" s="38">
        <v>36.0</v>
      </c>
      <c r="B37" s="48">
        <v>1.6010973204E11</v>
      </c>
      <c r="C37" s="49" t="s">
        <v>440</v>
      </c>
      <c r="D37" s="50"/>
      <c r="E37" s="51">
        <v>90.67</v>
      </c>
      <c r="F37" s="51">
        <v>95.8</v>
      </c>
      <c r="G37" s="51" t="s">
        <v>39</v>
      </c>
      <c r="H37" s="52">
        <v>74.16</v>
      </c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45">
        <f t="shared" si="1"/>
        <v>0</v>
      </c>
      <c r="Y37" s="45" t="str">
        <f>VLOOKUP(B37,Sheet1!B:I,8,1)</f>
        <v>NA</v>
      </c>
      <c r="Z37" s="46" t="s">
        <v>423</v>
      </c>
    </row>
    <row r="38" ht="18.75" customHeight="1">
      <c r="A38" s="38">
        <v>37.0</v>
      </c>
      <c r="B38" s="48">
        <v>1.60109732041E11</v>
      </c>
      <c r="C38" s="49" t="s">
        <v>441</v>
      </c>
      <c r="D38" s="50"/>
      <c r="E38" s="51">
        <v>91.83</v>
      </c>
      <c r="F38" s="51">
        <v>94.9</v>
      </c>
      <c r="G38" s="51" t="s">
        <v>39</v>
      </c>
      <c r="H38" s="52">
        <v>73.13</v>
      </c>
      <c r="I38" s="53" t="s">
        <v>397</v>
      </c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45">
        <f t="shared" si="1"/>
        <v>1</v>
      </c>
      <c r="Y38" s="45" t="str">
        <f>VLOOKUP(B38,Sheet1!B:I,8,1)</f>
        <v>NA</v>
      </c>
      <c r="Z38" s="46" t="s">
        <v>423</v>
      </c>
    </row>
    <row r="39" ht="18.75" customHeight="1">
      <c r="A39" s="38">
        <v>38.0</v>
      </c>
      <c r="B39" s="48">
        <v>1.60109732043E11</v>
      </c>
      <c r="C39" s="56" t="s">
        <v>442</v>
      </c>
      <c r="D39" s="54"/>
      <c r="E39" s="51">
        <v>83.0</v>
      </c>
      <c r="F39" s="51">
        <v>74.2</v>
      </c>
      <c r="G39" s="51" t="s">
        <v>39</v>
      </c>
      <c r="H39" s="52">
        <v>60.0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45">
        <f t="shared" si="1"/>
        <v>0</v>
      </c>
      <c r="Y39" s="45">
        <f>VLOOKUP(B39,Sheet1!B:I,8,1)</f>
        <v>2</v>
      </c>
      <c r="Z39" s="46" t="s">
        <v>423</v>
      </c>
    </row>
    <row r="40" ht="18.75" customHeight="1">
      <c r="A40" s="38">
        <v>39.0</v>
      </c>
      <c r="B40" s="48">
        <v>1.60109732045E11</v>
      </c>
      <c r="C40" s="49" t="s">
        <v>443</v>
      </c>
      <c r="D40" s="50"/>
      <c r="E40" s="51">
        <v>75.33</v>
      </c>
      <c r="F40" s="51">
        <v>91.1</v>
      </c>
      <c r="G40" s="51" t="s">
        <v>39</v>
      </c>
      <c r="H40" s="52">
        <v>74.0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45">
        <f t="shared" si="1"/>
        <v>0</v>
      </c>
      <c r="Y40" s="45" t="str">
        <f>VLOOKUP(B40,Sheet1!B:I,8,1)</f>
        <v>NA</v>
      </c>
      <c r="Z40" s="46" t="s">
        <v>423</v>
      </c>
    </row>
    <row r="41" ht="18.75" customHeight="1">
      <c r="A41" s="38">
        <v>40.0</v>
      </c>
      <c r="B41" s="48">
        <v>1.60109732047E11</v>
      </c>
      <c r="C41" s="49" t="s">
        <v>444</v>
      </c>
      <c r="D41" s="54"/>
      <c r="E41" s="51">
        <v>87.66</v>
      </c>
      <c r="F41" s="51">
        <v>96.7</v>
      </c>
      <c r="G41" s="51" t="s">
        <v>39</v>
      </c>
      <c r="H41" s="52">
        <v>72.56</v>
      </c>
      <c r="I41" s="53"/>
      <c r="J41" s="53"/>
      <c r="K41" s="53"/>
      <c r="L41" s="53"/>
      <c r="M41" s="53" t="s">
        <v>411</v>
      </c>
      <c r="N41" s="53"/>
      <c r="O41" s="53"/>
      <c r="P41" s="53" t="s">
        <v>422</v>
      </c>
      <c r="Q41" s="53" t="s">
        <v>428</v>
      </c>
      <c r="R41" s="53"/>
      <c r="S41" s="53"/>
      <c r="T41" s="53"/>
      <c r="U41" s="53"/>
      <c r="V41" s="53"/>
      <c r="W41" s="53"/>
      <c r="X41" s="45">
        <f t="shared" si="1"/>
        <v>3</v>
      </c>
      <c r="Y41" s="45" t="str">
        <f>VLOOKUP(B41,Sheet1!B:I,8,1)</f>
        <v>NA</v>
      </c>
      <c r="Z41" s="46" t="s">
        <v>423</v>
      </c>
    </row>
    <row r="42" ht="18.75" customHeight="1">
      <c r="A42" s="38">
        <v>41.0</v>
      </c>
      <c r="B42" s="48">
        <v>1.60109732048E11</v>
      </c>
      <c r="C42" s="49" t="s">
        <v>445</v>
      </c>
      <c r="D42" s="50"/>
      <c r="E42" s="51">
        <v>85.83</v>
      </c>
      <c r="F42" s="51">
        <v>93.1</v>
      </c>
      <c r="G42" s="51" t="s">
        <v>39</v>
      </c>
      <c r="H42" s="52">
        <v>60.2</v>
      </c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45">
        <f t="shared" si="1"/>
        <v>0</v>
      </c>
      <c r="Y42" s="45">
        <f>VLOOKUP(B42,Sheet1!B:I,8,1)</f>
        <v>2</v>
      </c>
      <c r="Z42" s="46" t="s">
        <v>423</v>
      </c>
    </row>
    <row r="43" ht="18.75" customHeight="1">
      <c r="A43" s="38">
        <v>42.0</v>
      </c>
      <c r="B43" s="58">
        <v>1.60109732049E11</v>
      </c>
      <c r="C43" s="59" t="s">
        <v>274</v>
      </c>
      <c r="D43" s="6"/>
      <c r="E43" s="59">
        <v>70.83</v>
      </c>
      <c r="F43" s="59">
        <v>66.8</v>
      </c>
      <c r="G43" s="60" t="s">
        <v>39</v>
      </c>
      <c r="H43" s="61">
        <v>60.77</v>
      </c>
      <c r="I43" s="25"/>
      <c r="J43" s="25"/>
      <c r="K43" s="25"/>
      <c r="L43" s="25"/>
      <c r="M43" s="25"/>
      <c r="N43" s="25"/>
      <c r="O43" s="25" t="s">
        <v>419</v>
      </c>
      <c r="P43" s="25"/>
      <c r="Q43" s="25"/>
      <c r="R43" s="25"/>
      <c r="S43" s="25"/>
      <c r="T43" s="25"/>
      <c r="U43" s="25"/>
      <c r="V43" s="25"/>
      <c r="W43" s="25"/>
      <c r="X43" s="45">
        <f t="shared" si="1"/>
        <v>1</v>
      </c>
      <c r="Y43" s="45">
        <f>VLOOKUP(B43,Sheet1!B:I,8,1)</f>
        <v>2</v>
      </c>
      <c r="Z43" s="46" t="s">
        <v>423</v>
      </c>
    </row>
    <row r="44" ht="18.75" customHeight="1">
      <c r="A44" s="38">
        <v>43.0</v>
      </c>
      <c r="B44" s="48">
        <v>1.60109732051E11</v>
      </c>
      <c r="C44" s="49" t="s">
        <v>446</v>
      </c>
      <c r="D44" s="54"/>
      <c r="E44" s="51">
        <v>89.33</v>
      </c>
      <c r="F44" s="51">
        <v>93.3</v>
      </c>
      <c r="G44" s="51" t="s">
        <v>39</v>
      </c>
      <c r="H44" s="52">
        <v>76.8</v>
      </c>
      <c r="I44" s="53" t="s">
        <v>397</v>
      </c>
      <c r="J44" s="53"/>
      <c r="K44" s="53" t="s">
        <v>398</v>
      </c>
      <c r="L44" s="53"/>
      <c r="M44" s="53"/>
      <c r="N44" s="53"/>
      <c r="O44" s="53"/>
      <c r="P44" s="53" t="s">
        <v>422</v>
      </c>
      <c r="Q44" s="53"/>
      <c r="R44" s="53"/>
      <c r="S44" s="53" t="s">
        <v>447</v>
      </c>
      <c r="T44" s="53"/>
      <c r="U44" s="53"/>
      <c r="V44" s="53"/>
      <c r="W44" s="53"/>
      <c r="X44" s="45">
        <f t="shared" si="1"/>
        <v>4</v>
      </c>
      <c r="Y44" s="45" t="str">
        <f>VLOOKUP(B44,Sheet1!B:I,8,1)</f>
        <v>NA</v>
      </c>
      <c r="Z44" s="46" t="s">
        <v>423</v>
      </c>
    </row>
    <row r="45" ht="18.75" customHeight="1">
      <c r="A45" s="38">
        <v>44.0</v>
      </c>
      <c r="B45" s="48">
        <v>1.60109732052E11</v>
      </c>
      <c r="C45" s="49" t="s">
        <v>448</v>
      </c>
      <c r="D45" s="50"/>
      <c r="E45" s="51">
        <v>84.0</v>
      </c>
      <c r="F45" s="51">
        <v>93.8</v>
      </c>
      <c r="G45" s="51" t="s">
        <v>39</v>
      </c>
      <c r="H45" s="52">
        <v>66.09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45">
        <f t="shared" si="1"/>
        <v>0</v>
      </c>
      <c r="Y45" s="45">
        <f>VLOOKUP(B45,Sheet1!B:I,8,1)</f>
        <v>1</v>
      </c>
      <c r="Z45" s="46" t="s">
        <v>423</v>
      </c>
    </row>
    <row r="46" ht="18.75" customHeight="1">
      <c r="A46" s="38">
        <v>45.0</v>
      </c>
      <c r="B46" s="48">
        <v>1.60109732053E11</v>
      </c>
      <c r="C46" s="56" t="s">
        <v>449</v>
      </c>
      <c r="D46" s="54"/>
      <c r="E46" s="51">
        <v>84.33</v>
      </c>
      <c r="F46" s="51">
        <v>86.5</v>
      </c>
      <c r="G46" s="51" t="s">
        <v>39</v>
      </c>
      <c r="H46" s="52">
        <v>65.28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45">
        <f t="shared" si="1"/>
        <v>0</v>
      </c>
      <c r="Y46" s="45" t="str">
        <f>VLOOKUP(B46,Sheet1!B:I,8,1)</f>
        <v>NA</v>
      </c>
      <c r="Z46" s="46" t="s">
        <v>423</v>
      </c>
    </row>
    <row r="47" ht="18.75" customHeight="1">
      <c r="A47" s="38">
        <v>46.0</v>
      </c>
      <c r="B47" s="48">
        <v>1.60109732056E11</v>
      </c>
      <c r="C47" s="49" t="s">
        <v>450</v>
      </c>
      <c r="D47" s="50"/>
      <c r="E47" s="51">
        <v>86.16</v>
      </c>
      <c r="F47" s="51">
        <v>92.8</v>
      </c>
      <c r="G47" s="51" t="s">
        <v>39</v>
      </c>
      <c r="H47" s="52">
        <v>74.83</v>
      </c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 t="s">
        <v>451</v>
      </c>
      <c r="W47" s="53"/>
      <c r="X47" s="45">
        <f t="shared" si="1"/>
        <v>1</v>
      </c>
      <c r="Y47" s="45" t="str">
        <f>VLOOKUP(B47,Sheet1!B:I,8,1)</f>
        <v>NA</v>
      </c>
      <c r="Z47" s="46" t="s">
        <v>423</v>
      </c>
    </row>
    <row r="48" ht="18.75" customHeight="1">
      <c r="A48" s="38">
        <v>47.0</v>
      </c>
      <c r="B48" s="48">
        <v>1.60109732057E11</v>
      </c>
      <c r="C48" s="49" t="s">
        <v>452</v>
      </c>
      <c r="D48" s="54"/>
      <c r="E48" s="51">
        <v>89.0</v>
      </c>
      <c r="F48" s="51">
        <v>89.9</v>
      </c>
      <c r="G48" s="51" t="s">
        <v>39</v>
      </c>
      <c r="H48" s="52">
        <v>66.0</v>
      </c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45">
        <f t="shared" si="1"/>
        <v>0</v>
      </c>
      <c r="Y48" s="45">
        <f>VLOOKUP(B48,Sheet1!B:I,8,1)</f>
        <v>2</v>
      </c>
      <c r="Z48" s="46" t="s">
        <v>423</v>
      </c>
    </row>
    <row r="49" ht="18.75" customHeight="1">
      <c r="A49" s="38">
        <v>48.0</v>
      </c>
      <c r="B49" s="48">
        <v>1.60109732058E11</v>
      </c>
      <c r="C49" s="49" t="s">
        <v>453</v>
      </c>
      <c r="D49" s="50"/>
      <c r="E49" s="51">
        <v>85.4</v>
      </c>
      <c r="F49" s="51">
        <v>79.0</v>
      </c>
      <c r="G49" s="51" t="s">
        <v>39</v>
      </c>
      <c r="H49" s="52">
        <v>60.0</v>
      </c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45">
        <f t="shared" si="1"/>
        <v>0</v>
      </c>
      <c r="Y49" s="45">
        <f>VLOOKUP(B49,Sheet1!B:I,8,1)</f>
        <v>2</v>
      </c>
      <c r="Z49" s="46" t="s">
        <v>423</v>
      </c>
    </row>
    <row r="50" ht="18.75" customHeight="1">
      <c r="A50" s="38">
        <v>49.0</v>
      </c>
      <c r="B50" s="48">
        <v>1.60109732059E11</v>
      </c>
      <c r="C50" s="49" t="s">
        <v>454</v>
      </c>
      <c r="D50" s="50"/>
      <c r="E50" s="51">
        <v>79.5</v>
      </c>
      <c r="F50" s="51">
        <v>91.5</v>
      </c>
      <c r="G50" s="51" t="s">
        <v>39</v>
      </c>
      <c r="H50" s="52">
        <v>74.68</v>
      </c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45">
        <f t="shared" si="1"/>
        <v>0</v>
      </c>
      <c r="Y50" s="45" t="str">
        <f>VLOOKUP(B50,Sheet1!B:I,8,1)</f>
        <v>NA</v>
      </c>
      <c r="Z50" s="46" t="s">
        <v>423</v>
      </c>
    </row>
    <row r="51" ht="18.75" customHeight="1">
      <c r="A51" s="38">
        <v>50.0</v>
      </c>
      <c r="B51" s="48">
        <v>1.60109732061E11</v>
      </c>
      <c r="C51" s="49" t="s">
        <v>455</v>
      </c>
      <c r="D51" s="50"/>
      <c r="E51" s="51">
        <v>71.92</v>
      </c>
      <c r="F51" s="51">
        <v>93.6</v>
      </c>
      <c r="G51" s="51" t="s">
        <v>39</v>
      </c>
      <c r="H51" s="52">
        <v>72.45</v>
      </c>
      <c r="I51" s="53"/>
      <c r="J51" s="53"/>
      <c r="K51" s="53"/>
      <c r="L51" s="53"/>
      <c r="M51" s="53" t="s">
        <v>411</v>
      </c>
      <c r="N51" s="53"/>
      <c r="O51" s="53"/>
      <c r="P51" s="53" t="s">
        <v>422</v>
      </c>
      <c r="Q51" s="53"/>
      <c r="R51" s="53"/>
      <c r="S51" s="53"/>
      <c r="T51" s="53"/>
      <c r="U51" s="53"/>
      <c r="V51" s="53"/>
      <c r="W51" s="53"/>
      <c r="X51" s="45">
        <f t="shared" si="1"/>
        <v>2</v>
      </c>
      <c r="Y51" s="45" t="str">
        <f>VLOOKUP(B51,Sheet1!B:I,8,1)</f>
        <v>NA</v>
      </c>
      <c r="Z51" s="46" t="s">
        <v>423</v>
      </c>
    </row>
    <row r="52" ht="18.75" customHeight="1">
      <c r="A52" s="38">
        <v>51.0</v>
      </c>
      <c r="B52" s="48">
        <v>1.60109732062E11</v>
      </c>
      <c r="C52" s="49" t="s">
        <v>456</v>
      </c>
      <c r="D52" s="50"/>
      <c r="E52" s="51">
        <v>92.5</v>
      </c>
      <c r="F52" s="51">
        <v>98.0</v>
      </c>
      <c r="G52" s="51" t="s">
        <v>39</v>
      </c>
      <c r="H52" s="52">
        <v>70.03</v>
      </c>
      <c r="I52" s="53"/>
      <c r="J52" s="53"/>
      <c r="K52" s="53"/>
      <c r="L52" s="53"/>
      <c r="M52" s="53" t="s">
        <v>411</v>
      </c>
      <c r="N52" s="53"/>
      <c r="O52" s="53" t="s">
        <v>419</v>
      </c>
      <c r="P52" s="53"/>
      <c r="Q52" s="53" t="s">
        <v>428</v>
      </c>
      <c r="R52" s="53"/>
      <c r="S52" s="53"/>
      <c r="T52" s="53"/>
      <c r="U52" s="53"/>
      <c r="V52" s="53"/>
      <c r="W52" s="53"/>
      <c r="X52" s="45">
        <f t="shared" si="1"/>
        <v>3</v>
      </c>
      <c r="Y52" s="45" t="str">
        <f>VLOOKUP(B52,Sheet1!B:I,8,1)</f>
        <v>NA</v>
      </c>
      <c r="Z52" s="46" t="s">
        <v>423</v>
      </c>
    </row>
    <row r="53" ht="18.75" customHeight="1">
      <c r="A53" s="38">
        <v>52.0</v>
      </c>
      <c r="B53" s="48">
        <v>1.60109732301E11</v>
      </c>
      <c r="C53" s="49" t="s">
        <v>457</v>
      </c>
      <c r="D53" s="50"/>
      <c r="E53" s="51">
        <v>81.0</v>
      </c>
      <c r="F53" s="51" t="s">
        <v>39</v>
      </c>
      <c r="G53" s="51">
        <v>60.0</v>
      </c>
      <c r="H53" s="52">
        <v>61.7</v>
      </c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45">
        <f t="shared" si="1"/>
        <v>0</v>
      </c>
      <c r="Y53" s="45" t="str">
        <f>VLOOKUP(B53,Sheet1!B:I,8,1)</f>
        <v>NA</v>
      </c>
      <c r="Z53" s="46" t="s">
        <v>423</v>
      </c>
    </row>
    <row r="54" ht="18.75" customHeight="1">
      <c r="A54" s="38">
        <v>53.0</v>
      </c>
      <c r="B54" s="48">
        <v>1.60109732302E11</v>
      </c>
      <c r="C54" s="49" t="s">
        <v>335</v>
      </c>
      <c r="D54" s="54"/>
      <c r="E54" s="51">
        <v>81.83</v>
      </c>
      <c r="F54" s="51" t="s">
        <v>39</v>
      </c>
      <c r="G54" s="51">
        <v>78.7</v>
      </c>
      <c r="H54" s="52">
        <v>78.25</v>
      </c>
      <c r="I54" s="53" t="s">
        <v>397</v>
      </c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45">
        <f t="shared" si="1"/>
        <v>1</v>
      </c>
      <c r="Y54" s="45" t="str">
        <f>VLOOKUP(B54,Sheet1!B:I,8,1)</f>
        <v>NA</v>
      </c>
      <c r="Z54" s="62" t="s">
        <v>423</v>
      </c>
    </row>
    <row r="55" ht="18.75" customHeight="1">
      <c r="A55" s="38">
        <v>54.0</v>
      </c>
      <c r="B55" s="48">
        <v>1.60109732303E11</v>
      </c>
      <c r="C55" s="49" t="s">
        <v>458</v>
      </c>
      <c r="D55" s="50"/>
      <c r="E55" s="51">
        <v>90.16</v>
      </c>
      <c r="F55" s="63" t="s">
        <v>39</v>
      </c>
      <c r="G55" s="51">
        <v>80.49</v>
      </c>
      <c r="H55" s="52">
        <v>75.53</v>
      </c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 t="s">
        <v>459</v>
      </c>
      <c r="V55" s="53"/>
      <c r="W55" s="53"/>
      <c r="X55" s="45">
        <f t="shared" si="1"/>
        <v>1</v>
      </c>
      <c r="Y55" s="45" t="str">
        <f>VLOOKUP(B55,Sheet1!B:I,8,1)</f>
        <v>NA</v>
      </c>
      <c r="Z55" s="46" t="s">
        <v>423</v>
      </c>
    </row>
    <row r="56" ht="18.75" customHeight="1">
      <c r="A56" s="38">
        <v>55.0</v>
      </c>
      <c r="B56" s="48">
        <v>1.60109732304E11</v>
      </c>
      <c r="C56" s="49" t="s">
        <v>342</v>
      </c>
      <c r="D56" s="50"/>
      <c r="E56" s="51">
        <v>83.16</v>
      </c>
      <c r="F56" s="51" t="s">
        <v>39</v>
      </c>
      <c r="G56" s="51">
        <v>75.25</v>
      </c>
      <c r="H56" s="52">
        <v>70.12</v>
      </c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45">
        <f t="shared" si="1"/>
        <v>0</v>
      </c>
      <c r="Y56" s="62" t="s">
        <v>39</v>
      </c>
      <c r="Z56" s="46" t="s">
        <v>423</v>
      </c>
    </row>
    <row r="57" ht="18.75" customHeight="1">
      <c r="A57" s="38">
        <v>56.0</v>
      </c>
      <c r="B57" s="48">
        <v>1.60109732305E11</v>
      </c>
      <c r="C57" s="49" t="s">
        <v>460</v>
      </c>
      <c r="D57" s="54"/>
      <c r="E57" s="51">
        <v>76.17</v>
      </c>
      <c r="F57" s="51" t="s">
        <v>39</v>
      </c>
      <c r="G57" s="51">
        <v>75.42</v>
      </c>
      <c r="H57" s="52">
        <v>71.87</v>
      </c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45">
        <f t="shared" si="1"/>
        <v>0</v>
      </c>
      <c r="Y57" s="45">
        <f>VLOOKUP(B57,Sheet1!B:I,8,1)</f>
        <v>2</v>
      </c>
      <c r="Z57" s="46" t="s">
        <v>423</v>
      </c>
    </row>
    <row r="58" ht="18.75" customHeight="1">
      <c r="A58" s="38">
        <v>57.0</v>
      </c>
      <c r="B58" s="48">
        <v>1.60109732306E11</v>
      </c>
      <c r="C58" s="49" t="s">
        <v>461</v>
      </c>
      <c r="D58" s="54"/>
      <c r="E58" s="51">
        <v>74.0</v>
      </c>
      <c r="F58" s="51" t="s">
        <v>39</v>
      </c>
      <c r="G58" s="51">
        <v>76.29</v>
      </c>
      <c r="H58" s="52">
        <v>75.87</v>
      </c>
      <c r="I58" s="53"/>
      <c r="J58" s="53"/>
      <c r="K58" s="53"/>
      <c r="L58" s="53"/>
      <c r="M58" s="53"/>
      <c r="N58" s="53"/>
      <c r="O58" s="53"/>
      <c r="P58" s="53" t="s">
        <v>422</v>
      </c>
      <c r="Q58" s="53"/>
      <c r="R58" s="53"/>
      <c r="S58" s="53"/>
      <c r="T58" s="53"/>
      <c r="U58" s="53"/>
      <c r="V58" s="53"/>
      <c r="W58" s="53"/>
      <c r="X58" s="45">
        <f t="shared" si="1"/>
        <v>1</v>
      </c>
      <c r="Y58" s="45">
        <f>VLOOKUP(B58,Sheet1!B:I,8,1)</f>
        <v>2</v>
      </c>
      <c r="Z58" s="46" t="s">
        <v>423</v>
      </c>
    </row>
    <row r="59" ht="18.75" customHeight="1">
      <c r="A59" s="38">
        <v>58.0</v>
      </c>
      <c r="B59" s="64">
        <v>2091027.0</v>
      </c>
      <c r="C59" s="65" t="s">
        <v>361</v>
      </c>
      <c r="D59" s="66"/>
      <c r="E59" s="67">
        <v>63.0</v>
      </c>
      <c r="F59" s="67">
        <v>77.7</v>
      </c>
      <c r="G59" s="67" t="s">
        <v>39</v>
      </c>
      <c r="H59" s="68">
        <v>72.25</v>
      </c>
      <c r="I59" s="25"/>
      <c r="J59" s="25"/>
      <c r="K59" s="25"/>
      <c r="L59" s="25" t="s">
        <v>430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45">
        <f t="shared" si="1"/>
        <v>1</v>
      </c>
      <c r="Y59" s="62" t="s">
        <v>39</v>
      </c>
      <c r="Z59" s="46" t="s">
        <v>423</v>
      </c>
    </row>
    <row r="60" ht="18.75" customHeight="1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1"/>
      <c r="U60" s="72"/>
      <c r="V60" s="72"/>
      <c r="W60" s="72"/>
    </row>
    <row r="61" ht="18.75" customHeight="1">
      <c r="A61" s="73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1"/>
      <c r="U61" s="72"/>
      <c r="V61" s="72"/>
      <c r="W61" s="72"/>
    </row>
    <row r="62" ht="12.75" customHeight="1">
      <c r="H62" s="74"/>
    </row>
    <row r="63" ht="12.75" customHeight="1">
      <c r="H63" s="75"/>
    </row>
    <row r="64" ht="12.75" customHeight="1">
      <c r="H64" s="75"/>
    </row>
    <row r="65" ht="12.75" customHeight="1">
      <c r="H65" s="75"/>
    </row>
    <row r="66" ht="12.75" customHeight="1">
      <c r="H66" s="75"/>
    </row>
    <row r="67" ht="12.75" customHeight="1">
      <c r="H67" s="75"/>
    </row>
    <row r="68" ht="12.75" customHeight="1">
      <c r="H68" s="75"/>
    </row>
    <row r="69" ht="12.75" customHeight="1">
      <c r="H69" s="75"/>
    </row>
    <row r="70" ht="12.75" customHeight="1">
      <c r="H70" s="75"/>
    </row>
    <row r="71" ht="12.75" customHeight="1">
      <c r="H71" s="75"/>
    </row>
    <row r="72" ht="12.75" customHeight="1">
      <c r="H72" s="75"/>
    </row>
    <row r="73" ht="12.75" customHeight="1">
      <c r="H73" s="75"/>
    </row>
    <row r="74" ht="12.75" customHeight="1">
      <c r="H74" s="75"/>
    </row>
    <row r="75" ht="12.75" customHeight="1">
      <c r="H75" s="75"/>
    </row>
    <row r="76" ht="12.75" customHeight="1">
      <c r="H76" s="75"/>
    </row>
    <row r="77" ht="12.75" customHeight="1">
      <c r="H77" s="75"/>
    </row>
    <row r="78" ht="12.75" customHeight="1">
      <c r="H78" s="75"/>
    </row>
    <row r="79" ht="12.75" customHeight="1">
      <c r="H79" s="75"/>
    </row>
    <row r="80" ht="12.75" customHeight="1">
      <c r="H80" s="75"/>
    </row>
    <row r="81" ht="12.75" customHeight="1">
      <c r="H81" s="75"/>
    </row>
    <row r="82" ht="12.75" customHeight="1">
      <c r="H82" s="75"/>
    </row>
    <row r="83" ht="12.75" customHeight="1">
      <c r="H83" s="75"/>
    </row>
    <row r="84" ht="12.75" customHeight="1">
      <c r="H84" s="75"/>
    </row>
    <row r="85" ht="12.75" customHeight="1">
      <c r="H85" s="75"/>
    </row>
    <row r="86" ht="12.75" customHeight="1">
      <c r="H86" s="75"/>
    </row>
    <row r="87" ht="12.75" customHeight="1">
      <c r="H87" s="75"/>
    </row>
    <row r="88" ht="12.75" customHeight="1">
      <c r="H88" s="75"/>
    </row>
    <row r="89" ht="12.75" customHeight="1">
      <c r="H89" s="75"/>
    </row>
    <row r="90" ht="12.75" customHeight="1">
      <c r="H90" s="75"/>
    </row>
    <row r="91" ht="12.75" customHeight="1">
      <c r="H91" s="75"/>
    </row>
    <row r="92" ht="12.75" customHeight="1">
      <c r="H92" s="75"/>
    </row>
    <row r="93" ht="12.75" customHeight="1">
      <c r="H93" s="75"/>
    </row>
    <row r="94" ht="12.75" customHeight="1">
      <c r="H94" s="75"/>
    </row>
    <row r="95" ht="12.75" customHeight="1">
      <c r="H95" s="75"/>
    </row>
    <row r="96" ht="12.75" customHeight="1">
      <c r="H96" s="75"/>
    </row>
    <row r="97" ht="12.75" customHeight="1">
      <c r="H97" s="75"/>
    </row>
    <row r="98" ht="12.75" customHeight="1">
      <c r="H98" s="75"/>
    </row>
    <row r="99" ht="12.75" customHeight="1">
      <c r="H99" s="75"/>
    </row>
    <row r="100" ht="12.75" customHeight="1">
      <c r="H100" s="75"/>
    </row>
    <row r="101" ht="12.75" customHeight="1">
      <c r="H101" s="75"/>
    </row>
    <row r="102" ht="12.75" customHeight="1">
      <c r="H102" s="75"/>
    </row>
    <row r="103" ht="12.75" customHeight="1">
      <c r="H103" s="75"/>
    </row>
    <row r="104" ht="12.75" customHeight="1">
      <c r="H104" s="75"/>
    </row>
    <row r="105" ht="12.75" customHeight="1">
      <c r="H105" s="75"/>
    </row>
    <row r="106" ht="12.75" customHeight="1">
      <c r="H106" s="75"/>
    </row>
    <row r="107" ht="12.75" customHeight="1">
      <c r="H107" s="75"/>
    </row>
    <row r="108" ht="12.75" customHeight="1">
      <c r="H108" s="75"/>
    </row>
    <row r="109" ht="12.75" customHeight="1">
      <c r="H109" s="75"/>
    </row>
    <row r="110" ht="12.75" customHeight="1">
      <c r="H110" s="75"/>
    </row>
    <row r="111" ht="12.75" customHeight="1">
      <c r="H111" s="75"/>
    </row>
    <row r="112" ht="12.75" customHeight="1">
      <c r="H112" s="75"/>
    </row>
    <row r="113" ht="12.75" customHeight="1">
      <c r="H113" s="75"/>
    </row>
    <row r="114" ht="12.75" customHeight="1">
      <c r="H114" s="75"/>
    </row>
    <row r="115" ht="12.75" customHeight="1">
      <c r="H115" s="75"/>
    </row>
    <row r="116" ht="12.75" customHeight="1">
      <c r="H116" s="75"/>
    </row>
    <row r="117" ht="12.75" customHeight="1">
      <c r="H117" s="75"/>
    </row>
    <row r="118" ht="12.75" customHeight="1">
      <c r="H118" s="75"/>
    </row>
    <row r="119" ht="12.75" customHeight="1">
      <c r="H119" s="75"/>
    </row>
    <row r="120" ht="12.75" customHeight="1">
      <c r="H120" s="75"/>
    </row>
    <row r="121" ht="12.75" customHeight="1">
      <c r="H121" s="75"/>
    </row>
    <row r="122" ht="12.75" customHeight="1">
      <c r="H122" s="75"/>
    </row>
    <row r="123" ht="12.75" customHeight="1">
      <c r="H123" s="75"/>
    </row>
    <row r="124" ht="12.75" customHeight="1">
      <c r="H124" s="75"/>
    </row>
    <row r="125" ht="12.75" customHeight="1">
      <c r="H125" s="75"/>
    </row>
    <row r="126" ht="12.75" customHeight="1">
      <c r="H126" s="75"/>
    </row>
    <row r="127" ht="12.75" customHeight="1">
      <c r="H127" s="75"/>
    </row>
    <row r="128" ht="12.75" customHeight="1">
      <c r="H128" s="75"/>
    </row>
    <row r="129" ht="12.75" customHeight="1">
      <c r="H129" s="75"/>
    </row>
    <row r="130" ht="12.75" customHeight="1">
      <c r="H130" s="75"/>
    </row>
    <row r="131" ht="12.75" customHeight="1">
      <c r="H131" s="75"/>
    </row>
    <row r="132" ht="12.75" customHeight="1">
      <c r="H132" s="75"/>
    </row>
    <row r="133" ht="12.75" customHeight="1">
      <c r="H133" s="75"/>
    </row>
    <row r="134" ht="12.75" customHeight="1">
      <c r="H134" s="75"/>
    </row>
    <row r="135" ht="12.75" customHeight="1">
      <c r="H135" s="75"/>
    </row>
    <row r="136" ht="12.75" customHeight="1">
      <c r="H136" s="75"/>
    </row>
    <row r="137" ht="12.75" customHeight="1">
      <c r="H137" s="75"/>
    </row>
    <row r="138" ht="12.75" customHeight="1">
      <c r="H138" s="75"/>
    </row>
    <row r="139" ht="12.75" customHeight="1">
      <c r="H139" s="75"/>
    </row>
    <row r="140" ht="12.75" customHeight="1">
      <c r="H140" s="75"/>
    </row>
    <row r="141" ht="12.75" customHeight="1">
      <c r="H141" s="75"/>
    </row>
    <row r="142" ht="12.75" customHeight="1">
      <c r="H142" s="75"/>
    </row>
    <row r="143" ht="12.75" customHeight="1">
      <c r="H143" s="75"/>
    </row>
    <row r="144" ht="12.75" customHeight="1">
      <c r="H144" s="75"/>
    </row>
    <row r="145" ht="12.75" customHeight="1">
      <c r="H145" s="75"/>
    </row>
    <row r="146" ht="12.75" customHeight="1">
      <c r="H146" s="75"/>
    </row>
    <row r="147" ht="12.75" customHeight="1">
      <c r="H147" s="75"/>
    </row>
    <row r="148" ht="12.75" customHeight="1">
      <c r="H148" s="75"/>
    </row>
    <row r="149" ht="12.75" customHeight="1">
      <c r="H149" s="75"/>
    </row>
    <row r="150" ht="12.75" customHeight="1">
      <c r="H150" s="75"/>
    </row>
    <row r="151" ht="12.75" customHeight="1">
      <c r="H151" s="75"/>
    </row>
    <row r="152" ht="12.75" customHeight="1">
      <c r="H152" s="75"/>
    </row>
    <row r="153" ht="12.75" customHeight="1">
      <c r="H153" s="75"/>
    </row>
    <row r="154" ht="12.75" customHeight="1">
      <c r="H154" s="75"/>
    </row>
    <row r="155" ht="12.75" customHeight="1">
      <c r="H155" s="75"/>
    </row>
    <row r="156" ht="12.75" customHeight="1">
      <c r="H156" s="75"/>
    </row>
    <row r="157" ht="12.75" customHeight="1">
      <c r="H157" s="75"/>
    </row>
    <row r="158" ht="12.75" customHeight="1">
      <c r="H158" s="75"/>
    </row>
    <row r="159" ht="12.75" customHeight="1">
      <c r="H159" s="75"/>
    </row>
    <row r="160" ht="12.75" customHeight="1">
      <c r="H160" s="75"/>
    </row>
    <row r="161" ht="12.75" customHeight="1">
      <c r="H161" s="75"/>
    </row>
    <row r="162" ht="12.75" customHeight="1">
      <c r="H162" s="75"/>
    </row>
    <row r="163" ht="12.75" customHeight="1">
      <c r="H163" s="75"/>
    </row>
    <row r="164" ht="12.75" customHeight="1">
      <c r="H164" s="75"/>
    </row>
    <row r="165" ht="12.75" customHeight="1">
      <c r="H165" s="75"/>
    </row>
    <row r="166" ht="12.75" customHeight="1">
      <c r="H166" s="75"/>
    </row>
    <row r="167" ht="12.75" customHeight="1">
      <c r="H167" s="75"/>
    </row>
    <row r="168" ht="12.75" customHeight="1">
      <c r="H168" s="75"/>
    </row>
    <row r="169" ht="12.75" customHeight="1">
      <c r="H169" s="75"/>
    </row>
    <row r="170" ht="12.75" customHeight="1">
      <c r="H170" s="75"/>
    </row>
    <row r="171" ht="12.75" customHeight="1">
      <c r="H171" s="75"/>
    </row>
    <row r="172" ht="12.75" customHeight="1">
      <c r="H172" s="75"/>
    </row>
    <row r="173" ht="12.75" customHeight="1">
      <c r="H173" s="75"/>
    </row>
    <row r="174" ht="12.75" customHeight="1">
      <c r="H174" s="75"/>
    </row>
    <row r="175" ht="12.75" customHeight="1">
      <c r="H175" s="75"/>
    </row>
    <row r="176" ht="12.75" customHeight="1">
      <c r="H176" s="75"/>
    </row>
    <row r="177" ht="12.75" customHeight="1">
      <c r="H177" s="75"/>
    </row>
    <row r="178" ht="12.75" customHeight="1">
      <c r="H178" s="75"/>
    </row>
    <row r="179" ht="12.75" customHeight="1">
      <c r="H179" s="75"/>
    </row>
    <row r="180" ht="12.75" customHeight="1">
      <c r="H180" s="75"/>
    </row>
    <row r="181" ht="12.75" customHeight="1">
      <c r="H181" s="75"/>
    </row>
    <row r="182" ht="12.75" customHeight="1">
      <c r="H182" s="75"/>
    </row>
    <row r="183" ht="12.75" customHeight="1">
      <c r="H183" s="75"/>
    </row>
    <row r="184" ht="12.75" customHeight="1">
      <c r="H184" s="75"/>
    </row>
    <row r="185" ht="12.75" customHeight="1">
      <c r="H185" s="75"/>
    </row>
    <row r="186" ht="12.75" customHeight="1">
      <c r="H186" s="75"/>
    </row>
    <row r="187" ht="12.75" customHeight="1">
      <c r="H187" s="75"/>
    </row>
    <row r="188" ht="12.75" customHeight="1">
      <c r="H188" s="75"/>
    </row>
    <row r="189" ht="12.75" customHeight="1">
      <c r="H189" s="75"/>
    </row>
    <row r="190" ht="12.75" customHeight="1">
      <c r="H190" s="75"/>
    </row>
    <row r="191" ht="12.75" customHeight="1">
      <c r="H191" s="75"/>
    </row>
    <row r="192" ht="12.75" customHeight="1">
      <c r="H192" s="75"/>
    </row>
    <row r="193" ht="12.75" customHeight="1">
      <c r="H193" s="75"/>
    </row>
    <row r="194" ht="12.75" customHeight="1">
      <c r="H194" s="75"/>
    </row>
    <row r="195" ht="12.75" customHeight="1">
      <c r="H195" s="75"/>
    </row>
    <row r="196" ht="12.75" customHeight="1">
      <c r="H196" s="75"/>
    </row>
    <row r="197" ht="12.75" customHeight="1">
      <c r="H197" s="75"/>
    </row>
    <row r="198" ht="12.75" customHeight="1">
      <c r="H198" s="75"/>
    </row>
    <row r="199" ht="12.75" customHeight="1">
      <c r="H199" s="75"/>
    </row>
    <row r="200" ht="12.75" customHeight="1">
      <c r="H200" s="75"/>
    </row>
    <row r="201" ht="12.75" customHeight="1">
      <c r="H201" s="75"/>
    </row>
    <row r="202" ht="12.75" customHeight="1">
      <c r="H202" s="75"/>
    </row>
    <row r="203" ht="12.75" customHeight="1">
      <c r="H203" s="75"/>
    </row>
    <row r="204" ht="12.75" customHeight="1">
      <c r="H204" s="75"/>
    </row>
    <row r="205" ht="12.75" customHeight="1">
      <c r="H205" s="75"/>
    </row>
    <row r="206" ht="12.75" customHeight="1">
      <c r="H206" s="75"/>
    </row>
    <row r="207" ht="12.75" customHeight="1">
      <c r="H207" s="75"/>
    </row>
    <row r="208" ht="12.75" customHeight="1">
      <c r="H208" s="75"/>
    </row>
    <row r="209" ht="12.75" customHeight="1">
      <c r="H209" s="75"/>
    </row>
    <row r="210" ht="12.75" customHeight="1">
      <c r="H210" s="75"/>
    </row>
    <row r="211" ht="12.75" customHeight="1">
      <c r="H211" s="75"/>
    </row>
    <row r="212" ht="12.75" customHeight="1">
      <c r="H212" s="75"/>
    </row>
    <row r="213" ht="12.75" customHeight="1">
      <c r="H213" s="75"/>
    </row>
    <row r="214" ht="12.75" customHeight="1">
      <c r="H214" s="75"/>
    </row>
    <row r="215" ht="12.75" customHeight="1">
      <c r="H215" s="75"/>
    </row>
    <row r="216" ht="12.75" customHeight="1">
      <c r="H216" s="75"/>
    </row>
    <row r="217" ht="12.75" customHeight="1">
      <c r="H217" s="75"/>
    </row>
    <row r="218" ht="12.75" customHeight="1">
      <c r="H218" s="75"/>
    </row>
    <row r="219" ht="12.75" customHeight="1">
      <c r="H219" s="75"/>
    </row>
    <row r="220" ht="12.75" customHeight="1">
      <c r="H220" s="75"/>
    </row>
    <row r="221" ht="12.75" customHeight="1">
      <c r="H221" s="75"/>
    </row>
    <row r="222" ht="12.75" customHeight="1">
      <c r="H222" s="75"/>
    </row>
    <row r="223" ht="12.75" customHeight="1">
      <c r="H223" s="75"/>
    </row>
    <row r="224" ht="12.75" customHeight="1">
      <c r="H224" s="75"/>
    </row>
    <row r="225" ht="12.75" customHeight="1">
      <c r="H225" s="75"/>
    </row>
    <row r="226" ht="12.75" customHeight="1">
      <c r="H226" s="75"/>
    </row>
    <row r="227" ht="12.75" customHeight="1">
      <c r="H227" s="75"/>
    </row>
    <row r="228" ht="12.75" customHeight="1">
      <c r="H228" s="75"/>
    </row>
    <row r="229" ht="12.75" customHeight="1">
      <c r="H229" s="75"/>
    </row>
    <row r="230" ht="12.75" customHeight="1">
      <c r="H230" s="75"/>
    </row>
    <row r="231" ht="12.75" customHeight="1">
      <c r="H231" s="75"/>
    </row>
    <row r="232" ht="12.75" customHeight="1">
      <c r="H232" s="75"/>
    </row>
    <row r="233" ht="12.75" customHeight="1">
      <c r="H233" s="75"/>
    </row>
    <row r="234" ht="12.75" customHeight="1">
      <c r="H234" s="75"/>
    </row>
    <row r="235" ht="12.75" customHeight="1">
      <c r="H235" s="75"/>
    </row>
    <row r="236" ht="12.75" customHeight="1">
      <c r="H236" s="75"/>
    </row>
    <row r="237" ht="12.75" customHeight="1">
      <c r="H237" s="75"/>
    </row>
    <row r="238" ht="12.75" customHeight="1">
      <c r="H238" s="75"/>
    </row>
    <row r="239" ht="12.75" customHeight="1">
      <c r="H239" s="75"/>
    </row>
    <row r="240" ht="12.75" customHeight="1">
      <c r="H240" s="75"/>
    </row>
    <row r="241" ht="12.75" customHeight="1">
      <c r="H241" s="75"/>
    </row>
    <row r="242" ht="12.75" customHeight="1">
      <c r="H242" s="75"/>
    </row>
    <row r="243" ht="12.75" customHeight="1">
      <c r="H243" s="75"/>
    </row>
    <row r="244" ht="12.75" customHeight="1">
      <c r="H244" s="75"/>
    </row>
    <row r="245" ht="12.75" customHeight="1">
      <c r="H245" s="75"/>
    </row>
    <row r="246" ht="12.75" customHeight="1">
      <c r="H246" s="75"/>
    </row>
    <row r="247" ht="12.75" customHeight="1">
      <c r="H247" s="75"/>
    </row>
    <row r="248" ht="12.75" customHeight="1">
      <c r="H248" s="75"/>
    </row>
    <row r="249" ht="12.75" customHeight="1">
      <c r="H249" s="75"/>
    </row>
    <row r="250" ht="12.75" customHeight="1">
      <c r="H250" s="75"/>
    </row>
    <row r="251" ht="12.75" customHeight="1">
      <c r="H251" s="75"/>
    </row>
    <row r="252" ht="12.75" customHeight="1">
      <c r="H252" s="75"/>
    </row>
    <row r="253" ht="12.75" customHeight="1">
      <c r="H253" s="75"/>
    </row>
    <row r="254" ht="12.75" customHeight="1">
      <c r="H254" s="75"/>
    </row>
    <row r="255" ht="12.75" customHeight="1">
      <c r="H255" s="75"/>
    </row>
    <row r="256" ht="12.75" customHeight="1">
      <c r="H256" s="75"/>
    </row>
    <row r="257" ht="12.75" customHeight="1">
      <c r="H257" s="75"/>
    </row>
    <row r="258" ht="12.75" customHeight="1">
      <c r="H258" s="75"/>
    </row>
    <row r="259" ht="12.75" customHeight="1">
      <c r="H259" s="75"/>
    </row>
    <row r="260" ht="12.75" customHeight="1">
      <c r="H260" s="75"/>
    </row>
    <row r="261" ht="12.75" customHeight="1">
      <c r="H261" s="75"/>
    </row>
    <row r="262" ht="12.75" customHeight="1">
      <c r="H262" s="75"/>
    </row>
    <row r="263" ht="12.75" customHeight="1">
      <c r="H263" s="75"/>
    </row>
    <row r="264" ht="12.75" customHeight="1">
      <c r="H264" s="75"/>
    </row>
    <row r="265" ht="12.75" customHeight="1">
      <c r="H265" s="75"/>
    </row>
    <row r="266" ht="12.75" customHeight="1">
      <c r="H266" s="75"/>
    </row>
    <row r="267" ht="12.75" customHeight="1">
      <c r="H267" s="75"/>
    </row>
    <row r="268" ht="12.75" customHeight="1">
      <c r="H268" s="75"/>
    </row>
    <row r="269" ht="12.75" customHeight="1">
      <c r="H269" s="75"/>
    </row>
    <row r="270" ht="12.75" customHeight="1">
      <c r="H270" s="75"/>
    </row>
    <row r="271" ht="12.75" customHeight="1">
      <c r="H271" s="75"/>
    </row>
    <row r="272" ht="12.75" customHeight="1">
      <c r="H272" s="75"/>
    </row>
    <row r="273" ht="12.75" customHeight="1">
      <c r="H273" s="75"/>
    </row>
    <row r="274" ht="12.75" customHeight="1">
      <c r="H274" s="75"/>
    </row>
    <row r="275" ht="12.75" customHeight="1">
      <c r="H275" s="75"/>
    </row>
    <row r="276" ht="12.75" customHeight="1">
      <c r="H276" s="75"/>
    </row>
    <row r="277" ht="12.75" customHeight="1">
      <c r="H277" s="75"/>
    </row>
    <row r="278" ht="12.75" customHeight="1">
      <c r="H278" s="75"/>
    </row>
    <row r="279" ht="12.75" customHeight="1">
      <c r="H279" s="75"/>
    </row>
    <row r="280" ht="12.75" customHeight="1">
      <c r="H280" s="75"/>
    </row>
    <row r="281" ht="12.75" customHeight="1">
      <c r="H281" s="75"/>
    </row>
    <row r="282" ht="12.75" customHeight="1">
      <c r="H282" s="75"/>
    </row>
    <row r="283" ht="12.75" customHeight="1">
      <c r="H283" s="75"/>
    </row>
    <row r="284" ht="12.75" customHeight="1">
      <c r="H284" s="75"/>
    </row>
    <row r="285" ht="12.75" customHeight="1">
      <c r="H285" s="75"/>
    </row>
    <row r="286" ht="12.75" customHeight="1">
      <c r="H286" s="75"/>
    </row>
    <row r="287" ht="12.75" customHeight="1">
      <c r="H287" s="75"/>
    </row>
    <row r="288" ht="12.75" customHeight="1">
      <c r="H288" s="75"/>
    </row>
    <row r="289" ht="12.75" customHeight="1">
      <c r="H289" s="75"/>
    </row>
    <row r="290" ht="12.75" customHeight="1">
      <c r="H290" s="75"/>
    </row>
    <row r="291" ht="12.75" customHeight="1">
      <c r="H291" s="75"/>
    </row>
    <row r="292" ht="12.75" customHeight="1">
      <c r="H292" s="75"/>
    </row>
    <row r="293" ht="12.75" customHeight="1">
      <c r="H293" s="75"/>
    </row>
    <row r="294" ht="12.75" customHeight="1">
      <c r="H294" s="75"/>
    </row>
    <row r="295" ht="12.75" customHeight="1">
      <c r="H295" s="75"/>
    </row>
    <row r="296" ht="12.75" customHeight="1">
      <c r="H296" s="75"/>
    </row>
    <row r="297" ht="12.75" customHeight="1">
      <c r="H297" s="75"/>
    </row>
    <row r="298" ht="12.75" customHeight="1">
      <c r="H298" s="75"/>
    </row>
    <row r="299" ht="12.75" customHeight="1">
      <c r="H299" s="75"/>
    </row>
    <row r="300" ht="12.75" customHeight="1">
      <c r="H300" s="75"/>
    </row>
    <row r="301" ht="12.75" customHeight="1">
      <c r="H301" s="75"/>
    </row>
    <row r="302" ht="12.75" customHeight="1">
      <c r="H302" s="75"/>
    </row>
    <row r="303" ht="12.75" customHeight="1">
      <c r="H303" s="75"/>
    </row>
    <row r="304" ht="12.75" customHeight="1">
      <c r="H304" s="75"/>
    </row>
    <row r="305" ht="12.75" customHeight="1">
      <c r="H305" s="75"/>
    </row>
    <row r="306" ht="12.75" customHeight="1">
      <c r="H306" s="75"/>
    </row>
    <row r="307" ht="12.75" customHeight="1">
      <c r="H307" s="75"/>
    </row>
    <row r="308" ht="12.75" customHeight="1">
      <c r="H308" s="75"/>
    </row>
    <row r="309" ht="12.75" customHeight="1">
      <c r="H309" s="75"/>
    </row>
    <row r="310" ht="12.75" customHeight="1">
      <c r="H310" s="75"/>
    </row>
    <row r="311" ht="12.75" customHeight="1">
      <c r="H311" s="75"/>
    </row>
    <row r="312" ht="12.75" customHeight="1">
      <c r="H312" s="75"/>
    </row>
    <row r="313" ht="12.75" customHeight="1">
      <c r="H313" s="75"/>
    </row>
    <row r="314" ht="12.75" customHeight="1">
      <c r="H314" s="75"/>
    </row>
    <row r="315" ht="12.75" customHeight="1">
      <c r="H315" s="75"/>
    </row>
    <row r="316" ht="12.75" customHeight="1">
      <c r="H316" s="75"/>
    </row>
    <row r="317" ht="12.75" customHeight="1">
      <c r="H317" s="75"/>
    </row>
    <row r="318" ht="12.75" customHeight="1">
      <c r="H318" s="75"/>
    </row>
    <row r="319" ht="12.75" customHeight="1">
      <c r="H319" s="75"/>
    </row>
    <row r="320" ht="12.75" customHeight="1">
      <c r="H320" s="75"/>
    </row>
    <row r="321" ht="12.75" customHeight="1">
      <c r="H321" s="75"/>
    </row>
    <row r="322" ht="12.75" customHeight="1">
      <c r="H322" s="75"/>
    </row>
    <row r="323" ht="12.75" customHeight="1">
      <c r="H323" s="75"/>
    </row>
    <row r="324" ht="12.75" customHeight="1">
      <c r="H324" s="75"/>
    </row>
    <row r="325" ht="12.75" customHeight="1">
      <c r="H325" s="75"/>
    </row>
    <row r="326" ht="12.75" customHeight="1">
      <c r="H326" s="75"/>
    </row>
    <row r="327" ht="12.75" customHeight="1">
      <c r="H327" s="75"/>
    </row>
    <row r="328" ht="12.75" customHeight="1">
      <c r="H328" s="75"/>
    </row>
    <row r="329" ht="12.75" customHeight="1">
      <c r="H329" s="75"/>
    </row>
    <row r="330" ht="12.75" customHeight="1">
      <c r="H330" s="75"/>
    </row>
    <row r="331" ht="12.75" customHeight="1">
      <c r="H331" s="75"/>
    </row>
    <row r="332" ht="12.75" customHeight="1">
      <c r="H332" s="75"/>
    </row>
    <row r="333" ht="12.75" customHeight="1">
      <c r="H333" s="75"/>
    </row>
    <row r="334" ht="12.75" customHeight="1">
      <c r="H334" s="75"/>
    </row>
    <row r="335" ht="12.75" customHeight="1">
      <c r="H335" s="75"/>
    </row>
    <row r="336" ht="12.75" customHeight="1">
      <c r="H336" s="75"/>
    </row>
    <row r="337" ht="12.75" customHeight="1">
      <c r="H337" s="75"/>
    </row>
    <row r="338" ht="12.75" customHeight="1">
      <c r="H338" s="75"/>
    </row>
    <row r="339" ht="12.75" customHeight="1">
      <c r="H339" s="75"/>
    </row>
    <row r="340" ht="12.75" customHeight="1">
      <c r="H340" s="75"/>
    </row>
    <row r="341" ht="12.75" customHeight="1">
      <c r="H341" s="75"/>
    </row>
    <row r="342" ht="12.75" customHeight="1">
      <c r="H342" s="75"/>
    </row>
    <row r="343" ht="12.75" customHeight="1">
      <c r="H343" s="75"/>
    </row>
    <row r="344" ht="12.75" customHeight="1">
      <c r="H344" s="75"/>
    </row>
    <row r="345" ht="12.75" customHeight="1">
      <c r="H345" s="75"/>
    </row>
    <row r="346" ht="12.75" customHeight="1">
      <c r="H346" s="75"/>
    </row>
    <row r="347" ht="12.75" customHeight="1">
      <c r="H347" s="75"/>
    </row>
    <row r="348" ht="12.75" customHeight="1">
      <c r="H348" s="75"/>
    </row>
    <row r="349" ht="12.75" customHeight="1">
      <c r="H349" s="75"/>
    </row>
    <row r="350" ht="12.75" customHeight="1">
      <c r="H350" s="75"/>
    </row>
    <row r="351" ht="12.75" customHeight="1">
      <c r="H351" s="75"/>
    </row>
    <row r="352" ht="12.75" customHeight="1">
      <c r="H352" s="75"/>
    </row>
    <row r="353" ht="12.75" customHeight="1">
      <c r="H353" s="75"/>
    </row>
    <row r="354" ht="12.75" customHeight="1">
      <c r="H354" s="75"/>
    </row>
    <row r="355" ht="12.75" customHeight="1">
      <c r="H355" s="75"/>
    </row>
    <row r="356" ht="12.75" customHeight="1">
      <c r="H356" s="75"/>
    </row>
    <row r="357" ht="12.75" customHeight="1">
      <c r="H357" s="75"/>
    </row>
    <row r="358" ht="12.75" customHeight="1">
      <c r="H358" s="75"/>
    </row>
    <row r="359" ht="12.75" customHeight="1">
      <c r="H359" s="75"/>
    </row>
    <row r="360" ht="12.75" customHeight="1">
      <c r="H360" s="75"/>
    </row>
    <row r="361" ht="12.75" customHeight="1">
      <c r="H361" s="75"/>
    </row>
    <row r="362" ht="12.75" customHeight="1">
      <c r="H362" s="75"/>
    </row>
    <row r="363" ht="12.75" customHeight="1">
      <c r="H363" s="75"/>
    </row>
    <row r="364" ht="12.75" customHeight="1">
      <c r="H364" s="75"/>
    </row>
    <row r="365" ht="12.75" customHeight="1">
      <c r="H365" s="75"/>
    </row>
    <row r="366" ht="12.75" customHeight="1">
      <c r="H366" s="75"/>
    </row>
    <row r="367" ht="12.75" customHeight="1">
      <c r="H367" s="75"/>
    </row>
    <row r="368" ht="12.75" customHeight="1">
      <c r="H368" s="75"/>
    </row>
    <row r="369" ht="12.75" customHeight="1">
      <c r="H369" s="75"/>
    </row>
    <row r="370" ht="12.75" customHeight="1">
      <c r="H370" s="75"/>
    </row>
    <row r="371" ht="12.75" customHeight="1">
      <c r="H371" s="75"/>
    </row>
    <row r="372" ht="12.75" customHeight="1">
      <c r="H372" s="75"/>
    </row>
    <row r="373" ht="12.75" customHeight="1">
      <c r="H373" s="75"/>
    </row>
    <row r="374" ht="12.75" customHeight="1">
      <c r="H374" s="75"/>
    </row>
    <row r="375" ht="12.75" customHeight="1">
      <c r="H375" s="75"/>
    </row>
    <row r="376" ht="12.75" customHeight="1">
      <c r="H376" s="75"/>
    </row>
    <row r="377" ht="12.75" customHeight="1">
      <c r="H377" s="75"/>
    </row>
    <row r="378" ht="12.75" customHeight="1">
      <c r="H378" s="75"/>
    </row>
    <row r="379" ht="12.75" customHeight="1">
      <c r="H379" s="75"/>
    </row>
    <row r="380" ht="12.75" customHeight="1">
      <c r="H380" s="75"/>
    </row>
    <row r="381" ht="12.75" customHeight="1">
      <c r="H381" s="75"/>
    </row>
    <row r="382" ht="12.75" customHeight="1">
      <c r="H382" s="75"/>
    </row>
    <row r="383" ht="12.75" customHeight="1">
      <c r="H383" s="75"/>
    </row>
    <row r="384" ht="12.75" customHeight="1">
      <c r="H384" s="75"/>
    </row>
    <row r="385" ht="12.75" customHeight="1">
      <c r="H385" s="75"/>
    </row>
    <row r="386" ht="12.75" customHeight="1">
      <c r="H386" s="75"/>
    </row>
    <row r="387" ht="12.75" customHeight="1">
      <c r="H387" s="75"/>
    </row>
    <row r="388" ht="12.75" customHeight="1">
      <c r="H388" s="75"/>
    </row>
    <row r="389" ht="12.75" customHeight="1">
      <c r="H389" s="75"/>
    </row>
    <row r="390" ht="12.75" customHeight="1">
      <c r="H390" s="75"/>
    </row>
    <row r="391" ht="12.75" customHeight="1">
      <c r="H391" s="75"/>
    </row>
    <row r="392" ht="12.75" customHeight="1">
      <c r="H392" s="75"/>
    </row>
    <row r="393" ht="12.75" customHeight="1">
      <c r="H393" s="75"/>
    </row>
    <row r="394" ht="12.75" customHeight="1">
      <c r="H394" s="75"/>
    </row>
    <row r="395" ht="12.75" customHeight="1">
      <c r="H395" s="75"/>
    </row>
    <row r="396" ht="12.75" customHeight="1">
      <c r="H396" s="75"/>
    </row>
    <row r="397" ht="12.75" customHeight="1">
      <c r="H397" s="75"/>
    </row>
    <row r="398" ht="12.75" customHeight="1">
      <c r="H398" s="75"/>
    </row>
    <row r="399" ht="12.75" customHeight="1">
      <c r="H399" s="75"/>
    </row>
    <row r="400" ht="12.75" customHeight="1">
      <c r="H400" s="75"/>
    </row>
    <row r="401" ht="12.75" customHeight="1">
      <c r="H401" s="75"/>
    </row>
    <row r="402" ht="12.75" customHeight="1">
      <c r="H402" s="75"/>
    </row>
    <row r="403" ht="12.75" customHeight="1">
      <c r="H403" s="75"/>
    </row>
    <row r="404" ht="12.75" customHeight="1">
      <c r="H404" s="75"/>
    </row>
    <row r="405" ht="12.75" customHeight="1">
      <c r="H405" s="75"/>
    </row>
    <row r="406" ht="12.75" customHeight="1">
      <c r="H406" s="75"/>
    </row>
    <row r="407" ht="12.75" customHeight="1">
      <c r="H407" s="75"/>
    </row>
    <row r="408" ht="12.75" customHeight="1">
      <c r="H408" s="75"/>
    </row>
    <row r="409" ht="12.75" customHeight="1">
      <c r="H409" s="75"/>
    </row>
    <row r="410" ht="12.75" customHeight="1">
      <c r="H410" s="75"/>
    </row>
    <row r="411" ht="12.75" customHeight="1">
      <c r="H411" s="75"/>
    </row>
    <row r="412" ht="12.75" customHeight="1">
      <c r="H412" s="75"/>
    </row>
    <row r="413" ht="12.75" customHeight="1">
      <c r="H413" s="75"/>
    </row>
    <row r="414" ht="12.75" customHeight="1">
      <c r="H414" s="75"/>
    </row>
    <row r="415" ht="12.75" customHeight="1">
      <c r="H415" s="75"/>
    </row>
    <row r="416" ht="12.75" customHeight="1">
      <c r="H416" s="75"/>
    </row>
    <row r="417" ht="12.75" customHeight="1">
      <c r="H417" s="75"/>
    </row>
    <row r="418" ht="12.75" customHeight="1">
      <c r="H418" s="75"/>
    </row>
    <row r="419" ht="12.75" customHeight="1">
      <c r="H419" s="75"/>
    </row>
    <row r="420" ht="12.75" customHeight="1">
      <c r="H420" s="75"/>
    </row>
    <row r="421" ht="12.75" customHeight="1">
      <c r="H421" s="75"/>
    </row>
    <row r="422" ht="12.75" customHeight="1">
      <c r="H422" s="75"/>
    </row>
    <row r="423" ht="12.75" customHeight="1">
      <c r="H423" s="75"/>
    </row>
    <row r="424" ht="12.75" customHeight="1">
      <c r="H424" s="75"/>
    </row>
    <row r="425" ht="12.75" customHeight="1">
      <c r="H425" s="75"/>
    </row>
    <row r="426" ht="12.75" customHeight="1">
      <c r="H426" s="75"/>
    </row>
    <row r="427" ht="12.75" customHeight="1">
      <c r="H427" s="75"/>
    </row>
    <row r="428" ht="12.75" customHeight="1">
      <c r="H428" s="75"/>
    </row>
    <row r="429" ht="12.75" customHeight="1">
      <c r="H429" s="75"/>
    </row>
    <row r="430" ht="12.75" customHeight="1">
      <c r="H430" s="75"/>
    </row>
    <row r="431" ht="12.75" customHeight="1">
      <c r="H431" s="75"/>
    </row>
    <row r="432" ht="12.75" customHeight="1">
      <c r="H432" s="75"/>
    </row>
    <row r="433" ht="12.75" customHeight="1">
      <c r="H433" s="75"/>
    </row>
    <row r="434" ht="12.75" customHeight="1">
      <c r="H434" s="75"/>
    </row>
    <row r="435" ht="12.75" customHeight="1">
      <c r="H435" s="75"/>
    </row>
    <row r="436" ht="12.75" customHeight="1">
      <c r="H436" s="75"/>
    </row>
    <row r="437" ht="12.75" customHeight="1">
      <c r="H437" s="75"/>
    </row>
    <row r="438" ht="12.75" customHeight="1">
      <c r="H438" s="75"/>
    </row>
    <row r="439" ht="12.75" customHeight="1">
      <c r="H439" s="75"/>
    </row>
    <row r="440" ht="12.75" customHeight="1">
      <c r="H440" s="75"/>
    </row>
    <row r="441" ht="12.75" customHeight="1">
      <c r="H441" s="75"/>
    </row>
    <row r="442" ht="12.75" customHeight="1">
      <c r="H442" s="75"/>
    </row>
    <row r="443" ht="12.75" customHeight="1">
      <c r="H443" s="75"/>
    </row>
    <row r="444" ht="12.75" customHeight="1">
      <c r="H444" s="75"/>
    </row>
    <row r="445" ht="12.75" customHeight="1">
      <c r="H445" s="75"/>
    </row>
    <row r="446" ht="12.75" customHeight="1">
      <c r="H446" s="75"/>
    </row>
    <row r="447" ht="12.75" customHeight="1">
      <c r="H447" s="75"/>
    </row>
    <row r="448" ht="12.75" customHeight="1">
      <c r="H448" s="75"/>
    </row>
    <row r="449" ht="12.75" customHeight="1">
      <c r="H449" s="75"/>
    </row>
    <row r="450" ht="12.75" customHeight="1">
      <c r="H450" s="75"/>
    </row>
    <row r="451" ht="12.75" customHeight="1">
      <c r="H451" s="75"/>
    </row>
    <row r="452" ht="12.75" customHeight="1">
      <c r="H452" s="75"/>
    </row>
    <row r="453" ht="12.75" customHeight="1">
      <c r="H453" s="75"/>
    </row>
    <row r="454" ht="12.75" customHeight="1">
      <c r="H454" s="75"/>
    </row>
    <row r="455" ht="12.75" customHeight="1">
      <c r="H455" s="75"/>
    </row>
    <row r="456" ht="12.75" customHeight="1">
      <c r="H456" s="75"/>
    </row>
    <row r="457" ht="12.75" customHeight="1">
      <c r="H457" s="75"/>
    </row>
    <row r="458" ht="12.75" customHeight="1">
      <c r="H458" s="75"/>
    </row>
    <row r="459" ht="12.75" customHeight="1">
      <c r="H459" s="75"/>
    </row>
    <row r="460" ht="12.75" customHeight="1">
      <c r="H460" s="75"/>
    </row>
    <row r="461" ht="12.75" customHeight="1">
      <c r="H461" s="75"/>
    </row>
    <row r="462" ht="12.75" customHeight="1">
      <c r="H462" s="75"/>
    </row>
    <row r="463" ht="12.75" customHeight="1">
      <c r="H463" s="75"/>
    </row>
    <row r="464" ht="12.75" customHeight="1">
      <c r="H464" s="75"/>
    </row>
    <row r="465" ht="12.75" customHeight="1">
      <c r="H465" s="75"/>
    </row>
    <row r="466" ht="12.75" customHeight="1">
      <c r="H466" s="75"/>
    </row>
    <row r="467" ht="12.75" customHeight="1">
      <c r="H467" s="75"/>
    </row>
    <row r="468" ht="12.75" customHeight="1">
      <c r="H468" s="75"/>
    </row>
    <row r="469" ht="12.75" customHeight="1">
      <c r="H469" s="75"/>
    </row>
    <row r="470" ht="12.75" customHeight="1">
      <c r="H470" s="75"/>
    </row>
    <row r="471" ht="12.75" customHeight="1">
      <c r="H471" s="75"/>
    </row>
    <row r="472" ht="12.75" customHeight="1">
      <c r="H472" s="75"/>
    </row>
    <row r="473" ht="12.75" customHeight="1">
      <c r="H473" s="75"/>
    </row>
    <row r="474" ht="12.75" customHeight="1">
      <c r="H474" s="75"/>
    </row>
    <row r="475" ht="12.75" customHeight="1">
      <c r="H475" s="75"/>
    </row>
    <row r="476" ht="12.75" customHeight="1">
      <c r="H476" s="75"/>
    </row>
    <row r="477" ht="12.75" customHeight="1">
      <c r="H477" s="75"/>
    </row>
    <row r="478" ht="12.75" customHeight="1">
      <c r="H478" s="75"/>
    </row>
    <row r="479" ht="12.75" customHeight="1">
      <c r="H479" s="75"/>
    </row>
    <row r="480" ht="12.75" customHeight="1">
      <c r="H480" s="75"/>
    </row>
    <row r="481" ht="12.75" customHeight="1">
      <c r="H481" s="75"/>
    </row>
    <row r="482" ht="12.75" customHeight="1">
      <c r="H482" s="75"/>
    </row>
    <row r="483" ht="12.75" customHeight="1">
      <c r="H483" s="75"/>
    </row>
    <row r="484" ht="12.75" customHeight="1">
      <c r="H484" s="75"/>
    </row>
    <row r="485" ht="12.75" customHeight="1">
      <c r="H485" s="75"/>
    </row>
    <row r="486" ht="12.75" customHeight="1">
      <c r="H486" s="75"/>
    </row>
    <row r="487" ht="12.75" customHeight="1">
      <c r="H487" s="75"/>
    </row>
    <row r="488" ht="12.75" customHeight="1">
      <c r="H488" s="75"/>
    </row>
    <row r="489" ht="12.75" customHeight="1">
      <c r="H489" s="75"/>
    </row>
    <row r="490" ht="12.75" customHeight="1">
      <c r="H490" s="75"/>
    </row>
    <row r="491" ht="12.75" customHeight="1">
      <c r="H491" s="75"/>
    </row>
    <row r="492" ht="12.75" customHeight="1">
      <c r="H492" s="75"/>
    </row>
    <row r="493" ht="12.75" customHeight="1">
      <c r="H493" s="75"/>
    </row>
    <row r="494" ht="12.75" customHeight="1">
      <c r="H494" s="75"/>
    </row>
    <row r="495" ht="12.75" customHeight="1">
      <c r="H495" s="75"/>
    </row>
    <row r="496" ht="12.75" customHeight="1">
      <c r="H496" s="75"/>
    </row>
    <row r="497" ht="12.75" customHeight="1">
      <c r="H497" s="75"/>
    </row>
    <row r="498" ht="12.75" customHeight="1">
      <c r="H498" s="75"/>
    </row>
    <row r="499" ht="12.75" customHeight="1">
      <c r="H499" s="75"/>
    </row>
    <row r="500" ht="12.75" customHeight="1">
      <c r="H500" s="75"/>
    </row>
    <row r="501" ht="12.75" customHeight="1">
      <c r="H501" s="75"/>
    </row>
    <row r="502" ht="12.75" customHeight="1">
      <c r="H502" s="75"/>
    </row>
    <row r="503" ht="12.75" customHeight="1">
      <c r="H503" s="75"/>
    </row>
    <row r="504" ht="12.75" customHeight="1">
      <c r="H504" s="75"/>
    </row>
    <row r="505" ht="12.75" customHeight="1">
      <c r="H505" s="75"/>
    </row>
    <row r="506" ht="12.75" customHeight="1">
      <c r="H506" s="75"/>
    </row>
    <row r="507" ht="12.75" customHeight="1">
      <c r="H507" s="75"/>
    </row>
    <row r="508" ht="12.75" customHeight="1">
      <c r="H508" s="75"/>
    </row>
    <row r="509" ht="12.75" customHeight="1">
      <c r="H509" s="75"/>
    </row>
    <row r="510" ht="12.75" customHeight="1">
      <c r="H510" s="75"/>
    </row>
    <row r="511" ht="12.75" customHeight="1">
      <c r="H511" s="75"/>
    </row>
    <row r="512" ht="12.75" customHeight="1">
      <c r="H512" s="75"/>
    </row>
    <row r="513" ht="12.75" customHeight="1">
      <c r="H513" s="75"/>
    </row>
    <row r="514" ht="12.75" customHeight="1">
      <c r="H514" s="75"/>
    </row>
    <row r="515" ht="12.75" customHeight="1">
      <c r="H515" s="75"/>
    </row>
    <row r="516" ht="12.75" customHeight="1">
      <c r="H516" s="75"/>
    </row>
    <row r="517" ht="12.75" customHeight="1">
      <c r="H517" s="75"/>
    </row>
    <row r="518" ht="12.75" customHeight="1">
      <c r="H518" s="75"/>
    </row>
    <row r="519" ht="12.75" customHeight="1">
      <c r="H519" s="75"/>
    </row>
    <row r="520" ht="12.75" customHeight="1">
      <c r="H520" s="75"/>
    </row>
    <row r="521" ht="12.75" customHeight="1">
      <c r="H521" s="75"/>
    </row>
    <row r="522" ht="12.75" customHeight="1">
      <c r="H522" s="75"/>
    </row>
    <row r="523" ht="12.75" customHeight="1">
      <c r="H523" s="75"/>
    </row>
    <row r="524" ht="12.75" customHeight="1">
      <c r="H524" s="75"/>
    </row>
    <row r="525" ht="12.75" customHeight="1">
      <c r="H525" s="75"/>
    </row>
    <row r="526" ht="12.75" customHeight="1">
      <c r="H526" s="75"/>
    </row>
    <row r="527" ht="12.75" customHeight="1">
      <c r="H527" s="75"/>
    </row>
    <row r="528" ht="12.75" customHeight="1">
      <c r="H528" s="75"/>
    </row>
    <row r="529" ht="12.75" customHeight="1">
      <c r="H529" s="75"/>
    </row>
    <row r="530" ht="12.75" customHeight="1">
      <c r="H530" s="75"/>
    </row>
    <row r="531" ht="12.75" customHeight="1">
      <c r="H531" s="75"/>
    </row>
    <row r="532" ht="12.75" customHeight="1">
      <c r="H532" s="75"/>
    </row>
    <row r="533" ht="12.75" customHeight="1">
      <c r="H533" s="75"/>
    </row>
    <row r="534" ht="12.75" customHeight="1">
      <c r="H534" s="75"/>
    </row>
    <row r="535" ht="12.75" customHeight="1">
      <c r="H535" s="75"/>
    </row>
    <row r="536" ht="12.75" customHeight="1">
      <c r="H536" s="75"/>
    </row>
    <row r="537" ht="12.75" customHeight="1">
      <c r="H537" s="75"/>
    </row>
    <row r="538" ht="12.75" customHeight="1">
      <c r="H538" s="75"/>
    </row>
    <row r="539" ht="12.75" customHeight="1">
      <c r="H539" s="75"/>
    </row>
    <row r="540" ht="12.75" customHeight="1">
      <c r="H540" s="75"/>
    </row>
    <row r="541" ht="12.75" customHeight="1">
      <c r="H541" s="75"/>
    </row>
    <row r="542" ht="12.75" customHeight="1">
      <c r="H542" s="75"/>
    </row>
    <row r="543" ht="12.75" customHeight="1">
      <c r="H543" s="75"/>
    </row>
    <row r="544" ht="12.75" customHeight="1">
      <c r="H544" s="75"/>
    </row>
    <row r="545" ht="12.75" customHeight="1">
      <c r="H545" s="75"/>
    </row>
    <row r="546" ht="12.75" customHeight="1">
      <c r="H546" s="75"/>
    </row>
    <row r="547" ht="12.75" customHeight="1">
      <c r="H547" s="75"/>
    </row>
    <row r="548" ht="12.75" customHeight="1">
      <c r="H548" s="75"/>
    </row>
    <row r="549" ht="12.75" customHeight="1">
      <c r="H549" s="75"/>
    </row>
    <row r="550" ht="12.75" customHeight="1">
      <c r="H550" s="75"/>
    </row>
    <row r="551" ht="12.75" customHeight="1">
      <c r="H551" s="75"/>
    </row>
    <row r="552" ht="12.75" customHeight="1">
      <c r="H552" s="75"/>
    </row>
    <row r="553" ht="12.75" customHeight="1">
      <c r="H553" s="75"/>
    </row>
    <row r="554" ht="12.75" customHeight="1">
      <c r="H554" s="75"/>
    </row>
    <row r="555" ht="12.75" customHeight="1">
      <c r="H555" s="75"/>
    </row>
    <row r="556" ht="12.75" customHeight="1">
      <c r="H556" s="75"/>
    </row>
    <row r="557" ht="12.75" customHeight="1">
      <c r="H557" s="75"/>
    </row>
    <row r="558" ht="12.75" customHeight="1">
      <c r="H558" s="75"/>
    </row>
    <row r="559" ht="12.75" customHeight="1">
      <c r="H559" s="75"/>
    </row>
    <row r="560" ht="12.75" customHeight="1">
      <c r="H560" s="75"/>
    </row>
    <row r="561" ht="12.75" customHeight="1">
      <c r="H561" s="75"/>
    </row>
    <row r="562" ht="12.75" customHeight="1">
      <c r="H562" s="75"/>
    </row>
    <row r="563" ht="12.75" customHeight="1">
      <c r="H563" s="75"/>
    </row>
    <row r="564" ht="12.75" customHeight="1">
      <c r="H564" s="75"/>
    </row>
    <row r="565" ht="12.75" customHeight="1">
      <c r="H565" s="75"/>
    </row>
    <row r="566" ht="12.75" customHeight="1">
      <c r="H566" s="75"/>
    </row>
    <row r="567" ht="12.75" customHeight="1">
      <c r="H567" s="75"/>
    </row>
    <row r="568" ht="12.75" customHeight="1">
      <c r="H568" s="75"/>
    </row>
    <row r="569" ht="12.75" customHeight="1">
      <c r="H569" s="75"/>
    </row>
    <row r="570" ht="12.75" customHeight="1">
      <c r="H570" s="75"/>
    </row>
    <row r="571" ht="12.75" customHeight="1">
      <c r="H571" s="75"/>
    </row>
    <row r="572" ht="12.75" customHeight="1">
      <c r="H572" s="75"/>
    </row>
    <row r="573" ht="12.75" customHeight="1">
      <c r="H573" s="75"/>
    </row>
    <row r="574" ht="12.75" customHeight="1">
      <c r="H574" s="75"/>
    </row>
    <row r="575" ht="12.75" customHeight="1">
      <c r="H575" s="75"/>
    </row>
    <row r="576" ht="12.75" customHeight="1">
      <c r="H576" s="75"/>
    </row>
    <row r="577" ht="12.75" customHeight="1">
      <c r="H577" s="75"/>
    </row>
    <row r="578" ht="12.75" customHeight="1">
      <c r="H578" s="75"/>
    </row>
    <row r="579" ht="12.75" customHeight="1">
      <c r="H579" s="75"/>
    </row>
    <row r="580" ht="12.75" customHeight="1">
      <c r="H580" s="75"/>
    </row>
    <row r="581" ht="12.75" customHeight="1">
      <c r="H581" s="75"/>
    </row>
    <row r="582" ht="12.75" customHeight="1">
      <c r="H582" s="75"/>
    </row>
    <row r="583" ht="12.75" customHeight="1">
      <c r="H583" s="75"/>
    </row>
    <row r="584" ht="12.75" customHeight="1">
      <c r="H584" s="75"/>
    </row>
    <row r="585" ht="12.75" customHeight="1">
      <c r="H585" s="75"/>
    </row>
    <row r="586" ht="12.75" customHeight="1">
      <c r="H586" s="75"/>
    </row>
    <row r="587" ht="12.75" customHeight="1">
      <c r="H587" s="75"/>
    </row>
    <row r="588" ht="12.75" customHeight="1">
      <c r="H588" s="75"/>
    </row>
    <row r="589" ht="12.75" customHeight="1">
      <c r="H589" s="75"/>
    </row>
    <row r="590" ht="12.75" customHeight="1">
      <c r="H590" s="75"/>
    </row>
    <row r="591" ht="12.75" customHeight="1">
      <c r="H591" s="75"/>
    </row>
    <row r="592" ht="12.75" customHeight="1">
      <c r="H592" s="75"/>
    </row>
    <row r="593" ht="12.75" customHeight="1">
      <c r="H593" s="75"/>
    </row>
    <row r="594" ht="12.75" customHeight="1">
      <c r="H594" s="75"/>
    </row>
    <row r="595" ht="12.75" customHeight="1">
      <c r="H595" s="75"/>
    </row>
    <row r="596" ht="12.75" customHeight="1">
      <c r="H596" s="75"/>
    </row>
    <row r="597" ht="12.75" customHeight="1">
      <c r="H597" s="75"/>
    </row>
    <row r="598" ht="12.75" customHeight="1">
      <c r="H598" s="75"/>
    </row>
    <row r="599" ht="12.75" customHeight="1">
      <c r="H599" s="75"/>
    </row>
    <row r="600" ht="12.75" customHeight="1">
      <c r="H600" s="75"/>
    </row>
    <row r="601" ht="12.75" customHeight="1">
      <c r="H601" s="75"/>
    </row>
    <row r="602" ht="12.75" customHeight="1">
      <c r="H602" s="75"/>
    </row>
    <row r="603" ht="12.75" customHeight="1">
      <c r="H603" s="75"/>
    </row>
    <row r="604" ht="12.75" customHeight="1">
      <c r="H604" s="75"/>
    </row>
    <row r="605" ht="12.75" customHeight="1">
      <c r="H605" s="75"/>
    </row>
    <row r="606" ht="12.75" customHeight="1">
      <c r="H606" s="75"/>
    </row>
    <row r="607" ht="12.75" customHeight="1">
      <c r="H607" s="75"/>
    </row>
    <row r="608" ht="12.75" customHeight="1">
      <c r="H608" s="75"/>
    </row>
    <row r="609" ht="12.75" customHeight="1">
      <c r="H609" s="75"/>
    </row>
    <row r="610" ht="12.75" customHeight="1">
      <c r="H610" s="75"/>
    </row>
    <row r="611" ht="12.75" customHeight="1">
      <c r="H611" s="75"/>
    </row>
    <row r="612" ht="12.75" customHeight="1">
      <c r="H612" s="75"/>
    </row>
    <row r="613" ht="12.75" customHeight="1">
      <c r="H613" s="75"/>
    </row>
    <row r="614" ht="12.75" customHeight="1">
      <c r="H614" s="75"/>
    </row>
    <row r="615" ht="12.75" customHeight="1">
      <c r="H615" s="75"/>
    </row>
    <row r="616" ht="12.75" customHeight="1">
      <c r="H616" s="75"/>
    </row>
    <row r="617" ht="12.75" customHeight="1">
      <c r="H617" s="75"/>
    </row>
    <row r="618" ht="12.75" customHeight="1">
      <c r="H618" s="75"/>
    </row>
    <row r="619" ht="12.75" customHeight="1">
      <c r="H619" s="75"/>
    </row>
    <row r="620" ht="12.75" customHeight="1">
      <c r="H620" s="75"/>
    </row>
    <row r="621" ht="12.75" customHeight="1">
      <c r="H621" s="75"/>
    </row>
    <row r="622" ht="12.75" customHeight="1">
      <c r="H622" s="75"/>
    </row>
    <row r="623" ht="12.75" customHeight="1">
      <c r="H623" s="75"/>
    </row>
    <row r="624" ht="12.75" customHeight="1">
      <c r="H624" s="75"/>
    </row>
    <row r="625" ht="12.75" customHeight="1">
      <c r="H625" s="75"/>
    </row>
    <row r="626" ht="12.75" customHeight="1">
      <c r="H626" s="75"/>
    </row>
    <row r="627" ht="12.75" customHeight="1">
      <c r="H627" s="75"/>
    </row>
    <row r="628" ht="12.75" customHeight="1">
      <c r="H628" s="75"/>
    </row>
    <row r="629" ht="12.75" customHeight="1">
      <c r="H629" s="75"/>
    </row>
    <row r="630" ht="12.75" customHeight="1">
      <c r="H630" s="75"/>
    </row>
    <row r="631" ht="12.75" customHeight="1">
      <c r="H631" s="75"/>
    </row>
    <row r="632" ht="12.75" customHeight="1">
      <c r="H632" s="75"/>
    </row>
    <row r="633" ht="12.75" customHeight="1">
      <c r="H633" s="75"/>
    </row>
    <row r="634" ht="12.75" customHeight="1">
      <c r="H634" s="75"/>
    </row>
    <row r="635" ht="12.75" customHeight="1">
      <c r="H635" s="75"/>
    </row>
    <row r="636" ht="12.75" customHeight="1">
      <c r="H636" s="75"/>
    </row>
    <row r="637" ht="12.75" customHeight="1">
      <c r="H637" s="75"/>
    </row>
    <row r="638" ht="12.75" customHeight="1">
      <c r="H638" s="75"/>
    </row>
    <row r="639" ht="12.75" customHeight="1">
      <c r="H639" s="75"/>
    </row>
    <row r="640" ht="12.75" customHeight="1">
      <c r="H640" s="75"/>
    </row>
    <row r="641" ht="12.75" customHeight="1">
      <c r="H641" s="75"/>
    </row>
    <row r="642" ht="12.75" customHeight="1">
      <c r="H642" s="75"/>
    </row>
    <row r="643" ht="12.75" customHeight="1">
      <c r="H643" s="75"/>
    </row>
    <row r="644" ht="12.75" customHeight="1">
      <c r="H644" s="75"/>
    </row>
    <row r="645" ht="12.75" customHeight="1">
      <c r="H645" s="75"/>
    </row>
    <row r="646" ht="12.75" customHeight="1">
      <c r="H646" s="75"/>
    </row>
    <row r="647" ht="12.75" customHeight="1">
      <c r="H647" s="75"/>
    </row>
    <row r="648" ht="12.75" customHeight="1">
      <c r="H648" s="75"/>
    </row>
    <row r="649" ht="12.75" customHeight="1">
      <c r="H649" s="75"/>
    </row>
    <row r="650" ht="12.75" customHeight="1">
      <c r="H650" s="75"/>
    </row>
    <row r="651" ht="12.75" customHeight="1">
      <c r="H651" s="75"/>
    </row>
    <row r="652" ht="12.75" customHeight="1">
      <c r="H652" s="75"/>
    </row>
    <row r="653" ht="12.75" customHeight="1">
      <c r="H653" s="75"/>
    </row>
    <row r="654" ht="12.75" customHeight="1">
      <c r="H654" s="75"/>
    </row>
    <row r="655" ht="12.75" customHeight="1">
      <c r="H655" s="75"/>
    </row>
    <row r="656" ht="12.75" customHeight="1">
      <c r="H656" s="75"/>
    </row>
    <row r="657" ht="12.75" customHeight="1">
      <c r="H657" s="75"/>
    </row>
    <row r="658" ht="12.75" customHeight="1">
      <c r="H658" s="75"/>
    </row>
    <row r="659" ht="12.75" customHeight="1">
      <c r="H659" s="75"/>
    </row>
    <row r="660" ht="12.75" customHeight="1">
      <c r="H660" s="75"/>
    </row>
    <row r="661" ht="12.75" customHeight="1">
      <c r="H661" s="75"/>
    </row>
    <row r="662" ht="12.75" customHeight="1">
      <c r="H662" s="75"/>
    </row>
    <row r="663" ht="12.75" customHeight="1">
      <c r="H663" s="75"/>
    </row>
    <row r="664" ht="12.75" customHeight="1">
      <c r="H664" s="75"/>
    </row>
    <row r="665" ht="12.75" customHeight="1">
      <c r="H665" s="75"/>
    </row>
    <row r="666" ht="12.75" customHeight="1">
      <c r="H666" s="75"/>
    </row>
    <row r="667" ht="12.75" customHeight="1">
      <c r="H667" s="75"/>
    </row>
    <row r="668" ht="12.75" customHeight="1">
      <c r="H668" s="75"/>
    </row>
    <row r="669" ht="12.75" customHeight="1">
      <c r="H669" s="75"/>
    </row>
    <row r="670" ht="12.75" customHeight="1">
      <c r="H670" s="75"/>
    </row>
    <row r="671" ht="12.75" customHeight="1">
      <c r="H671" s="75"/>
    </row>
    <row r="672" ht="12.75" customHeight="1">
      <c r="H672" s="75"/>
    </row>
    <row r="673" ht="12.75" customHeight="1">
      <c r="H673" s="75"/>
    </row>
    <row r="674" ht="12.75" customHeight="1">
      <c r="H674" s="75"/>
    </row>
    <row r="675" ht="12.75" customHeight="1">
      <c r="H675" s="75"/>
    </row>
    <row r="676" ht="12.75" customHeight="1">
      <c r="H676" s="75"/>
    </row>
    <row r="677" ht="12.75" customHeight="1">
      <c r="H677" s="75"/>
    </row>
    <row r="678" ht="12.75" customHeight="1">
      <c r="H678" s="75"/>
    </row>
    <row r="679" ht="12.75" customHeight="1">
      <c r="H679" s="75"/>
    </row>
    <row r="680" ht="12.75" customHeight="1">
      <c r="H680" s="75"/>
    </row>
    <row r="681" ht="12.75" customHeight="1">
      <c r="H681" s="75"/>
    </row>
    <row r="682" ht="12.75" customHeight="1">
      <c r="H682" s="75"/>
    </row>
    <row r="683" ht="12.75" customHeight="1">
      <c r="H683" s="75"/>
    </row>
    <row r="684" ht="12.75" customHeight="1">
      <c r="H684" s="75"/>
    </row>
    <row r="685" ht="12.75" customHeight="1">
      <c r="H685" s="75"/>
    </row>
    <row r="686" ht="12.75" customHeight="1">
      <c r="H686" s="75"/>
    </row>
    <row r="687" ht="12.75" customHeight="1">
      <c r="H687" s="75"/>
    </row>
    <row r="688" ht="12.75" customHeight="1">
      <c r="H688" s="75"/>
    </row>
    <row r="689" ht="12.75" customHeight="1">
      <c r="H689" s="75"/>
    </row>
    <row r="690" ht="12.75" customHeight="1">
      <c r="H690" s="75"/>
    </row>
    <row r="691" ht="12.75" customHeight="1">
      <c r="H691" s="75"/>
    </row>
    <row r="692" ht="12.75" customHeight="1">
      <c r="H692" s="75"/>
    </row>
    <row r="693" ht="12.75" customHeight="1">
      <c r="H693" s="75"/>
    </row>
    <row r="694" ht="12.75" customHeight="1">
      <c r="H694" s="75"/>
    </row>
    <row r="695" ht="12.75" customHeight="1">
      <c r="H695" s="75"/>
    </row>
    <row r="696" ht="12.75" customHeight="1">
      <c r="H696" s="75"/>
    </row>
    <row r="697" ht="12.75" customHeight="1">
      <c r="H697" s="75"/>
    </row>
    <row r="698" ht="12.75" customHeight="1">
      <c r="H698" s="75"/>
    </row>
    <row r="699" ht="12.75" customHeight="1">
      <c r="H699" s="75"/>
    </row>
    <row r="700" ht="12.75" customHeight="1">
      <c r="H700" s="75"/>
    </row>
    <row r="701" ht="12.75" customHeight="1">
      <c r="H701" s="75"/>
    </row>
    <row r="702" ht="12.75" customHeight="1">
      <c r="H702" s="75"/>
    </row>
    <row r="703" ht="12.75" customHeight="1">
      <c r="H703" s="75"/>
    </row>
    <row r="704" ht="12.75" customHeight="1">
      <c r="H704" s="75"/>
    </row>
    <row r="705" ht="12.75" customHeight="1">
      <c r="H705" s="75"/>
    </row>
    <row r="706" ht="12.75" customHeight="1">
      <c r="H706" s="75"/>
    </row>
    <row r="707" ht="12.75" customHeight="1">
      <c r="H707" s="75"/>
    </row>
    <row r="708" ht="12.75" customHeight="1">
      <c r="H708" s="75"/>
    </row>
    <row r="709" ht="12.75" customHeight="1">
      <c r="H709" s="75"/>
    </row>
    <row r="710" ht="12.75" customHeight="1">
      <c r="H710" s="75"/>
    </row>
    <row r="711" ht="12.75" customHeight="1">
      <c r="H711" s="75"/>
    </row>
    <row r="712" ht="12.75" customHeight="1">
      <c r="H712" s="75"/>
    </row>
    <row r="713" ht="12.75" customHeight="1">
      <c r="H713" s="75"/>
    </row>
    <row r="714" ht="12.75" customHeight="1">
      <c r="H714" s="75"/>
    </row>
    <row r="715" ht="12.75" customHeight="1">
      <c r="H715" s="75"/>
    </row>
    <row r="716" ht="12.75" customHeight="1">
      <c r="H716" s="75"/>
    </row>
    <row r="717" ht="12.75" customHeight="1">
      <c r="H717" s="75"/>
    </row>
    <row r="718" ht="12.75" customHeight="1">
      <c r="H718" s="75"/>
    </row>
    <row r="719" ht="12.75" customHeight="1">
      <c r="H719" s="75"/>
    </row>
    <row r="720" ht="12.75" customHeight="1">
      <c r="H720" s="75"/>
    </row>
    <row r="721" ht="12.75" customHeight="1">
      <c r="H721" s="75"/>
    </row>
    <row r="722" ht="12.75" customHeight="1">
      <c r="H722" s="75"/>
    </row>
    <row r="723" ht="12.75" customHeight="1">
      <c r="H723" s="75"/>
    </row>
    <row r="724" ht="12.75" customHeight="1">
      <c r="H724" s="75"/>
    </row>
    <row r="725" ht="12.75" customHeight="1">
      <c r="H725" s="75"/>
    </row>
    <row r="726" ht="12.75" customHeight="1">
      <c r="H726" s="75"/>
    </row>
    <row r="727" ht="12.75" customHeight="1">
      <c r="H727" s="75"/>
    </row>
    <row r="728" ht="12.75" customHeight="1">
      <c r="H728" s="75"/>
    </row>
    <row r="729" ht="12.75" customHeight="1">
      <c r="H729" s="75"/>
    </row>
    <row r="730" ht="12.75" customHeight="1">
      <c r="H730" s="75"/>
    </row>
    <row r="731" ht="12.75" customHeight="1">
      <c r="H731" s="75"/>
    </row>
    <row r="732" ht="12.75" customHeight="1">
      <c r="H732" s="75"/>
    </row>
    <row r="733" ht="12.75" customHeight="1">
      <c r="H733" s="75"/>
    </row>
    <row r="734" ht="12.75" customHeight="1">
      <c r="H734" s="75"/>
    </row>
    <row r="735" ht="12.75" customHeight="1">
      <c r="H735" s="75"/>
    </row>
    <row r="736" ht="12.75" customHeight="1">
      <c r="H736" s="75"/>
    </row>
    <row r="737" ht="12.75" customHeight="1">
      <c r="H737" s="75"/>
    </row>
    <row r="738" ht="12.75" customHeight="1">
      <c r="H738" s="75"/>
    </row>
    <row r="739" ht="12.75" customHeight="1">
      <c r="H739" s="75"/>
    </row>
    <row r="740" ht="12.75" customHeight="1">
      <c r="H740" s="75"/>
    </row>
    <row r="741" ht="12.75" customHeight="1">
      <c r="H741" s="75"/>
    </row>
    <row r="742" ht="12.75" customHeight="1">
      <c r="H742" s="75"/>
    </row>
    <row r="743" ht="12.75" customHeight="1">
      <c r="H743" s="75"/>
    </row>
    <row r="744" ht="12.75" customHeight="1">
      <c r="H744" s="75"/>
    </row>
    <row r="745" ht="12.75" customHeight="1">
      <c r="H745" s="75"/>
    </row>
    <row r="746" ht="12.75" customHeight="1">
      <c r="H746" s="75"/>
    </row>
    <row r="747" ht="12.75" customHeight="1">
      <c r="H747" s="75"/>
    </row>
    <row r="748" ht="12.75" customHeight="1">
      <c r="H748" s="75"/>
    </row>
    <row r="749" ht="12.75" customHeight="1">
      <c r="H749" s="75"/>
    </row>
    <row r="750" ht="12.75" customHeight="1">
      <c r="H750" s="75"/>
    </row>
    <row r="751" ht="12.75" customHeight="1">
      <c r="H751" s="75"/>
    </row>
    <row r="752" ht="12.75" customHeight="1">
      <c r="H752" s="75"/>
    </row>
    <row r="753" ht="12.75" customHeight="1">
      <c r="H753" s="75"/>
    </row>
    <row r="754" ht="12.75" customHeight="1">
      <c r="H754" s="75"/>
    </row>
    <row r="755" ht="12.75" customHeight="1">
      <c r="H755" s="75"/>
    </row>
    <row r="756" ht="12.75" customHeight="1">
      <c r="H756" s="75"/>
    </row>
    <row r="757" ht="12.75" customHeight="1">
      <c r="H757" s="75"/>
    </row>
    <row r="758" ht="12.75" customHeight="1">
      <c r="H758" s="75"/>
    </row>
    <row r="759" ht="12.75" customHeight="1">
      <c r="H759" s="75"/>
    </row>
    <row r="760" ht="12.75" customHeight="1">
      <c r="H760" s="75"/>
    </row>
    <row r="761" ht="12.75" customHeight="1">
      <c r="H761" s="75"/>
    </row>
    <row r="762" ht="12.75" customHeight="1">
      <c r="H762" s="75"/>
    </row>
    <row r="763" ht="12.75" customHeight="1">
      <c r="H763" s="75"/>
    </row>
    <row r="764" ht="12.75" customHeight="1">
      <c r="H764" s="75"/>
    </row>
    <row r="765" ht="12.75" customHeight="1">
      <c r="H765" s="75"/>
    </row>
    <row r="766" ht="12.75" customHeight="1">
      <c r="H766" s="75"/>
    </row>
    <row r="767" ht="12.75" customHeight="1">
      <c r="H767" s="75"/>
    </row>
    <row r="768" ht="12.75" customHeight="1">
      <c r="H768" s="75"/>
    </row>
    <row r="769" ht="12.75" customHeight="1">
      <c r="H769" s="75"/>
    </row>
    <row r="770" ht="12.75" customHeight="1">
      <c r="H770" s="75"/>
    </row>
    <row r="771" ht="12.75" customHeight="1">
      <c r="H771" s="75"/>
    </row>
    <row r="772" ht="12.75" customHeight="1">
      <c r="H772" s="75"/>
    </row>
    <row r="773" ht="12.75" customHeight="1">
      <c r="H773" s="75"/>
    </row>
    <row r="774" ht="12.75" customHeight="1">
      <c r="H774" s="75"/>
    </row>
    <row r="775" ht="12.75" customHeight="1">
      <c r="H775" s="75"/>
    </row>
    <row r="776" ht="12.75" customHeight="1">
      <c r="H776" s="75"/>
    </row>
    <row r="777" ht="12.75" customHeight="1">
      <c r="H777" s="75"/>
    </row>
    <row r="778" ht="12.75" customHeight="1">
      <c r="H778" s="75"/>
    </row>
    <row r="779" ht="12.75" customHeight="1">
      <c r="H779" s="75"/>
    </row>
    <row r="780" ht="12.75" customHeight="1">
      <c r="H780" s="75"/>
    </row>
    <row r="781" ht="12.75" customHeight="1">
      <c r="H781" s="75"/>
    </row>
    <row r="782" ht="12.75" customHeight="1">
      <c r="H782" s="75"/>
    </row>
    <row r="783" ht="12.75" customHeight="1">
      <c r="H783" s="75"/>
    </row>
    <row r="784" ht="12.75" customHeight="1">
      <c r="H784" s="75"/>
    </row>
    <row r="785" ht="12.75" customHeight="1">
      <c r="H785" s="75"/>
    </row>
    <row r="786" ht="12.75" customHeight="1">
      <c r="H786" s="75"/>
    </row>
    <row r="787" ht="12.75" customHeight="1">
      <c r="H787" s="75"/>
    </row>
    <row r="788" ht="12.75" customHeight="1">
      <c r="H788" s="75"/>
    </row>
    <row r="789" ht="12.75" customHeight="1">
      <c r="H789" s="75"/>
    </row>
    <row r="790" ht="12.75" customHeight="1">
      <c r="H790" s="75"/>
    </row>
    <row r="791" ht="12.75" customHeight="1">
      <c r="H791" s="75"/>
    </row>
    <row r="792" ht="12.75" customHeight="1">
      <c r="H792" s="75"/>
    </row>
    <row r="793" ht="12.75" customHeight="1">
      <c r="H793" s="75"/>
    </row>
    <row r="794" ht="12.75" customHeight="1">
      <c r="H794" s="75"/>
    </row>
    <row r="795" ht="12.75" customHeight="1">
      <c r="H795" s="75"/>
    </row>
    <row r="796" ht="12.75" customHeight="1">
      <c r="H796" s="75"/>
    </row>
    <row r="797" ht="12.75" customHeight="1">
      <c r="H797" s="75"/>
    </row>
    <row r="798" ht="12.75" customHeight="1">
      <c r="H798" s="75"/>
    </row>
    <row r="799" ht="12.75" customHeight="1">
      <c r="H799" s="75"/>
    </row>
    <row r="800" ht="12.75" customHeight="1">
      <c r="H800" s="75"/>
    </row>
    <row r="801" ht="12.75" customHeight="1">
      <c r="H801" s="75"/>
    </row>
    <row r="802" ht="12.75" customHeight="1">
      <c r="H802" s="75"/>
    </row>
    <row r="803" ht="12.75" customHeight="1">
      <c r="H803" s="75"/>
    </row>
    <row r="804" ht="12.75" customHeight="1">
      <c r="H804" s="75"/>
    </row>
    <row r="805" ht="12.75" customHeight="1">
      <c r="H805" s="75"/>
    </row>
    <row r="806" ht="12.75" customHeight="1">
      <c r="H806" s="75"/>
    </row>
    <row r="807" ht="12.75" customHeight="1">
      <c r="H807" s="75"/>
    </row>
    <row r="808" ht="12.75" customHeight="1">
      <c r="H808" s="75"/>
    </row>
    <row r="809" ht="12.75" customHeight="1">
      <c r="H809" s="75"/>
    </row>
    <row r="810" ht="12.75" customHeight="1">
      <c r="H810" s="75"/>
    </row>
    <row r="811" ht="12.75" customHeight="1">
      <c r="H811" s="75"/>
    </row>
    <row r="812" ht="12.75" customHeight="1">
      <c r="H812" s="75"/>
    </row>
    <row r="813" ht="12.75" customHeight="1">
      <c r="H813" s="75"/>
    </row>
    <row r="814" ht="12.75" customHeight="1">
      <c r="H814" s="75"/>
    </row>
    <row r="815" ht="12.75" customHeight="1">
      <c r="H815" s="75"/>
    </row>
    <row r="816" ht="12.75" customHeight="1">
      <c r="H816" s="75"/>
    </row>
    <row r="817" ht="12.75" customHeight="1">
      <c r="H817" s="75"/>
    </row>
    <row r="818" ht="12.75" customHeight="1">
      <c r="H818" s="75"/>
    </row>
    <row r="819" ht="12.75" customHeight="1">
      <c r="H819" s="75"/>
    </row>
    <row r="820" ht="12.75" customHeight="1">
      <c r="H820" s="75"/>
    </row>
    <row r="821" ht="12.75" customHeight="1">
      <c r="H821" s="75"/>
    </row>
    <row r="822" ht="12.75" customHeight="1">
      <c r="H822" s="75"/>
    </row>
    <row r="823" ht="12.75" customHeight="1">
      <c r="H823" s="75"/>
    </row>
    <row r="824" ht="12.75" customHeight="1">
      <c r="H824" s="75"/>
    </row>
    <row r="825" ht="12.75" customHeight="1">
      <c r="H825" s="75"/>
    </row>
    <row r="826" ht="12.75" customHeight="1">
      <c r="H826" s="75"/>
    </row>
    <row r="827" ht="12.75" customHeight="1">
      <c r="H827" s="75"/>
    </row>
    <row r="828" ht="12.75" customHeight="1">
      <c r="H828" s="75"/>
    </row>
    <row r="829" ht="12.75" customHeight="1">
      <c r="H829" s="75"/>
    </row>
    <row r="830" ht="12.75" customHeight="1">
      <c r="H830" s="75"/>
    </row>
    <row r="831" ht="12.75" customHeight="1">
      <c r="H831" s="75"/>
    </row>
    <row r="832" ht="12.75" customHeight="1">
      <c r="H832" s="75"/>
    </row>
    <row r="833" ht="12.75" customHeight="1">
      <c r="H833" s="75"/>
    </row>
    <row r="834" ht="12.75" customHeight="1">
      <c r="H834" s="75"/>
    </row>
    <row r="835" ht="12.75" customHeight="1">
      <c r="H835" s="75"/>
    </row>
    <row r="836" ht="12.75" customHeight="1">
      <c r="H836" s="75"/>
    </row>
    <row r="837" ht="12.75" customHeight="1">
      <c r="H837" s="75"/>
    </row>
    <row r="838" ht="12.75" customHeight="1">
      <c r="H838" s="75"/>
    </row>
    <row r="839" ht="12.75" customHeight="1">
      <c r="H839" s="75"/>
    </row>
    <row r="840" ht="12.75" customHeight="1">
      <c r="H840" s="75"/>
    </row>
    <row r="841" ht="12.75" customHeight="1">
      <c r="H841" s="75"/>
    </row>
    <row r="842" ht="12.75" customHeight="1">
      <c r="H842" s="75"/>
    </row>
    <row r="843" ht="12.75" customHeight="1">
      <c r="H843" s="75"/>
    </row>
    <row r="844" ht="12.75" customHeight="1">
      <c r="H844" s="75"/>
    </row>
    <row r="845" ht="12.75" customHeight="1">
      <c r="H845" s="75"/>
    </row>
    <row r="846" ht="12.75" customHeight="1">
      <c r="H846" s="75"/>
    </row>
    <row r="847" ht="12.75" customHeight="1">
      <c r="H847" s="75"/>
    </row>
    <row r="848" ht="12.75" customHeight="1">
      <c r="H848" s="75"/>
    </row>
    <row r="849" ht="12.75" customHeight="1">
      <c r="H849" s="75"/>
    </row>
    <row r="850" ht="12.75" customHeight="1">
      <c r="H850" s="75"/>
    </row>
    <row r="851" ht="12.75" customHeight="1">
      <c r="H851" s="75"/>
    </row>
    <row r="852" ht="12.75" customHeight="1">
      <c r="H852" s="75"/>
    </row>
    <row r="853" ht="12.75" customHeight="1">
      <c r="H853" s="75"/>
    </row>
    <row r="854" ht="12.75" customHeight="1">
      <c r="H854" s="75"/>
    </row>
    <row r="855" ht="12.75" customHeight="1">
      <c r="H855" s="75"/>
    </row>
    <row r="856" ht="12.75" customHeight="1">
      <c r="H856" s="75"/>
    </row>
    <row r="857" ht="12.75" customHeight="1">
      <c r="H857" s="75"/>
    </row>
    <row r="858" ht="12.75" customHeight="1">
      <c r="H858" s="75"/>
    </row>
    <row r="859" ht="12.75" customHeight="1">
      <c r="H859" s="75"/>
    </row>
    <row r="860" ht="12.75" customHeight="1">
      <c r="H860" s="75"/>
    </row>
    <row r="861" ht="12.75" customHeight="1">
      <c r="H861" s="75"/>
    </row>
    <row r="862" ht="12.75" customHeight="1">
      <c r="H862" s="75"/>
    </row>
    <row r="863" ht="12.75" customHeight="1">
      <c r="H863" s="75"/>
    </row>
    <row r="864" ht="12.75" customHeight="1">
      <c r="H864" s="75"/>
    </row>
    <row r="865" ht="12.75" customHeight="1">
      <c r="H865" s="75"/>
    </row>
    <row r="866" ht="12.75" customHeight="1">
      <c r="H866" s="75"/>
    </row>
    <row r="867" ht="12.75" customHeight="1">
      <c r="H867" s="75"/>
    </row>
    <row r="868" ht="12.75" customHeight="1">
      <c r="H868" s="75"/>
    </row>
    <row r="869" ht="12.75" customHeight="1">
      <c r="H869" s="75"/>
    </row>
    <row r="870" ht="12.75" customHeight="1">
      <c r="H870" s="75"/>
    </row>
    <row r="871" ht="12.75" customHeight="1">
      <c r="H871" s="75"/>
    </row>
    <row r="872" ht="12.75" customHeight="1">
      <c r="H872" s="75"/>
    </row>
    <row r="873" ht="12.75" customHeight="1">
      <c r="H873" s="75"/>
    </row>
    <row r="874" ht="12.75" customHeight="1">
      <c r="H874" s="75"/>
    </row>
    <row r="875" ht="12.75" customHeight="1">
      <c r="H875" s="75"/>
    </row>
    <row r="876" ht="12.75" customHeight="1">
      <c r="H876" s="75"/>
    </row>
    <row r="877" ht="12.75" customHeight="1">
      <c r="H877" s="75"/>
    </row>
    <row r="878" ht="12.75" customHeight="1">
      <c r="H878" s="75"/>
    </row>
    <row r="879" ht="12.75" customHeight="1">
      <c r="H879" s="75"/>
    </row>
    <row r="880" ht="12.75" customHeight="1">
      <c r="H880" s="75"/>
    </row>
    <row r="881" ht="12.75" customHeight="1">
      <c r="H881" s="75"/>
    </row>
    <row r="882" ht="12.75" customHeight="1">
      <c r="H882" s="75"/>
    </row>
    <row r="883" ht="12.75" customHeight="1">
      <c r="H883" s="75"/>
    </row>
    <row r="884" ht="12.75" customHeight="1">
      <c r="H884" s="75"/>
    </row>
    <row r="885" ht="12.75" customHeight="1">
      <c r="H885" s="75"/>
    </row>
    <row r="886" ht="12.75" customHeight="1">
      <c r="H886" s="75"/>
    </row>
    <row r="887" ht="12.75" customHeight="1">
      <c r="H887" s="75"/>
    </row>
    <row r="888" ht="12.75" customHeight="1">
      <c r="H888" s="75"/>
    </row>
    <row r="889" ht="12.75" customHeight="1">
      <c r="H889" s="75"/>
    </row>
    <row r="890" ht="12.75" customHeight="1">
      <c r="H890" s="75"/>
    </row>
    <row r="891" ht="12.75" customHeight="1">
      <c r="H891" s="75"/>
    </row>
    <row r="892" ht="12.75" customHeight="1">
      <c r="H892" s="75"/>
    </row>
    <row r="893" ht="12.75" customHeight="1">
      <c r="H893" s="75"/>
    </row>
    <row r="894" ht="12.75" customHeight="1">
      <c r="H894" s="75"/>
    </row>
    <row r="895" ht="12.75" customHeight="1">
      <c r="H895" s="75"/>
    </row>
    <row r="896" ht="12.75" customHeight="1">
      <c r="H896" s="75"/>
    </row>
    <row r="897" ht="12.75" customHeight="1">
      <c r="H897" s="75"/>
    </row>
    <row r="898" ht="12.75" customHeight="1">
      <c r="H898" s="75"/>
    </row>
    <row r="899" ht="12.75" customHeight="1">
      <c r="H899" s="75"/>
    </row>
    <row r="900" ht="12.75" customHeight="1">
      <c r="H900" s="75"/>
    </row>
    <row r="901" ht="12.75" customHeight="1">
      <c r="H901" s="75"/>
    </row>
    <row r="902" ht="12.75" customHeight="1">
      <c r="H902" s="75"/>
    </row>
    <row r="903" ht="12.75" customHeight="1">
      <c r="H903" s="75"/>
    </row>
    <row r="904" ht="12.75" customHeight="1">
      <c r="H904" s="75"/>
    </row>
    <row r="905" ht="12.75" customHeight="1">
      <c r="H905" s="75"/>
    </row>
    <row r="906" ht="12.75" customHeight="1">
      <c r="H906" s="75"/>
    </row>
    <row r="907" ht="12.75" customHeight="1">
      <c r="H907" s="75"/>
    </row>
    <row r="908" ht="12.75" customHeight="1">
      <c r="H908" s="75"/>
    </row>
    <row r="909" ht="12.75" customHeight="1">
      <c r="H909" s="75"/>
    </row>
    <row r="910" ht="12.75" customHeight="1">
      <c r="H910" s="75"/>
    </row>
    <row r="911" ht="12.75" customHeight="1">
      <c r="H911" s="75"/>
    </row>
    <row r="912" ht="12.75" customHeight="1">
      <c r="H912" s="75"/>
    </row>
    <row r="913" ht="12.75" customHeight="1">
      <c r="H913" s="75"/>
    </row>
    <row r="914" ht="12.75" customHeight="1">
      <c r="H914" s="75"/>
    </row>
    <row r="915" ht="12.75" customHeight="1">
      <c r="H915" s="75"/>
    </row>
    <row r="916" ht="12.75" customHeight="1">
      <c r="H916" s="75"/>
    </row>
    <row r="917" ht="12.75" customHeight="1">
      <c r="H917" s="75"/>
    </row>
    <row r="918" ht="12.75" customHeight="1">
      <c r="H918" s="75"/>
    </row>
    <row r="919" ht="12.75" customHeight="1">
      <c r="H919" s="75"/>
    </row>
    <row r="920" ht="12.75" customHeight="1">
      <c r="H920" s="75"/>
    </row>
    <row r="921" ht="12.75" customHeight="1">
      <c r="H921" s="75"/>
    </row>
    <row r="922" ht="12.75" customHeight="1">
      <c r="H922" s="75"/>
    </row>
    <row r="923" ht="12.75" customHeight="1">
      <c r="H923" s="75"/>
    </row>
    <row r="924" ht="12.75" customHeight="1">
      <c r="H924" s="75"/>
    </row>
    <row r="925" ht="12.75" customHeight="1">
      <c r="H925" s="75"/>
    </row>
    <row r="926" ht="12.75" customHeight="1">
      <c r="H926" s="75"/>
    </row>
    <row r="927" ht="12.75" customHeight="1">
      <c r="H927" s="75"/>
    </row>
    <row r="928" ht="12.75" customHeight="1">
      <c r="H928" s="75"/>
    </row>
    <row r="929" ht="12.75" customHeight="1">
      <c r="H929" s="75"/>
    </row>
    <row r="930" ht="12.75" customHeight="1">
      <c r="H930" s="75"/>
    </row>
    <row r="931" ht="12.75" customHeight="1">
      <c r="H931" s="75"/>
    </row>
    <row r="932" ht="12.75" customHeight="1">
      <c r="H932" s="75"/>
    </row>
    <row r="933" ht="12.75" customHeight="1">
      <c r="H933" s="75"/>
    </row>
    <row r="934" ht="12.75" customHeight="1">
      <c r="H934" s="75"/>
    </row>
    <row r="935" ht="12.75" customHeight="1">
      <c r="H935" s="75"/>
    </row>
    <row r="936" ht="12.75" customHeight="1">
      <c r="H936" s="75"/>
    </row>
    <row r="937" ht="12.75" customHeight="1">
      <c r="H937" s="75"/>
    </row>
    <row r="938" ht="12.75" customHeight="1">
      <c r="H938" s="75"/>
    </row>
    <row r="939" ht="12.75" customHeight="1">
      <c r="H939" s="75"/>
    </row>
    <row r="940" ht="12.75" customHeight="1">
      <c r="H940" s="75"/>
    </row>
    <row r="941" ht="12.75" customHeight="1">
      <c r="H941" s="75"/>
    </row>
    <row r="942" ht="12.75" customHeight="1">
      <c r="H942" s="75"/>
    </row>
    <row r="943" ht="12.75" customHeight="1">
      <c r="H943" s="75"/>
    </row>
    <row r="944" ht="12.75" customHeight="1">
      <c r="H944" s="75"/>
    </row>
    <row r="945" ht="12.75" customHeight="1">
      <c r="H945" s="75"/>
    </row>
    <row r="946" ht="12.75" customHeight="1">
      <c r="H946" s="75"/>
    </row>
    <row r="947" ht="12.75" customHeight="1">
      <c r="H947" s="75"/>
    </row>
    <row r="948" ht="12.75" customHeight="1">
      <c r="H948" s="75"/>
    </row>
    <row r="949" ht="12.75" customHeight="1">
      <c r="H949" s="75"/>
    </row>
    <row r="950" ht="12.75" customHeight="1">
      <c r="H950" s="75"/>
    </row>
    <row r="951" ht="12.75" customHeight="1">
      <c r="H951" s="75"/>
    </row>
    <row r="952" ht="12.75" customHeight="1">
      <c r="H952" s="75"/>
    </row>
    <row r="953" ht="12.75" customHeight="1">
      <c r="H953" s="75"/>
    </row>
    <row r="954" ht="12.75" customHeight="1">
      <c r="H954" s="75"/>
    </row>
    <row r="955" ht="12.75" customHeight="1">
      <c r="H955" s="75"/>
    </row>
    <row r="956" ht="12.75" customHeight="1">
      <c r="H956" s="75"/>
    </row>
    <row r="957" ht="12.75" customHeight="1">
      <c r="H957" s="75"/>
    </row>
    <row r="958" ht="12.75" customHeight="1">
      <c r="H958" s="75"/>
    </row>
    <row r="959" ht="12.75" customHeight="1">
      <c r="H959" s="75"/>
    </row>
    <row r="960" ht="12.75" customHeight="1">
      <c r="H960" s="75"/>
    </row>
    <row r="961" ht="12.75" customHeight="1">
      <c r="H961" s="75"/>
    </row>
    <row r="962" ht="12.75" customHeight="1">
      <c r="H962" s="75"/>
    </row>
    <row r="963" ht="12.75" customHeight="1">
      <c r="H963" s="75"/>
    </row>
    <row r="964" ht="12.75" customHeight="1">
      <c r="H964" s="75"/>
    </row>
    <row r="965" ht="12.75" customHeight="1">
      <c r="H965" s="75"/>
    </row>
    <row r="966" ht="12.75" customHeight="1">
      <c r="H966" s="75"/>
    </row>
    <row r="967" ht="12.75" customHeight="1">
      <c r="H967" s="75"/>
    </row>
    <row r="968" ht="12.75" customHeight="1">
      <c r="H968" s="75"/>
    </row>
    <row r="969" ht="12.75" customHeight="1">
      <c r="H969" s="75"/>
    </row>
    <row r="970" ht="12.75" customHeight="1">
      <c r="H970" s="75"/>
    </row>
    <row r="971" ht="12.75" customHeight="1">
      <c r="H971" s="75"/>
    </row>
    <row r="972" ht="12.75" customHeight="1">
      <c r="H972" s="75"/>
    </row>
    <row r="973" ht="12.75" customHeight="1">
      <c r="H973" s="75"/>
    </row>
    <row r="974" ht="12.75" customHeight="1">
      <c r="H974" s="75"/>
    </row>
    <row r="975" ht="12.75" customHeight="1">
      <c r="H975" s="75"/>
    </row>
    <row r="976" ht="12.75" customHeight="1">
      <c r="H976" s="75"/>
    </row>
    <row r="977" ht="12.75" customHeight="1">
      <c r="H977" s="75"/>
    </row>
    <row r="978" ht="12.75" customHeight="1">
      <c r="H978" s="75"/>
    </row>
    <row r="979" ht="12.75" customHeight="1">
      <c r="H979" s="75"/>
    </row>
    <row r="980" ht="12.75" customHeight="1">
      <c r="H980" s="75"/>
    </row>
    <row r="981" ht="12.75" customHeight="1">
      <c r="H981" s="75"/>
    </row>
    <row r="982" ht="12.75" customHeight="1">
      <c r="H982" s="75"/>
    </row>
    <row r="983" ht="12.75" customHeight="1">
      <c r="H983" s="75"/>
    </row>
    <row r="984" ht="12.75" customHeight="1">
      <c r="H984" s="75"/>
    </row>
    <row r="985" ht="12.75" customHeight="1">
      <c r="H985" s="75"/>
    </row>
    <row r="986" ht="12.75" customHeight="1">
      <c r="H986" s="75"/>
    </row>
    <row r="987" ht="12.75" customHeight="1">
      <c r="H987" s="75"/>
    </row>
    <row r="988" ht="12.75" customHeight="1">
      <c r="H988" s="75"/>
    </row>
    <row r="989" ht="12.75" customHeight="1">
      <c r="H989" s="75"/>
    </row>
    <row r="990" ht="12.75" customHeight="1">
      <c r="H990" s="75"/>
    </row>
    <row r="991" ht="12.75" customHeight="1">
      <c r="H991" s="75"/>
    </row>
    <row r="992" ht="12.75" customHeight="1">
      <c r="H992" s="75"/>
    </row>
    <row r="993" ht="12.75" customHeight="1">
      <c r="H993" s="75"/>
    </row>
    <row r="994" ht="12.75" customHeight="1">
      <c r="H994" s="75"/>
    </row>
    <row r="995" ht="12.75" customHeight="1">
      <c r="H995" s="75"/>
    </row>
    <row r="996" ht="12.75" customHeight="1">
      <c r="H996" s="75"/>
    </row>
    <row r="997" ht="12.75" customHeight="1">
      <c r="H997" s="75"/>
    </row>
    <row r="998" ht="12.75" customHeight="1">
      <c r="H998" s="75"/>
    </row>
    <row r="999" ht="12.75" customHeight="1">
      <c r="H999" s="75"/>
    </row>
  </sheetData>
  <mergeCells count="2">
    <mergeCell ref="A60:T60"/>
    <mergeCell ref="A61:T6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8.0"/>
    <col customWidth="1" min="3" max="3" width="31.0"/>
    <col customWidth="1" min="4" max="4" width="33.14"/>
    <col customWidth="1" min="5" max="5" width="11.0"/>
    <col customWidth="1" min="6" max="6" width="6.86"/>
    <col customWidth="1" min="7" max="7" width="8.43"/>
    <col customWidth="1" min="8" max="8" width="8.29"/>
    <col customWidth="1" min="9" max="9" width="5.57"/>
    <col customWidth="1" min="10" max="14" width="9.14"/>
    <col customWidth="1" min="15" max="26" width="8.0"/>
  </cols>
  <sheetData>
    <row r="1" ht="12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7.25" customHeight="1">
      <c r="A2" s="76" t="s">
        <v>462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6.25" customHeight="1">
      <c r="A3" s="32" t="s">
        <v>369</v>
      </c>
      <c r="B3" s="33" t="s">
        <v>370</v>
      </c>
      <c r="C3" s="33" t="s">
        <v>371</v>
      </c>
      <c r="D3" s="33" t="s">
        <v>463</v>
      </c>
      <c r="E3" s="33" t="s">
        <v>464</v>
      </c>
      <c r="F3" s="33" t="s">
        <v>373</v>
      </c>
      <c r="G3" s="33" t="s">
        <v>374</v>
      </c>
      <c r="H3" s="33" t="s">
        <v>375</v>
      </c>
      <c r="I3" s="33" t="s">
        <v>465</v>
      </c>
      <c r="J3" s="77"/>
      <c r="K3" s="77"/>
      <c r="L3" s="77"/>
      <c r="M3" s="77"/>
      <c r="N3" s="77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8.0" customHeight="1">
      <c r="A4" s="78">
        <v>1.0</v>
      </c>
      <c r="B4" s="79">
        <v>1.60109732038E11</v>
      </c>
      <c r="C4" s="80" t="s">
        <v>439</v>
      </c>
      <c r="D4" s="81" t="s">
        <v>228</v>
      </c>
      <c r="E4" s="81">
        <v>9.052484753E9</v>
      </c>
      <c r="F4" s="82">
        <v>93.17</v>
      </c>
      <c r="G4" s="82">
        <v>96.8</v>
      </c>
      <c r="H4" s="82" t="s">
        <v>39</v>
      </c>
      <c r="I4" s="82">
        <v>81.9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8.0" customHeight="1">
      <c r="A5" s="78">
        <v>2.0</v>
      </c>
      <c r="B5" s="79">
        <v>1.60109732059E11</v>
      </c>
      <c r="C5" s="80" t="s">
        <v>454</v>
      </c>
      <c r="D5" s="15" t="s">
        <v>315</v>
      </c>
      <c r="E5" s="83">
        <v>9.70013978E9</v>
      </c>
      <c r="F5" s="82">
        <v>79.5</v>
      </c>
      <c r="G5" s="82">
        <v>91.5</v>
      </c>
      <c r="H5" s="82" t="s">
        <v>39</v>
      </c>
      <c r="I5" s="82">
        <v>74.68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0" customHeight="1">
      <c r="A6" s="78">
        <v>3.0</v>
      </c>
      <c r="B6" s="79">
        <v>1.60109732032E11</v>
      </c>
      <c r="C6" s="84" t="s">
        <v>196</v>
      </c>
      <c r="D6" s="12" t="s">
        <v>197</v>
      </c>
      <c r="E6" s="85">
        <v>9.441953628E9</v>
      </c>
      <c r="F6" s="82">
        <v>90.83</v>
      </c>
      <c r="G6" s="82">
        <v>92.0</v>
      </c>
      <c r="H6" s="82" t="s">
        <v>39</v>
      </c>
      <c r="I6" s="82">
        <v>74.2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78">
        <v>4.0</v>
      </c>
      <c r="B7" s="79">
        <v>1.6010973204E11</v>
      </c>
      <c r="C7" s="80" t="s">
        <v>440</v>
      </c>
      <c r="D7" s="86" t="s">
        <v>234</v>
      </c>
      <c r="E7" s="87">
        <v>9.652919706E9</v>
      </c>
      <c r="F7" s="82">
        <v>90.67</v>
      </c>
      <c r="G7" s="82">
        <v>95.8</v>
      </c>
      <c r="H7" s="82" t="s">
        <v>39</v>
      </c>
      <c r="I7" s="82">
        <v>74.16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0" customHeight="1">
      <c r="A8" s="78">
        <v>5.0</v>
      </c>
      <c r="B8" s="79">
        <v>1.60109732045E11</v>
      </c>
      <c r="C8" s="80" t="s">
        <v>443</v>
      </c>
      <c r="D8" s="12" t="s">
        <v>258</v>
      </c>
      <c r="E8" s="85">
        <v>9.032106658E9</v>
      </c>
      <c r="F8" s="82">
        <v>75.33</v>
      </c>
      <c r="G8" s="82">
        <v>91.1</v>
      </c>
      <c r="H8" s="82" t="s">
        <v>39</v>
      </c>
      <c r="I8" s="82">
        <v>74.0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0" customHeight="1">
      <c r="A9" s="78">
        <v>6.0</v>
      </c>
      <c r="B9" s="79">
        <v>1.60109732003E11</v>
      </c>
      <c r="C9" s="80" t="s">
        <v>400</v>
      </c>
      <c r="D9" s="15" t="s">
        <v>55</v>
      </c>
      <c r="E9" s="83">
        <v>9.666927096E9</v>
      </c>
      <c r="F9" s="82">
        <v>90.16</v>
      </c>
      <c r="G9" s="82">
        <v>92.3</v>
      </c>
      <c r="H9" s="82" t="s">
        <v>39</v>
      </c>
      <c r="I9" s="82">
        <v>72.64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0" customHeight="1">
      <c r="A10" s="78">
        <v>7.0</v>
      </c>
      <c r="B10" s="79">
        <v>1.60109732305E11</v>
      </c>
      <c r="C10" s="80" t="s">
        <v>460</v>
      </c>
      <c r="D10" s="12" t="s">
        <v>352</v>
      </c>
      <c r="E10" s="85">
        <v>8.099725517E9</v>
      </c>
      <c r="F10" s="82">
        <v>76.17</v>
      </c>
      <c r="G10" s="82" t="s">
        <v>39</v>
      </c>
      <c r="H10" s="82">
        <v>75.42</v>
      </c>
      <c r="I10" s="82">
        <v>71.87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78">
        <v>8.0</v>
      </c>
      <c r="B11" s="79">
        <v>1.60109732004E11</v>
      </c>
      <c r="C11" s="80" t="s">
        <v>401</v>
      </c>
      <c r="D11" s="12" t="s">
        <v>61</v>
      </c>
      <c r="E11" s="85">
        <v>9.652803353E9</v>
      </c>
      <c r="F11" s="82">
        <v>90.66</v>
      </c>
      <c r="G11" s="82">
        <v>96.6</v>
      </c>
      <c r="H11" s="82" t="s">
        <v>39</v>
      </c>
      <c r="I11" s="82">
        <v>71.6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78">
        <v>9.0</v>
      </c>
      <c r="B12" s="79">
        <v>1.6010973201E11</v>
      </c>
      <c r="C12" s="80" t="s">
        <v>407</v>
      </c>
      <c r="D12" s="12" t="s">
        <v>94</v>
      </c>
      <c r="E12" s="85">
        <v>9.03236751E9</v>
      </c>
      <c r="F12" s="82">
        <v>86.66</v>
      </c>
      <c r="G12" s="82">
        <v>91.2</v>
      </c>
      <c r="H12" s="82" t="s">
        <v>39</v>
      </c>
      <c r="I12" s="82">
        <v>71.38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0" customHeight="1">
      <c r="A13" s="78">
        <v>10.0</v>
      </c>
      <c r="B13" s="79">
        <v>1.60109732005E11</v>
      </c>
      <c r="C13" s="80" t="s">
        <v>402</v>
      </c>
      <c r="D13" s="12" t="s">
        <v>67</v>
      </c>
      <c r="E13" s="85">
        <v>9.652619066E9</v>
      </c>
      <c r="F13" s="82">
        <v>84.5</v>
      </c>
      <c r="G13" s="82">
        <v>96.0</v>
      </c>
      <c r="H13" s="82" t="s">
        <v>39</v>
      </c>
      <c r="I13" s="82">
        <v>70.29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0" customHeight="1">
      <c r="A14" s="78">
        <v>11.0</v>
      </c>
      <c r="B14" s="79">
        <v>1.60109732304E11</v>
      </c>
      <c r="C14" s="80" t="s">
        <v>342</v>
      </c>
      <c r="D14" s="24" t="s">
        <v>466</v>
      </c>
      <c r="E14" s="81">
        <v>9.652311048E9</v>
      </c>
      <c r="F14" s="82">
        <v>83.16</v>
      </c>
      <c r="G14" s="82" t="s">
        <v>39</v>
      </c>
      <c r="H14" s="82">
        <v>75.25</v>
      </c>
      <c r="I14" s="82">
        <v>70.12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78">
        <v>12.0</v>
      </c>
      <c r="B15" s="79">
        <v>1.60109732033E11</v>
      </c>
      <c r="C15" s="80" t="s">
        <v>435</v>
      </c>
      <c r="D15" s="12" t="s">
        <v>202</v>
      </c>
      <c r="E15" s="85">
        <v>7.416893824E9</v>
      </c>
      <c r="F15" s="82">
        <v>76.0</v>
      </c>
      <c r="G15" s="82">
        <v>87.7</v>
      </c>
      <c r="H15" s="82" t="s">
        <v>39</v>
      </c>
      <c r="I15" s="82">
        <v>66.53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78">
        <v>13.0</v>
      </c>
      <c r="B16" s="79">
        <v>1.60109732052E11</v>
      </c>
      <c r="C16" s="80" t="s">
        <v>448</v>
      </c>
      <c r="D16" s="12" t="s">
        <v>285</v>
      </c>
      <c r="E16" s="85">
        <v>9.642540016E9</v>
      </c>
      <c r="F16" s="82">
        <v>84.0</v>
      </c>
      <c r="G16" s="82">
        <v>93.8</v>
      </c>
      <c r="H16" s="82" t="s">
        <v>39</v>
      </c>
      <c r="I16" s="82">
        <v>66.09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78">
        <v>14.0</v>
      </c>
      <c r="B17" s="79">
        <v>1.60109732029E11</v>
      </c>
      <c r="C17" s="80" t="s">
        <v>432</v>
      </c>
      <c r="D17" s="12" t="s">
        <v>180</v>
      </c>
      <c r="E17" s="85">
        <v>9.010000588E9</v>
      </c>
      <c r="F17" s="82">
        <v>92.83</v>
      </c>
      <c r="G17" s="82">
        <v>94.6</v>
      </c>
      <c r="H17" s="82" t="s">
        <v>39</v>
      </c>
      <c r="I17" s="82">
        <v>66.02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0" customHeight="1">
      <c r="A18" s="78">
        <v>15.0</v>
      </c>
      <c r="B18" s="79">
        <v>1.60109732057E11</v>
      </c>
      <c r="C18" s="80" t="s">
        <v>452</v>
      </c>
      <c r="D18" s="24" t="s">
        <v>310</v>
      </c>
      <c r="E18" s="88">
        <v>9.494968676E9</v>
      </c>
      <c r="F18" s="82">
        <v>89.0</v>
      </c>
      <c r="G18" s="82">
        <v>89.9</v>
      </c>
      <c r="H18" s="82" t="s">
        <v>39</v>
      </c>
      <c r="I18" s="82">
        <v>66.0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0" customHeight="1">
      <c r="A19" s="78">
        <v>16.0</v>
      </c>
      <c r="B19" s="79">
        <v>1.60109732053E11</v>
      </c>
      <c r="C19" s="84" t="s">
        <v>449</v>
      </c>
      <c r="D19" s="12" t="s">
        <v>291</v>
      </c>
      <c r="E19" s="85">
        <v>9.652340444E9</v>
      </c>
      <c r="F19" s="82">
        <v>84.33</v>
      </c>
      <c r="G19" s="82">
        <v>86.5</v>
      </c>
      <c r="H19" s="82" t="s">
        <v>39</v>
      </c>
      <c r="I19" s="82">
        <v>65.28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0" customHeight="1">
      <c r="A20" s="78">
        <v>17.0</v>
      </c>
      <c r="B20" s="79">
        <v>1.60109732036E11</v>
      </c>
      <c r="C20" s="80" t="s">
        <v>438</v>
      </c>
      <c r="D20" s="12" t="s">
        <v>217</v>
      </c>
      <c r="E20" s="85">
        <v>9.5021414E9</v>
      </c>
      <c r="F20" s="82">
        <v>80.16</v>
      </c>
      <c r="G20" s="82">
        <v>87.6</v>
      </c>
      <c r="H20" s="82" t="s">
        <v>39</v>
      </c>
      <c r="I20" s="82">
        <v>64.7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0" customHeight="1">
      <c r="A21" s="78">
        <v>18.0</v>
      </c>
      <c r="B21" s="79">
        <v>1.60109732016E11</v>
      </c>
      <c r="C21" s="80" t="s">
        <v>414</v>
      </c>
      <c r="D21" s="12" t="s">
        <v>126</v>
      </c>
      <c r="E21" s="85">
        <v>9.550561597E9</v>
      </c>
      <c r="F21" s="82">
        <v>80.33</v>
      </c>
      <c r="G21" s="82">
        <v>84.4</v>
      </c>
      <c r="H21" s="82" t="s">
        <v>39</v>
      </c>
      <c r="I21" s="82">
        <v>62.0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0" customHeight="1">
      <c r="A22" s="78">
        <v>19.0</v>
      </c>
      <c r="B22" s="79">
        <v>1.60109732301E11</v>
      </c>
      <c r="C22" s="80" t="s">
        <v>457</v>
      </c>
      <c r="D22" s="15" t="s">
        <v>331</v>
      </c>
      <c r="E22" s="83">
        <v>9.985248563E9</v>
      </c>
      <c r="F22" s="82">
        <v>81.0</v>
      </c>
      <c r="G22" s="82" t="s">
        <v>39</v>
      </c>
      <c r="H22" s="82">
        <v>60.0</v>
      </c>
      <c r="I22" s="82">
        <v>61.7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0" customHeight="1">
      <c r="A23" s="78">
        <v>20.0</v>
      </c>
      <c r="B23" s="79">
        <v>1.60109732048E11</v>
      </c>
      <c r="C23" s="80" t="s">
        <v>445</v>
      </c>
      <c r="D23" s="12" t="s">
        <v>269</v>
      </c>
      <c r="E23" s="85">
        <v>7.893060141E9</v>
      </c>
      <c r="F23" s="82">
        <v>85.83</v>
      </c>
      <c r="G23" s="82">
        <v>93.1</v>
      </c>
      <c r="H23" s="82" t="s">
        <v>39</v>
      </c>
      <c r="I23" s="82">
        <v>60.2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0" customHeight="1">
      <c r="A24" s="78">
        <v>21.0</v>
      </c>
      <c r="B24" s="79">
        <v>1.60109732043E11</v>
      </c>
      <c r="C24" s="84" t="s">
        <v>442</v>
      </c>
      <c r="D24" s="12" t="s">
        <v>251</v>
      </c>
      <c r="E24" s="85">
        <v>9.959893131E9</v>
      </c>
      <c r="F24" s="82">
        <v>83.0</v>
      </c>
      <c r="G24" s="82">
        <v>74.2</v>
      </c>
      <c r="H24" s="82" t="s">
        <v>39</v>
      </c>
      <c r="I24" s="82">
        <v>60.15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0" customHeight="1">
      <c r="A25" s="78">
        <v>22.0</v>
      </c>
      <c r="B25" s="79">
        <v>1.60109732058E11</v>
      </c>
      <c r="C25" s="80" t="s">
        <v>453</v>
      </c>
      <c r="D25" s="80" t="s">
        <v>467</v>
      </c>
      <c r="E25" s="85">
        <v>9.966624995E9</v>
      </c>
      <c r="F25" s="82">
        <v>85.4</v>
      </c>
      <c r="G25" s="82">
        <v>79.0</v>
      </c>
      <c r="H25" s="82" t="s">
        <v>39</v>
      </c>
      <c r="I25" s="82">
        <v>60.12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78">
        <v>23.0</v>
      </c>
      <c r="B26" s="79">
        <v>1.60109732019E11</v>
      </c>
      <c r="C26" s="80" t="s">
        <v>418</v>
      </c>
      <c r="D26" s="12" t="s">
        <v>142</v>
      </c>
      <c r="E26" s="12">
        <v>9.440524963E9</v>
      </c>
      <c r="F26" s="82">
        <v>89.83</v>
      </c>
      <c r="G26" s="82">
        <v>93.7</v>
      </c>
      <c r="H26" s="82" t="s">
        <v>39</v>
      </c>
      <c r="I26" s="82">
        <v>76.9</v>
      </c>
      <c r="J26" s="6" t="s">
        <v>419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78">
        <v>24.0</v>
      </c>
      <c r="B27" s="79">
        <v>1.60109732062E11</v>
      </c>
      <c r="C27" s="80" t="s">
        <v>456</v>
      </c>
      <c r="D27" s="12" t="s">
        <v>326</v>
      </c>
      <c r="E27" s="12">
        <v>8.142971071E9</v>
      </c>
      <c r="F27" s="82">
        <v>92.5</v>
      </c>
      <c r="G27" s="82">
        <v>98.0</v>
      </c>
      <c r="H27" s="82" t="s">
        <v>39</v>
      </c>
      <c r="I27" s="82">
        <v>70.03</v>
      </c>
      <c r="J27" s="6" t="s">
        <v>419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78">
        <v>25.0</v>
      </c>
      <c r="B28" s="89" t="s">
        <v>468</v>
      </c>
      <c r="C28" s="12" t="s">
        <v>274</v>
      </c>
      <c r="D28" s="12" t="s">
        <v>275</v>
      </c>
      <c r="E28" s="12">
        <v>9.701797994E9</v>
      </c>
      <c r="F28" s="12">
        <v>70.83</v>
      </c>
      <c r="G28" s="12">
        <v>66.8</v>
      </c>
      <c r="H28" s="90" t="s">
        <v>39</v>
      </c>
      <c r="I28" s="90">
        <v>60.77</v>
      </c>
      <c r="J28" s="6" t="s">
        <v>419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78">
        <v>26.0</v>
      </c>
      <c r="B29" s="79">
        <v>1.60109732056E11</v>
      </c>
      <c r="C29" s="80" t="s">
        <v>450</v>
      </c>
      <c r="D29" s="12" t="s">
        <v>304</v>
      </c>
      <c r="E29" s="12">
        <v>8.12167015E9</v>
      </c>
      <c r="F29" s="82">
        <v>86.16</v>
      </c>
      <c r="G29" s="82">
        <v>92.8</v>
      </c>
      <c r="H29" s="82" t="s">
        <v>39</v>
      </c>
      <c r="I29" s="82">
        <v>74.83</v>
      </c>
      <c r="J29" s="6" t="s">
        <v>451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2:N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43"/>
    <col customWidth="1" min="3" max="3" width="17.0"/>
    <col customWidth="1" min="4" max="26" width="8.0"/>
  </cols>
  <sheetData>
    <row r="1" ht="12.75" customHeight="1">
      <c r="A1" s="75"/>
    </row>
    <row r="2" ht="12.75" customHeight="1">
      <c r="A2" s="75"/>
    </row>
    <row r="3" ht="26.25" customHeight="1">
      <c r="A3" s="91" t="s">
        <v>369</v>
      </c>
      <c r="B3" s="33" t="s">
        <v>370</v>
      </c>
      <c r="C3" s="33" t="s">
        <v>371</v>
      </c>
      <c r="D3" s="33" t="s">
        <v>463</v>
      </c>
      <c r="E3" s="33" t="s">
        <v>464</v>
      </c>
      <c r="F3" s="33" t="s">
        <v>373</v>
      </c>
      <c r="G3" s="33" t="s">
        <v>374</v>
      </c>
      <c r="H3" s="33" t="s">
        <v>375</v>
      </c>
      <c r="I3" s="33" t="s">
        <v>465</v>
      </c>
    </row>
    <row r="4" ht="52.5" customHeight="1">
      <c r="A4" s="92">
        <v>1.0</v>
      </c>
      <c r="B4" s="79">
        <v>1.60109732038E11</v>
      </c>
      <c r="C4" s="80" t="s">
        <v>439</v>
      </c>
      <c r="D4" s="81" t="s">
        <v>228</v>
      </c>
      <c r="E4" s="81">
        <v>9.052484753E9</v>
      </c>
      <c r="F4" s="82">
        <v>93.17</v>
      </c>
      <c r="G4" s="82">
        <v>96.8</v>
      </c>
      <c r="H4" s="82" t="s">
        <v>39</v>
      </c>
      <c r="I4" s="82">
        <v>81.9</v>
      </c>
    </row>
    <row r="5" ht="39.0" customHeight="1">
      <c r="A5" s="75">
        <v>2.0</v>
      </c>
      <c r="B5" s="79">
        <v>1.60109732019E11</v>
      </c>
      <c r="C5" s="80" t="s">
        <v>418</v>
      </c>
      <c r="D5" s="12" t="s">
        <v>142</v>
      </c>
      <c r="E5" s="12">
        <v>9.440524963E9</v>
      </c>
      <c r="F5" s="82">
        <v>89.83</v>
      </c>
      <c r="G5" s="82">
        <v>93.7</v>
      </c>
      <c r="H5" s="82" t="s">
        <v>39</v>
      </c>
      <c r="I5" s="82">
        <v>76.9</v>
      </c>
    </row>
    <row r="6" ht="39.0" customHeight="1">
      <c r="A6" s="92">
        <v>3.0</v>
      </c>
      <c r="B6" s="79">
        <v>1.60109732056E11</v>
      </c>
      <c r="C6" s="80" t="s">
        <v>450</v>
      </c>
      <c r="D6" s="12" t="s">
        <v>304</v>
      </c>
      <c r="E6" s="12">
        <v>8.12167015E9</v>
      </c>
      <c r="F6" s="82">
        <v>86.16</v>
      </c>
      <c r="G6" s="82">
        <v>92.8</v>
      </c>
      <c r="H6" s="82" t="s">
        <v>39</v>
      </c>
      <c r="I6" s="82">
        <v>74.83</v>
      </c>
    </row>
    <row r="7" ht="23.25" customHeight="1">
      <c r="A7" s="75">
        <v>4.0</v>
      </c>
      <c r="B7" s="79">
        <v>1.60109732059E11</v>
      </c>
      <c r="C7" s="80" t="s">
        <v>454</v>
      </c>
      <c r="D7" s="15" t="s">
        <v>315</v>
      </c>
      <c r="E7" s="83">
        <v>9.70013978E9</v>
      </c>
      <c r="F7" s="82">
        <v>79.5</v>
      </c>
      <c r="G7" s="82">
        <v>91.5</v>
      </c>
      <c r="H7" s="82" t="s">
        <v>39</v>
      </c>
      <c r="I7" s="82">
        <v>74.68</v>
      </c>
    </row>
    <row r="8" ht="52.5" customHeight="1">
      <c r="A8" s="92">
        <v>5.0</v>
      </c>
      <c r="B8" s="79">
        <v>1.60109732032E11</v>
      </c>
      <c r="C8" s="84" t="s">
        <v>196</v>
      </c>
      <c r="D8" s="19" t="s">
        <v>197</v>
      </c>
      <c r="E8" s="93">
        <v>9.441953628E9</v>
      </c>
      <c r="F8" s="82">
        <v>90.83</v>
      </c>
      <c r="G8" s="82">
        <v>92.0</v>
      </c>
      <c r="H8" s="82" t="s">
        <v>39</v>
      </c>
      <c r="I8" s="82">
        <v>74.2</v>
      </c>
    </row>
    <row r="9" ht="23.25" customHeight="1">
      <c r="A9" s="75">
        <v>6.0</v>
      </c>
      <c r="B9" s="79">
        <v>1.6010973204E11</v>
      </c>
      <c r="C9" s="80" t="s">
        <v>440</v>
      </c>
      <c r="D9" s="15" t="s">
        <v>234</v>
      </c>
      <c r="E9" s="83">
        <v>9.652919706E9</v>
      </c>
      <c r="F9" s="82">
        <v>90.67</v>
      </c>
      <c r="G9" s="82">
        <v>95.8</v>
      </c>
      <c r="H9" s="82" t="s">
        <v>39</v>
      </c>
      <c r="I9" s="82">
        <v>74.16</v>
      </c>
    </row>
    <row r="10" ht="39.0" customHeight="1">
      <c r="A10" s="92">
        <v>7.0</v>
      </c>
      <c r="B10" s="79">
        <v>1.60109732045E11</v>
      </c>
      <c r="C10" s="80" t="s">
        <v>443</v>
      </c>
      <c r="D10" s="12" t="s">
        <v>258</v>
      </c>
      <c r="E10" s="85">
        <v>9.032106658E9</v>
      </c>
      <c r="F10" s="82">
        <v>75.33</v>
      </c>
      <c r="G10" s="82">
        <v>91.1</v>
      </c>
      <c r="H10" s="82" t="s">
        <v>39</v>
      </c>
      <c r="I10" s="82">
        <v>74.0</v>
      </c>
    </row>
    <row r="11" ht="52.5" customHeight="1">
      <c r="A11" s="75">
        <v>8.0</v>
      </c>
      <c r="B11" s="79">
        <v>1.60109732013E11</v>
      </c>
      <c r="C11" s="80" t="s">
        <v>410</v>
      </c>
      <c r="D11" s="12" t="s">
        <v>108</v>
      </c>
      <c r="E11" s="12">
        <v>9.96377655E9</v>
      </c>
      <c r="F11" s="82">
        <v>90.0</v>
      </c>
      <c r="G11" s="82">
        <v>92.4</v>
      </c>
      <c r="H11" s="82" t="s">
        <v>39</v>
      </c>
      <c r="I11" s="82">
        <v>73.3</v>
      </c>
    </row>
    <row r="12" ht="12.75" customHeight="1">
      <c r="A12" s="92">
        <v>9.0</v>
      </c>
      <c r="B12" s="79">
        <v>1.60109732003E11</v>
      </c>
      <c r="C12" s="80" t="s">
        <v>400</v>
      </c>
      <c r="D12" s="15" t="s">
        <v>55</v>
      </c>
      <c r="E12" s="83">
        <v>9.666927096E9</v>
      </c>
      <c r="F12" s="82">
        <v>90.16</v>
      </c>
      <c r="G12" s="82">
        <v>92.3</v>
      </c>
      <c r="H12" s="82" t="s">
        <v>39</v>
      </c>
      <c r="I12" s="82">
        <v>72.64</v>
      </c>
    </row>
    <row r="13" ht="52.5" customHeight="1">
      <c r="A13" s="75">
        <v>10.0</v>
      </c>
      <c r="B13" s="79">
        <v>1.60109732305E11</v>
      </c>
      <c r="C13" s="80" t="s">
        <v>460</v>
      </c>
      <c r="D13" s="12" t="s">
        <v>352</v>
      </c>
      <c r="E13" s="85">
        <v>8.099725517E9</v>
      </c>
      <c r="F13" s="82">
        <v>76.17</v>
      </c>
      <c r="G13" s="82" t="s">
        <v>39</v>
      </c>
      <c r="H13" s="82">
        <v>75.42</v>
      </c>
      <c r="I13" s="82">
        <v>71.87</v>
      </c>
    </row>
    <row r="14" ht="52.5" customHeight="1">
      <c r="A14" s="92">
        <v>11.0</v>
      </c>
      <c r="B14" s="79">
        <v>1.60109732004E11</v>
      </c>
      <c r="C14" s="80" t="s">
        <v>401</v>
      </c>
      <c r="D14" s="12" t="s">
        <v>61</v>
      </c>
      <c r="E14" s="85">
        <v>9.652803353E9</v>
      </c>
      <c r="F14" s="82">
        <v>90.66</v>
      </c>
      <c r="G14" s="82">
        <v>96.6</v>
      </c>
      <c r="H14" s="82" t="s">
        <v>39</v>
      </c>
      <c r="I14" s="82">
        <v>71.6</v>
      </c>
    </row>
    <row r="15" ht="52.5" customHeight="1">
      <c r="A15" s="75">
        <v>12.0</v>
      </c>
      <c r="B15" s="79">
        <v>1.6010973201E11</v>
      </c>
      <c r="C15" s="80" t="s">
        <v>407</v>
      </c>
      <c r="D15" s="12" t="s">
        <v>94</v>
      </c>
      <c r="E15" s="85">
        <v>9.03236751E9</v>
      </c>
      <c r="F15" s="82">
        <v>86.66</v>
      </c>
      <c r="G15" s="82">
        <v>91.2</v>
      </c>
      <c r="H15" s="82" t="s">
        <v>39</v>
      </c>
      <c r="I15" s="82">
        <v>71.38</v>
      </c>
    </row>
    <row r="16" ht="52.5" customHeight="1">
      <c r="A16" s="92">
        <v>13.0</v>
      </c>
      <c r="B16" s="79">
        <v>1.60109732005E11</v>
      </c>
      <c r="C16" s="80" t="s">
        <v>402</v>
      </c>
      <c r="D16" s="12" t="s">
        <v>67</v>
      </c>
      <c r="E16" s="85">
        <v>9.652619066E9</v>
      </c>
      <c r="F16" s="82">
        <v>84.5</v>
      </c>
      <c r="G16" s="82">
        <v>96.0</v>
      </c>
      <c r="H16" s="82" t="s">
        <v>39</v>
      </c>
      <c r="I16" s="82">
        <v>70.29</v>
      </c>
    </row>
    <row r="17" ht="52.5" customHeight="1">
      <c r="A17" s="75">
        <v>14.0</v>
      </c>
      <c r="B17" s="79">
        <v>1.60109732304E11</v>
      </c>
      <c r="C17" s="80" t="s">
        <v>342</v>
      </c>
      <c r="D17" s="24" t="s">
        <v>466</v>
      </c>
      <c r="E17" s="81">
        <v>9.652311048E9</v>
      </c>
      <c r="F17" s="82">
        <v>83.16</v>
      </c>
      <c r="G17" s="82" t="s">
        <v>39</v>
      </c>
      <c r="H17" s="82">
        <v>75.25</v>
      </c>
      <c r="I17" s="82">
        <v>70.12</v>
      </c>
    </row>
    <row r="18" ht="52.5" customHeight="1">
      <c r="A18" s="92">
        <v>15.0</v>
      </c>
      <c r="B18" s="79">
        <v>1.60109732062E11</v>
      </c>
      <c r="C18" s="80" t="s">
        <v>456</v>
      </c>
      <c r="D18" s="12" t="s">
        <v>326</v>
      </c>
      <c r="E18" s="12">
        <v>8.142971071E9</v>
      </c>
      <c r="F18" s="82">
        <v>92.5</v>
      </c>
      <c r="G18" s="82">
        <v>98.0</v>
      </c>
      <c r="H18" s="82" t="s">
        <v>39</v>
      </c>
      <c r="I18" s="82">
        <v>70.03</v>
      </c>
    </row>
    <row r="19" ht="39.0" customHeight="1">
      <c r="A19" s="75">
        <v>16.0</v>
      </c>
      <c r="B19" s="79">
        <v>1.60109732033E11</v>
      </c>
      <c r="C19" s="80" t="s">
        <v>435</v>
      </c>
      <c r="D19" s="12" t="s">
        <v>202</v>
      </c>
      <c r="E19" s="85">
        <v>7.416893824E9</v>
      </c>
      <c r="F19" s="82">
        <v>76.0</v>
      </c>
      <c r="G19" s="82">
        <v>87.7</v>
      </c>
      <c r="H19" s="82" t="s">
        <v>39</v>
      </c>
      <c r="I19" s="82">
        <v>66.53</v>
      </c>
    </row>
    <row r="20" ht="52.5" customHeight="1">
      <c r="A20" s="92">
        <v>17.0</v>
      </c>
      <c r="B20" s="79">
        <v>1.60109732052E11</v>
      </c>
      <c r="C20" s="80" t="s">
        <v>448</v>
      </c>
      <c r="D20" s="12" t="s">
        <v>285</v>
      </c>
      <c r="E20" s="85">
        <v>9.642540016E9</v>
      </c>
      <c r="F20" s="82">
        <v>84.0</v>
      </c>
      <c r="G20" s="82">
        <v>93.8</v>
      </c>
      <c r="H20" s="82" t="s">
        <v>39</v>
      </c>
      <c r="I20" s="82">
        <v>66.09</v>
      </c>
    </row>
    <row r="21" ht="52.5" customHeight="1">
      <c r="A21" s="75">
        <v>18.0</v>
      </c>
      <c r="B21" s="79">
        <v>1.60109732029E11</v>
      </c>
      <c r="C21" s="80" t="s">
        <v>432</v>
      </c>
      <c r="D21" s="12" t="s">
        <v>180</v>
      </c>
      <c r="E21" s="85">
        <v>9.010000588E9</v>
      </c>
      <c r="F21" s="82">
        <v>92.83</v>
      </c>
      <c r="G21" s="82">
        <v>94.6</v>
      </c>
      <c r="H21" s="82" t="s">
        <v>39</v>
      </c>
      <c r="I21" s="82">
        <v>66.02</v>
      </c>
    </row>
    <row r="22" ht="52.5" customHeight="1">
      <c r="A22" s="92">
        <v>19.0</v>
      </c>
      <c r="B22" s="79">
        <v>1.60109732057E11</v>
      </c>
      <c r="C22" s="80" t="s">
        <v>452</v>
      </c>
      <c r="D22" s="24" t="s">
        <v>310</v>
      </c>
      <c r="E22" s="88">
        <v>9.494968676E9</v>
      </c>
      <c r="F22" s="82">
        <v>89.0</v>
      </c>
      <c r="G22" s="82">
        <v>89.9</v>
      </c>
      <c r="H22" s="82" t="s">
        <v>39</v>
      </c>
      <c r="I22" s="82">
        <v>66.0</v>
      </c>
    </row>
    <row r="23" ht="39.0" customHeight="1">
      <c r="A23" s="75">
        <v>20.0</v>
      </c>
      <c r="B23" s="79">
        <v>1.60109732053E11</v>
      </c>
      <c r="C23" s="84" t="s">
        <v>449</v>
      </c>
      <c r="D23" s="12" t="s">
        <v>291</v>
      </c>
      <c r="E23" s="85">
        <v>9.652340444E9</v>
      </c>
      <c r="F23" s="82">
        <v>84.33</v>
      </c>
      <c r="G23" s="82">
        <v>86.5</v>
      </c>
      <c r="H23" s="82" t="s">
        <v>39</v>
      </c>
      <c r="I23" s="82">
        <v>65.28</v>
      </c>
    </row>
    <row r="24" ht="66.0" customHeight="1">
      <c r="A24" s="92">
        <v>21.0</v>
      </c>
      <c r="B24" s="79">
        <v>1.60109732036E11</v>
      </c>
      <c r="C24" s="80" t="s">
        <v>438</v>
      </c>
      <c r="D24" s="12" t="s">
        <v>217</v>
      </c>
      <c r="E24" s="85">
        <v>9.5021414E9</v>
      </c>
      <c r="F24" s="82">
        <v>80.16</v>
      </c>
      <c r="G24" s="82">
        <v>87.6</v>
      </c>
      <c r="H24" s="82" t="s">
        <v>39</v>
      </c>
      <c r="I24" s="82">
        <v>64.7</v>
      </c>
    </row>
    <row r="25" ht="52.5" customHeight="1">
      <c r="A25" s="75">
        <v>22.0</v>
      </c>
      <c r="B25" s="79">
        <v>1.60109732016E11</v>
      </c>
      <c r="C25" s="80" t="s">
        <v>414</v>
      </c>
      <c r="D25" s="12" t="s">
        <v>126</v>
      </c>
      <c r="E25" s="85">
        <v>9.550561597E9</v>
      </c>
      <c r="F25" s="82">
        <v>80.33</v>
      </c>
      <c r="G25" s="82">
        <v>84.4</v>
      </c>
      <c r="H25" s="82" t="s">
        <v>39</v>
      </c>
      <c r="I25" s="82">
        <v>62.0</v>
      </c>
    </row>
    <row r="26" ht="23.25" customHeight="1">
      <c r="A26" s="92">
        <v>23.0</v>
      </c>
      <c r="B26" s="79">
        <v>1.60109732301E11</v>
      </c>
      <c r="C26" s="80" t="s">
        <v>457</v>
      </c>
      <c r="D26" s="15" t="s">
        <v>331</v>
      </c>
      <c r="E26" s="83">
        <v>9.985248563E9</v>
      </c>
      <c r="F26" s="82">
        <v>81.0</v>
      </c>
      <c r="G26" s="82" t="s">
        <v>39</v>
      </c>
      <c r="H26" s="82">
        <v>60.0</v>
      </c>
      <c r="I26" s="82">
        <v>61.7</v>
      </c>
    </row>
    <row r="27" ht="52.5" customHeight="1">
      <c r="A27" s="75">
        <v>24.0</v>
      </c>
      <c r="B27" s="89" t="s">
        <v>468</v>
      </c>
      <c r="C27" s="12" t="s">
        <v>274</v>
      </c>
      <c r="D27" s="12" t="s">
        <v>275</v>
      </c>
      <c r="E27" s="12">
        <v>9.701797994E9</v>
      </c>
      <c r="F27" s="12">
        <v>70.83</v>
      </c>
      <c r="G27" s="12">
        <v>66.8</v>
      </c>
      <c r="H27" s="82" t="s">
        <v>39</v>
      </c>
      <c r="I27" s="82">
        <v>60.77</v>
      </c>
    </row>
    <row r="28" ht="52.5" customHeight="1">
      <c r="A28" s="92">
        <v>25.0</v>
      </c>
      <c r="B28" s="79">
        <v>1.60109732048E11</v>
      </c>
      <c r="C28" s="80" t="s">
        <v>445</v>
      </c>
      <c r="D28" s="12" t="s">
        <v>269</v>
      </c>
      <c r="E28" s="85">
        <v>7.893060141E9</v>
      </c>
      <c r="F28" s="82">
        <v>85.83</v>
      </c>
      <c r="G28" s="82">
        <v>93.1</v>
      </c>
      <c r="H28" s="82" t="s">
        <v>39</v>
      </c>
      <c r="I28" s="82">
        <v>60.2</v>
      </c>
    </row>
    <row r="29" ht="66.0" customHeight="1">
      <c r="A29" s="75">
        <v>26.0</v>
      </c>
      <c r="B29" s="79">
        <v>1.60109732043E11</v>
      </c>
      <c r="C29" s="84" t="s">
        <v>442</v>
      </c>
      <c r="D29" s="12" t="s">
        <v>251</v>
      </c>
      <c r="E29" s="85">
        <v>9.959893131E9</v>
      </c>
      <c r="F29" s="82">
        <v>83.0</v>
      </c>
      <c r="G29" s="82">
        <v>74.2</v>
      </c>
      <c r="H29" s="90" t="s">
        <v>39</v>
      </c>
      <c r="I29" s="90">
        <v>60.15</v>
      </c>
    </row>
    <row r="30" ht="34.5" customHeight="1">
      <c r="A30" s="92">
        <v>27.0</v>
      </c>
      <c r="B30" s="79">
        <v>1.60109732058E11</v>
      </c>
      <c r="C30" s="80" t="s">
        <v>453</v>
      </c>
      <c r="D30" s="80" t="s">
        <v>467</v>
      </c>
      <c r="E30" s="85">
        <v>9.966624995E9</v>
      </c>
      <c r="F30" s="82">
        <v>85.4</v>
      </c>
      <c r="G30" s="82">
        <v>79.0</v>
      </c>
      <c r="H30" s="82" t="s">
        <v>39</v>
      </c>
      <c r="I30" s="82">
        <v>60.12</v>
      </c>
    </row>
    <row r="31" ht="12.75" customHeight="1">
      <c r="A31" s="75"/>
    </row>
    <row r="32" ht="12.75" customHeight="1">
      <c r="A32" s="75"/>
    </row>
    <row r="33" ht="12.75" customHeight="1">
      <c r="A33" s="75"/>
    </row>
    <row r="34" ht="12.75" customHeight="1">
      <c r="A34" s="75"/>
    </row>
    <row r="35" ht="12.75" customHeight="1">
      <c r="A35" s="75"/>
    </row>
    <row r="36" ht="12.75" customHeight="1">
      <c r="A36" s="75"/>
    </row>
    <row r="37" ht="12.75" customHeight="1">
      <c r="A37" s="75"/>
    </row>
    <row r="38" ht="12.75" customHeight="1">
      <c r="A38" s="75"/>
    </row>
    <row r="39" ht="12.75" customHeight="1">
      <c r="A39" s="75"/>
    </row>
    <row r="40" ht="12.75" customHeight="1">
      <c r="A40" s="75"/>
    </row>
    <row r="41" ht="12.75" customHeight="1">
      <c r="A41" s="75"/>
    </row>
    <row r="42" ht="12.75" customHeight="1">
      <c r="A42" s="75"/>
    </row>
    <row r="43" ht="12.75" customHeight="1">
      <c r="A43" s="75"/>
    </row>
    <row r="44" ht="12.75" customHeight="1">
      <c r="A44" s="75"/>
    </row>
    <row r="45" ht="12.75" customHeight="1">
      <c r="A45" s="75"/>
    </row>
    <row r="46" ht="12.75" customHeight="1">
      <c r="A46" s="75"/>
    </row>
    <row r="47" ht="12.75" customHeight="1">
      <c r="A47" s="75"/>
    </row>
    <row r="48" ht="12.75" customHeight="1">
      <c r="A48" s="75"/>
    </row>
    <row r="49" ht="12.75" customHeight="1">
      <c r="A49" s="75"/>
    </row>
    <row r="50" ht="12.75" customHeight="1">
      <c r="A50" s="75"/>
    </row>
    <row r="51" ht="12.75" customHeight="1">
      <c r="A51" s="75"/>
    </row>
    <row r="52" ht="12.75" customHeight="1">
      <c r="A52" s="75"/>
    </row>
    <row r="53" ht="12.75" customHeight="1">
      <c r="A53" s="75"/>
    </row>
    <row r="54" ht="12.75" customHeight="1">
      <c r="A54" s="75"/>
    </row>
    <row r="55" ht="12.75" customHeight="1">
      <c r="A55" s="75"/>
    </row>
    <row r="56" ht="12.75" customHeight="1">
      <c r="A56" s="75"/>
    </row>
    <row r="57" ht="12.75" customHeight="1">
      <c r="A57" s="75"/>
    </row>
    <row r="58" ht="12.75" customHeight="1">
      <c r="A58" s="75"/>
    </row>
    <row r="59" ht="12.75" customHeight="1">
      <c r="A59" s="75"/>
    </row>
    <row r="60" ht="12.75" customHeight="1">
      <c r="A60" s="75"/>
    </row>
    <row r="61" ht="12.75" customHeight="1">
      <c r="A61" s="75"/>
    </row>
    <row r="62" ht="12.75" customHeight="1">
      <c r="A62" s="75"/>
    </row>
    <row r="63" ht="12.75" customHeight="1">
      <c r="A63" s="75"/>
    </row>
    <row r="64" ht="12.75" customHeight="1">
      <c r="A64" s="75"/>
    </row>
    <row r="65" ht="12.75" customHeight="1">
      <c r="A65" s="75"/>
    </row>
    <row r="66" ht="12.75" customHeight="1">
      <c r="A66" s="75"/>
    </row>
    <row r="67" ht="12.75" customHeight="1">
      <c r="A67" s="75"/>
    </row>
    <row r="68" ht="12.75" customHeight="1">
      <c r="A68" s="75"/>
    </row>
    <row r="69" ht="12.75" customHeight="1">
      <c r="A69" s="75"/>
    </row>
    <row r="70" ht="12.75" customHeight="1">
      <c r="A70" s="75"/>
    </row>
    <row r="71" ht="12.75" customHeight="1">
      <c r="A71" s="75"/>
    </row>
    <row r="72" ht="12.75" customHeight="1">
      <c r="A72" s="75"/>
    </row>
    <row r="73" ht="12.75" customHeight="1">
      <c r="A73" s="75"/>
    </row>
    <row r="74" ht="12.75" customHeight="1">
      <c r="A74" s="75"/>
    </row>
    <row r="75" ht="12.75" customHeight="1">
      <c r="A75" s="75"/>
    </row>
    <row r="76" ht="12.75" customHeight="1">
      <c r="A76" s="75"/>
    </row>
    <row r="77" ht="12.75" customHeight="1">
      <c r="A77" s="75"/>
    </row>
    <row r="78" ht="12.75" customHeight="1">
      <c r="A78" s="75"/>
    </row>
    <row r="79" ht="12.75" customHeight="1">
      <c r="A79" s="75"/>
    </row>
    <row r="80" ht="12.75" customHeight="1">
      <c r="A80" s="75"/>
    </row>
    <row r="81" ht="12.75" customHeight="1">
      <c r="A81" s="75"/>
    </row>
    <row r="82" ht="12.75" customHeight="1">
      <c r="A82" s="75"/>
    </row>
    <row r="83" ht="12.75" customHeight="1">
      <c r="A83" s="75"/>
    </row>
    <row r="84" ht="12.75" customHeight="1">
      <c r="A84" s="75"/>
    </row>
    <row r="85" ht="12.75" customHeight="1">
      <c r="A85" s="75"/>
    </row>
    <row r="86" ht="12.75" customHeight="1">
      <c r="A86" s="75"/>
    </row>
    <row r="87" ht="12.75" customHeight="1">
      <c r="A87" s="75"/>
    </row>
    <row r="88" ht="12.75" customHeight="1">
      <c r="A88" s="75"/>
    </row>
    <row r="89" ht="12.75" customHeight="1">
      <c r="A89" s="75"/>
    </row>
    <row r="90" ht="12.75" customHeight="1">
      <c r="A90" s="75"/>
    </row>
    <row r="91" ht="12.75" customHeight="1">
      <c r="A91" s="75"/>
    </row>
    <row r="92" ht="12.75" customHeight="1">
      <c r="A92" s="75"/>
    </row>
    <row r="93" ht="12.75" customHeight="1">
      <c r="A93" s="75"/>
    </row>
    <row r="94" ht="12.75" customHeight="1">
      <c r="A94" s="75"/>
    </row>
    <row r="95" ht="12.75" customHeight="1">
      <c r="A95" s="75"/>
    </row>
    <row r="96" ht="12.75" customHeight="1">
      <c r="A96" s="75"/>
    </row>
    <row r="97" ht="12.75" customHeight="1">
      <c r="A97" s="75"/>
    </row>
    <row r="98" ht="12.75" customHeight="1">
      <c r="A98" s="75"/>
    </row>
    <row r="99" ht="12.75" customHeight="1">
      <c r="A99" s="75"/>
    </row>
    <row r="100" ht="12.75" customHeight="1">
      <c r="A100" s="75"/>
    </row>
    <row r="101" ht="12.75" customHeight="1">
      <c r="A101" s="75"/>
    </row>
    <row r="102" ht="12.75" customHeight="1">
      <c r="A102" s="75"/>
    </row>
    <row r="103" ht="12.75" customHeight="1">
      <c r="A103" s="75"/>
    </row>
    <row r="104" ht="12.75" customHeight="1">
      <c r="A104" s="75"/>
    </row>
    <row r="105" ht="12.75" customHeight="1">
      <c r="A105" s="75"/>
    </row>
    <row r="106" ht="12.75" customHeight="1">
      <c r="A106" s="75"/>
    </row>
    <row r="107" ht="12.75" customHeight="1">
      <c r="A107" s="75"/>
    </row>
    <row r="108" ht="12.75" customHeight="1">
      <c r="A108" s="75"/>
    </row>
    <row r="109" ht="12.75" customHeight="1">
      <c r="A109" s="75"/>
    </row>
    <row r="110" ht="12.75" customHeight="1">
      <c r="A110" s="75"/>
    </row>
    <row r="111" ht="12.75" customHeight="1">
      <c r="A111" s="75"/>
    </row>
    <row r="112" ht="12.75" customHeight="1">
      <c r="A112" s="75"/>
    </row>
    <row r="113" ht="12.75" customHeight="1">
      <c r="A113" s="75"/>
    </row>
    <row r="114" ht="12.75" customHeight="1">
      <c r="A114" s="75"/>
    </row>
    <row r="115" ht="12.75" customHeight="1">
      <c r="A115" s="75"/>
    </row>
    <row r="116" ht="12.75" customHeight="1">
      <c r="A116" s="75"/>
    </row>
    <row r="117" ht="12.75" customHeight="1">
      <c r="A117" s="75"/>
    </row>
    <row r="118" ht="12.75" customHeight="1">
      <c r="A118" s="75"/>
    </row>
    <row r="119" ht="12.75" customHeight="1">
      <c r="A119" s="75"/>
    </row>
    <row r="120" ht="12.75" customHeight="1">
      <c r="A120" s="75"/>
    </row>
    <row r="121" ht="12.75" customHeight="1">
      <c r="A121" s="75"/>
    </row>
    <row r="122" ht="12.75" customHeight="1">
      <c r="A122" s="75"/>
    </row>
    <row r="123" ht="12.75" customHeight="1">
      <c r="A123" s="75"/>
    </row>
    <row r="124" ht="12.75" customHeight="1">
      <c r="A124" s="75"/>
    </row>
    <row r="125" ht="12.75" customHeight="1">
      <c r="A125" s="75"/>
    </row>
    <row r="126" ht="12.75" customHeight="1">
      <c r="A126" s="75"/>
    </row>
    <row r="127" ht="12.75" customHeight="1">
      <c r="A127" s="75"/>
    </row>
    <row r="128" ht="12.75" customHeight="1">
      <c r="A128" s="75"/>
    </row>
    <row r="129" ht="12.75" customHeight="1">
      <c r="A129" s="75"/>
    </row>
    <row r="130" ht="12.75" customHeight="1">
      <c r="A130" s="75"/>
    </row>
    <row r="131" ht="12.75" customHeight="1">
      <c r="A131" s="75"/>
    </row>
    <row r="132" ht="12.75" customHeight="1">
      <c r="A132" s="75"/>
    </row>
    <row r="133" ht="12.75" customHeight="1">
      <c r="A133" s="75"/>
    </row>
    <row r="134" ht="12.75" customHeight="1">
      <c r="A134" s="75"/>
    </row>
    <row r="135" ht="12.75" customHeight="1">
      <c r="A135" s="75"/>
    </row>
    <row r="136" ht="12.75" customHeight="1">
      <c r="A136" s="75"/>
    </row>
    <row r="137" ht="12.75" customHeight="1">
      <c r="A137" s="75"/>
    </row>
    <row r="138" ht="12.75" customHeight="1">
      <c r="A138" s="75"/>
    </row>
    <row r="139" ht="12.75" customHeight="1">
      <c r="A139" s="75"/>
    </row>
    <row r="140" ht="12.75" customHeight="1">
      <c r="A140" s="75"/>
    </row>
    <row r="141" ht="12.75" customHeight="1">
      <c r="A141" s="75"/>
    </row>
    <row r="142" ht="12.75" customHeight="1">
      <c r="A142" s="75"/>
    </row>
    <row r="143" ht="12.75" customHeight="1">
      <c r="A143" s="75"/>
    </row>
    <row r="144" ht="12.75" customHeight="1">
      <c r="A144" s="75"/>
    </row>
    <row r="145" ht="12.75" customHeight="1">
      <c r="A145" s="75"/>
    </row>
    <row r="146" ht="12.75" customHeight="1">
      <c r="A146" s="75"/>
    </row>
    <row r="147" ht="12.75" customHeight="1">
      <c r="A147" s="75"/>
    </row>
    <row r="148" ht="12.75" customHeight="1">
      <c r="A148" s="75"/>
    </row>
    <row r="149" ht="12.75" customHeight="1">
      <c r="A149" s="75"/>
    </row>
    <row r="150" ht="12.75" customHeight="1">
      <c r="A150" s="75"/>
    </row>
    <row r="151" ht="12.75" customHeight="1">
      <c r="A151" s="75"/>
    </row>
    <row r="152" ht="12.75" customHeight="1">
      <c r="A152" s="75"/>
    </row>
    <row r="153" ht="12.75" customHeight="1">
      <c r="A153" s="75"/>
    </row>
    <row r="154" ht="12.75" customHeight="1">
      <c r="A154" s="75"/>
    </row>
    <row r="155" ht="12.75" customHeight="1">
      <c r="A155" s="75"/>
    </row>
    <row r="156" ht="12.75" customHeight="1">
      <c r="A156" s="75"/>
    </row>
    <row r="157" ht="12.75" customHeight="1">
      <c r="A157" s="75"/>
    </row>
    <row r="158" ht="12.75" customHeight="1">
      <c r="A158" s="75"/>
    </row>
    <row r="159" ht="12.75" customHeight="1">
      <c r="A159" s="75"/>
    </row>
    <row r="160" ht="12.75" customHeight="1">
      <c r="A160" s="75"/>
    </row>
    <row r="161" ht="12.75" customHeight="1">
      <c r="A161" s="75"/>
    </row>
    <row r="162" ht="12.75" customHeight="1">
      <c r="A162" s="75"/>
    </row>
    <row r="163" ht="12.75" customHeight="1">
      <c r="A163" s="75"/>
    </row>
    <row r="164" ht="12.75" customHeight="1">
      <c r="A164" s="75"/>
    </row>
    <row r="165" ht="12.75" customHeight="1">
      <c r="A165" s="75"/>
    </row>
    <row r="166" ht="12.75" customHeight="1">
      <c r="A166" s="75"/>
    </row>
    <row r="167" ht="12.75" customHeight="1">
      <c r="A167" s="75"/>
    </row>
    <row r="168" ht="12.75" customHeight="1">
      <c r="A168" s="75"/>
    </row>
    <row r="169" ht="12.75" customHeight="1">
      <c r="A169" s="75"/>
    </row>
    <row r="170" ht="12.75" customHeight="1">
      <c r="A170" s="75"/>
    </row>
    <row r="171" ht="12.75" customHeight="1">
      <c r="A171" s="75"/>
    </row>
    <row r="172" ht="12.75" customHeight="1">
      <c r="A172" s="75"/>
    </row>
    <row r="173" ht="12.75" customHeight="1">
      <c r="A173" s="75"/>
    </row>
    <row r="174" ht="12.75" customHeight="1">
      <c r="A174" s="75"/>
    </row>
    <row r="175" ht="12.75" customHeight="1">
      <c r="A175" s="75"/>
    </row>
    <row r="176" ht="12.75" customHeight="1">
      <c r="A176" s="75"/>
    </row>
    <row r="177" ht="12.75" customHeight="1">
      <c r="A177" s="75"/>
    </row>
    <row r="178" ht="12.75" customHeight="1">
      <c r="A178" s="75"/>
    </row>
    <row r="179" ht="12.75" customHeight="1">
      <c r="A179" s="75"/>
    </row>
    <row r="180" ht="12.75" customHeight="1">
      <c r="A180" s="75"/>
    </row>
    <row r="181" ht="12.75" customHeight="1">
      <c r="A181" s="75"/>
    </row>
    <row r="182" ht="12.75" customHeight="1">
      <c r="A182" s="75"/>
    </row>
    <row r="183" ht="12.75" customHeight="1">
      <c r="A183" s="75"/>
    </row>
    <row r="184" ht="12.75" customHeight="1">
      <c r="A184" s="75"/>
    </row>
    <row r="185" ht="12.75" customHeight="1">
      <c r="A185" s="75"/>
    </row>
    <row r="186" ht="12.75" customHeight="1">
      <c r="A186" s="75"/>
    </row>
    <row r="187" ht="12.75" customHeight="1">
      <c r="A187" s="75"/>
    </row>
    <row r="188" ht="12.75" customHeight="1">
      <c r="A188" s="75"/>
    </row>
    <row r="189" ht="12.75" customHeight="1">
      <c r="A189" s="75"/>
    </row>
    <row r="190" ht="12.75" customHeight="1">
      <c r="A190" s="75"/>
    </row>
    <row r="191" ht="12.75" customHeight="1">
      <c r="A191" s="75"/>
    </row>
    <row r="192" ht="12.75" customHeight="1">
      <c r="A192" s="75"/>
    </row>
    <row r="193" ht="12.75" customHeight="1">
      <c r="A193" s="75"/>
    </row>
    <row r="194" ht="12.75" customHeight="1">
      <c r="A194" s="75"/>
    </row>
    <row r="195" ht="12.75" customHeight="1">
      <c r="A195" s="75"/>
    </row>
    <row r="196" ht="12.75" customHeight="1">
      <c r="A196" s="75"/>
    </row>
    <row r="197" ht="12.75" customHeight="1">
      <c r="A197" s="75"/>
    </row>
    <row r="198" ht="12.75" customHeight="1">
      <c r="A198" s="75"/>
    </row>
    <row r="199" ht="12.75" customHeight="1">
      <c r="A199" s="75"/>
    </row>
    <row r="200" ht="12.75" customHeight="1">
      <c r="A200" s="75"/>
    </row>
    <row r="201" ht="12.75" customHeight="1">
      <c r="A201" s="75"/>
    </row>
    <row r="202" ht="12.75" customHeight="1">
      <c r="A202" s="75"/>
    </row>
    <row r="203" ht="12.75" customHeight="1">
      <c r="A203" s="75"/>
    </row>
    <row r="204" ht="12.75" customHeight="1">
      <c r="A204" s="75"/>
    </row>
    <row r="205" ht="12.75" customHeight="1">
      <c r="A205" s="75"/>
    </row>
    <row r="206" ht="12.75" customHeight="1">
      <c r="A206" s="75"/>
    </row>
    <row r="207" ht="12.75" customHeight="1">
      <c r="A207" s="75"/>
    </row>
    <row r="208" ht="12.75" customHeight="1">
      <c r="A208" s="75"/>
    </row>
    <row r="209" ht="12.75" customHeight="1">
      <c r="A209" s="75"/>
    </row>
    <row r="210" ht="12.75" customHeight="1">
      <c r="A210" s="75"/>
    </row>
    <row r="211" ht="12.75" customHeight="1">
      <c r="A211" s="75"/>
    </row>
    <row r="212" ht="12.75" customHeight="1">
      <c r="A212" s="75"/>
    </row>
    <row r="213" ht="12.75" customHeight="1">
      <c r="A213" s="75"/>
    </row>
    <row r="214" ht="12.75" customHeight="1">
      <c r="A214" s="75"/>
    </row>
    <row r="215" ht="12.75" customHeight="1">
      <c r="A215" s="75"/>
    </row>
    <row r="216" ht="12.75" customHeight="1">
      <c r="A216" s="75"/>
    </row>
    <row r="217" ht="12.75" customHeight="1">
      <c r="A217" s="75"/>
    </row>
    <row r="218" ht="12.75" customHeight="1">
      <c r="A218" s="75"/>
    </row>
    <row r="219" ht="12.75" customHeight="1">
      <c r="A219" s="75"/>
    </row>
    <row r="220" ht="12.75" customHeight="1">
      <c r="A220" s="75"/>
    </row>
    <row r="221" ht="12.75" customHeight="1">
      <c r="A221" s="75"/>
    </row>
    <row r="222" ht="12.75" customHeight="1">
      <c r="A222" s="75"/>
    </row>
    <row r="223" ht="12.75" customHeight="1">
      <c r="A223" s="75"/>
    </row>
    <row r="224" ht="12.75" customHeight="1">
      <c r="A224" s="75"/>
    </row>
    <row r="225" ht="12.75" customHeight="1">
      <c r="A225" s="75"/>
    </row>
    <row r="226" ht="12.75" customHeight="1">
      <c r="A226" s="75"/>
    </row>
    <row r="227" ht="12.75" customHeight="1">
      <c r="A227" s="75"/>
    </row>
    <row r="228" ht="12.75" customHeight="1">
      <c r="A228" s="75"/>
    </row>
    <row r="229" ht="12.75" customHeight="1">
      <c r="A229" s="75"/>
    </row>
    <row r="230" ht="12.75" customHeight="1">
      <c r="A230" s="75"/>
    </row>
    <row r="231" ht="12.75" customHeight="1">
      <c r="A231" s="75"/>
    </row>
    <row r="232" ht="12.75" customHeight="1">
      <c r="A232" s="75"/>
    </row>
    <row r="233" ht="12.75" customHeight="1">
      <c r="A233" s="75"/>
    </row>
    <row r="234" ht="12.75" customHeight="1">
      <c r="A234" s="75"/>
    </row>
    <row r="235" ht="12.75" customHeight="1">
      <c r="A235" s="75"/>
    </row>
    <row r="236" ht="12.75" customHeight="1">
      <c r="A236" s="75"/>
    </row>
    <row r="237" ht="12.75" customHeight="1">
      <c r="A237" s="75"/>
    </row>
    <row r="238" ht="12.75" customHeight="1">
      <c r="A238" s="75"/>
    </row>
    <row r="239" ht="12.75" customHeight="1">
      <c r="A239" s="75"/>
    </row>
    <row r="240" ht="12.75" customHeight="1">
      <c r="A240" s="75"/>
    </row>
    <row r="241" ht="12.75" customHeight="1">
      <c r="A241" s="75"/>
    </row>
    <row r="242" ht="12.75" customHeight="1">
      <c r="A242" s="75"/>
    </row>
    <row r="243" ht="12.75" customHeight="1">
      <c r="A243" s="75"/>
    </row>
    <row r="244" ht="12.75" customHeight="1">
      <c r="A244" s="75"/>
    </row>
    <row r="245" ht="12.75" customHeight="1">
      <c r="A245" s="75"/>
    </row>
    <row r="246" ht="12.75" customHeight="1">
      <c r="A246" s="75"/>
    </row>
    <row r="247" ht="12.75" customHeight="1">
      <c r="A247" s="75"/>
    </row>
    <row r="248" ht="12.75" customHeight="1">
      <c r="A248" s="75"/>
    </row>
    <row r="249" ht="12.75" customHeight="1">
      <c r="A249" s="75"/>
    </row>
    <row r="250" ht="12.75" customHeight="1">
      <c r="A250" s="75"/>
    </row>
    <row r="251" ht="12.75" customHeight="1">
      <c r="A251" s="75"/>
    </row>
    <row r="252" ht="12.75" customHeight="1">
      <c r="A252" s="75"/>
    </row>
    <row r="253" ht="12.75" customHeight="1">
      <c r="A253" s="75"/>
    </row>
    <row r="254" ht="12.75" customHeight="1">
      <c r="A254" s="75"/>
    </row>
    <row r="255" ht="12.75" customHeight="1">
      <c r="A255" s="75"/>
    </row>
    <row r="256" ht="12.75" customHeight="1">
      <c r="A256" s="75"/>
    </row>
    <row r="257" ht="12.75" customHeight="1">
      <c r="A257" s="75"/>
    </row>
    <row r="258" ht="12.75" customHeight="1">
      <c r="A258" s="75"/>
    </row>
    <row r="259" ht="12.75" customHeight="1">
      <c r="A259" s="75"/>
    </row>
    <row r="260" ht="12.75" customHeight="1">
      <c r="A260" s="75"/>
    </row>
    <row r="261" ht="12.75" customHeight="1">
      <c r="A261" s="75"/>
    </row>
    <row r="262" ht="12.75" customHeight="1">
      <c r="A262" s="75"/>
    </row>
    <row r="263" ht="12.75" customHeight="1">
      <c r="A263" s="75"/>
    </row>
    <row r="264" ht="12.75" customHeight="1">
      <c r="A264" s="75"/>
    </row>
    <row r="265" ht="12.75" customHeight="1">
      <c r="A265" s="75"/>
    </row>
    <row r="266" ht="12.75" customHeight="1">
      <c r="A266" s="75"/>
    </row>
    <row r="267" ht="12.75" customHeight="1">
      <c r="A267" s="75"/>
    </row>
    <row r="268" ht="12.75" customHeight="1">
      <c r="A268" s="75"/>
    </row>
    <row r="269" ht="12.75" customHeight="1">
      <c r="A269" s="75"/>
    </row>
    <row r="270" ht="12.75" customHeight="1">
      <c r="A270" s="75"/>
    </row>
    <row r="271" ht="12.75" customHeight="1">
      <c r="A271" s="75"/>
    </row>
    <row r="272" ht="12.75" customHeight="1">
      <c r="A272" s="75"/>
    </row>
    <row r="273" ht="12.75" customHeight="1">
      <c r="A273" s="75"/>
    </row>
    <row r="274" ht="12.75" customHeight="1">
      <c r="A274" s="75"/>
    </row>
    <row r="275" ht="12.75" customHeight="1">
      <c r="A275" s="75"/>
    </row>
    <row r="276" ht="12.75" customHeight="1">
      <c r="A276" s="75"/>
    </row>
    <row r="277" ht="12.75" customHeight="1">
      <c r="A277" s="75"/>
    </row>
    <row r="278" ht="12.75" customHeight="1">
      <c r="A278" s="75"/>
    </row>
    <row r="279" ht="12.75" customHeight="1">
      <c r="A279" s="75"/>
    </row>
    <row r="280" ht="12.75" customHeight="1">
      <c r="A280" s="75"/>
    </row>
    <row r="281" ht="12.75" customHeight="1">
      <c r="A281" s="75"/>
    </row>
    <row r="282" ht="12.75" customHeight="1">
      <c r="A282" s="75"/>
    </row>
    <row r="283" ht="12.75" customHeight="1">
      <c r="A283" s="75"/>
    </row>
    <row r="284" ht="12.75" customHeight="1">
      <c r="A284" s="75"/>
    </row>
    <row r="285" ht="12.75" customHeight="1">
      <c r="A285" s="75"/>
    </row>
    <row r="286" ht="12.75" customHeight="1">
      <c r="A286" s="75"/>
    </row>
    <row r="287" ht="12.75" customHeight="1">
      <c r="A287" s="75"/>
    </row>
    <row r="288" ht="12.75" customHeight="1">
      <c r="A288" s="75"/>
    </row>
    <row r="289" ht="12.75" customHeight="1">
      <c r="A289" s="75"/>
    </row>
    <row r="290" ht="12.75" customHeight="1">
      <c r="A290" s="75"/>
    </row>
    <row r="291" ht="12.75" customHeight="1">
      <c r="A291" s="75"/>
    </row>
    <row r="292" ht="12.75" customHeight="1">
      <c r="A292" s="75"/>
    </row>
    <row r="293" ht="12.75" customHeight="1">
      <c r="A293" s="75"/>
    </row>
    <row r="294" ht="12.75" customHeight="1">
      <c r="A294" s="75"/>
    </row>
    <row r="295" ht="12.75" customHeight="1">
      <c r="A295" s="75"/>
    </row>
    <row r="296" ht="12.75" customHeight="1">
      <c r="A296" s="75"/>
    </row>
    <row r="297" ht="12.75" customHeight="1">
      <c r="A297" s="75"/>
    </row>
    <row r="298" ht="12.75" customHeight="1">
      <c r="A298" s="75"/>
    </row>
    <row r="299" ht="12.75" customHeight="1">
      <c r="A299" s="75"/>
    </row>
    <row r="300" ht="12.75" customHeight="1">
      <c r="A300" s="75"/>
    </row>
    <row r="301" ht="12.75" customHeight="1">
      <c r="A301" s="75"/>
    </row>
    <row r="302" ht="12.75" customHeight="1">
      <c r="A302" s="75"/>
    </row>
    <row r="303" ht="12.75" customHeight="1">
      <c r="A303" s="75"/>
    </row>
    <row r="304" ht="12.75" customHeight="1">
      <c r="A304" s="75"/>
    </row>
    <row r="305" ht="12.75" customHeight="1">
      <c r="A305" s="75"/>
    </row>
    <row r="306" ht="12.75" customHeight="1">
      <c r="A306" s="75"/>
    </row>
    <row r="307" ht="12.75" customHeight="1">
      <c r="A307" s="75"/>
    </row>
    <row r="308" ht="12.75" customHeight="1">
      <c r="A308" s="75"/>
    </row>
    <row r="309" ht="12.75" customHeight="1">
      <c r="A309" s="75"/>
    </row>
    <row r="310" ht="12.75" customHeight="1">
      <c r="A310" s="75"/>
    </row>
    <row r="311" ht="12.75" customHeight="1">
      <c r="A311" s="75"/>
    </row>
    <row r="312" ht="12.75" customHeight="1">
      <c r="A312" s="75"/>
    </row>
    <row r="313" ht="12.75" customHeight="1">
      <c r="A313" s="75"/>
    </row>
    <row r="314" ht="12.75" customHeight="1">
      <c r="A314" s="75"/>
    </row>
    <row r="315" ht="12.75" customHeight="1">
      <c r="A315" s="75"/>
    </row>
    <row r="316" ht="12.75" customHeight="1">
      <c r="A316" s="75"/>
    </row>
    <row r="317" ht="12.75" customHeight="1">
      <c r="A317" s="75"/>
    </row>
    <row r="318" ht="12.75" customHeight="1">
      <c r="A318" s="75"/>
    </row>
    <row r="319" ht="12.75" customHeight="1">
      <c r="A319" s="75"/>
    </row>
    <row r="320" ht="12.75" customHeight="1">
      <c r="A320" s="75"/>
    </row>
    <row r="321" ht="12.75" customHeight="1">
      <c r="A321" s="75"/>
    </row>
    <row r="322" ht="12.75" customHeight="1">
      <c r="A322" s="75"/>
    </row>
    <row r="323" ht="12.75" customHeight="1">
      <c r="A323" s="75"/>
    </row>
    <row r="324" ht="12.75" customHeight="1">
      <c r="A324" s="75"/>
    </row>
    <row r="325" ht="12.75" customHeight="1">
      <c r="A325" s="75"/>
    </row>
    <row r="326" ht="12.75" customHeight="1">
      <c r="A326" s="75"/>
    </row>
    <row r="327" ht="12.75" customHeight="1">
      <c r="A327" s="75"/>
    </row>
    <row r="328" ht="12.75" customHeight="1">
      <c r="A328" s="75"/>
    </row>
    <row r="329" ht="12.75" customHeight="1">
      <c r="A329" s="75"/>
    </row>
    <row r="330" ht="12.75" customHeight="1">
      <c r="A330" s="75"/>
    </row>
    <row r="331" ht="12.75" customHeight="1">
      <c r="A331" s="75"/>
    </row>
    <row r="332" ht="12.75" customHeight="1">
      <c r="A332" s="75"/>
    </row>
    <row r="333" ht="12.75" customHeight="1">
      <c r="A333" s="75"/>
    </row>
    <row r="334" ht="12.75" customHeight="1">
      <c r="A334" s="75"/>
    </row>
    <row r="335" ht="12.75" customHeight="1">
      <c r="A335" s="75"/>
    </row>
    <row r="336" ht="12.75" customHeight="1">
      <c r="A336" s="75"/>
    </row>
    <row r="337" ht="12.75" customHeight="1">
      <c r="A337" s="75"/>
    </row>
    <row r="338" ht="12.75" customHeight="1">
      <c r="A338" s="75"/>
    </row>
    <row r="339" ht="12.75" customHeight="1">
      <c r="A339" s="75"/>
    </row>
    <row r="340" ht="12.75" customHeight="1">
      <c r="A340" s="75"/>
    </row>
    <row r="341" ht="12.75" customHeight="1">
      <c r="A341" s="75"/>
    </row>
    <row r="342" ht="12.75" customHeight="1">
      <c r="A342" s="75"/>
    </row>
    <row r="343" ht="12.75" customHeight="1">
      <c r="A343" s="75"/>
    </row>
    <row r="344" ht="12.75" customHeight="1">
      <c r="A344" s="75"/>
    </row>
    <row r="345" ht="12.75" customHeight="1">
      <c r="A345" s="75"/>
    </row>
    <row r="346" ht="12.75" customHeight="1">
      <c r="A346" s="75"/>
    </row>
    <row r="347" ht="12.75" customHeight="1">
      <c r="A347" s="75"/>
    </row>
    <row r="348" ht="12.75" customHeight="1">
      <c r="A348" s="75"/>
    </row>
    <row r="349" ht="12.75" customHeight="1">
      <c r="A349" s="75"/>
    </row>
    <row r="350" ht="12.75" customHeight="1">
      <c r="A350" s="75"/>
    </row>
    <row r="351" ht="12.75" customHeight="1">
      <c r="A351" s="75"/>
    </row>
    <row r="352" ht="12.75" customHeight="1">
      <c r="A352" s="75"/>
    </row>
    <row r="353" ht="12.75" customHeight="1">
      <c r="A353" s="75"/>
    </row>
    <row r="354" ht="12.75" customHeight="1">
      <c r="A354" s="75"/>
    </row>
    <row r="355" ht="12.75" customHeight="1">
      <c r="A355" s="75"/>
    </row>
    <row r="356" ht="12.75" customHeight="1">
      <c r="A356" s="75"/>
    </row>
    <row r="357" ht="12.75" customHeight="1">
      <c r="A357" s="75"/>
    </row>
    <row r="358" ht="12.75" customHeight="1">
      <c r="A358" s="75"/>
    </row>
    <row r="359" ht="12.75" customHeight="1">
      <c r="A359" s="75"/>
    </row>
    <row r="360" ht="12.75" customHeight="1">
      <c r="A360" s="75"/>
    </row>
    <row r="361" ht="12.75" customHeight="1">
      <c r="A361" s="75"/>
    </row>
    <row r="362" ht="12.75" customHeight="1">
      <c r="A362" s="75"/>
    </row>
    <row r="363" ht="12.75" customHeight="1">
      <c r="A363" s="75"/>
    </row>
    <row r="364" ht="12.75" customHeight="1">
      <c r="A364" s="75"/>
    </row>
    <row r="365" ht="12.75" customHeight="1">
      <c r="A365" s="75"/>
    </row>
    <row r="366" ht="12.75" customHeight="1">
      <c r="A366" s="75"/>
    </row>
    <row r="367" ht="12.75" customHeight="1">
      <c r="A367" s="75"/>
    </row>
    <row r="368" ht="12.75" customHeight="1">
      <c r="A368" s="75"/>
    </row>
    <row r="369" ht="12.75" customHeight="1">
      <c r="A369" s="75"/>
    </row>
    <row r="370" ht="12.75" customHeight="1">
      <c r="A370" s="75"/>
    </row>
    <row r="371" ht="12.75" customHeight="1">
      <c r="A371" s="75"/>
    </row>
    <row r="372" ht="12.75" customHeight="1">
      <c r="A372" s="75"/>
    </row>
    <row r="373" ht="12.75" customHeight="1">
      <c r="A373" s="75"/>
    </row>
    <row r="374" ht="12.75" customHeight="1">
      <c r="A374" s="75"/>
    </row>
    <row r="375" ht="12.75" customHeight="1">
      <c r="A375" s="75"/>
    </row>
    <row r="376" ht="12.75" customHeight="1">
      <c r="A376" s="75"/>
    </row>
    <row r="377" ht="12.75" customHeight="1">
      <c r="A377" s="75"/>
    </row>
    <row r="378" ht="12.75" customHeight="1">
      <c r="A378" s="75"/>
    </row>
    <row r="379" ht="12.75" customHeight="1">
      <c r="A379" s="75"/>
    </row>
    <row r="380" ht="12.75" customHeight="1">
      <c r="A380" s="75"/>
    </row>
    <row r="381" ht="12.75" customHeight="1">
      <c r="A381" s="75"/>
    </row>
    <row r="382" ht="12.75" customHeight="1">
      <c r="A382" s="75"/>
    </row>
    <row r="383" ht="12.75" customHeight="1">
      <c r="A383" s="75"/>
    </row>
    <row r="384" ht="12.75" customHeight="1">
      <c r="A384" s="75"/>
    </row>
    <row r="385" ht="12.75" customHeight="1">
      <c r="A385" s="75"/>
    </row>
    <row r="386" ht="12.75" customHeight="1">
      <c r="A386" s="75"/>
    </row>
    <row r="387" ht="12.75" customHeight="1">
      <c r="A387" s="75"/>
    </row>
    <row r="388" ht="12.75" customHeight="1">
      <c r="A388" s="75"/>
    </row>
    <row r="389" ht="12.75" customHeight="1">
      <c r="A389" s="75"/>
    </row>
    <row r="390" ht="12.75" customHeight="1">
      <c r="A390" s="75"/>
    </row>
    <row r="391" ht="12.75" customHeight="1">
      <c r="A391" s="75"/>
    </row>
    <row r="392" ht="12.75" customHeight="1">
      <c r="A392" s="75"/>
    </row>
    <row r="393" ht="12.75" customHeight="1">
      <c r="A393" s="75"/>
    </row>
    <row r="394" ht="12.75" customHeight="1">
      <c r="A394" s="75"/>
    </row>
    <row r="395" ht="12.75" customHeight="1">
      <c r="A395" s="75"/>
    </row>
    <row r="396" ht="12.75" customHeight="1">
      <c r="A396" s="75"/>
    </row>
    <row r="397" ht="12.75" customHeight="1">
      <c r="A397" s="75"/>
    </row>
    <row r="398" ht="12.75" customHeight="1">
      <c r="A398" s="75"/>
    </row>
    <row r="399" ht="12.75" customHeight="1">
      <c r="A399" s="75"/>
    </row>
    <row r="400" ht="12.75" customHeight="1">
      <c r="A400" s="75"/>
    </row>
    <row r="401" ht="12.75" customHeight="1">
      <c r="A401" s="75"/>
    </row>
    <row r="402" ht="12.75" customHeight="1">
      <c r="A402" s="75"/>
    </row>
    <row r="403" ht="12.75" customHeight="1">
      <c r="A403" s="75"/>
    </row>
    <row r="404" ht="12.75" customHeight="1">
      <c r="A404" s="75"/>
    </row>
    <row r="405" ht="12.75" customHeight="1">
      <c r="A405" s="75"/>
    </row>
    <row r="406" ht="12.75" customHeight="1">
      <c r="A406" s="75"/>
    </row>
    <row r="407" ht="12.75" customHeight="1">
      <c r="A407" s="75"/>
    </row>
    <row r="408" ht="12.75" customHeight="1">
      <c r="A408" s="75"/>
    </row>
    <row r="409" ht="12.75" customHeight="1">
      <c r="A409" s="75"/>
    </row>
    <row r="410" ht="12.75" customHeight="1">
      <c r="A410" s="75"/>
    </row>
    <row r="411" ht="12.75" customHeight="1">
      <c r="A411" s="75"/>
    </row>
    <row r="412" ht="12.75" customHeight="1">
      <c r="A412" s="75"/>
    </row>
    <row r="413" ht="12.75" customHeight="1">
      <c r="A413" s="75"/>
    </row>
    <row r="414" ht="12.75" customHeight="1">
      <c r="A414" s="75"/>
    </row>
    <row r="415" ht="12.75" customHeight="1">
      <c r="A415" s="75"/>
    </row>
    <row r="416" ht="12.75" customHeight="1">
      <c r="A416" s="75"/>
    </row>
    <row r="417" ht="12.75" customHeight="1">
      <c r="A417" s="75"/>
    </row>
    <row r="418" ht="12.75" customHeight="1">
      <c r="A418" s="75"/>
    </row>
    <row r="419" ht="12.75" customHeight="1">
      <c r="A419" s="75"/>
    </row>
    <row r="420" ht="12.75" customHeight="1">
      <c r="A420" s="75"/>
    </row>
    <row r="421" ht="12.75" customHeight="1">
      <c r="A421" s="75"/>
    </row>
    <row r="422" ht="12.75" customHeight="1">
      <c r="A422" s="75"/>
    </row>
    <row r="423" ht="12.75" customHeight="1">
      <c r="A423" s="75"/>
    </row>
    <row r="424" ht="12.75" customHeight="1">
      <c r="A424" s="75"/>
    </row>
    <row r="425" ht="12.75" customHeight="1">
      <c r="A425" s="75"/>
    </row>
    <row r="426" ht="12.75" customHeight="1">
      <c r="A426" s="75"/>
    </row>
    <row r="427" ht="12.75" customHeight="1">
      <c r="A427" s="75"/>
    </row>
    <row r="428" ht="12.75" customHeight="1">
      <c r="A428" s="75"/>
    </row>
    <row r="429" ht="12.75" customHeight="1">
      <c r="A429" s="75"/>
    </row>
    <row r="430" ht="12.75" customHeight="1">
      <c r="A430" s="75"/>
    </row>
    <row r="431" ht="12.75" customHeight="1">
      <c r="A431" s="75"/>
    </row>
    <row r="432" ht="12.75" customHeight="1">
      <c r="A432" s="75"/>
    </row>
    <row r="433" ht="12.75" customHeight="1">
      <c r="A433" s="75"/>
    </row>
    <row r="434" ht="12.75" customHeight="1">
      <c r="A434" s="75"/>
    </row>
    <row r="435" ht="12.75" customHeight="1">
      <c r="A435" s="75"/>
    </row>
    <row r="436" ht="12.75" customHeight="1">
      <c r="A436" s="75"/>
    </row>
    <row r="437" ht="12.75" customHeight="1">
      <c r="A437" s="75"/>
    </row>
    <row r="438" ht="12.75" customHeight="1">
      <c r="A438" s="75"/>
    </row>
    <row r="439" ht="12.75" customHeight="1">
      <c r="A439" s="75"/>
    </row>
    <row r="440" ht="12.75" customHeight="1">
      <c r="A440" s="75"/>
    </row>
    <row r="441" ht="12.75" customHeight="1">
      <c r="A441" s="75"/>
    </row>
    <row r="442" ht="12.75" customHeight="1">
      <c r="A442" s="75"/>
    </row>
    <row r="443" ht="12.75" customHeight="1">
      <c r="A443" s="75"/>
    </row>
    <row r="444" ht="12.75" customHeight="1">
      <c r="A444" s="75"/>
    </row>
    <row r="445" ht="12.75" customHeight="1">
      <c r="A445" s="75"/>
    </row>
    <row r="446" ht="12.75" customHeight="1">
      <c r="A446" s="75"/>
    </row>
    <row r="447" ht="12.75" customHeight="1">
      <c r="A447" s="75"/>
    </row>
    <row r="448" ht="12.75" customHeight="1">
      <c r="A448" s="75"/>
    </row>
    <row r="449" ht="12.75" customHeight="1">
      <c r="A449" s="75"/>
    </row>
    <row r="450" ht="12.75" customHeight="1">
      <c r="A450" s="75"/>
    </row>
    <row r="451" ht="12.75" customHeight="1">
      <c r="A451" s="75"/>
    </row>
    <row r="452" ht="12.75" customHeight="1">
      <c r="A452" s="75"/>
    </row>
    <row r="453" ht="12.75" customHeight="1">
      <c r="A453" s="75"/>
    </row>
    <row r="454" ht="12.75" customHeight="1">
      <c r="A454" s="75"/>
    </row>
    <row r="455" ht="12.75" customHeight="1">
      <c r="A455" s="75"/>
    </row>
    <row r="456" ht="12.75" customHeight="1">
      <c r="A456" s="75"/>
    </row>
    <row r="457" ht="12.75" customHeight="1">
      <c r="A457" s="75"/>
    </row>
    <row r="458" ht="12.75" customHeight="1">
      <c r="A458" s="75"/>
    </row>
    <row r="459" ht="12.75" customHeight="1">
      <c r="A459" s="75"/>
    </row>
    <row r="460" ht="12.75" customHeight="1">
      <c r="A460" s="75"/>
    </row>
    <row r="461" ht="12.75" customHeight="1">
      <c r="A461" s="75"/>
    </row>
    <row r="462" ht="12.75" customHeight="1">
      <c r="A462" s="75"/>
    </row>
    <row r="463" ht="12.75" customHeight="1">
      <c r="A463" s="75"/>
    </row>
    <row r="464" ht="12.75" customHeight="1">
      <c r="A464" s="75"/>
    </row>
    <row r="465" ht="12.75" customHeight="1">
      <c r="A465" s="75"/>
    </row>
    <row r="466" ht="12.75" customHeight="1">
      <c r="A466" s="75"/>
    </row>
    <row r="467" ht="12.75" customHeight="1">
      <c r="A467" s="75"/>
    </row>
    <row r="468" ht="12.75" customHeight="1">
      <c r="A468" s="75"/>
    </row>
    <row r="469" ht="12.75" customHeight="1">
      <c r="A469" s="75"/>
    </row>
    <row r="470" ht="12.75" customHeight="1">
      <c r="A470" s="75"/>
    </row>
    <row r="471" ht="12.75" customHeight="1">
      <c r="A471" s="75"/>
    </row>
    <row r="472" ht="12.75" customHeight="1">
      <c r="A472" s="75"/>
    </row>
    <row r="473" ht="12.75" customHeight="1">
      <c r="A473" s="75"/>
    </row>
    <row r="474" ht="12.75" customHeight="1">
      <c r="A474" s="75"/>
    </row>
    <row r="475" ht="12.75" customHeight="1">
      <c r="A475" s="75"/>
    </row>
    <row r="476" ht="12.75" customHeight="1">
      <c r="A476" s="75"/>
    </row>
    <row r="477" ht="12.75" customHeight="1">
      <c r="A477" s="75"/>
    </row>
    <row r="478" ht="12.75" customHeight="1">
      <c r="A478" s="75"/>
    </row>
    <row r="479" ht="12.75" customHeight="1">
      <c r="A479" s="75"/>
    </row>
    <row r="480" ht="12.75" customHeight="1">
      <c r="A480" s="75"/>
    </row>
    <row r="481" ht="12.75" customHeight="1">
      <c r="A481" s="75"/>
    </row>
    <row r="482" ht="12.75" customHeight="1">
      <c r="A482" s="75"/>
    </row>
    <row r="483" ht="12.75" customHeight="1">
      <c r="A483" s="75"/>
    </row>
    <row r="484" ht="12.75" customHeight="1">
      <c r="A484" s="75"/>
    </row>
    <row r="485" ht="12.75" customHeight="1">
      <c r="A485" s="75"/>
    </row>
    <row r="486" ht="12.75" customHeight="1">
      <c r="A486" s="75"/>
    </row>
    <row r="487" ht="12.75" customHeight="1">
      <c r="A487" s="75"/>
    </row>
    <row r="488" ht="12.75" customHeight="1">
      <c r="A488" s="75"/>
    </row>
    <row r="489" ht="12.75" customHeight="1">
      <c r="A489" s="75"/>
    </row>
    <row r="490" ht="12.75" customHeight="1">
      <c r="A490" s="75"/>
    </row>
    <row r="491" ht="12.75" customHeight="1">
      <c r="A491" s="75"/>
    </row>
    <row r="492" ht="12.75" customHeight="1">
      <c r="A492" s="75"/>
    </row>
    <row r="493" ht="12.75" customHeight="1">
      <c r="A493" s="75"/>
    </row>
    <row r="494" ht="12.75" customHeight="1">
      <c r="A494" s="75"/>
    </row>
    <row r="495" ht="12.75" customHeight="1">
      <c r="A495" s="75"/>
    </row>
    <row r="496" ht="12.75" customHeight="1">
      <c r="A496" s="75"/>
    </row>
    <row r="497" ht="12.75" customHeight="1">
      <c r="A497" s="75"/>
    </row>
    <row r="498" ht="12.75" customHeight="1">
      <c r="A498" s="75"/>
    </row>
    <row r="499" ht="12.75" customHeight="1">
      <c r="A499" s="75"/>
    </row>
    <row r="500" ht="12.75" customHeight="1">
      <c r="A500" s="75"/>
    </row>
    <row r="501" ht="12.75" customHeight="1">
      <c r="A501" s="75"/>
    </row>
    <row r="502" ht="12.75" customHeight="1">
      <c r="A502" s="75"/>
    </row>
    <row r="503" ht="12.75" customHeight="1">
      <c r="A503" s="75"/>
    </row>
    <row r="504" ht="12.75" customHeight="1">
      <c r="A504" s="75"/>
    </row>
    <row r="505" ht="12.75" customHeight="1">
      <c r="A505" s="75"/>
    </row>
    <row r="506" ht="12.75" customHeight="1">
      <c r="A506" s="75"/>
    </row>
    <row r="507" ht="12.75" customHeight="1">
      <c r="A507" s="75"/>
    </row>
    <row r="508" ht="12.75" customHeight="1">
      <c r="A508" s="75"/>
    </row>
    <row r="509" ht="12.75" customHeight="1">
      <c r="A509" s="75"/>
    </row>
    <row r="510" ht="12.75" customHeight="1">
      <c r="A510" s="75"/>
    </row>
    <row r="511" ht="12.75" customHeight="1">
      <c r="A511" s="75"/>
    </row>
    <row r="512" ht="12.75" customHeight="1">
      <c r="A512" s="75"/>
    </row>
    <row r="513" ht="12.75" customHeight="1">
      <c r="A513" s="75"/>
    </row>
    <row r="514" ht="12.75" customHeight="1">
      <c r="A514" s="75"/>
    </row>
    <row r="515" ht="12.75" customHeight="1">
      <c r="A515" s="75"/>
    </row>
    <row r="516" ht="12.75" customHeight="1">
      <c r="A516" s="75"/>
    </row>
    <row r="517" ht="12.75" customHeight="1">
      <c r="A517" s="75"/>
    </row>
    <row r="518" ht="12.75" customHeight="1">
      <c r="A518" s="75"/>
    </row>
    <row r="519" ht="12.75" customHeight="1">
      <c r="A519" s="75"/>
    </row>
    <row r="520" ht="12.75" customHeight="1">
      <c r="A520" s="75"/>
    </row>
    <row r="521" ht="12.75" customHeight="1">
      <c r="A521" s="75"/>
    </row>
    <row r="522" ht="12.75" customHeight="1">
      <c r="A522" s="75"/>
    </row>
    <row r="523" ht="12.75" customHeight="1">
      <c r="A523" s="75"/>
    </row>
    <row r="524" ht="12.75" customHeight="1">
      <c r="A524" s="75"/>
    </row>
    <row r="525" ht="12.75" customHeight="1">
      <c r="A525" s="75"/>
    </row>
    <row r="526" ht="12.75" customHeight="1">
      <c r="A526" s="75"/>
    </row>
    <row r="527" ht="12.75" customHeight="1">
      <c r="A527" s="75"/>
    </row>
    <row r="528" ht="12.75" customHeight="1">
      <c r="A528" s="75"/>
    </row>
    <row r="529" ht="12.75" customHeight="1">
      <c r="A529" s="75"/>
    </row>
    <row r="530" ht="12.75" customHeight="1">
      <c r="A530" s="75"/>
    </row>
    <row r="531" ht="12.75" customHeight="1">
      <c r="A531" s="75"/>
    </row>
    <row r="532" ht="12.75" customHeight="1">
      <c r="A532" s="75"/>
    </row>
    <row r="533" ht="12.75" customHeight="1">
      <c r="A533" s="75"/>
    </row>
    <row r="534" ht="12.75" customHeight="1">
      <c r="A534" s="75"/>
    </row>
    <row r="535" ht="12.75" customHeight="1">
      <c r="A535" s="75"/>
    </row>
    <row r="536" ht="12.75" customHeight="1">
      <c r="A536" s="75"/>
    </row>
    <row r="537" ht="12.75" customHeight="1">
      <c r="A537" s="75"/>
    </row>
    <row r="538" ht="12.75" customHeight="1">
      <c r="A538" s="75"/>
    </row>
    <row r="539" ht="12.75" customHeight="1">
      <c r="A539" s="75"/>
    </row>
    <row r="540" ht="12.75" customHeight="1">
      <c r="A540" s="75"/>
    </row>
    <row r="541" ht="12.75" customHeight="1">
      <c r="A541" s="75"/>
    </row>
    <row r="542" ht="12.75" customHeight="1">
      <c r="A542" s="75"/>
    </row>
    <row r="543" ht="12.75" customHeight="1">
      <c r="A543" s="75"/>
    </row>
    <row r="544" ht="12.75" customHeight="1">
      <c r="A544" s="75"/>
    </row>
    <row r="545" ht="12.75" customHeight="1">
      <c r="A545" s="75"/>
    </row>
    <row r="546" ht="12.75" customHeight="1">
      <c r="A546" s="75"/>
    </row>
    <row r="547" ht="12.75" customHeight="1">
      <c r="A547" s="75"/>
    </row>
    <row r="548" ht="12.75" customHeight="1">
      <c r="A548" s="75"/>
    </row>
    <row r="549" ht="12.75" customHeight="1">
      <c r="A549" s="75"/>
    </row>
    <row r="550" ht="12.75" customHeight="1">
      <c r="A550" s="75"/>
    </row>
    <row r="551" ht="12.75" customHeight="1">
      <c r="A551" s="75"/>
    </row>
    <row r="552" ht="12.75" customHeight="1">
      <c r="A552" s="75"/>
    </row>
    <row r="553" ht="12.75" customHeight="1">
      <c r="A553" s="75"/>
    </row>
    <row r="554" ht="12.75" customHeight="1">
      <c r="A554" s="75"/>
    </row>
    <row r="555" ht="12.75" customHeight="1">
      <c r="A555" s="75"/>
    </row>
    <row r="556" ht="12.75" customHeight="1">
      <c r="A556" s="75"/>
    </row>
    <row r="557" ht="12.75" customHeight="1">
      <c r="A557" s="75"/>
    </row>
    <row r="558" ht="12.75" customHeight="1">
      <c r="A558" s="75"/>
    </row>
    <row r="559" ht="12.75" customHeight="1">
      <c r="A559" s="75"/>
    </row>
    <row r="560" ht="12.75" customHeight="1">
      <c r="A560" s="75"/>
    </row>
    <row r="561" ht="12.75" customHeight="1">
      <c r="A561" s="75"/>
    </row>
    <row r="562" ht="12.75" customHeight="1">
      <c r="A562" s="75"/>
    </row>
    <row r="563" ht="12.75" customHeight="1">
      <c r="A563" s="75"/>
    </row>
    <row r="564" ht="12.75" customHeight="1">
      <c r="A564" s="75"/>
    </row>
    <row r="565" ht="12.75" customHeight="1">
      <c r="A565" s="75"/>
    </row>
    <row r="566" ht="12.75" customHeight="1">
      <c r="A566" s="75"/>
    </row>
    <row r="567" ht="12.75" customHeight="1">
      <c r="A567" s="75"/>
    </row>
    <row r="568" ht="12.75" customHeight="1">
      <c r="A568" s="75"/>
    </row>
    <row r="569" ht="12.75" customHeight="1">
      <c r="A569" s="75"/>
    </row>
    <row r="570" ht="12.75" customHeight="1">
      <c r="A570" s="75"/>
    </row>
    <row r="571" ht="12.75" customHeight="1">
      <c r="A571" s="75"/>
    </row>
    <row r="572" ht="12.75" customHeight="1">
      <c r="A572" s="75"/>
    </row>
    <row r="573" ht="12.75" customHeight="1">
      <c r="A573" s="75"/>
    </row>
    <row r="574" ht="12.75" customHeight="1">
      <c r="A574" s="75"/>
    </row>
    <row r="575" ht="12.75" customHeight="1">
      <c r="A575" s="75"/>
    </row>
    <row r="576" ht="12.75" customHeight="1">
      <c r="A576" s="75"/>
    </row>
    <row r="577" ht="12.75" customHeight="1">
      <c r="A577" s="75"/>
    </row>
    <row r="578" ht="12.75" customHeight="1">
      <c r="A578" s="75"/>
    </row>
    <row r="579" ht="12.75" customHeight="1">
      <c r="A579" s="75"/>
    </row>
    <row r="580" ht="12.75" customHeight="1">
      <c r="A580" s="75"/>
    </row>
    <row r="581" ht="12.75" customHeight="1">
      <c r="A581" s="75"/>
    </row>
    <row r="582" ht="12.75" customHeight="1">
      <c r="A582" s="75"/>
    </row>
    <row r="583" ht="12.75" customHeight="1">
      <c r="A583" s="75"/>
    </row>
    <row r="584" ht="12.75" customHeight="1">
      <c r="A584" s="75"/>
    </row>
    <row r="585" ht="12.75" customHeight="1">
      <c r="A585" s="75"/>
    </row>
    <row r="586" ht="12.75" customHeight="1">
      <c r="A586" s="75"/>
    </row>
    <row r="587" ht="12.75" customHeight="1">
      <c r="A587" s="75"/>
    </row>
    <row r="588" ht="12.75" customHeight="1">
      <c r="A588" s="75"/>
    </row>
    <row r="589" ht="12.75" customHeight="1">
      <c r="A589" s="75"/>
    </row>
    <row r="590" ht="12.75" customHeight="1">
      <c r="A590" s="75"/>
    </row>
    <row r="591" ht="12.75" customHeight="1">
      <c r="A591" s="75"/>
    </row>
    <row r="592" ht="12.75" customHeight="1">
      <c r="A592" s="75"/>
    </row>
    <row r="593" ht="12.75" customHeight="1">
      <c r="A593" s="75"/>
    </row>
    <row r="594" ht="12.75" customHeight="1">
      <c r="A594" s="75"/>
    </row>
    <row r="595" ht="12.75" customHeight="1">
      <c r="A595" s="75"/>
    </row>
    <row r="596" ht="12.75" customHeight="1">
      <c r="A596" s="75"/>
    </row>
    <row r="597" ht="12.75" customHeight="1">
      <c r="A597" s="75"/>
    </row>
    <row r="598" ht="12.75" customHeight="1">
      <c r="A598" s="75"/>
    </row>
    <row r="599" ht="12.75" customHeight="1">
      <c r="A599" s="75"/>
    </row>
    <row r="600" ht="12.75" customHeight="1">
      <c r="A600" s="75"/>
    </row>
    <row r="601" ht="12.75" customHeight="1">
      <c r="A601" s="75"/>
    </row>
    <row r="602" ht="12.75" customHeight="1">
      <c r="A602" s="75"/>
    </row>
    <row r="603" ht="12.75" customHeight="1">
      <c r="A603" s="75"/>
    </row>
    <row r="604" ht="12.75" customHeight="1">
      <c r="A604" s="75"/>
    </row>
    <row r="605" ht="12.75" customHeight="1">
      <c r="A605" s="75"/>
    </row>
    <row r="606" ht="12.75" customHeight="1">
      <c r="A606" s="75"/>
    </row>
    <row r="607" ht="12.75" customHeight="1">
      <c r="A607" s="75"/>
    </row>
    <row r="608" ht="12.75" customHeight="1">
      <c r="A608" s="75"/>
    </row>
    <row r="609" ht="12.75" customHeight="1">
      <c r="A609" s="75"/>
    </row>
    <row r="610" ht="12.75" customHeight="1">
      <c r="A610" s="75"/>
    </row>
    <row r="611" ht="12.75" customHeight="1">
      <c r="A611" s="75"/>
    </row>
    <row r="612" ht="12.75" customHeight="1">
      <c r="A612" s="75"/>
    </row>
    <row r="613" ht="12.75" customHeight="1">
      <c r="A613" s="75"/>
    </row>
    <row r="614" ht="12.75" customHeight="1">
      <c r="A614" s="75"/>
    </row>
    <row r="615" ht="12.75" customHeight="1">
      <c r="A615" s="75"/>
    </row>
    <row r="616" ht="12.75" customHeight="1">
      <c r="A616" s="75"/>
    </row>
    <row r="617" ht="12.75" customHeight="1">
      <c r="A617" s="75"/>
    </row>
    <row r="618" ht="12.75" customHeight="1">
      <c r="A618" s="75"/>
    </row>
    <row r="619" ht="12.75" customHeight="1">
      <c r="A619" s="75"/>
    </row>
    <row r="620" ht="12.75" customHeight="1">
      <c r="A620" s="75"/>
    </row>
    <row r="621" ht="12.75" customHeight="1">
      <c r="A621" s="75"/>
    </row>
    <row r="622" ht="12.75" customHeight="1">
      <c r="A622" s="75"/>
    </row>
    <row r="623" ht="12.75" customHeight="1">
      <c r="A623" s="75"/>
    </row>
    <row r="624" ht="12.75" customHeight="1">
      <c r="A624" s="75"/>
    </row>
    <row r="625" ht="12.75" customHeight="1">
      <c r="A625" s="75"/>
    </row>
    <row r="626" ht="12.75" customHeight="1">
      <c r="A626" s="75"/>
    </row>
    <row r="627" ht="12.75" customHeight="1">
      <c r="A627" s="75"/>
    </row>
    <row r="628" ht="12.75" customHeight="1">
      <c r="A628" s="75"/>
    </row>
    <row r="629" ht="12.75" customHeight="1">
      <c r="A629" s="75"/>
    </row>
    <row r="630" ht="12.75" customHeight="1">
      <c r="A630" s="75"/>
    </row>
    <row r="631" ht="12.75" customHeight="1">
      <c r="A631" s="75"/>
    </row>
    <row r="632" ht="12.75" customHeight="1">
      <c r="A632" s="75"/>
    </row>
    <row r="633" ht="12.75" customHeight="1">
      <c r="A633" s="75"/>
    </row>
    <row r="634" ht="12.75" customHeight="1">
      <c r="A634" s="75"/>
    </row>
    <row r="635" ht="12.75" customHeight="1">
      <c r="A635" s="75"/>
    </row>
    <row r="636" ht="12.75" customHeight="1">
      <c r="A636" s="75"/>
    </row>
    <row r="637" ht="12.75" customHeight="1">
      <c r="A637" s="75"/>
    </row>
    <row r="638" ht="12.75" customHeight="1">
      <c r="A638" s="75"/>
    </row>
    <row r="639" ht="12.75" customHeight="1">
      <c r="A639" s="75"/>
    </row>
    <row r="640" ht="12.75" customHeight="1">
      <c r="A640" s="75"/>
    </row>
    <row r="641" ht="12.75" customHeight="1">
      <c r="A641" s="75"/>
    </row>
    <row r="642" ht="12.75" customHeight="1">
      <c r="A642" s="75"/>
    </row>
    <row r="643" ht="12.75" customHeight="1">
      <c r="A643" s="75"/>
    </row>
    <row r="644" ht="12.75" customHeight="1">
      <c r="A644" s="75"/>
    </row>
    <row r="645" ht="12.75" customHeight="1">
      <c r="A645" s="75"/>
    </row>
    <row r="646" ht="12.75" customHeight="1">
      <c r="A646" s="75"/>
    </row>
    <row r="647" ht="12.75" customHeight="1">
      <c r="A647" s="75"/>
    </row>
    <row r="648" ht="12.75" customHeight="1">
      <c r="A648" s="75"/>
    </row>
    <row r="649" ht="12.75" customHeight="1">
      <c r="A649" s="75"/>
    </row>
    <row r="650" ht="12.75" customHeight="1">
      <c r="A650" s="75"/>
    </row>
    <row r="651" ht="12.75" customHeight="1">
      <c r="A651" s="75"/>
    </row>
    <row r="652" ht="12.75" customHeight="1">
      <c r="A652" s="75"/>
    </row>
    <row r="653" ht="12.75" customHeight="1">
      <c r="A653" s="75"/>
    </row>
    <row r="654" ht="12.75" customHeight="1">
      <c r="A654" s="75"/>
    </row>
    <row r="655" ht="12.75" customHeight="1">
      <c r="A655" s="75"/>
    </row>
    <row r="656" ht="12.75" customHeight="1">
      <c r="A656" s="75"/>
    </row>
    <row r="657" ht="12.75" customHeight="1">
      <c r="A657" s="75"/>
    </row>
    <row r="658" ht="12.75" customHeight="1">
      <c r="A658" s="75"/>
    </row>
    <row r="659" ht="12.75" customHeight="1">
      <c r="A659" s="75"/>
    </row>
    <row r="660" ht="12.75" customHeight="1">
      <c r="A660" s="75"/>
    </row>
    <row r="661" ht="12.75" customHeight="1">
      <c r="A661" s="75"/>
    </row>
    <row r="662" ht="12.75" customHeight="1">
      <c r="A662" s="75"/>
    </row>
    <row r="663" ht="12.75" customHeight="1">
      <c r="A663" s="75"/>
    </row>
    <row r="664" ht="12.75" customHeight="1">
      <c r="A664" s="75"/>
    </row>
    <row r="665" ht="12.75" customHeight="1">
      <c r="A665" s="75"/>
    </row>
    <row r="666" ht="12.75" customHeight="1">
      <c r="A666" s="75"/>
    </row>
    <row r="667" ht="12.75" customHeight="1">
      <c r="A667" s="75"/>
    </row>
    <row r="668" ht="12.75" customHeight="1">
      <c r="A668" s="75"/>
    </row>
    <row r="669" ht="12.75" customHeight="1">
      <c r="A669" s="75"/>
    </row>
    <row r="670" ht="12.75" customHeight="1">
      <c r="A670" s="75"/>
    </row>
    <row r="671" ht="12.75" customHeight="1">
      <c r="A671" s="75"/>
    </row>
    <row r="672" ht="12.75" customHeight="1">
      <c r="A672" s="75"/>
    </row>
    <row r="673" ht="12.75" customHeight="1">
      <c r="A673" s="75"/>
    </row>
    <row r="674" ht="12.75" customHeight="1">
      <c r="A674" s="75"/>
    </row>
    <row r="675" ht="12.75" customHeight="1">
      <c r="A675" s="75"/>
    </row>
    <row r="676" ht="12.75" customHeight="1">
      <c r="A676" s="75"/>
    </row>
    <row r="677" ht="12.75" customHeight="1">
      <c r="A677" s="75"/>
    </row>
    <row r="678" ht="12.75" customHeight="1">
      <c r="A678" s="75"/>
    </row>
    <row r="679" ht="12.75" customHeight="1">
      <c r="A679" s="75"/>
    </row>
    <row r="680" ht="12.75" customHeight="1">
      <c r="A680" s="75"/>
    </row>
    <row r="681" ht="12.75" customHeight="1">
      <c r="A681" s="75"/>
    </row>
    <row r="682" ht="12.75" customHeight="1">
      <c r="A682" s="75"/>
    </row>
    <row r="683" ht="12.75" customHeight="1">
      <c r="A683" s="75"/>
    </row>
    <row r="684" ht="12.75" customHeight="1">
      <c r="A684" s="75"/>
    </row>
    <row r="685" ht="12.75" customHeight="1">
      <c r="A685" s="75"/>
    </row>
    <row r="686" ht="12.75" customHeight="1">
      <c r="A686" s="75"/>
    </row>
    <row r="687" ht="12.75" customHeight="1">
      <c r="A687" s="75"/>
    </row>
    <row r="688" ht="12.75" customHeight="1">
      <c r="A688" s="75"/>
    </row>
    <row r="689" ht="12.75" customHeight="1">
      <c r="A689" s="75"/>
    </row>
    <row r="690" ht="12.75" customHeight="1">
      <c r="A690" s="75"/>
    </row>
    <row r="691" ht="12.75" customHeight="1">
      <c r="A691" s="75"/>
    </row>
    <row r="692" ht="12.75" customHeight="1">
      <c r="A692" s="75"/>
    </row>
    <row r="693" ht="12.75" customHeight="1">
      <c r="A693" s="75"/>
    </row>
    <row r="694" ht="12.75" customHeight="1">
      <c r="A694" s="75"/>
    </row>
    <row r="695" ht="12.75" customHeight="1">
      <c r="A695" s="75"/>
    </row>
    <row r="696" ht="12.75" customHeight="1">
      <c r="A696" s="75"/>
    </row>
    <row r="697" ht="12.75" customHeight="1">
      <c r="A697" s="75"/>
    </row>
    <row r="698" ht="12.75" customHeight="1">
      <c r="A698" s="75"/>
    </row>
    <row r="699" ht="12.75" customHeight="1">
      <c r="A699" s="75"/>
    </row>
    <row r="700" ht="12.75" customHeight="1">
      <c r="A700" s="75"/>
    </row>
    <row r="701" ht="12.75" customHeight="1">
      <c r="A701" s="75"/>
    </row>
    <row r="702" ht="12.75" customHeight="1">
      <c r="A702" s="75"/>
    </row>
    <row r="703" ht="12.75" customHeight="1">
      <c r="A703" s="75"/>
    </row>
    <row r="704" ht="12.75" customHeight="1">
      <c r="A704" s="75"/>
    </row>
    <row r="705" ht="12.75" customHeight="1">
      <c r="A705" s="75"/>
    </row>
    <row r="706" ht="12.75" customHeight="1">
      <c r="A706" s="75"/>
    </row>
    <row r="707" ht="12.75" customHeight="1">
      <c r="A707" s="75"/>
    </row>
    <row r="708" ht="12.75" customHeight="1">
      <c r="A708" s="75"/>
    </row>
    <row r="709" ht="12.75" customHeight="1">
      <c r="A709" s="75"/>
    </row>
    <row r="710" ht="12.75" customHeight="1">
      <c r="A710" s="75"/>
    </row>
    <row r="711" ht="12.75" customHeight="1">
      <c r="A711" s="75"/>
    </row>
    <row r="712" ht="12.75" customHeight="1">
      <c r="A712" s="75"/>
    </row>
    <row r="713" ht="12.75" customHeight="1">
      <c r="A713" s="75"/>
    </row>
    <row r="714" ht="12.75" customHeight="1">
      <c r="A714" s="75"/>
    </row>
    <row r="715" ht="12.75" customHeight="1">
      <c r="A715" s="75"/>
    </row>
    <row r="716" ht="12.75" customHeight="1">
      <c r="A716" s="75"/>
    </row>
    <row r="717" ht="12.75" customHeight="1">
      <c r="A717" s="75"/>
    </row>
    <row r="718" ht="12.75" customHeight="1">
      <c r="A718" s="75"/>
    </row>
    <row r="719" ht="12.75" customHeight="1">
      <c r="A719" s="75"/>
    </row>
    <row r="720" ht="12.75" customHeight="1">
      <c r="A720" s="75"/>
    </row>
    <row r="721" ht="12.75" customHeight="1">
      <c r="A721" s="75"/>
    </row>
    <row r="722" ht="12.75" customHeight="1">
      <c r="A722" s="75"/>
    </row>
    <row r="723" ht="12.75" customHeight="1">
      <c r="A723" s="75"/>
    </row>
    <row r="724" ht="12.75" customHeight="1">
      <c r="A724" s="75"/>
    </row>
    <row r="725" ht="12.75" customHeight="1">
      <c r="A725" s="75"/>
    </row>
    <row r="726" ht="12.75" customHeight="1">
      <c r="A726" s="75"/>
    </row>
    <row r="727" ht="12.75" customHeight="1">
      <c r="A727" s="75"/>
    </row>
    <row r="728" ht="12.75" customHeight="1">
      <c r="A728" s="75"/>
    </row>
    <row r="729" ht="12.75" customHeight="1">
      <c r="A729" s="75"/>
    </row>
    <row r="730" ht="12.75" customHeight="1">
      <c r="A730" s="75"/>
    </row>
    <row r="731" ht="12.75" customHeight="1">
      <c r="A731" s="75"/>
    </row>
    <row r="732" ht="12.75" customHeight="1">
      <c r="A732" s="75"/>
    </row>
    <row r="733" ht="12.75" customHeight="1">
      <c r="A733" s="75"/>
    </row>
    <row r="734" ht="12.75" customHeight="1">
      <c r="A734" s="75"/>
    </row>
    <row r="735" ht="12.75" customHeight="1">
      <c r="A735" s="75"/>
    </row>
    <row r="736" ht="12.75" customHeight="1">
      <c r="A736" s="75"/>
    </row>
    <row r="737" ht="12.75" customHeight="1">
      <c r="A737" s="75"/>
    </row>
    <row r="738" ht="12.75" customHeight="1">
      <c r="A738" s="75"/>
    </row>
    <row r="739" ht="12.75" customHeight="1">
      <c r="A739" s="75"/>
    </row>
    <row r="740" ht="12.75" customHeight="1">
      <c r="A740" s="75"/>
    </row>
    <row r="741" ht="12.75" customHeight="1">
      <c r="A741" s="75"/>
    </row>
    <row r="742" ht="12.75" customHeight="1">
      <c r="A742" s="75"/>
    </row>
    <row r="743" ht="12.75" customHeight="1">
      <c r="A743" s="75"/>
    </row>
    <row r="744" ht="12.75" customHeight="1">
      <c r="A744" s="75"/>
    </row>
    <row r="745" ht="12.75" customHeight="1">
      <c r="A745" s="75"/>
    </row>
    <row r="746" ht="12.75" customHeight="1">
      <c r="A746" s="75"/>
    </row>
    <row r="747" ht="12.75" customHeight="1">
      <c r="A747" s="75"/>
    </row>
    <row r="748" ht="12.75" customHeight="1">
      <c r="A748" s="75"/>
    </row>
    <row r="749" ht="12.75" customHeight="1">
      <c r="A749" s="75"/>
    </row>
    <row r="750" ht="12.75" customHeight="1">
      <c r="A750" s="75"/>
    </row>
    <row r="751" ht="12.75" customHeight="1">
      <c r="A751" s="75"/>
    </row>
    <row r="752" ht="12.75" customHeight="1">
      <c r="A752" s="75"/>
    </row>
    <row r="753" ht="12.75" customHeight="1">
      <c r="A753" s="75"/>
    </row>
    <row r="754" ht="12.75" customHeight="1">
      <c r="A754" s="75"/>
    </row>
    <row r="755" ht="12.75" customHeight="1">
      <c r="A755" s="75"/>
    </row>
    <row r="756" ht="12.75" customHeight="1">
      <c r="A756" s="75"/>
    </row>
    <row r="757" ht="12.75" customHeight="1">
      <c r="A757" s="75"/>
    </row>
    <row r="758" ht="12.75" customHeight="1">
      <c r="A758" s="75"/>
    </row>
    <row r="759" ht="12.75" customHeight="1">
      <c r="A759" s="75"/>
    </row>
    <row r="760" ht="12.75" customHeight="1">
      <c r="A760" s="75"/>
    </row>
    <row r="761" ht="12.75" customHeight="1">
      <c r="A761" s="75"/>
    </row>
    <row r="762" ht="12.75" customHeight="1">
      <c r="A762" s="75"/>
    </row>
    <row r="763" ht="12.75" customHeight="1">
      <c r="A763" s="75"/>
    </row>
    <row r="764" ht="12.75" customHeight="1">
      <c r="A764" s="75"/>
    </row>
    <row r="765" ht="12.75" customHeight="1">
      <c r="A765" s="75"/>
    </row>
    <row r="766" ht="12.75" customHeight="1">
      <c r="A766" s="75"/>
    </row>
    <row r="767" ht="12.75" customHeight="1">
      <c r="A767" s="75"/>
    </row>
    <row r="768" ht="12.75" customHeight="1">
      <c r="A768" s="75"/>
    </row>
    <row r="769" ht="12.75" customHeight="1">
      <c r="A769" s="75"/>
    </row>
    <row r="770" ht="12.75" customHeight="1">
      <c r="A770" s="75"/>
    </row>
    <row r="771" ht="12.75" customHeight="1">
      <c r="A771" s="75"/>
    </row>
    <row r="772" ht="12.75" customHeight="1">
      <c r="A772" s="75"/>
    </row>
    <row r="773" ht="12.75" customHeight="1">
      <c r="A773" s="75"/>
    </row>
    <row r="774" ht="12.75" customHeight="1">
      <c r="A774" s="75"/>
    </row>
    <row r="775" ht="12.75" customHeight="1">
      <c r="A775" s="75"/>
    </row>
    <row r="776" ht="12.75" customHeight="1">
      <c r="A776" s="75"/>
    </row>
    <row r="777" ht="12.75" customHeight="1">
      <c r="A777" s="75"/>
    </row>
    <row r="778" ht="12.75" customHeight="1">
      <c r="A778" s="75"/>
    </row>
    <row r="779" ht="12.75" customHeight="1">
      <c r="A779" s="75"/>
    </row>
    <row r="780" ht="12.75" customHeight="1">
      <c r="A780" s="75"/>
    </row>
    <row r="781" ht="12.75" customHeight="1">
      <c r="A781" s="75"/>
    </row>
    <row r="782" ht="12.75" customHeight="1">
      <c r="A782" s="75"/>
    </row>
    <row r="783" ht="12.75" customHeight="1">
      <c r="A783" s="75"/>
    </row>
    <row r="784" ht="12.75" customHeight="1">
      <c r="A784" s="75"/>
    </row>
    <row r="785" ht="12.75" customHeight="1">
      <c r="A785" s="75"/>
    </row>
    <row r="786" ht="12.75" customHeight="1">
      <c r="A786" s="75"/>
    </row>
    <row r="787" ht="12.75" customHeight="1">
      <c r="A787" s="75"/>
    </row>
    <row r="788" ht="12.75" customHeight="1">
      <c r="A788" s="75"/>
    </row>
    <row r="789" ht="12.75" customHeight="1">
      <c r="A789" s="75"/>
    </row>
    <row r="790" ht="12.75" customHeight="1">
      <c r="A790" s="75"/>
    </row>
    <row r="791" ht="12.75" customHeight="1">
      <c r="A791" s="75"/>
    </row>
    <row r="792" ht="12.75" customHeight="1">
      <c r="A792" s="75"/>
    </row>
    <row r="793" ht="12.75" customHeight="1">
      <c r="A793" s="75"/>
    </row>
    <row r="794" ht="12.75" customHeight="1">
      <c r="A794" s="75"/>
    </row>
    <row r="795" ht="12.75" customHeight="1">
      <c r="A795" s="75"/>
    </row>
    <row r="796" ht="12.75" customHeight="1">
      <c r="A796" s="75"/>
    </row>
    <row r="797" ht="12.75" customHeight="1">
      <c r="A797" s="75"/>
    </row>
    <row r="798" ht="12.75" customHeight="1">
      <c r="A798" s="75"/>
    </row>
    <row r="799" ht="12.75" customHeight="1">
      <c r="A799" s="75"/>
    </row>
    <row r="800" ht="12.75" customHeight="1">
      <c r="A800" s="75"/>
    </row>
    <row r="801" ht="12.75" customHeight="1">
      <c r="A801" s="75"/>
    </row>
    <row r="802" ht="12.75" customHeight="1">
      <c r="A802" s="75"/>
    </row>
    <row r="803" ht="12.75" customHeight="1">
      <c r="A803" s="75"/>
    </row>
    <row r="804" ht="12.75" customHeight="1">
      <c r="A804" s="75"/>
    </row>
    <row r="805" ht="12.75" customHeight="1">
      <c r="A805" s="75"/>
    </row>
    <row r="806" ht="12.75" customHeight="1">
      <c r="A806" s="75"/>
    </row>
    <row r="807" ht="12.75" customHeight="1">
      <c r="A807" s="75"/>
    </row>
    <row r="808" ht="12.75" customHeight="1">
      <c r="A808" s="75"/>
    </row>
    <row r="809" ht="12.75" customHeight="1">
      <c r="A809" s="75"/>
    </row>
    <row r="810" ht="12.75" customHeight="1">
      <c r="A810" s="75"/>
    </row>
    <row r="811" ht="12.75" customHeight="1">
      <c r="A811" s="75"/>
    </row>
    <row r="812" ht="12.75" customHeight="1">
      <c r="A812" s="75"/>
    </row>
    <row r="813" ht="12.75" customHeight="1">
      <c r="A813" s="75"/>
    </row>
    <row r="814" ht="12.75" customHeight="1">
      <c r="A814" s="75"/>
    </row>
    <row r="815" ht="12.75" customHeight="1">
      <c r="A815" s="75"/>
    </row>
    <row r="816" ht="12.75" customHeight="1">
      <c r="A816" s="75"/>
    </row>
    <row r="817" ht="12.75" customHeight="1">
      <c r="A817" s="75"/>
    </row>
    <row r="818" ht="12.75" customHeight="1">
      <c r="A818" s="75"/>
    </row>
    <row r="819" ht="12.75" customHeight="1">
      <c r="A819" s="75"/>
    </row>
    <row r="820" ht="12.75" customHeight="1">
      <c r="A820" s="75"/>
    </row>
    <row r="821" ht="12.75" customHeight="1">
      <c r="A821" s="75"/>
    </row>
    <row r="822" ht="12.75" customHeight="1">
      <c r="A822" s="75"/>
    </row>
    <row r="823" ht="12.75" customHeight="1">
      <c r="A823" s="75"/>
    </row>
    <row r="824" ht="12.75" customHeight="1">
      <c r="A824" s="75"/>
    </row>
    <row r="825" ht="12.75" customHeight="1">
      <c r="A825" s="75"/>
    </row>
    <row r="826" ht="12.75" customHeight="1">
      <c r="A826" s="75"/>
    </row>
    <row r="827" ht="12.75" customHeight="1">
      <c r="A827" s="75"/>
    </row>
    <row r="828" ht="12.75" customHeight="1">
      <c r="A828" s="75"/>
    </row>
    <row r="829" ht="12.75" customHeight="1">
      <c r="A829" s="75"/>
    </row>
    <row r="830" ht="12.75" customHeight="1">
      <c r="A830" s="75"/>
    </row>
    <row r="831" ht="12.75" customHeight="1">
      <c r="A831" s="75"/>
    </row>
    <row r="832" ht="12.75" customHeight="1">
      <c r="A832" s="75"/>
    </row>
    <row r="833" ht="12.75" customHeight="1">
      <c r="A833" s="75"/>
    </row>
    <row r="834" ht="12.75" customHeight="1">
      <c r="A834" s="75"/>
    </row>
    <row r="835" ht="12.75" customHeight="1">
      <c r="A835" s="75"/>
    </row>
    <row r="836" ht="12.75" customHeight="1">
      <c r="A836" s="75"/>
    </row>
    <row r="837" ht="12.75" customHeight="1">
      <c r="A837" s="75"/>
    </row>
    <row r="838" ht="12.75" customHeight="1">
      <c r="A838" s="75"/>
    </row>
    <row r="839" ht="12.75" customHeight="1">
      <c r="A839" s="75"/>
    </row>
    <row r="840" ht="12.75" customHeight="1">
      <c r="A840" s="75"/>
    </row>
    <row r="841" ht="12.75" customHeight="1">
      <c r="A841" s="75"/>
    </row>
    <row r="842" ht="12.75" customHeight="1">
      <c r="A842" s="75"/>
    </row>
    <row r="843" ht="12.75" customHeight="1">
      <c r="A843" s="75"/>
    </row>
    <row r="844" ht="12.75" customHeight="1">
      <c r="A844" s="75"/>
    </row>
    <row r="845" ht="12.75" customHeight="1">
      <c r="A845" s="75"/>
    </row>
    <row r="846" ht="12.75" customHeight="1">
      <c r="A846" s="75"/>
    </row>
    <row r="847" ht="12.75" customHeight="1">
      <c r="A847" s="75"/>
    </row>
    <row r="848" ht="12.75" customHeight="1">
      <c r="A848" s="75"/>
    </row>
    <row r="849" ht="12.75" customHeight="1">
      <c r="A849" s="75"/>
    </row>
    <row r="850" ht="12.75" customHeight="1">
      <c r="A850" s="75"/>
    </row>
    <row r="851" ht="12.75" customHeight="1">
      <c r="A851" s="75"/>
    </row>
    <row r="852" ht="12.75" customHeight="1">
      <c r="A852" s="75"/>
    </row>
    <row r="853" ht="12.75" customHeight="1">
      <c r="A853" s="75"/>
    </row>
    <row r="854" ht="12.75" customHeight="1">
      <c r="A854" s="75"/>
    </row>
    <row r="855" ht="12.75" customHeight="1">
      <c r="A855" s="75"/>
    </row>
    <row r="856" ht="12.75" customHeight="1">
      <c r="A856" s="75"/>
    </row>
    <row r="857" ht="12.75" customHeight="1">
      <c r="A857" s="75"/>
    </row>
    <row r="858" ht="12.75" customHeight="1">
      <c r="A858" s="75"/>
    </row>
    <row r="859" ht="12.75" customHeight="1">
      <c r="A859" s="75"/>
    </row>
    <row r="860" ht="12.75" customHeight="1">
      <c r="A860" s="75"/>
    </row>
    <row r="861" ht="12.75" customHeight="1">
      <c r="A861" s="75"/>
    </row>
    <row r="862" ht="12.75" customHeight="1">
      <c r="A862" s="75"/>
    </row>
    <row r="863" ht="12.75" customHeight="1">
      <c r="A863" s="75"/>
    </row>
    <row r="864" ht="12.75" customHeight="1">
      <c r="A864" s="75"/>
    </row>
    <row r="865" ht="12.75" customHeight="1">
      <c r="A865" s="75"/>
    </row>
    <row r="866" ht="12.75" customHeight="1">
      <c r="A866" s="75"/>
    </row>
    <row r="867" ht="12.75" customHeight="1">
      <c r="A867" s="75"/>
    </row>
    <row r="868" ht="12.75" customHeight="1">
      <c r="A868" s="75"/>
    </row>
    <row r="869" ht="12.75" customHeight="1">
      <c r="A869" s="75"/>
    </row>
    <row r="870" ht="12.75" customHeight="1">
      <c r="A870" s="75"/>
    </row>
    <row r="871" ht="12.75" customHeight="1">
      <c r="A871" s="75"/>
    </row>
    <row r="872" ht="12.75" customHeight="1">
      <c r="A872" s="75"/>
    </row>
    <row r="873" ht="12.75" customHeight="1">
      <c r="A873" s="75"/>
    </row>
    <row r="874" ht="12.75" customHeight="1">
      <c r="A874" s="75"/>
    </row>
    <row r="875" ht="12.75" customHeight="1">
      <c r="A875" s="75"/>
    </row>
    <row r="876" ht="12.75" customHeight="1">
      <c r="A876" s="75"/>
    </row>
    <row r="877" ht="12.75" customHeight="1">
      <c r="A877" s="75"/>
    </row>
    <row r="878" ht="12.75" customHeight="1">
      <c r="A878" s="75"/>
    </row>
    <row r="879" ht="12.75" customHeight="1">
      <c r="A879" s="75"/>
    </row>
    <row r="880" ht="12.75" customHeight="1">
      <c r="A880" s="75"/>
    </row>
    <row r="881" ht="12.75" customHeight="1">
      <c r="A881" s="75"/>
    </row>
    <row r="882" ht="12.75" customHeight="1">
      <c r="A882" s="75"/>
    </row>
    <row r="883" ht="12.75" customHeight="1">
      <c r="A883" s="75"/>
    </row>
    <row r="884" ht="12.75" customHeight="1">
      <c r="A884" s="75"/>
    </row>
    <row r="885" ht="12.75" customHeight="1">
      <c r="A885" s="75"/>
    </row>
    <row r="886" ht="12.75" customHeight="1">
      <c r="A886" s="75"/>
    </row>
    <row r="887" ht="12.75" customHeight="1">
      <c r="A887" s="75"/>
    </row>
    <row r="888" ht="12.75" customHeight="1">
      <c r="A888" s="75"/>
    </row>
    <row r="889" ht="12.75" customHeight="1">
      <c r="A889" s="75"/>
    </row>
    <row r="890" ht="12.75" customHeight="1">
      <c r="A890" s="75"/>
    </row>
    <row r="891" ht="12.75" customHeight="1">
      <c r="A891" s="75"/>
    </row>
    <row r="892" ht="12.75" customHeight="1">
      <c r="A892" s="75"/>
    </row>
    <row r="893" ht="12.75" customHeight="1">
      <c r="A893" s="75"/>
    </row>
    <row r="894" ht="12.75" customHeight="1">
      <c r="A894" s="75"/>
    </row>
    <row r="895" ht="12.75" customHeight="1">
      <c r="A895" s="75"/>
    </row>
    <row r="896" ht="12.75" customHeight="1">
      <c r="A896" s="75"/>
    </row>
    <row r="897" ht="12.75" customHeight="1">
      <c r="A897" s="75"/>
    </row>
    <row r="898" ht="12.75" customHeight="1">
      <c r="A898" s="75"/>
    </row>
    <row r="899" ht="12.75" customHeight="1">
      <c r="A899" s="75"/>
    </row>
    <row r="900" ht="12.75" customHeight="1">
      <c r="A900" s="75"/>
    </row>
    <row r="901" ht="12.75" customHeight="1">
      <c r="A901" s="75"/>
    </row>
    <row r="902" ht="12.75" customHeight="1">
      <c r="A902" s="75"/>
    </row>
    <row r="903" ht="12.75" customHeight="1">
      <c r="A903" s="75"/>
    </row>
    <row r="904" ht="12.75" customHeight="1">
      <c r="A904" s="75"/>
    </row>
    <row r="905" ht="12.75" customHeight="1">
      <c r="A905" s="75"/>
    </row>
    <row r="906" ht="12.75" customHeight="1">
      <c r="A906" s="75"/>
    </row>
    <row r="907" ht="12.75" customHeight="1">
      <c r="A907" s="75"/>
    </row>
    <row r="908" ht="12.75" customHeight="1">
      <c r="A908" s="75"/>
    </row>
    <row r="909" ht="12.75" customHeight="1">
      <c r="A909" s="75"/>
    </row>
    <row r="910" ht="12.75" customHeight="1">
      <c r="A910" s="75"/>
    </row>
    <row r="911" ht="12.75" customHeight="1">
      <c r="A911" s="75"/>
    </row>
    <row r="912" ht="12.75" customHeight="1">
      <c r="A912" s="75"/>
    </row>
    <row r="913" ht="12.75" customHeight="1">
      <c r="A913" s="75"/>
    </row>
    <row r="914" ht="12.75" customHeight="1">
      <c r="A914" s="75"/>
    </row>
    <row r="915" ht="12.75" customHeight="1">
      <c r="A915" s="75"/>
    </row>
    <row r="916" ht="12.75" customHeight="1">
      <c r="A916" s="75"/>
    </row>
    <row r="917" ht="12.75" customHeight="1">
      <c r="A917" s="75"/>
    </row>
    <row r="918" ht="12.75" customHeight="1">
      <c r="A918" s="75"/>
    </row>
    <row r="919" ht="12.75" customHeight="1">
      <c r="A919" s="75"/>
    </row>
    <row r="920" ht="12.75" customHeight="1">
      <c r="A920" s="75"/>
    </row>
    <row r="921" ht="12.75" customHeight="1">
      <c r="A921" s="75"/>
    </row>
    <row r="922" ht="12.75" customHeight="1">
      <c r="A922" s="75"/>
    </row>
    <row r="923" ht="12.75" customHeight="1">
      <c r="A923" s="75"/>
    </row>
    <row r="924" ht="12.75" customHeight="1">
      <c r="A924" s="75"/>
    </row>
    <row r="925" ht="12.75" customHeight="1">
      <c r="A925" s="75"/>
    </row>
    <row r="926" ht="12.75" customHeight="1">
      <c r="A926" s="75"/>
    </row>
    <row r="927" ht="12.75" customHeight="1">
      <c r="A927" s="75"/>
    </row>
    <row r="928" ht="12.75" customHeight="1">
      <c r="A928" s="75"/>
    </row>
    <row r="929" ht="12.75" customHeight="1">
      <c r="A929" s="75"/>
    </row>
    <row r="930" ht="12.75" customHeight="1">
      <c r="A930" s="75"/>
    </row>
    <row r="931" ht="12.75" customHeight="1">
      <c r="A931" s="75"/>
    </row>
    <row r="932" ht="12.75" customHeight="1">
      <c r="A932" s="75"/>
    </row>
    <row r="933" ht="12.75" customHeight="1">
      <c r="A933" s="75"/>
    </row>
    <row r="934" ht="12.75" customHeight="1">
      <c r="A934" s="75"/>
    </row>
    <row r="935" ht="12.75" customHeight="1">
      <c r="A935" s="75"/>
    </row>
    <row r="936" ht="12.75" customHeight="1">
      <c r="A936" s="75"/>
    </row>
    <row r="937" ht="12.75" customHeight="1">
      <c r="A937" s="75"/>
    </row>
    <row r="938" ht="12.75" customHeight="1">
      <c r="A938" s="75"/>
    </row>
    <row r="939" ht="12.75" customHeight="1">
      <c r="A939" s="75"/>
    </row>
    <row r="940" ht="12.75" customHeight="1">
      <c r="A940" s="75"/>
    </row>
    <row r="941" ht="12.75" customHeight="1">
      <c r="A941" s="75"/>
    </row>
    <row r="942" ht="12.75" customHeight="1">
      <c r="A942" s="75"/>
    </row>
    <row r="943" ht="12.75" customHeight="1">
      <c r="A943" s="75"/>
    </row>
    <row r="944" ht="12.75" customHeight="1">
      <c r="A944" s="75"/>
    </row>
    <row r="945" ht="12.75" customHeight="1">
      <c r="A945" s="75"/>
    </row>
    <row r="946" ht="12.75" customHeight="1">
      <c r="A946" s="75"/>
    </row>
    <row r="947" ht="12.75" customHeight="1">
      <c r="A947" s="75"/>
    </row>
    <row r="948" ht="12.75" customHeight="1">
      <c r="A948" s="75"/>
    </row>
    <row r="949" ht="12.75" customHeight="1">
      <c r="A949" s="75"/>
    </row>
    <row r="950" ht="12.75" customHeight="1">
      <c r="A950" s="75"/>
    </row>
    <row r="951" ht="12.75" customHeight="1">
      <c r="A951" s="75"/>
    </row>
    <row r="952" ht="12.75" customHeight="1">
      <c r="A952" s="75"/>
    </row>
    <row r="953" ht="12.75" customHeight="1">
      <c r="A953" s="75"/>
    </row>
    <row r="954" ht="12.75" customHeight="1">
      <c r="A954" s="75"/>
    </row>
    <row r="955" ht="12.75" customHeight="1">
      <c r="A955" s="75"/>
    </row>
    <row r="956" ht="12.75" customHeight="1">
      <c r="A956" s="75"/>
    </row>
    <row r="957" ht="12.75" customHeight="1">
      <c r="A957" s="75"/>
    </row>
    <row r="958" ht="12.75" customHeight="1">
      <c r="A958" s="75"/>
    </row>
    <row r="959" ht="12.75" customHeight="1">
      <c r="A959" s="75"/>
    </row>
    <row r="960" ht="12.75" customHeight="1">
      <c r="A960" s="75"/>
    </row>
    <row r="961" ht="12.75" customHeight="1">
      <c r="A961" s="75"/>
    </row>
    <row r="962" ht="12.75" customHeight="1">
      <c r="A962" s="75"/>
    </row>
    <row r="963" ht="12.75" customHeight="1">
      <c r="A963" s="75"/>
    </row>
    <row r="964" ht="12.75" customHeight="1">
      <c r="A964" s="75"/>
    </row>
    <row r="965" ht="12.75" customHeight="1">
      <c r="A965" s="75"/>
    </row>
    <row r="966" ht="12.75" customHeight="1">
      <c r="A966" s="75"/>
    </row>
    <row r="967" ht="12.75" customHeight="1">
      <c r="A967" s="75"/>
    </row>
    <row r="968" ht="12.75" customHeight="1">
      <c r="A968" s="75"/>
    </row>
    <row r="969" ht="12.75" customHeight="1">
      <c r="A969" s="75"/>
    </row>
    <row r="970" ht="12.75" customHeight="1">
      <c r="A970" s="75"/>
    </row>
    <row r="971" ht="12.75" customHeight="1">
      <c r="A971" s="75"/>
    </row>
    <row r="972" ht="12.75" customHeight="1">
      <c r="A972" s="75"/>
    </row>
    <row r="973" ht="12.75" customHeight="1">
      <c r="A973" s="75"/>
    </row>
    <row r="974" ht="12.75" customHeight="1">
      <c r="A974" s="75"/>
    </row>
    <row r="975" ht="12.75" customHeight="1">
      <c r="A975" s="75"/>
    </row>
    <row r="976" ht="12.75" customHeight="1">
      <c r="A976" s="75"/>
    </row>
    <row r="977" ht="12.75" customHeight="1">
      <c r="A977" s="75"/>
    </row>
    <row r="978" ht="12.75" customHeight="1">
      <c r="A978" s="75"/>
    </row>
    <row r="979" ht="12.75" customHeight="1">
      <c r="A979" s="75"/>
    </row>
    <row r="980" ht="12.75" customHeight="1">
      <c r="A980" s="75"/>
    </row>
    <row r="981" ht="12.75" customHeight="1">
      <c r="A981" s="75"/>
    </row>
    <row r="982" ht="12.75" customHeight="1">
      <c r="A982" s="75"/>
    </row>
    <row r="983" ht="12.75" customHeight="1">
      <c r="A983" s="75"/>
    </row>
    <row r="984" ht="12.75" customHeight="1">
      <c r="A984" s="75"/>
    </row>
    <row r="985" ht="12.75" customHeight="1">
      <c r="A985" s="75"/>
    </row>
    <row r="986" ht="12.75" customHeight="1">
      <c r="A986" s="75"/>
    </row>
    <row r="987" ht="12.75" customHeight="1">
      <c r="A987" s="75"/>
    </row>
    <row r="988" ht="12.75" customHeight="1">
      <c r="A988" s="75"/>
    </row>
    <row r="989" ht="12.75" customHeight="1">
      <c r="A989" s="75"/>
    </row>
    <row r="990" ht="12.75" customHeight="1">
      <c r="A990" s="75"/>
    </row>
    <row r="991" ht="12.75" customHeight="1">
      <c r="A991" s="75"/>
    </row>
    <row r="992" ht="12.75" customHeight="1">
      <c r="A992" s="75"/>
    </row>
    <row r="993" ht="12.75" customHeight="1">
      <c r="A993" s="75"/>
    </row>
    <row r="994" ht="12.75" customHeight="1">
      <c r="A994" s="75"/>
    </row>
    <row r="995" ht="12.75" customHeight="1">
      <c r="A995" s="75"/>
    </row>
    <row r="996" ht="12.75" customHeight="1">
      <c r="A996" s="75"/>
    </row>
    <row r="997" ht="12.75" customHeight="1">
      <c r="A997" s="75"/>
    </row>
    <row r="998" ht="12.75" customHeight="1">
      <c r="A998" s="75"/>
    </row>
    <row r="999" ht="12.75" customHeight="1">
      <c r="A999" s="75"/>
    </row>
    <row r="1000" ht="12.75" customHeight="1">
      <c r="A1000" s="7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2012-02-15T15:47:19Z</dcterms:created>
  <dc:creator>Abhinaw Sai</dc:creator>
</cp:coreProperties>
</file>