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3\"/>
    </mc:Choice>
  </mc:AlternateContent>
  <xr:revisionPtr revIDLastSave="0" documentId="13_ncr:1_{6A03C589-EB40-46A8-8F31-A30CC2E314C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al data" sheetId="1" r:id="rId1"/>
    <sheet name="PLACEMENT PROFILE" sheetId="2" r:id="rId2"/>
    <sheet name="Unplaceddata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137klQao2G4OBatew3MKdcySbug=="/>
    </ext>
  </extLst>
</workbook>
</file>

<file path=xl/calcChain.xml><?xml version="1.0" encoding="utf-8"?>
<calcChain xmlns="http://schemas.openxmlformats.org/spreadsheetml/2006/main">
  <c r="Y60" i="2" l="1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AM59" i="1"/>
  <c r="AJ59" i="1"/>
  <c r="AG59" i="1"/>
  <c r="AD59" i="1"/>
  <c r="AA59" i="1"/>
  <c r="AM58" i="1"/>
  <c r="AJ58" i="1"/>
  <c r="AG58" i="1"/>
  <c r="AD58" i="1"/>
  <c r="AA58" i="1"/>
  <c r="AM57" i="1"/>
  <c r="AJ57" i="1"/>
  <c r="AG57" i="1"/>
  <c r="AD57" i="1"/>
  <c r="AA57" i="1"/>
  <c r="AM56" i="1"/>
  <c r="AJ56" i="1"/>
  <c r="AG56" i="1"/>
  <c r="AD56" i="1"/>
  <c r="AA56" i="1"/>
  <c r="AM55" i="1"/>
  <c r="AJ55" i="1"/>
  <c r="AG55" i="1"/>
  <c r="AD55" i="1"/>
  <c r="AA55" i="1"/>
  <c r="X55" i="1"/>
  <c r="AM54" i="1"/>
  <c r="AJ54" i="1"/>
  <c r="AG54" i="1"/>
  <c r="AD54" i="1"/>
  <c r="AA54" i="1"/>
  <c r="X54" i="1"/>
  <c r="AM53" i="1"/>
  <c r="AJ53" i="1"/>
  <c r="AG53" i="1"/>
  <c r="AD53" i="1"/>
  <c r="AA53" i="1"/>
  <c r="X53" i="1"/>
  <c r="AM52" i="1"/>
  <c r="AJ52" i="1"/>
  <c r="AG52" i="1"/>
  <c r="AD52" i="1"/>
  <c r="AA52" i="1"/>
  <c r="X52" i="1"/>
  <c r="AM51" i="1"/>
  <c r="AJ51" i="1"/>
  <c r="AG51" i="1"/>
  <c r="AD51" i="1"/>
  <c r="AA51" i="1"/>
  <c r="X51" i="1"/>
  <c r="AM50" i="1"/>
  <c r="AJ50" i="1"/>
  <c r="AG50" i="1"/>
  <c r="AD50" i="1"/>
  <c r="AA50" i="1"/>
  <c r="X50" i="1"/>
  <c r="AM49" i="1"/>
  <c r="AJ49" i="1"/>
  <c r="AG49" i="1"/>
  <c r="AD49" i="1"/>
  <c r="AA49" i="1"/>
  <c r="X49" i="1"/>
  <c r="AM48" i="1"/>
  <c r="AJ48" i="1"/>
  <c r="AG48" i="1"/>
  <c r="AD48" i="1"/>
  <c r="AA48" i="1"/>
  <c r="X48" i="1"/>
  <c r="AM47" i="1"/>
  <c r="AJ47" i="1"/>
  <c r="AG47" i="1"/>
  <c r="AD47" i="1"/>
  <c r="AA47" i="1"/>
  <c r="X47" i="1"/>
  <c r="AM46" i="1"/>
  <c r="AJ46" i="1"/>
  <c r="AG46" i="1"/>
  <c r="AD46" i="1"/>
  <c r="AA46" i="1"/>
  <c r="X46" i="1"/>
  <c r="AM45" i="1"/>
  <c r="AJ45" i="1"/>
  <c r="AG45" i="1"/>
  <c r="AD45" i="1"/>
  <c r="AA45" i="1"/>
  <c r="X45" i="1"/>
  <c r="AM44" i="1"/>
  <c r="AJ44" i="1"/>
  <c r="AG44" i="1"/>
  <c r="AD44" i="1"/>
  <c r="AA44" i="1"/>
  <c r="X44" i="1"/>
  <c r="AM43" i="1"/>
  <c r="AJ43" i="1"/>
  <c r="AG43" i="1"/>
  <c r="AD43" i="1"/>
  <c r="AA43" i="1"/>
  <c r="X43" i="1"/>
  <c r="AM42" i="1"/>
  <c r="AJ42" i="1"/>
  <c r="AG42" i="1"/>
  <c r="AD42" i="1"/>
  <c r="AA42" i="1"/>
  <c r="X42" i="1"/>
  <c r="AJ41" i="1"/>
  <c r="AG41" i="1"/>
  <c r="AD41" i="1"/>
  <c r="AA41" i="1"/>
  <c r="X41" i="1"/>
  <c r="AM40" i="1"/>
  <c r="AJ40" i="1"/>
  <c r="AG40" i="1"/>
  <c r="AD40" i="1"/>
  <c r="AA40" i="1"/>
  <c r="X40" i="1"/>
  <c r="AM39" i="1"/>
  <c r="AJ39" i="1"/>
  <c r="AG39" i="1"/>
  <c r="AD39" i="1"/>
  <c r="AA39" i="1"/>
  <c r="X39" i="1"/>
  <c r="AM38" i="1"/>
  <c r="AJ38" i="1"/>
  <c r="AG38" i="1"/>
  <c r="AD38" i="1"/>
  <c r="AA38" i="1"/>
  <c r="X38" i="1"/>
  <c r="AM37" i="1"/>
  <c r="AJ37" i="1"/>
  <c r="AG37" i="1"/>
  <c r="AD37" i="1"/>
  <c r="AA37" i="1"/>
  <c r="X37" i="1"/>
  <c r="AM36" i="1"/>
  <c r="AJ36" i="1"/>
  <c r="AG36" i="1"/>
  <c r="AD36" i="1"/>
  <c r="AA36" i="1"/>
  <c r="X36" i="1"/>
  <c r="AM35" i="1"/>
  <c r="AJ35" i="1"/>
  <c r="AG35" i="1"/>
  <c r="AD35" i="1"/>
  <c r="AA35" i="1"/>
  <c r="X35" i="1"/>
  <c r="AM34" i="1"/>
  <c r="AJ34" i="1"/>
  <c r="AG34" i="1"/>
  <c r="AD34" i="1"/>
  <c r="AA34" i="1"/>
  <c r="X34" i="1"/>
  <c r="AM33" i="1"/>
  <c r="AJ33" i="1"/>
  <c r="AG33" i="1"/>
  <c r="AD33" i="1"/>
  <c r="AA33" i="1"/>
  <c r="X33" i="1"/>
  <c r="AM32" i="1"/>
  <c r="AJ32" i="1"/>
  <c r="AG32" i="1"/>
  <c r="AD32" i="1"/>
  <c r="AA32" i="1"/>
  <c r="X32" i="1"/>
  <c r="AM31" i="1"/>
  <c r="AJ31" i="1"/>
  <c r="AG31" i="1"/>
  <c r="AD31" i="1"/>
  <c r="AA31" i="1"/>
  <c r="X31" i="1"/>
  <c r="AM30" i="1"/>
  <c r="AJ30" i="1"/>
  <c r="AG30" i="1"/>
  <c r="AD30" i="1"/>
  <c r="AA30" i="1"/>
  <c r="X30" i="1"/>
  <c r="AM29" i="1"/>
  <c r="AJ29" i="1"/>
  <c r="AG29" i="1"/>
  <c r="AD29" i="1"/>
  <c r="AA29" i="1"/>
  <c r="X29" i="1"/>
  <c r="AM28" i="1"/>
  <c r="AJ28" i="1"/>
  <c r="AG28" i="1"/>
  <c r="AD28" i="1"/>
  <c r="AA28" i="1"/>
  <c r="X28" i="1"/>
  <c r="AM27" i="1"/>
  <c r="AJ27" i="1"/>
  <c r="AG27" i="1"/>
  <c r="AD27" i="1"/>
  <c r="AA27" i="1"/>
  <c r="X27" i="1"/>
  <c r="AM26" i="1"/>
  <c r="AJ26" i="1"/>
  <c r="AG26" i="1"/>
  <c r="AD26" i="1"/>
  <c r="AA26" i="1"/>
  <c r="X26" i="1"/>
  <c r="AM25" i="1"/>
  <c r="AJ25" i="1"/>
  <c r="AG25" i="1"/>
  <c r="AD25" i="1"/>
  <c r="AA25" i="1"/>
  <c r="X25" i="1"/>
  <c r="AM24" i="1"/>
  <c r="AJ24" i="1"/>
  <c r="AG24" i="1"/>
  <c r="AD24" i="1"/>
  <c r="AA24" i="1"/>
  <c r="X24" i="1"/>
  <c r="AM23" i="1"/>
  <c r="AJ23" i="1"/>
  <c r="AG23" i="1"/>
  <c r="AD23" i="1"/>
  <c r="AA23" i="1"/>
  <c r="X23" i="1"/>
  <c r="AM22" i="1"/>
  <c r="AJ22" i="1"/>
  <c r="AG22" i="1"/>
  <c r="AD22" i="1"/>
  <c r="AA22" i="1"/>
  <c r="X22" i="1"/>
  <c r="AM21" i="1"/>
  <c r="AJ21" i="1"/>
  <c r="AG21" i="1"/>
  <c r="AD21" i="1"/>
  <c r="AA21" i="1"/>
  <c r="X21" i="1"/>
  <c r="AM20" i="1"/>
  <c r="AJ20" i="1"/>
  <c r="AG20" i="1"/>
  <c r="AD20" i="1"/>
  <c r="AA20" i="1"/>
  <c r="X20" i="1"/>
  <c r="AM19" i="1"/>
  <c r="AJ19" i="1"/>
  <c r="AG19" i="1"/>
  <c r="AD19" i="1"/>
  <c r="AA19" i="1"/>
  <c r="X19" i="1"/>
  <c r="AM18" i="1"/>
  <c r="AJ18" i="1"/>
  <c r="AG18" i="1"/>
  <c r="AD18" i="1"/>
  <c r="AA18" i="1"/>
  <c r="X18" i="1"/>
  <c r="AM17" i="1"/>
  <c r="AJ17" i="1"/>
  <c r="AG17" i="1"/>
  <c r="AD17" i="1"/>
  <c r="AA17" i="1"/>
  <c r="X17" i="1"/>
  <c r="AM16" i="1"/>
  <c r="AJ16" i="1"/>
  <c r="AG16" i="1"/>
  <c r="AD16" i="1"/>
  <c r="AA16" i="1"/>
  <c r="X16" i="1"/>
  <c r="AM15" i="1"/>
  <c r="AJ15" i="1"/>
  <c r="AG15" i="1"/>
  <c r="AD15" i="1"/>
  <c r="AA15" i="1"/>
  <c r="X15" i="1"/>
  <c r="AM14" i="1"/>
  <c r="AJ14" i="1"/>
  <c r="AG14" i="1"/>
  <c r="AD14" i="1"/>
  <c r="AA14" i="1"/>
  <c r="X14" i="1"/>
  <c r="AM13" i="1"/>
  <c r="AJ13" i="1"/>
  <c r="AG13" i="1"/>
  <c r="AD13" i="1"/>
  <c r="AA13" i="1"/>
  <c r="X13" i="1"/>
  <c r="AM12" i="1"/>
  <c r="AJ12" i="1"/>
  <c r="AG12" i="1"/>
  <c r="AD12" i="1"/>
  <c r="AA12" i="1"/>
  <c r="X12" i="1"/>
  <c r="AM11" i="1"/>
  <c r="AJ11" i="1"/>
  <c r="AG11" i="1"/>
  <c r="AD11" i="1"/>
  <c r="AA11" i="1"/>
  <c r="X11" i="1"/>
  <c r="AM10" i="1"/>
  <c r="AJ10" i="1"/>
  <c r="AG10" i="1"/>
  <c r="AD10" i="1"/>
  <c r="AA10" i="1"/>
  <c r="X10" i="1"/>
  <c r="AM9" i="1"/>
  <c r="AJ9" i="1"/>
  <c r="AG9" i="1"/>
  <c r="AD9" i="1"/>
  <c r="AA9" i="1"/>
  <c r="X9" i="1"/>
  <c r="AM8" i="1"/>
  <c r="AJ8" i="1"/>
  <c r="AG8" i="1"/>
  <c r="AD8" i="1"/>
  <c r="AA8" i="1"/>
  <c r="X8" i="1"/>
  <c r="AM7" i="1"/>
  <c r="AJ7" i="1"/>
  <c r="AG7" i="1"/>
  <c r="AD7" i="1"/>
  <c r="AA7" i="1"/>
  <c r="X7" i="1"/>
  <c r="AM6" i="1"/>
  <c r="AJ6" i="1"/>
  <c r="AG6" i="1"/>
  <c r="AD6" i="1"/>
  <c r="AA6" i="1"/>
  <c r="X6" i="1"/>
  <c r="AM5" i="1"/>
  <c r="AJ5" i="1"/>
  <c r="AG5" i="1"/>
  <c r="AD5" i="1"/>
  <c r="AA5" i="1"/>
  <c r="X5" i="1"/>
  <c r="AM4" i="1"/>
  <c r="AJ4" i="1"/>
  <c r="AG4" i="1"/>
  <c r="AD4" i="1"/>
  <c r="AA4" i="1"/>
  <c r="X4" i="1"/>
  <c r="AM3" i="1"/>
  <c r="AJ3" i="1"/>
  <c r="AG3" i="1"/>
  <c r="AD3" i="1"/>
  <c r="AA3" i="1"/>
  <c r="X3" i="1"/>
  <c r="AM2" i="1"/>
  <c r="AJ2" i="1"/>
  <c r="AG2" i="1"/>
  <c r="AD2" i="1"/>
  <c r="AA2" i="1"/>
  <c r="X2" i="1"/>
</calcChain>
</file>

<file path=xl/sharedStrings.xml><?xml version="1.0" encoding="utf-8"?>
<sst xmlns="http://schemas.openxmlformats.org/spreadsheetml/2006/main" count="1386" uniqueCount="523">
  <si>
    <t>S.No.</t>
  </si>
  <si>
    <t>Roll No.</t>
  </si>
  <si>
    <t>Total Number of Current Backlogs</t>
  </si>
  <si>
    <t>First Name</t>
  </si>
  <si>
    <t>Middle Name</t>
  </si>
  <si>
    <t>Last Name</t>
  </si>
  <si>
    <t>Full Name</t>
  </si>
  <si>
    <t>Email Address</t>
  </si>
  <si>
    <t>Phone  Number</t>
  </si>
  <si>
    <t>Permanent Address</t>
  </si>
  <si>
    <t>Date of Birth</t>
  </si>
  <si>
    <t>10th Board</t>
  </si>
  <si>
    <t>10th Percentage</t>
  </si>
  <si>
    <t>10th Year of Passing</t>
  </si>
  <si>
    <t>12th Board</t>
  </si>
  <si>
    <t>12th Percentage</t>
  </si>
  <si>
    <t>12th Year of Passing</t>
  </si>
  <si>
    <t>Diploma?</t>
  </si>
  <si>
    <t>Diploma Percentage</t>
  </si>
  <si>
    <t>Diploma Year of Passing</t>
  </si>
  <si>
    <t>Undergraduate Branch</t>
  </si>
  <si>
    <t>1st Year Marks Obtained</t>
  </si>
  <si>
    <t>1st Year Total Marks</t>
  </si>
  <si>
    <t>1st Year Percentage</t>
  </si>
  <si>
    <t>2nd Year ,Semester 1 : Marks Obtained</t>
  </si>
  <si>
    <t>2nd Year ,Semester 1:Total Marks</t>
  </si>
  <si>
    <t>2-1 Percentage</t>
  </si>
  <si>
    <t>2nd Year, Semester 2:: Marks Obtained</t>
  </si>
  <si>
    <t>2nd Year ,Semester 2: Total Marks</t>
  </si>
  <si>
    <t>2-2 Percentage</t>
  </si>
  <si>
    <t>3rd Year ,Semester 1: Marks Obtained</t>
  </si>
  <si>
    <t>3rd Year ,Semester 1: Total Marks</t>
  </si>
  <si>
    <t>3-1 percentage</t>
  </si>
  <si>
    <t>3rd  Year ,Semester 2:Marks Obtained</t>
  </si>
  <si>
    <t>3rd Year ,Semester 2: Total Marks</t>
  </si>
  <si>
    <t>3-2 Percentage</t>
  </si>
  <si>
    <t>Total Marks obtained.</t>
  </si>
  <si>
    <t>Total Marks</t>
  </si>
  <si>
    <t>Aggregate upto   3-2</t>
  </si>
  <si>
    <t>Total Number of Previous Backlogs</t>
  </si>
  <si>
    <t>1601-09-734-001</t>
  </si>
  <si>
    <t>ARCHITHA</t>
  </si>
  <si>
    <t>CHILAKAMARRI</t>
  </si>
  <si>
    <t>ARCHITHA CHILAKAMARRI</t>
  </si>
  <si>
    <t>c.architha@gmail.com</t>
  </si>
  <si>
    <t>FLAT NO-302,
RAVI KIRAN APT.,
ITIKYALA SATYANARAYANA RAO MARG,
STREET NO.6,
HIMAYATHNAGAR,
HYDERABAD-500029</t>
  </si>
  <si>
    <t>26/03/91</t>
  </si>
  <si>
    <t>SSC</t>
  </si>
  <si>
    <t>IPE</t>
  </si>
  <si>
    <t>No</t>
  </si>
  <si>
    <t>NA</t>
  </si>
  <si>
    <t>EEE</t>
  </si>
  <si>
    <t>1601-09-734-002</t>
  </si>
  <si>
    <t>ASWANI</t>
  </si>
  <si>
    <t>KILLADA</t>
  </si>
  <si>
    <t>ASWANI KILLADA</t>
  </si>
  <si>
    <t>aswanik.cbit@gmail.com</t>
  </si>
  <si>
    <t>c/o k.ravikumar,alwar street,bobbili,vijayanagarm,andhra pradesh,535558</t>
  </si>
  <si>
    <t>1601-09-734-003</t>
  </si>
  <si>
    <t xml:space="preserve">BHAGAVATHI </t>
  </si>
  <si>
    <t>HARINI SAI</t>
  </si>
  <si>
    <t>KOTA</t>
  </si>
  <si>
    <t>KOTA H S BHAGAVATHI</t>
  </si>
  <si>
    <t>bhagavathi.kota@gmail.com</t>
  </si>
  <si>
    <t>1-9-34/4/A/2, NEAR E-SEVA, RAMNAGAR, HYDERABAD, ANDHRA PRADESH.500020</t>
  </si>
  <si>
    <t>19/01/92</t>
  </si>
  <si>
    <t>1601-09-734-004</t>
  </si>
  <si>
    <t>DIVYATEJASWI</t>
  </si>
  <si>
    <t>DUDDELA</t>
  </si>
  <si>
    <t>DUDDELA DIVYATEJASWI</t>
  </si>
  <si>
    <t>divya.duddela@gmail.com</t>
  </si>
  <si>
    <t>LIGH-153,
A.P.H.B COLONY,
MOULA-ALI,
HYDERABAD-500040.</t>
  </si>
  <si>
    <t>28/04/92</t>
  </si>
  <si>
    <t>1601-09-734-005</t>
  </si>
  <si>
    <t>HARINYA</t>
  </si>
  <si>
    <t>RAMANI</t>
  </si>
  <si>
    <t>PATNALA</t>
  </si>
  <si>
    <t>P. HARINYA RAMANI</t>
  </si>
  <si>
    <t>harinya.patnala@gmail.com</t>
  </si>
  <si>
    <t>H NO.1-8-134, GOLNAKA ALWAL, SECUNDERABAD, 500010</t>
  </si>
  <si>
    <t>27/04/92</t>
  </si>
  <si>
    <t>1601-09-734-007</t>
  </si>
  <si>
    <t>kavya</t>
  </si>
  <si>
    <t>mekala</t>
  </si>
  <si>
    <t>mekala kavya</t>
  </si>
  <si>
    <t>kavya.mekala.cbit@gmail.com</t>
  </si>
  <si>
    <t>h.no:3-48,jayanagar ,ballepally,khammam,andhra pradesh,507002</t>
  </si>
  <si>
    <t>1601-09-734-008</t>
  </si>
  <si>
    <t>KAVYAKA</t>
  </si>
  <si>
    <t>PELLAKURU</t>
  </si>
  <si>
    <t>KAVYAKA PELLAKURU</t>
  </si>
  <si>
    <t>pellakurukavyaka@gmail.com</t>
  </si>
  <si>
    <t>PLOT NO:231, ROAD NO:4, TRIMURTHY COLONY, MAHENDRA HILLS,             EAST MAREDPALLY, HYDERABAD, AP-500026.</t>
  </si>
  <si>
    <t>17/05/92</t>
  </si>
  <si>
    <t>1601-09-734-009</t>
  </si>
  <si>
    <t>KHUSHIE</t>
  </si>
  <si>
    <t>DUBAKKA</t>
  </si>
  <si>
    <t>KHUSHIE DUBAKKA</t>
  </si>
  <si>
    <t>d.khushie@gmail.com</t>
  </si>
  <si>
    <t>H.no:1-6-219/3/1, VINOBHA COLONY, PARSIGUTTA, MUSHEERABAD, HYDERABAD, 500020</t>
  </si>
  <si>
    <t>1601-09-734-010</t>
  </si>
  <si>
    <t>LAKSHMI</t>
  </si>
  <si>
    <t>PRIYANKA</t>
  </si>
  <si>
    <t>KANDOOR</t>
  </si>
  <si>
    <t>KANDOOR LAKSHMI PRIYANKA</t>
  </si>
  <si>
    <t>lakshmipriyanka.kandoor@gmail.com</t>
  </si>
  <si>
    <t>H.NO.19-168/31, PLOT NO.20, ROAD NO.17, DINAKAR NAGAR COLONY, WEST VENKATAPURAM, P.O.TRIMULGHERRY, RANGA REDDY DISTRICT, SECUNDERABAD, ANDHRA PRADESH-500015.</t>
  </si>
  <si>
    <t>21/02/92</t>
  </si>
  <si>
    <t>1601-09-734-011</t>
  </si>
  <si>
    <t>MANASA</t>
  </si>
  <si>
    <t>SILVERU</t>
  </si>
  <si>
    <t>SILVERU MANASA</t>
  </si>
  <si>
    <t>manasa.silveru@gmail.com</t>
  </si>
  <si>
    <t>H.NO-2-4-80,
GANDHI NAGAR,
UPPAL,
RANGA REDDY DIST,
HYDERABAD,
AP
500039</t>
  </si>
  <si>
    <t>21/02/91</t>
  </si>
  <si>
    <t>CBSE</t>
  </si>
  <si>
    <t>1601-09-734-013</t>
  </si>
  <si>
    <t>MOUNIKA</t>
  </si>
  <si>
    <t>BATHULA</t>
  </si>
  <si>
    <t>BATHULA MOUNIKA</t>
  </si>
  <si>
    <t>mounika.bathula60@gmail.com</t>
  </si>
  <si>
    <t>H.No:2-4-624/1,Ramnagar,Hanamkonda,Warangal,Andhra Pradesh,Pin code:506001</t>
  </si>
  <si>
    <t>1601-09-734-014</t>
  </si>
  <si>
    <t>NAJMUNNISA</t>
  </si>
  <si>
    <t>SHAIK</t>
  </si>
  <si>
    <t>SHAIK.NAJMUNNISA</t>
  </si>
  <si>
    <t>najmunnisa.shaik@gmail.com</t>
  </si>
  <si>
    <t>H.NO:80-129D1,ABBAS NAGAR,B-CAMP POST,KURNOOL,KURNOOL DISTRICT,ANDHRA PRADESH.PIN CODE:518002.</t>
  </si>
  <si>
    <t>30/06/92</t>
  </si>
  <si>
    <t>1601-09-734-015</t>
  </si>
  <si>
    <t>PAVANI</t>
  </si>
  <si>
    <t>GOSKI</t>
  </si>
  <si>
    <t>PAVANI GOSKI</t>
  </si>
  <si>
    <t>goski.pavani@gmail.com</t>
  </si>
  <si>
    <t>H.NO 2-3-64/10/75, JAISWAL GARDEN,AMBERPET,
HYDERABAD,ANDHRA PRADESH-500013</t>
  </si>
  <si>
    <t>1601-09-734-016</t>
  </si>
  <si>
    <t>SURUKUTLA</t>
  </si>
  <si>
    <t>SURUKUTLA PAVANI</t>
  </si>
  <si>
    <t>surukutlla.pavani@gmail.com</t>
  </si>
  <si>
    <t>h.no:3-11-351/2,rotary nagar,nizamabad,andhra pradesh,503002.</t>
  </si>
  <si>
    <t>1601-09-734-017</t>
  </si>
  <si>
    <t>SUDHA</t>
  </si>
  <si>
    <t>GUTTULA</t>
  </si>
  <si>
    <t>GUTTULA PAVANI SUDHA</t>
  </si>
  <si>
    <t>pavanisudha.guttula@gmail.com</t>
  </si>
  <si>
    <t>h.no:10-162,kandriga street,alamuru,east godavari,andhra pradesh,533233</t>
  </si>
  <si>
    <t>1601-09-734-018</t>
  </si>
  <si>
    <t>PAPPALA</t>
  </si>
  <si>
    <t>PAPPALA PRIYANKA</t>
  </si>
  <si>
    <t>pappalapriyanka@gmail.com</t>
  </si>
  <si>
    <t>PLOT NO- 82,
KRISHNA REDDY NAGAR,
NEW-BOWENPALLY;
SECUNDERABAD- 500011
ANDHRA PRADESH</t>
  </si>
  <si>
    <t>1601-09-734-020</t>
  </si>
  <si>
    <t>SHWETHA</t>
  </si>
  <si>
    <t>BHUKYA</t>
  </si>
  <si>
    <t>BHUKYA SHWETHA</t>
  </si>
  <si>
    <t>shwetha.bhukya@gmail.com</t>
  </si>
  <si>
    <t>H.NO:-305,SAI KALYAN APPARTMENT,VIDHYA NAGAR COLONY,SURYAPET,NALGONDA ,ANDHRA PRADESH,508213</t>
  </si>
  <si>
    <t>15/08/92</t>
  </si>
  <si>
    <t>1601-09-734-021</t>
  </si>
  <si>
    <t>SRAVANI</t>
  </si>
  <si>
    <t>NARAYANA REDDY</t>
  </si>
  <si>
    <t>SRAVANI NARAYANA REDDY</t>
  </si>
  <si>
    <t>sravani.nrrd@gmail.com</t>
  </si>
  <si>
    <t>PLOT NO.:422,
FLAT NO.:202,
BHAGATH SINGH NAGAR,
NIZAMPET X-ROADS,
HYDERABAD-500072</t>
  </si>
  <si>
    <t>1601-09-734-022</t>
  </si>
  <si>
    <t>SRAVYA</t>
  </si>
  <si>
    <t>AVASARALA</t>
  </si>
  <si>
    <t>SRAVYA AVASARALA</t>
  </si>
  <si>
    <t>sravya.kumar.avasarala@gmail.com</t>
  </si>
  <si>
    <t>1-8-506/40,Sai Ashray,prakashnagar Extn, Begumpet, Hyderabad-500016</t>
  </si>
  <si>
    <t>23/1/92</t>
  </si>
  <si>
    <t>1601-09-734-023</t>
  </si>
  <si>
    <t>SRUTHI</t>
  </si>
  <si>
    <t>KORLAKUNTA</t>
  </si>
  <si>
    <t>SRUTHI KORLAKUNTA</t>
  </si>
  <si>
    <t>sruthi.korlakunta@gmail.com</t>
  </si>
  <si>
    <t>plot 124, road no. 2, thrimurthy colony, Mahendrahills,East Maredpally, secunderabad- 500026</t>
  </si>
  <si>
    <t>23/12/91</t>
  </si>
  <si>
    <t>1601-09-734-024</t>
  </si>
  <si>
    <t>SWETHA</t>
  </si>
  <si>
    <t>AAVULA</t>
  </si>
  <si>
    <t>SWETHA AAVULA</t>
  </si>
  <si>
    <t>swetha.aavula@gmail.com</t>
  </si>
  <si>
    <t>HNO 28/1012,VIDHYANAGAR COLONY,MIRYALAGUDA,NALGONDA DISTRICT,ANDHRAPRADESH,PIN CODE 508207</t>
  </si>
  <si>
    <t>18/06/92</t>
  </si>
  <si>
    <t>1601-09-734-025</t>
  </si>
  <si>
    <t>RAMAGONI</t>
  </si>
  <si>
    <t>SWETHA RAMAGONI</t>
  </si>
  <si>
    <t>Swetha.Ramagoni.CBIT@gmail.com</t>
  </si>
  <si>
    <t>H.no:7-2-26,Addanki vari veede,Khammam,Khammam,Andhrapradesh
507001</t>
  </si>
  <si>
    <t>16/11/91</t>
  </si>
  <si>
    <t>1601-09-734-026</t>
  </si>
  <si>
    <t>SWEYA</t>
  </si>
  <si>
    <t>GADDAM</t>
  </si>
  <si>
    <t>SWEYA GADDAM</t>
  </si>
  <si>
    <t>sweya.gaddam@gmail.com</t>
  </si>
  <si>
    <t>hno:5-66,thorlikonda,jakranpally,nizamabad,andhra pradesh,503224</t>
  </si>
  <si>
    <t>13/04/92</t>
  </si>
  <si>
    <t>1601-09-734-027</t>
  </si>
  <si>
    <t>AMARDEEP</t>
  </si>
  <si>
    <t>REDDY</t>
  </si>
  <si>
    <t>PALURU</t>
  </si>
  <si>
    <t>PALURU AMARDEEP REDDY</t>
  </si>
  <si>
    <t>amardeepreddy.paluru@gmail.com</t>
  </si>
  <si>
    <t>H.NO. 404, Ashoka Avenue, Ashok Nagar, Kurnool, Kurnool district, Andhra Pradesh, 518005</t>
  </si>
  <si>
    <t>1601-09-734-028</t>
  </si>
  <si>
    <t>CHELLADURAI</t>
  </si>
  <si>
    <t>ANIL</t>
  </si>
  <si>
    <t>CHELLADURAI ANIL</t>
  </si>
  <si>
    <t>chelladuraianil@gmail.com</t>
  </si>
  <si>
    <t>H.NO:8-3-168/E/2/49/1/A,RAJEEV NAGAR,NEAR GOVT HOSPITAL,YOUSUFGUDA,HYDERABAD,ANDHRA PRADESH 500045.</t>
  </si>
  <si>
    <t>1601-09-734-029</t>
  </si>
  <si>
    <t>ASHWIN</t>
  </si>
  <si>
    <t>MENON</t>
  </si>
  <si>
    <t>ASHWIN MENON</t>
  </si>
  <si>
    <t>ashwinmenon.cbit@gmail.com</t>
  </si>
  <si>
    <t>C/O " PRIYADARSHINI"
PIPELINE ROAD
P.O MALAPPARAMBA
CALICUT 673009
KERALA</t>
  </si>
  <si>
    <t>18/09/91</t>
  </si>
  <si>
    <t>1601-09-734-030</t>
  </si>
  <si>
    <t>BHANU</t>
  </si>
  <si>
    <t>PRATHAP</t>
  </si>
  <si>
    <t>VIDYAPOGULA</t>
  </si>
  <si>
    <t>V.BHANU PRATHAP</t>
  </si>
  <si>
    <t>bhanuprathap14@gmail.com</t>
  </si>
  <si>
    <t>H.NO C/B 96
C-CAMP
KURNOOL
ANDHRA PRADESH
PIN CODE 518002</t>
  </si>
  <si>
    <t>30/3/92</t>
  </si>
  <si>
    <t>1601-09-734-031</t>
  </si>
  <si>
    <t>CHARANTEJA</t>
  </si>
  <si>
    <t>ANABATTULA</t>
  </si>
  <si>
    <t>ANABATTULA CHARANTEJA</t>
  </si>
  <si>
    <t>anabattulacharanteja@gmail.com</t>
  </si>
  <si>
    <t xml:space="preserve">1-12,
HASNABAD,
TIRUMALAYAPALEM,
KHAMMAM-507161.
</t>
  </si>
  <si>
    <t>1601-09-734-032</t>
  </si>
  <si>
    <t>CHARAN TEJA</t>
  </si>
  <si>
    <t>G.V.V</t>
  </si>
  <si>
    <t>G.V.V CHARAN TEJA</t>
  </si>
  <si>
    <t>Charanteja.gvv@gmail.com</t>
  </si>
  <si>
    <t>3-4-520,flat no.203, pragathi pride apartment,barkatpura, hyderabad-500027</t>
  </si>
  <si>
    <t>18/02/91</t>
  </si>
  <si>
    <t>1601-09-734-033</t>
  </si>
  <si>
    <t>DINESH</t>
  </si>
  <si>
    <t>YANUMULADODDI</t>
  </si>
  <si>
    <t>YANUMULADODDIDINESH REDDY</t>
  </si>
  <si>
    <t>dinesh.yanamala@gmail.com</t>
  </si>
  <si>
    <t xml:space="preserve">12-3-889.vidyuth nagar,anantapur,ap.515001.
</t>
  </si>
  <si>
    <t>17/8/91</t>
  </si>
  <si>
    <t>1601-09-734-034</t>
  </si>
  <si>
    <t>HARSHA</t>
  </si>
  <si>
    <t>CHAITANYA</t>
  </si>
  <si>
    <t>MACHANAPALLY</t>
  </si>
  <si>
    <t>HARSHA CHAITANYA</t>
  </si>
  <si>
    <t>hrshchaitanya@gmail.com</t>
  </si>
  <si>
    <t>1-6-32, near vollyball playground, musheerabad, hyderabad, andhra pradesh, 500020.</t>
  </si>
  <si>
    <t>25/12/90</t>
  </si>
  <si>
    <t>1601-09-734-035</t>
  </si>
  <si>
    <t>KAMESHWAR REDDY</t>
  </si>
  <si>
    <t>BEDUDHURI</t>
  </si>
  <si>
    <t>KAMESHWAR REDDY BEDUDHURI</t>
  </si>
  <si>
    <t>bedudhurikamesh@gmail.com</t>
  </si>
  <si>
    <t xml:space="preserve">D.NO.6-2-803-5
RAMNAGAR EXTENSION
NEAR NARAYANA CONCEPT SCHOOL
ANANTAPUR
ANDHRAPRADESH-515001.
</t>
  </si>
  <si>
    <t>22/03/91</t>
  </si>
  <si>
    <t>1601-09-734-036</t>
  </si>
  <si>
    <t>KRANTHI</t>
  </si>
  <si>
    <t>KONAKANCHI</t>
  </si>
  <si>
    <t>KRANTHI KONAKANCHI</t>
  </si>
  <si>
    <t>kranthi.konakanchi@gmail.com</t>
  </si>
  <si>
    <t>+919985616242</t>
  </si>
  <si>
    <t>H.NO 1-75,CHENNAIPALEM(V),NALGONDA(D),ANDHRA PRADESH 508207</t>
  </si>
  <si>
    <t>24/12/91</t>
  </si>
  <si>
    <t>1601-09-734-038</t>
  </si>
  <si>
    <t>MANIKANTA</t>
  </si>
  <si>
    <t>HARIGOPPULA</t>
  </si>
  <si>
    <t xml:space="preserve"> MANIKANTA HARIGOPPULA</t>
  </si>
  <si>
    <t>manikanta.harigoppula@gmail.com</t>
  </si>
  <si>
    <t>H,NO-1-124,MALLAMPALLY,MULUGU,WARANGAL,506349</t>
  </si>
  <si>
    <t>1601-09-734-039</t>
  </si>
  <si>
    <t>MANOJ</t>
  </si>
  <si>
    <t>ASAPU</t>
  </si>
  <si>
    <t>ASAPU MANOJ</t>
  </si>
  <si>
    <t>manoj.asapu.cbit@gmail.com</t>
  </si>
  <si>
    <t>Pt No-49C, BLOCK-9, JANAPRIYA TOWNSHIP, MALLAPUR, HYDERABAD,
RANGAREDDY DISTRICT, ANDHRA PRADESH
PIN CODE-500076</t>
  </si>
  <si>
    <t>28/08/1992</t>
  </si>
  <si>
    <t>1601-09-734-040</t>
  </si>
  <si>
    <t>FAISAL IMAM</t>
  </si>
  <si>
    <t>MD</t>
  </si>
  <si>
    <t>FAISAL IMAM MD</t>
  </si>
  <si>
    <t>faisalimambgp@gmail.com</t>
  </si>
  <si>
    <t>KABIRPUR,
PO-NATHNAGAR,
DIST-BHAGALPUR,
STATE-BIHAR,
PINCODE-812006</t>
  </si>
  <si>
    <t>ICSE</t>
  </si>
  <si>
    <t>ISC</t>
  </si>
  <si>
    <t>1601-09-734-041</t>
  </si>
  <si>
    <t>NARENDER</t>
  </si>
  <si>
    <t>MADIPEDDI</t>
  </si>
  <si>
    <t>NARENDER MADIPEDDI</t>
  </si>
  <si>
    <t>narendermadipeddi@gmail.com</t>
  </si>
  <si>
    <t>H.NO:8-90
V)ASHOKNAGAR
M)KHANAPURAM
D)WARANGAL
PIN:506132
AP</t>
  </si>
  <si>
    <t>18/07/92</t>
  </si>
  <si>
    <t>1601-09-734-042</t>
  </si>
  <si>
    <t>NAVEED</t>
  </si>
  <si>
    <t>AHMED</t>
  </si>
  <si>
    <t>KHAN</t>
  </si>
  <si>
    <t>NAVEED AHMED KHAN</t>
  </si>
  <si>
    <t>naveed.khan.cbit@gmail.com</t>
  </si>
  <si>
    <t>H.NO: 19-2-23/M/46/A , MAKKAH COLONY , BAHADURPURA , HYDERABAD, ANDHRA PRADESH , 500053</t>
  </si>
  <si>
    <t>20/07/90</t>
  </si>
  <si>
    <t>1601-09-734-043</t>
  </si>
  <si>
    <t>PARASAR</t>
  </si>
  <si>
    <t>YANDAPALLI</t>
  </si>
  <si>
    <t>YANDAPALLI PARASAR</t>
  </si>
  <si>
    <t>yparasar@gmail.com</t>
  </si>
  <si>
    <t>H.NO 7 APARNA CYBER COUNTY 
GOPANPALLY VILLAGE
NEAR LINGAMAPALLY
HYDERABAD
ANDHRA PRADESH
PIN CODE 500032</t>
  </si>
  <si>
    <t>1601-09-734-044</t>
  </si>
  <si>
    <t>RAHUL</t>
  </si>
  <si>
    <t>RAPARTHY</t>
  </si>
  <si>
    <t>RAPARTHY RAHUL</t>
  </si>
  <si>
    <t>rahul.raparthy.cbit@gmail.com</t>
  </si>
  <si>
    <t>H.No:</t>
  </si>
  <si>
    <t>14/11/91</t>
  </si>
  <si>
    <t>1601-09-734-045</t>
  </si>
  <si>
    <t>RAJESH</t>
  </si>
  <si>
    <t>DHARAMSOTH</t>
  </si>
  <si>
    <t>DHARAMSOTH RAJESH</t>
  </si>
  <si>
    <t>rajeshnaik.dharamsoth@gmail.com</t>
  </si>
  <si>
    <t>QUQRTER NO:55,TYPE I NEW QUARTERS,BESIDE OUTER RING ROAD AP POLICE ACADEMY HYDERABAD.AP</t>
  </si>
  <si>
    <t>1601-09-734-046</t>
  </si>
  <si>
    <t>RAJU</t>
  </si>
  <si>
    <t>MILUKU</t>
  </si>
  <si>
    <t>MILUKU RAJU</t>
  </si>
  <si>
    <t>rajureddy.miluku@gmail.com</t>
  </si>
  <si>
    <t>H NO:4-70,LAXMIPUR,JAGTIAL,KARIMNAGAR,ANDHRAPRADESH,505529</t>
  </si>
  <si>
    <t>15/06/92</t>
  </si>
  <si>
    <t>1601-09-734-048</t>
  </si>
  <si>
    <t>SAIKIRAN</t>
  </si>
  <si>
    <t>ADABOINA</t>
  </si>
  <si>
    <t>ADABOINA SAIKIRAN</t>
  </si>
  <si>
    <t>saikiran.adaboina@gmail.com</t>
  </si>
  <si>
    <t xml:space="preserve">2-40, vil-kollamaddi
mon gambhiraopet
dist karimnagar
505304
</t>
  </si>
  <si>
    <t>1601-09-734-049</t>
  </si>
  <si>
    <t>SANDEEP KUMAR</t>
  </si>
  <si>
    <t>MARKANTI</t>
  </si>
  <si>
    <t>MARKANTI SANDEEP KUMAR</t>
  </si>
  <si>
    <t>markanti.sandeepkumar@gmail.com</t>
  </si>
  <si>
    <t>9-5-130/1,
EAST MARUTI NAGAR COLONY,
CHAMPAPET,SULTANALWA,SANTOSH NAGAR,
HYDERABAD-500079</t>
  </si>
  <si>
    <t>15/09/91</t>
  </si>
  <si>
    <t>1601-09-734-050</t>
  </si>
  <si>
    <t>SEETHARAMANJANEYULU</t>
  </si>
  <si>
    <t>NALLURI</t>
  </si>
  <si>
    <t>NALLURI SEETHARAMANJANEYULU</t>
  </si>
  <si>
    <t>nalluri.ramchowdary@gmail.com</t>
  </si>
  <si>
    <t>H-NO:5-62-4,N.G.O COLONY,1st LANE,OPPOSITE POWER OFFICE,KURNOOL ROAD,ONGOLE,PRAKASHAM DISTRICT-523002</t>
  </si>
  <si>
    <t>1601-09-734-051</t>
  </si>
  <si>
    <t>SRIKANTH</t>
  </si>
  <si>
    <t>DURGAM</t>
  </si>
  <si>
    <t>SRIKANTH DURGAM</t>
  </si>
  <si>
    <t>durgamsrikanth04@gmail.com</t>
  </si>
  <si>
    <t>H.NO:3342,NEW NAGARJUNA COLONY,NASPUR,ADILABAD DIST,MANCHERIAL,ANDHRAPRADESH,PIN:504302</t>
  </si>
  <si>
    <t>20/10/91</t>
  </si>
  <si>
    <t>1601-09-734-052</t>
  </si>
  <si>
    <t>SRINIVASA</t>
  </si>
  <si>
    <t>GUDURU</t>
  </si>
  <si>
    <t>GUDURU SRINIVASA REDDY</t>
  </si>
  <si>
    <t>srinivasareddy.guduru.cbit@gmail.com</t>
  </si>
  <si>
    <t>H.NO:4-1/2, VARKATPALLY,SANGEM
VALIGONDA
NALGONDA
ANDHRAPRADESH
508112</t>
  </si>
  <si>
    <t>1601-09-734-053</t>
  </si>
  <si>
    <t>SUSHEEL</t>
  </si>
  <si>
    <t>KUMAR</t>
  </si>
  <si>
    <t>JADHAV</t>
  </si>
  <si>
    <t>SUSHEEL KUMAR JADHAV</t>
  </si>
  <si>
    <t>susheel.jadhavcbit@gmail.com</t>
  </si>
  <si>
    <t>APO(G) PARVATIPURAM. 
SUBHASH NAGAR COLONY, UTNOOR(M).
ADILABAD(D) 504311</t>
  </si>
  <si>
    <t>1601-09-734-054</t>
  </si>
  <si>
    <t>VASISTA</t>
  </si>
  <si>
    <t>MATHURTHI</t>
  </si>
  <si>
    <t>VASISTA MATHURTHI</t>
  </si>
  <si>
    <t>m.vasi521@gmail.com</t>
  </si>
  <si>
    <t>D-No=106/5,
Old MIG , HB Colony,
Bhavanipuram,
vijayawada,
krishna district,
Andhra pradesh .
520012.</t>
  </si>
  <si>
    <t>28/03/91</t>
  </si>
  <si>
    <t>1601-09-734-055</t>
  </si>
  <si>
    <t>VENKATA ABHINAY</t>
  </si>
  <si>
    <t>MUNAGALA</t>
  </si>
  <si>
    <t>MUNAGALA VENKATA ABHINAY</t>
  </si>
  <si>
    <t>abhinayreddy55@gmail.com</t>
  </si>
  <si>
    <t>40/188/60-2,
BHARATH NAGAR,
KADAPA-516001.</t>
  </si>
  <si>
    <t>1601-09-734-056</t>
  </si>
  <si>
    <t>VENKATAPATHI RAJU</t>
  </si>
  <si>
    <t>VEKATAPATHI RAJU DURGAM</t>
  </si>
  <si>
    <t>venkatapathi.durgam@gmail.com</t>
  </si>
  <si>
    <t>H.NO.4-47/3
KOMMUGUDEM
MITTAPALLY(V)
JAIPUR(M)
ADILABAD(D)
ANDHRAPRADESH-504216</t>
  </si>
  <si>
    <t>24/03/91</t>
  </si>
  <si>
    <t>1601-09-734-057</t>
  </si>
  <si>
    <t>VIJAY</t>
  </si>
  <si>
    <t>APPANI</t>
  </si>
  <si>
    <t>VIJAY APPANI</t>
  </si>
  <si>
    <t>vijay.appani12@gmail.com</t>
  </si>
  <si>
    <t>3-109,
CHINTHANEKKONDA,
PARVATHAGIRI,
WARANGAL,
A.P,
506122</t>
  </si>
  <si>
    <t>18/05/92</t>
  </si>
  <si>
    <t>1601-09-734-058</t>
  </si>
  <si>
    <t>VINOD</t>
  </si>
  <si>
    <t>PUSHPALA</t>
  </si>
  <si>
    <t>VINOD KUMAR PUSHPALA</t>
  </si>
  <si>
    <t>p.vinodnotty@gmail.com</t>
  </si>
  <si>
    <t>Q.NO:B-4/89,PTS,NTPC,JYOTHINAGAR,RAMAGUNDAM,
KARIMNAGAR,ANDHRAPRADESH-505215</t>
  </si>
  <si>
    <t>1601-09-734-059</t>
  </si>
  <si>
    <t>VISHWA</t>
  </si>
  <si>
    <t>CHAKKILAM</t>
  </si>
  <si>
    <t>CHAKKILAM VISHWA VINOD</t>
  </si>
  <si>
    <t>chakkilamvinod@gmail.com</t>
  </si>
  <si>
    <t>H.NO:18-28, AMRUTHA SAI RESIDENCY, FLAT NO:301,ROAD:4, KAMALANAGAR, CHAITANYAPURI, DILSUKHNAGAR,HYDERABAD,ANDHRAPRADESH, 500660</t>
  </si>
  <si>
    <t>17/12/90</t>
  </si>
  <si>
    <t>1601-09-734-301</t>
  </si>
  <si>
    <t>GODUGU</t>
  </si>
  <si>
    <t>GODUGU ANIL</t>
  </si>
  <si>
    <t>godugu.anil@gmail.com</t>
  </si>
  <si>
    <t>H NO          : 4-24
VILLAGE    :BADSI
DISTRICT   :NIZAMABAD
CITY          :NIZAMABAD
PIN NO      :503230</t>
  </si>
  <si>
    <t>Yes</t>
  </si>
  <si>
    <t>1601-09-734-302</t>
  </si>
  <si>
    <t>PIRANGI</t>
  </si>
  <si>
    <t>PIRANGI SRIKANTH</t>
  </si>
  <si>
    <t>pirangii.srikanth@gmail.com</t>
  </si>
  <si>
    <t>9-1-1/104/B,BAPU NAGAR,LANGERHOUSE,HYDERABAD,500008</t>
  </si>
  <si>
    <t>25/08/92</t>
  </si>
  <si>
    <t>1601-09-734-304</t>
  </si>
  <si>
    <t>BANOTH</t>
  </si>
  <si>
    <t>HUSSAIN</t>
  </si>
  <si>
    <t>BANOTH HUSSAIN</t>
  </si>
  <si>
    <t>banoth.hussainnayak@gmail.com</t>
  </si>
  <si>
    <t>1-25,BHAGAVAN NAYAK
THANDA(VILLAGE),
ENKOOR(MANDAL AND POST)
KHAMMAM 507168</t>
  </si>
  <si>
    <t>1601-09-734-305</t>
  </si>
  <si>
    <t>RAVI</t>
  </si>
  <si>
    <t>TEJA</t>
  </si>
  <si>
    <t>RAMA</t>
  </si>
  <si>
    <t>RAMA RAVI TEJA</t>
  </si>
  <si>
    <t>ramaa.raviteja@gmail.com</t>
  </si>
  <si>
    <t>10-5-779/37/A,VENKATNAGAR,THUKARAMGATE,
NORTH LALAGUDA,SECUNDERABAD,ANDHRAPRADESH
500017</t>
  </si>
  <si>
    <t>14/10/91</t>
  </si>
  <si>
    <t>FULL NAME</t>
  </si>
  <si>
    <t>D O B</t>
  </si>
  <si>
    <t xml:space="preserve">EMAIL ID </t>
  </si>
  <si>
    <t>CONTACT NO</t>
  </si>
  <si>
    <t>SSC %</t>
  </si>
  <si>
    <t>INTER%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</si>
  <si>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</si>
  <si>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</si>
  <si>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</si>
  <si>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</si>
  <si>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</si>
  <si>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</si>
  <si>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</si>
  <si>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</si>
  <si>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</si>
  <si>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</si>
  <si>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</si>
  <si>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</si>
  <si>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</si>
  <si>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</si>
  <si>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</si>
  <si>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No. of Placements</t>
  </si>
  <si>
    <t>No. of Backlogs</t>
  </si>
  <si>
    <t>Gender</t>
  </si>
  <si>
    <t>CHILAKAMARRI ARCHITHA</t>
  </si>
  <si>
    <t>ROBOSCH</t>
  </si>
  <si>
    <t>CTS</t>
  </si>
  <si>
    <t>female</t>
  </si>
  <si>
    <t>KILLADA ASWANI</t>
  </si>
  <si>
    <t>LIC LP</t>
  </si>
  <si>
    <t>KOTA.H.S.BHAGAVATHI</t>
  </si>
  <si>
    <t>INF</t>
  </si>
  <si>
    <t>WIP</t>
  </si>
  <si>
    <t>P.HARINYA RAMANI</t>
  </si>
  <si>
    <t>InuitT</t>
  </si>
  <si>
    <t>MEKALA KAVYA</t>
  </si>
  <si>
    <t>PELLAKURU KAVYAKA</t>
  </si>
  <si>
    <t>kavyaka.pellakuru@gmail.com</t>
  </si>
  <si>
    <t xml:space="preserve">DUBAKKA KHUSHIE  </t>
  </si>
  <si>
    <t>1601-09-734-012</t>
  </si>
  <si>
    <t>ALUGADDA MANISHA RAO</t>
  </si>
  <si>
    <t>manisha.alugadda@gmail.com</t>
  </si>
  <si>
    <t xml:space="preserve">S.NAJMUNNISA </t>
  </si>
  <si>
    <t>GOSKI PAVANI</t>
  </si>
  <si>
    <t>DELOIT</t>
  </si>
  <si>
    <t>NARAYANA REDDY SRAVANI REDDY</t>
  </si>
  <si>
    <t xml:space="preserve">CAT </t>
  </si>
  <si>
    <t>AAVULA SWETHA</t>
  </si>
  <si>
    <t>SWETHARAMAGONI</t>
  </si>
  <si>
    <t>SWEYA REDDY GADDAM</t>
  </si>
  <si>
    <t>male</t>
  </si>
  <si>
    <t>L&amp;T ECC</t>
  </si>
  <si>
    <t>ANABATTULA CHARAN TEJA</t>
  </si>
  <si>
    <t>G.V.V.CHARAN TEJA</t>
  </si>
  <si>
    <t>YANUMULADODDI DINESH REDDY</t>
  </si>
  <si>
    <t>M HARSHA CHAITANYA</t>
  </si>
  <si>
    <t>BOA</t>
  </si>
  <si>
    <t>BEDUDHURI KAMESHWAR REDDY</t>
  </si>
  <si>
    <t>KONAKANCHI KRANTHI</t>
  </si>
  <si>
    <t xml:space="preserve">O Cemnt </t>
  </si>
  <si>
    <t>HARIGOPPULA MANIKANTA</t>
  </si>
  <si>
    <t>MD FAISAL IMAM</t>
  </si>
  <si>
    <t>MADIPEDDI NARENDER</t>
  </si>
  <si>
    <t>y.parasar@gmail.com</t>
  </si>
  <si>
    <t xml:space="preserve">MILUKU RAJU </t>
  </si>
  <si>
    <t>1601-09-734-047</t>
  </si>
  <si>
    <t>KOMMA.RAM PAVAN REDDY</t>
  </si>
  <si>
    <t>komma.rampavan@gmail.com</t>
  </si>
  <si>
    <t xml:space="preserve">ADABOINA SAIKIRAN </t>
  </si>
  <si>
    <t>Markanti.sandeepkumar@gmail.com</t>
  </si>
  <si>
    <t>DURGAM SRIKANTH</t>
  </si>
  <si>
    <t>guduru.sreddy99@gmail.com</t>
  </si>
  <si>
    <t>MATHURTHI VASISTA</t>
  </si>
  <si>
    <t>vasista.mathurthi@yahoo.com</t>
  </si>
  <si>
    <t>DURGAM VENKATAPATHI RAJU</t>
  </si>
  <si>
    <t>APPANI VIJAY</t>
  </si>
  <si>
    <t>PUSHPALA VINOD KUMAR</t>
  </si>
  <si>
    <t>GODUGU.ANIL</t>
  </si>
  <si>
    <t>TataPL</t>
  </si>
  <si>
    <t>CAPGE</t>
  </si>
  <si>
    <t xml:space="preserve">EEE - STUDENTS UNPLACED DATABASE </t>
  </si>
  <si>
    <t>B.E.%</t>
  </si>
  <si>
    <t xml:space="preserve">Signaute </t>
  </si>
  <si>
    <t>LICLP</t>
  </si>
  <si>
    <t xml:space="preserve">INUIT </t>
  </si>
  <si>
    <t>P. UDAY KUMAR REDDY</t>
  </si>
  <si>
    <t>pudaykumarreddy@gmail.com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</si>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</sst>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"/>
    <numFmt numFmtId="165" formatCode="m/d/yyyy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"/>
    </font>
    <font>
      <b/>
      <sz val="9"/>
      <color theme="1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sz val="10"/>
      <color theme="1"/>
      <name val="Calibri"/>
    </font>
    <font>
      <sz val="8"/>
      <color theme="1"/>
      <name val="Arial"/>
    </font>
    <font>
      <sz val="8"/>
      <color rgb="FF000000"/>
      <name val="Arial"/>
    </font>
    <font>
      <sz val="10"/>
      <name val="Arial"/>
    </font>
    <font>
      <sz val="11"/>
      <color rgb="FF000000"/>
      <name val="Arial"/>
    </font>
    <font>
      <sz val="9"/>
      <color rgb="FF000000"/>
      <name val="Arial"/>
    </font>
    <font>
      <u/>
      <sz val="10"/>
      <color theme="1"/>
      <name val="Arial"/>
    </font>
    <font>
      <u/>
      <sz val="10"/>
      <color theme="10"/>
      <name val="Arial"/>
    </font>
    <font>
      <b/>
      <sz val="13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0" fillId="0" borderId="1" xfId="0" applyNumberFormat="1" applyFont="1" applyBorder="1" applyAlignment="1">
      <alignment horizontal="left" wrapText="1"/>
    </xf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165" fontId="0" fillId="0" borderId="0" xfId="0" applyNumberFormat="1" applyFont="1" applyAlignment="1">
      <alignment horizontal="left" wrapText="1"/>
    </xf>
    <xf numFmtId="0" fontId="0" fillId="0" borderId="2" xfId="0" applyFont="1" applyBorder="1" applyAlignment="1">
      <alignment horizontal="left" wrapText="1"/>
    </xf>
    <xf numFmtId="2" fontId="0" fillId="0" borderId="2" xfId="0" applyNumberFormat="1" applyFont="1" applyBorder="1" applyAlignment="1">
      <alignment horizontal="left" wrapText="1"/>
    </xf>
    <xf numFmtId="2" fontId="0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0" fontId="13" fillId="0" borderId="1" xfId="0" applyFont="1" applyBorder="1" applyAlignment="1">
      <alignment wrapText="1"/>
    </xf>
    <xf numFmtId="2" fontId="0" fillId="0" borderId="0" xfId="0" applyNumberFormat="1" applyFont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wrapText="1"/>
    </xf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16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ravya.kumar.avasaral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jay.appani12@gmail.com" TargetMode="External"/><Relationship Id="rId2" Type="http://schemas.openxmlformats.org/officeDocument/2006/relationships/hyperlink" Target="mailto:saikiran.adaboina@gmail.com" TargetMode="External"/><Relationship Id="rId1" Type="http://schemas.openxmlformats.org/officeDocument/2006/relationships/hyperlink" Target="mailto:rajureddy.miluku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daykumarreddy@gmail.com" TargetMode="External"/><Relationship Id="rId2" Type="http://schemas.openxmlformats.org/officeDocument/2006/relationships/hyperlink" Target="mailto:rajureddy.miluku@gmail.com" TargetMode="External"/><Relationship Id="rId1" Type="http://schemas.openxmlformats.org/officeDocument/2006/relationships/hyperlink" Target="mailto:saikiran.adaboin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reddy.miluku@gmail.com" TargetMode="External"/><Relationship Id="rId1" Type="http://schemas.openxmlformats.org/officeDocument/2006/relationships/hyperlink" Target="mailto:saikiran.adaboi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workbookViewId="0"/>
  </sheetViews>
  <sheetFormatPr defaultColWidth="14.42578125" defaultRowHeight="15" customHeight="1" x14ac:dyDescent="0.2"/>
  <cols>
    <col min="1" max="1" width="9.140625" customWidth="1"/>
    <col min="2" max="2" width="14.85546875" customWidth="1"/>
    <col min="3" max="3" width="8" customWidth="1"/>
    <col min="4" max="4" width="25.140625" customWidth="1"/>
    <col min="5" max="5" width="13.140625" customWidth="1"/>
    <col min="6" max="6" width="18.5703125" customWidth="1"/>
    <col min="7" max="8" width="33.5703125" customWidth="1"/>
    <col min="9" max="9" width="14.28515625" customWidth="1"/>
    <col min="10" max="10" width="27.28515625" customWidth="1"/>
    <col min="11" max="11" width="8.28515625" customWidth="1"/>
    <col min="12" max="12" width="6" customWidth="1"/>
    <col min="13" max="40" width="8" customWidth="1"/>
  </cols>
  <sheetData>
    <row r="1" spans="1:40" ht="89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4" t="s">
        <v>29</v>
      </c>
      <c r="AE1" s="2" t="s">
        <v>30</v>
      </c>
      <c r="AF1" s="2" t="s">
        <v>31</v>
      </c>
      <c r="AG1" s="4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2" t="s">
        <v>37</v>
      </c>
      <c r="AM1" s="5" t="s">
        <v>38</v>
      </c>
      <c r="AN1" s="2" t="s">
        <v>39</v>
      </c>
    </row>
    <row r="2" spans="1:40" ht="89.25" customHeight="1" x14ac:dyDescent="0.2">
      <c r="A2" s="1">
        <v>1</v>
      </c>
      <c r="B2" s="6" t="s">
        <v>40</v>
      </c>
      <c r="C2" s="6">
        <v>0</v>
      </c>
      <c r="D2" s="6" t="s">
        <v>41</v>
      </c>
      <c r="E2" s="6"/>
      <c r="F2" s="6" t="s">
        <v>42</v>
      </c>
      <c r="G2" s="6" t="s">
        <v>43</v>
      </c>
      <c r="H2" s="6" t="s">
        <v>44</v>
      </c>
      <c r="I2" s="6">
        <v>9848011343</v>
      </c>
      <c r="J2" s="6" t="s">
        <v>45</v>
      </c>
      <c r="K2" s="7" t="s">
        <v>46</v>
      </c>
      <c r="L2" s="6" t="s">
        <v>47</v>
      </c>
      <c r="M2" s="8">
        <v>85.83</v>
      </c>
      <c r="N2" s="6">
        <v>2006</v>
      </c>
      <c r="O2" s="6" t="s">
        <v>48</v>
      </c>
      <c r="P2" s="6">
        <v>89.8</v>
      </c>
      <c r="Q2" s="6">
        <v>2008</v>
      </c>
      <c r="R2" s="6" t="s">
        <v>49</v>
      </c>
      <c r="S2" s="6" t="s">
        <v>50</v>
      </c>
      <c r="T2" s="6" t="s">
        <v>50</v>
      </c>
      <c r="U2" s="6" t="s">
        <v>51</v>
      </c>
      <c r="V2" s="6">
        <v>922</v>
      </c>
      <c r="W2" s="6">
        <v>1175</v>
      </c>
      <c r="X2" s="8">
        <f t="shared" ref="X2:X55" si="0">(V2*100/W2)</f>
        <v>78.468085106382972</v>
      </c>
      <c r="Y2" s="6">
        <v>525</v>
      </c>
      <c r="Z2" s="6">
        <v>750</v>
      </c>
      <c r="AA2" s="8">
        <f t="shared" ref="AA2:AA59" si="1">(Y2*100/Z2)</f>
        <v>70</v>
      </c>
      <c r="AB2" s="6">
        <v>626</v>
      </c>
      <c r="AC2" s="6">
        <v>750</v>
      </c>
      <c r="AD2" s="8">
        <f t="shared" ref="AD2:AD59" si="2">(AB2*100/AC2)</f>
        <v>83.466666666666669</v>
      </c>
      <c r="AE2" s="6">
        <v>590</v>
      </c>
      <c r="AF2" s="6">
        <v>750</v>
      </c>
      <c r="AG2" s="8">
        <f t="shared" ref="AG2:AG59" si="3">(AE2*100/AF2)</f>
        <v>78.666666666666671</v>
      </c>
      <c r="AH2" s="6">
        <v>497</v>
      </c>
      <c r="AI2" s="6">
        <v>725</v>
      </c>
      <c r="AJ2" s="8">
        <f t="shared" ref="AJ2:AJ59" si="4">(AH2*100/AI2)</f>
        <v>68.551724137931032</v>
      </c>
      <c r="AK2" s="6">
        <v>3160</v>
      </c>
      <c r="AL2" s="6">
        <v>4150</v>
      </c>
      <c r="AM2" s="9">
        <f t="shared" ref="AM2:AM40" si="5">(AK2*100/AL2)</f>
        <v>76.144578313253007</v>
      </c>
      <c r="AN2" s="6">
        <v>0</v>
      </c>
    </row>
    <row r="3" spans="1:40" ht="38.25" customHeight="1" x14ac:dyDescent="0.2">
      <c r="A3" s="1">
        <v>2</v>
      </c>
      <c r="B3" s="6" t="s">
        <v>52</v>
      </c>
      <c r="C3" s="6">
        <v>0</v>
      </c>
      <c r="D3" s="6" t="s">
        <v>53</v>
      </c>
      <c r="E3" s="6"/>
      <c r="F3" s="6" t="s">
        <v>54</v>
      </c>
      <c r="G3" s="6" t="s">
        <v>55</v>
      </c>
      <c r="H3" s="6" t="s">
        <v>56</v>
      </c>
      <c r="I3" s="6">
        <v>9666771140</v>
      </c>
      <c r="J3" s="6" t="s">
        <v>57</v>
      </c>
      <c r="K3" s="7">
        <v>33610</v>
      </c>
      <c r="L3" s="6" t="s">
        <v>47</v>
      </c>
      <c r="M3" s="8">
        <v>91.67</v>
      </c>
      <c r="N3" s="6">
        <v>2007</v>
      </c>
      <c r="O3" s="6" t="s">
        <v>48</v>
      </c>
      <c r="P3" s="6">
        <v>93.3</v>
      </c>
      <c r="Q3" s="6">
        <v>2009</v>
      </c>
      <c r="R3" s="6" t="s">
        <v>49</v>
      </c>
      <c r="S3" s="6" t="s">
        <v>50</v>
      </c>
      <c r="T3" s="6" t="s">
        <v>50</v>
      </c>
      <c r="U3" s="6" t="s">
        <v>51</v>
      </c>
      <c r="V3" s="6">
        <v>819</v>
      </c>
      <c r="W3" s="6">
        <v>1175</v>
      </c>
      <c r="X3" s="8">
        <f t="shared" si="0"/>
        <v>69.702127659574472</v>
      </c>
      <c r="Y3" s="6">
        <v>525</v>
      </c>
      <c r="Z3" s="6">
        <v>750</v>
      </c>
      <c r="AA3" s="8">
        <f t="shared" si="1"/>
        <v>70</v>
      </c>
      <c r="AB3" s="6">
        <v>595</v>
      </c>
      <c r="AC3" s="6">
        <v>750</v>
      </c>
      <c r="AD3" s="8">
        <f t="shared" si="2"/>
        <v>79.333333333333329</v>
      </c>
      <c r="AE3" s="6">
        <v>556</v>
      </c>
      <c r="AF3" s="6">
        <v>750</v>
      </c>
      <c r="AG3" s="8">
        <f t="shared" si="3"/>
        <v>74.13333333333334</v>
      </c>
      <c r="AH3" s="6">
        <v>492</v>
      </c>
      <c r="AI3" s="6">
        <v>725</v>
      </c>
      <c r="AJ3" s="8">
        <f t="shared" si="4"/>
        <v>67.862068965517238</v>
      </c>
      <c r="AK3" s="6">
        <v>2987</v>
      </c>
      <c r="AL3" s="6">
        <v>4150</v>
      </c>
      <c r="AM3" s="9">
        <f t="shared" si="5"/>
        <v>71.975903614457835</v>
      </c>
      <c r="AN3" s="6">
        <v>0</v>
      </c>
    </row>
    <row r="4" spans="1:40" ht="19.5" customHeight="1" x14ac:dyDescent="0.2">
      <c r="A4" s="1">
        <v>3</v>
      </c>
      <c r="B4" s="6" t="s">
        <v>58</v>
      </c>
      <c r="C4" s="6">
        <v>0</v>
      </c>
      <c r="D4" s="6" t="s">
        <v>59</v>
      </c>
      <c r="E4" s="6" t="s">
        <v>60</v>
      </c>
      <c r="F4" s="6" t="s">
        <v>61</v>
      </c>
      <c r="G4" s="6" t="s">
        <v>62</v>
      </c>
      <c r="H4" s="6" t="s">
        <v>63</v>
      </c>
      <c r="I4" s="6">
        <v>9493976027</v>
      </c>
      <c r="J4" s="6" t="s">
        <v>64</v>
      </c>
      <c r="K4" s="7" t="s">
        <v>65</v>
      </c>
      <c r="L4" s="6" t="s">
        <v>47</v>
      </c>
      <c r="M4" s="8">
        <v>91.17</v>
      </c>
      <c r="N4" s="6">
        <v>2007</v>
      </c>
      <c r="O4" s="6" t="s">
        <v>48</v>
      </c>
      <c r="P4" s="6">
        <v>96.4</v>
      </c>
      <c r="Q4" s="6">
        <v>2009</v>
      </c>
      <c r="R4" s="6" t="s">
        <v>49</v>
      </c>
      <c r="S4" s="6" t="s">
        <v>50</v>
      </c>
      <c r="T4" s="6" t="s">
        <v>50</v>
      </c>
      <c r="U4" s="6" t="s">
        <v>51</v>
      </c>
      <c r="V4" s="6">
        <v>891</v>
      </c>
      <c r="W4" s="6">
        <v>1175</v>
      </c>
      <c r="X4" s="8">
        <f t="shared" si="0"/>
        <v>75.829787234042556</v>
      </c>
      <c r="Y4" s="6">
        <v>574</v>
      </c>
      <c r="Z4" s="6">
        <v>750</v>
      </c>
      <c r="AA4" s="8">
        <f t="shared" si="1"/>
        <v>76.533333333333331</v>
      </c>
      <c r="AB4" s="6">
        <v>657</v>
      </c>
      <c r="AC4" s="6">
        <v>750</v>
      </c>
      <c r="AD4" s="8">
        <f t="shared" si="2"/>
        <v>87.6</v>
      </c>
      <c r="AE4" s="6">
        <v>620</v>
      </c>
      <c r="AF4" s="6">
        <v>750</v>
      </c>
      <c r="AG4" s="8">
        <f t="shared" si="3"/>
        <v>82.666666666666671</v>
      </c>
      <c r="AH4" s="6">
        <v>549</v>
      </c>
      <c r="AI4" s="6">
        <v>725</v>
      </c>
      <c r="AJ4" s="8">
        <f t="shared" si="4"/>
        <v>75.724137931034477</v>
      </c>
      <c r="AK4" s="6">
        <v>3291</v>
      </c>
      <c r="AL4" s="6">
        <v>4150</v>
      </c>
      <c r="AM4" s="9">
        <f t="shared" si="5"/>
        <v>79.301204819277103</v>
      </c>
      <c r="AN4" s="6">
        <v>0</v>
      </c>
    </row>
    <row r="5" spans="1:40" ht="19.5" customHeight="1" x14ac:dyDescent="0.2">
      <c r="A5" s="1">
        <v>4</v>
      </c>
      <c r="B5" s="6" t="s">
        <v>66</v>
      </c>
      <c r="C5" s="6">
        <v>0</v>
      </c>
      <c r="D5" s="6" t="s">
        <v>67</v>
      </c>
      <c r="E5" s="6"/>
      <c r="F5" s="6" t="s">
        <v>68</v>
      </c>
      <c r="G5" s="6" t="s">
        <v>69</v>
      </c>
      <c r="H5" s="6" t="s">
        <v>70</v>
      </c>
      <c r="I5" s="6">
        <v>9052221201</v>
      </c>
      <c r="J5" s="6" t="s">
        <v>71</v>
      </c>
      <c r="K5" s="7" t="s">
        <v>72</v>
      </c>
      <c r="L5" s="6" t="s">
        <v>47</v>
      </c>
      <c r="M5" s="6">
        <v>88.83</v>
      </c>
      <c r="N5" s="6">
        <v>2007</v>
      </c>
      <c r="O5" s="6" t="s">
        <v>48</v>
      </c>
      <c r="P5" s="6">
        <v>94.4</v>
      </c>
      <c r="Q5" s="6">
        <v>2009</v>
      </c>
      <c r="R5" s="6" t="s">
        <v>49</v>
      </c>
      <c r="S5" s="6" t="s">
        <v>50</v>
      </c>
      <c r="T5" s="6" t="s">
        <v>50</v>
      </c>
      <c r="U5" s="6" t="s">
        <v>51</v>
      </c>
      <c r="V5" s="6">
        <v>978</v>
      </c>
      <c r="W5" s="6">
        <v>1175</v>
      </c>
      <c r="X5" s="8">
        <f t="shared" si="0"/>
        <v>83.234042553191486</v>
      </c>
      <c r="Y5" s="6">
        <v>600</v>
      </c>
      <c r="Z5" s="6">
        <v>750</v>
      </c>
      <c r="AA5" s="8">
        <f t="shared" si="1"/>
        <v>80</v>
      </c>
      <c r="AB5" s="6">
        <v>683</v>
      </c>
      <c r="AC5" s="6">
        <v>750</v>
      </c>
      <c r="AD5" s="8">
        <f t="shared" si="2"/>
        <v>91.066666666666663</v>
      </c>
      <c r="AE5" s="6">
        <v>639</v>
      </c>
      <c r="AF5" s="6">
        <v>750</v>
      </c>
      <c r="AG5" s="8">
        <f t="shared" si="3"/>
        <v>85.2</v>
      </c>
      <c r="AH5" s="6">
        <v>560</v>
      </c>
      <c r="AI5" s="6">
        <v>725</v>
      </c>
      <c r="AJ5" s="8">
        <f t="shared" si="4"/>
        <v>77.241379310344826</v>
      </c>
      <c r="AK5" s="6">
        <v>3460</v>
      </c>
      <c r="AL5" s="6">
        <v>4150</v>
      </c>
      <c r="AM5" s="9">
        <f t="shared" si="5"/>
        <v>83.373493975903614</v>
      </c>
      <c r="AN5" s="6">
        <v>0</v>
      </c>
    </row>
    <row r="6" spans="1:40" ht="19.5" customHeight="1" x14ac:dyDescent="0.2">
      <c r="A6" s="1">
        <v>5</v>
      </c>
      <c r="B6" s="6" t="s">
        <v>73</v>
      </c>
      <c r="C6" s="6">
        <v>0</v>
      </c>
      <c r="D6" s="6" t="s">
        <v>74</v>
      </c>
      <c r="E6" s="6" t="s">
        <v>75</v>
      </c>
      <c r="F6" s="6" t="s">
        <v>76</v>
      </c>
      <c r="G6" s="6" t="s">
        <v>77</v>
      </c>
      <c r="H6" s="6" t="s">
        <v>78</v>
      </c>
      <c r="I6" s="6">
        <v>7702495051</v>
      </c>
      <c r="J6" s="6" t="s">
        <v>79</v>
      </c>
      <c r="K6" s="7" t="s">
        <v>80</v>
      </c>
      <c r="L6" s="6" t="s">
        <v>47</v>
      </c>
      <c r="M6" s="8">
        <v>87.16</v>
      </c>
      <c r="N6" s="6">
        <v>2007</v>
      </c>
      <c r="O6" s="6" t="s">
        <v>48</v>
      </c>
      <c r="P6" s="6">
        <v>95.1</v>
      </c>
      <c r="Q6" s="6">
        <v>2009</v>
      </c>
      <c r="R6" s="6" t="s">
        <v>49</v>
      </c>
      <c r="S6" s="6" t="s">
        <v>50</v>
      </c>
      <c r="T6" s="6" t="s">
        <v>50</v>
      </c>
      <c r="U6" s="6" t="s">
        <v>51</v>
      </c>
      <c r="V6" s="6">
        <v>817</v>
      </c>
      <c r="W6" s="6">
        <v>1175</v>
      </c>
      <c r="X6" s="8">
        <f t="shared" si="0"/>
        <v>69.531914893617028</v>
      </c>
      <c r="Y6" s="6">
        <v>515</v>
      </c>
      <c r="Z6" s="6">
        <v>750</v>
      </c>
      <c r="AA6" s="8">
        <f t="shared" si="1"/>
        <v>68.666666666666671</v>
      </c>
      <c r="AB6" s="6">
        <v>515</v>
      </c>
      <c r="AC6" s="6">
        <v>750</v>
      </c>
      <c r="AD6" s="8">
        <f t="shared" si="2"/>
        <v>68.666666666666671</v>
      </c>
      <c r="AE6" s="6">
        <v>542</v>
      </c>
      <c r="AF6" s="6">
        <v>750</v>
      </c>
      <c r="AG6" s="8">
        <f t="shared" si="3"/>
        <v>72.266666666666666</v>
      </c>
      <c r="AH6" s="6">
        <v>504</v>
      </c>
      <c r="AI6" s="6">
        <v>725</v>
      </c>
      <c r="AJ6" s="8">
        <f t="shared" si="4"/>
        <v>69.517241379310349</v>
      </c>
      <c r="AK6" s="6">
        <v>2983</v>
      </c>
      <c r="AL6" s="6">
        <v>4150</v>
      </c>
      <c r="AM6" s="9">
        <f t="shared" si="5"/>
        <v>71.879518072289159</v>
      </c>
      <c r="AN6" s="6">
        <v>0</v>
      </c>
    </row>
    <row r="7" spans="1:40" ht="19.5" customHeight="1" x14ac:dyDescent="0.2">
      <c r="A7" s="1">
        <v>6</v>
      </c>
      <c r="B7" s="6" t="s">
        <v>81</v>
      </c>
      <c r="C7" s="6">
        <v>0</v>
      </c>
      <c r="D7" s="6" t="s">
        <v>82</v>
      </c>
      <c r="E7" s="6"/>
      <c r="F7" s="6" t="s">
        <v>83</v>
      </c>
      <c r="G7" s="6" t="s">
        <v>84</v>
      </c>
      <c r="H7" s="6" t="s">
        <v>85</v>
      </c>
      <c r="I7" s="6">
        <v>7842404670</v>
      </c>
      <c r="J7" s="6" t="s">
        <v>86</v>
      </c>
      <c r="K7" s="7">
        <v>33761</v>
      </c>
      <c r="L7" s="6" t="s">
        <v>47</v>
      </c>
      <c r="M7" s="8">
        <v>89.83</v>
      </c>
      <c r="N7" s="6">
        <v>2007</v>
      </c>
      <c r="O7" s="6" t="s">
        <v>48</v>
      </c>
      <c r="P7" s="6">
        <v>94.8</v>
      </c>
      <c r="Q7" s="6">
        <v>2009</v>
      </c>
      <c r="R7" s="6" t="s">
        <v>49</v>
      </c>
      <c r="S7" s="6" t="s">
        <v>50</v>
      </c>
      <c r="T7" s="6" t="s">
        <v>50</v>
      </c>
      <c r="U7" s="6" t="s">
        <v>51</v>
      </c>
      <c r="V7" s="6">
        <v>822</v>
      </c>
      <c r="W7" s="6">
        <v>1175</v>
      </c>
      <c r="X7" s="8">
        <f t="shared" si="0"/>
        <v>69.957446808510639</v>
      </c>
      <c r="Y7" s="6">
        <v>495</v>
      </c>
      <c r="Z7" s="6">
        <v>750</v>
      </c>
      <c r="AA7" s="8">
        <f t="shared" si="1"/>
        <v>66</v>
      </c>
      <c r="AB7" s="6">
        <v>590</v>
      </c>
      <c r="AC7" s="6">
        <v>750</v>
      </c>
      <c r="AD7" s="8">
        <f t="shared" si="2"/>
        <v>78.666666666666671</v>
      </c>
      <c r="AE7" s="6">
        <v>554</v>
      </c>
      <c r="AF7" s="6">
        <v>750</v>
      </c>
      <c r="AG7" s="8">
        <f t="shared" si="3"/>
        <v>73.86666666666666</v>
      </c>
      <c r="AH7" s="6">
        <v>494</v>
      </c>
      <c r="AI7" s="6">
        <v>725</v>
      </c>
      <c r="AJ7" s="8">
        <f t="shared" si="4"/>
        <v>68.137931034482762</v>
      </c>
      <c r="AK7" s="6">
        <v>2955</v>
      </c>
      <c r="AL7" s="6">
        <v>4150</v>
      </c>
      <c r="AM7" s="9">
        <f t="shared" si="5"/>
        <v>71.204819277108427</v>
      </c>
      <c r="AN7" s="6">
        <v>2</v>
      </c>
    </row>
    <row r="8" spans="1:40" ht="19.5" customHeight="1" x14ac:dyDescent="0.2">
      <c r="A8" s="1">
        <v>7</v>
      </c>
      <c r="B8" s="6" t="s">
        <v>87</v>
      </c>
      <c r="C8" s="6">
        <v>0</v>
      </c>
      <c r="D8" s="6" t="s">
        <v>88</v>
      </c>
      <c r="E8" s="6"/>
      <c r="F8" s="6" t="s">
        <v>89</v>
      </c>
      <c r="G8" s="6" t="s">
        <v>90</v>
      </c>
      <c r="H8" s="6" t="s">
        <v>91</v>
      </c>
      <c r="I8" s="6">
        <v>9989482383</v>
      </c>
      <c r="J8" s="6" t="s">
        <v>92</v>
      </c>
      <c r="K8" s="7" t="s">
        <v>93</v>
      </c>
      <c r="L8" s="6" t="s">
        <v>47</v>
      </c>
      <c r="M8" s="8">
        <v>91.5</v>
      </c>
      <c r="N8" s="6">
        <v>2007</v>
      </c>
      <c r="O8" s="6" t="s">
        <v>48</v>
      </c>
      <c r="P8" s="6">
        <v>96.6</v>
      </c>
      <c r="Q8" s="6">
        <v>2009</v>
      </c>
      <c r="R8" s="6" t="s">
        <v>49</v>
      </c>
      <c r="S8" s="6" t="s">
        <v>50</v>
      </c>
      <c r="T8" s="6" t="s">
        <v>50</v>
      </c>
      <c r="U8" s="6" t="s">
        <v>51</v>
      </c>
      <c r="V8" s="6">
        <v>932</v>
      </c>
      <c r="W8" s="6">
        <v>1175</v>
      </c>
      <c r="X8" s="8">
        <f t="shared" si="0"/>
        <v>79.319148936170208</v>
      </c>
      <c r="Y8" s="6">
        <v>607</v>
      </c>
      <c r="Z8" s="6">
        <v>750</v>
      </c>
      <c r="AA8" s="8">
        <f t="shared" si="1"/>
        <v>80.933333333333337</v>
      </c>
      <c r="AB8" s="6">
        <v>660</v>
      </c>
      <c r="AC8" s="6">
        <v>750</v>
      </c>
      <c r="AD8" s="8">
        <f t="shared" si="2"/>
        <v>88</v>
      </c>
      <c r="AE8" s="6">
        <v>616</v>
      </c>
      <c r="AF8" s="6">
        <v>750</v>
      </c>
      <c r="AG8" s="8">
        <f t="shared" si="3"/>
        <v>82.13333333333334</v>
      </c>
      <c r="AH8" s="6">
        <v>579</v>
      </c>
      <c r="AI8" s="6">
        <v>725</v>
      </c>
      <c r="AJ8" s="8">
        <f t="shared" si="4"/>
        <v>79.862068965517238</v>
      </c>
      <c r="AK8" s="6">
        <v>3394</v>
      </c>
      <c r="AL8" s="6">
        <v>4150</v>
      </c>
      <c r="AM8" s="9">
        <f t="shared" si="5"/>
        <v>81.783132530120483</v>
      </c>
      <c r="AN8" s="6">
        <v>0</v>
      </c>
    </row>
    <row r="9" spans="1:40" ht="19.5" customHeight="1" x14ac:dyDescent="0.2">
      <c r="A9" s="1">
        <v>8</v>
      </c>
      <c r="B9" s="6" t="s">
        <v>94</v>
      </c>
      <c r="C9" s="6">
        <v>1</v>
      </c>
      <c r="D9" s="6" t="s">
        <v>95</v>
      </c>
      <c r="E9" s="6"/>
      <c r="F9" s="6" t="s">
        <v>96</v>
      </c>
      <c r="G9" s="6" t="s">
        <v>97</v>
      </c>
      <c r="H9" s="6" t="s">
        <v>98</v>
      </c>
      <c r="I9" s="6">
        <v>7842831583</v>
      </c>
      <c r="J9" s="6" t="s">
        <v>99</v>
      </c>
      <c r="K9" s="7" t="s">
        <v>72</v>
      </c>
      <c r="L9" s="6" t="s">
        <v>47</v>
      </c>
      <c r="M9" s="8">
        <v>92</v>
      </c>
      <c r="N9" s="6">
        <v>2007</v>
      </c>
      <c r="O9" s="6" t="s">
        <v>48</v>
      </c>
      <c r="P9" s="6">
        <v>96.8</v>
      </c>
      <c r="Q9" s="6">
        <v>2009</v>
      </c>
      <c r="R9" s="6" t="s">
        <v>49</v>
      </c>
      <c r="S9" s="6" t="s">
        <v>50</v>
      </c>
      <c r="T9" s="6" t="s">
        <v>50</v>
      </c>
      <c r="U9" s="6" t="s">
        <v>51</v>
      </c>
      <c r="V9" s="6">
        <v>900</v>
      </c>
      <c r="W9" s="6">
        <v>1175</v>
      </c>
      <c r="X9" s="8">
        <f t="shared" si="0"/>
        <v>76.59574468085107</v>
      </c>
      <c r="Y9" s="6">
        <v>550</v>
      </c>
      <c r="Z9" s="6">
        <v>750</v>
      </c>
      <c r="AA9" s="8">
        <f t="shared" si="1"/>
        <v>73.333333333333329</v>
      </c>
      <c r="AB9" s="6">
        <v>611</v>
      </c>
      <c r="AC9" s="6">
        <v>750</v>
      </c>
      <c r="AD9" s="8">
        <f t="shared" si="2"/>
        <v>81.466666666666669</v>
      </c>
      <c r="AE9" s="6">
        <v>585</v>
      </c>
      <c r="AF9" s="6">
        <v>750</v>
      </c>
      <c r="AG9" s="8">
        <f t="shared" si="3"/>
        <v>78</v>
      </c>
      <c r="AH9" s="6">
        <v>495</v>
      </c>
      <c r="AI9" s="6">
        <v>725</v>
      </c>
      <c r="AJ9" s="8">
        <f t="shared" si="4"/>
        <v>68.275862068965523</v>
      </c>
      <c r="AK9" s="6">
        <v>3141</v>
      </c>
      <c r="AL9" s="6">
        <v>4150</v>
      </c>
      <c r="AM9" s="9">
        <f t="shared" si="5"/>
        <v>75.686746987951807</v>
      </c>
      <c r="AN9" s="6">
        <v>0</v>
      </c>
    </row>
    <row r="10" spans="1:40" ht="19.5" customHeight="1" x14ac:dyDescent="0.2">
      <c r="A10" s="1">
        <v>9</v>
      </c>
      <c r="B10" s="6" t="s">
        <v>100</v>
      </c>
      <c r="C10" s="6">
        <v>0</v>
      </c>
      <c r="D10" s="6" t="s">
        <v>101</v>
      </c>
      <c r="E10" s="6" t="s">
        <v>102</v>
      </c>
      <c r="F10" s="6" t="s">
        <v>103</v>
      </c>
      <c r="G10" s="6" t="s">
        <v>104</v>
      </c>
      <c r="H10" s="6" t="s">
        <v>105</v>
      </c>
      <c r="I10" s="6">
        <v>9949048137</v>
      </c>
      <c r="J10" s="6" t="s">
        <v>106</v>
      </c>
      <c r="K10" s="7" t="s">
        <v>107</v>
      </c>
      <c r="L10" s="6" t="s">
        <v>47</v>
      </c>
      <c r="M10" s="1">
        <v>89.67</v>
      </c>
      <c r="N10" s="6">
        <v>2007</v>
      </c>
      <c r="O10" s="6" t="s">
        <v>48</v>
      </c>
      <c r="P10" s="6">
        <v>97.7</v>
      </c>
      <c r="Q10" s="6">
        <v>2009</v>
      </c>
      <c r="R10" s="6" t="s">
        <v>49</v>
      </c>
      <c r="S10" s="6" t="s">
        <v>50</v>
      </c>
      <c r="T10" s="6" t="s">
        <v>50</v>
      </c>
      <c r="U10" s="6" t="s">
        <v>51</v>
      </c>
      <c r="V10" s="6">
        <v>1043</v>
      </c>
      <c r="W10" s="6">
        <v>1175</v>
      </c>
      <c r="X10" s="8">
        <f t="shared" si="0"/>
        <v>88.765957446808514</v>
      </c>
      <c r="Y10" s="6">
        <v>661</v>
      </c>
      <c r="Z10" s="6">
        <v>750</v>
      </c>
      <c r="AA10" s="8">
        <f t="shared" si="1"/>
        <v>88.13333333333334</v>
      </c>
      <c r="AB10" s="6">
        <v>708</v>
      </c>
      <c r="AC10" s="6">
        <v>750</v>
      </c>
      <c r="AD10" s="8">
        <f t="shared" si="2"/>
        <v>94.4</v>
      </c>
      <c r="AE10" s="6">
        <v>703</v>
      </c>
      <c r="AF10" s="6">
        <v>750</v>
      </c>
      <c r="AG10" s="8">
        <f t="shared" si="3"/>
        <v>93.733333333333334</v>
      </c>
      <c r="AH10" s="6">
        <v>617</v>
      </c>
      <c r="AI10" s="6">
        <v>725</v>
      </c>
      <c r="AJ10" s="8">
        <f t="shared" si="4"/>
        <v>85.103448275862064</v>
      </c>
      <c r="AK10" s="6">
        <v>3732</v>
      </c>
      <c r="AL10" s="6">
        <v>4150</v>
      </c>
      <c r="AM10" s="9">
        <f t="shared" si="5"/>
        <v>89.92771084337349</v>
      </c>
      <c r="AN10" s="6">
        <v>0</v>
      </c>
    </row>
    <row r="11" spans="1:40" ht="19.5" customHeight="1" x14ac:dyDescent="0.2">
      <c r="A11" s="1">
        <v>10</v>
      </c>
      <c r="B11" s="6" t="s">
        <v>108</v>
      </c>
      <c r="C11" s="6">
        <v>2</v>
      </c>
      <c r="D11" s="6" t="s">
        <v>109</v>
      </c>
      <c r="E11" s="6"/>
      <c r="F11" s="6" t="s">
        <v>110</v>
      </c>
      <c r="G11" s="6" t="s">
        <v>111</v>
      </c>
      <c r="H11" s="6" t="s">
        <v>112</v>
      </c>
      <c r="I11" s="6">
        <v>9550642204</v>
      </c>
      <c r="J11" s="6" t="s">
        <v>113</v>
      </c>
      <c r="K11" s="7" t="s">
        <v>114</v>
      </c>
      <c r="L11" s="6" t="s">
        <v>115</v>
      </c>
      <c r="M11" s="6">
        <v>88</v>
      </c>
      <c r="N11" s="6">
        <v>2007</v>
      </c>
      <c r="O11" s="6" t="s">
        <v>48</v>
      </c>
      <c r="P11" s="6">
        <v>94.6</v>
      </c>
      <c r="Q11" s="6">
        <v>2009</v>
      </c>
      <c r="R11" s="6" t="s">
        <v>49</v>
      </c>
      <c r="S11" s="6" t="s">
        <v>50</v>
      </c>
      <c r="T11" s="6" t="s">
        <v>50</v>
      </c>
      <c r="U11" s="6" t="s">
        <v>51</v>
      </c>
      <c r="V11" s="6">
        <v>854</v>
      </c>
      <c r="W11" s="6">
        <v>1175</v>
      </c>
      <c r="X11" s="8">
        <f t="shared" si="0"/>
        <v>72.680851063829792</v>
      </c>
      <c r="Y11" s="6">
        <v>464</v>
      </c>
      <c r="Z11" s="6">
        <v>750</v>
      </c>
      <c r="AA11" s="8">
        <f t="shared" si="1"/>
        <v>61.866666666666667</v>
      </c>
      <c r="AB11" s="6">
        <v>483</v>
      </c>
      <c r="AC11" s="6">
        <v>750</v>
      </c>
      <c r="AD11" s="8">
        <f t="shared" si="2"/>
        <v>64.400000000000006</v>
      </c>
      <c r="AE11" s="6">
        <v>504</v>
      </c>
      <c r="AF11" s="6">
        <v>750</v>
      </c>
      <c r="AG11" s="8">
        <f t="shared" si="3"/>
        <v>67.2</v>
      </c>
      <c r="AH11" s="6">
        <v>425</v>
      </c>
      <c r="AI11" s="6">
        <v>725</v>
      </c>
      <c r="AJ11" s="8">
        <f t="shared" si="4"/>
        <v>58.620689655172413</v>
      </c>
      <c r="AK11" s="6">
        <v>2730</v>
      </c>
      <c r="AL11" s="6">
        <v>4150</v>
      </c>
      <c r="AM11" s="9">
        <f t="shared" si="5"/>
        <v>65.783132530120483</v>
      </c>
      <c r="AN11" s="6">
        <v>2</v>
      </c>
    </row>
    <row r="12" spans="1:40" ht="19.5" customHeight="1" x14ac:dyDescent="0.2">
      <c r="A12" s="1">
        <v>11</v>
      </c>
      <c r="B12" s="6" t="s">
        <v>116</v>
      </c>
      <c r="C12" s="6">
        <v>0</v>
      </c>
      <c r="D12" s="6" t="s">
        <v>117</v>
      </c>
      <c r="E12" s="6"/>
      <c r="F12" s="6" t="s">
        <v>118</v>
      </c>
      <c r="G12" s="6" t="s">
        <v>119</v>
      </c>
      <c r="H12" s="6" t="s">
        <v>120</v>
      </c>
      <c r="I12" s="6">
        <v>8019491748</v>
      </c>
      <c r="J12" s="6" t="s">
        <v>121</v>
      </c>
      <c r="K12" s="7">
        <v>33401</v>
      </c>
      <c r="L12" s="6" t="s">
        <v>47</v>
      </c>
      <c r="M12" s="8">
        <v>88.17</v>
      </c>
      <c r="N12" s="6">
        <v>2007</v>
      </c>
      <c r="O12" s="6" t="s">
        <v>48</v>
      </c>
      <c r="P12" s="6">
        <v>93.9</v>
      </c>
      <c r="Q12" s="6">
        <v>2009</v>
      </c>
      <c r="R12" s="6" t="s">
        <v>49</v>
      </c>
      <c r="S12" s="6" t="s">
        <v>50</v>
      </c>
      <c r="T12" s="6" t="s">
        <v>50</v>
      </c>
      <c r="U12" s="6" t="s">
        <v>51</v>
      </c>
      <c r="V12" s="6">
        <v>922</v>
      </c>
      <c r="W12" s="6">
        <v>1175</v>
      </c>
      <c r="X12" s="8">
        <f t="shared" si="0"/>
        <v>78.468085106382972</v>
      </c>
      <c r="Y12" s="6">
        <v>566</v>
      </c>
      <c r="Z12" s="6">
        <v>750</v>
      </c>
      <c r="AA12" s="8">
        <f t="shared" si="1"/>
        <v>75.466666666666669</v>
      </c>
      <c r="AB12" s="6">
        <v>611</v>
      </c>
      <c r="AC12" s="6">
        <v>750</v>
      </c>
      <c r="AD12" s="8">
        <f t="shared" si="2"/>
        <v>81.466666666666669</v>
      </c>
      <c r="AE12" s="6">
        <v>577</v>
      </c>
      <c r="AF12" s="6">
        <v>750</v>
      </c>
      <c r="AG12" s="8">
        <f t="shared" si="3"/>
        <v>76.933333333333337</v>
      </c>
      <c r="AH12" s="6">
        <v>512</v>
      </c>
      <c r="AI12" s="6">
        <v>725</v>
      </c>
      <c r="AJ12" s="8">
        <f t="shared" si="4"/>
        <v>70.620689655172413</v>
      </c>
      <c r="AK12" s="6">
        <v>3188</v>
      </c>
      <c r="AL12" s="6">
        <v>4150</v>
      </c>
      <c r="AM12" s="9">
        <f t="shared" si="5"/>
        <v>76.819277108433738</v>
      </c>
      <c r="AN12" s="6">
        <v>0</v>
      </c>
    </row>
    <row r="13" spans="1:40" ht="19.5" customHeight="1" x14ac:dyDescent="0.2">
      <c r="A13" s="1">
        <v>12</v>
      </c>
      <c r="B13" s="6" t="s">
        <v>122</v>
      </c>
      <c r="C13" s="6">
        <v>0</v>
      </c>
      <c r="D13" s="6" t="s">
        <v>123</v>
      </c>
      <c r="E13" s="6"/>
      <c r="F13" s="6" t="s">
        <v>124</v>
      </c>
      <c r="G13" s="6" t="s">
        <v>125</v>
      </c>
      <c r="H13" s="6" t="s">
        <v>126</v>
      </c>
      <c r="I13" s="6">
        <v>8977580830</v>
      </c>
      <c r="J13" s="6" t="s">
        <v>127</v>
      </c>
      <c r="K13" s="7" t="s">
        <v>128</v>
      </c>
      <c r="L13" s="6" t="s">
        <v>47</v>
      </c>
      <c r="M13" s="8">
        <v>93.66</v>
      </c>
      <c r="N13" s="6">
        <v>2007</v>
      </c>
      <c r="O13" s="6" t="s">
        <v>48</v>
      </c>
      <c r="P13" s="6">
        <v>95.5</v>
      </c>
      <c r="Q13" s="6">
        <v>2009</v>
      </c>
      <c r="R13" s="6" t="s">
        <v>49</v>
      </c>
      <c r="S13" s="6" t="s">
        <v>50</v>
      </c>
      <c r="T13" s="6" t="s">
        <v>50</v>
      </c>
      <c r="U13" s="6" t="s">
        <v>51</v>
      </c>
      <c r="V13" s="6">
        <v>952</v>
      </c>
      <c r="W13" s="6">
        <v>1175</v>
      </c>
      <c r="X13" s="8">
        <f t="shared" si="0"/>
        <v>81.021276595744681</v>
      </c>
      <c r="Y13" s="6">
        <v>604</v>
      </c>
      <c r="Z13" s="6">
        <v>750</v>
      </c>
      <c r="AA13" s="8">
        <f t="shared" si="1"/>
        <v>80.533333333333331</v>
      </c>
      <c r="AB13" s="6">
        <v>655</v>
      </c>
      <c r="AC13" s="6">
        <v>750</v>
      </c>
      <c r="AD13" s="8">
        <f t="shared" si="2"/>
        <v>87.333333333333329</v>
      </c>
      <c r="AE13" s="6">
        <v>627</v>
      </c>
      <c r="AF13" s="6">
        <v>750</v>
      </c>
      <c r="AG13" s="8">
        <f t="shared" si="3"/>
        <v>83.6</v>
      </c>
      <c r="AH13" s="6">
        <v>583</v>
      </c>
      <c r="AI13" s="6">
        <v>725</v>
      </c>
      <c r="AJ13" s="8">
        <f t="shared" si="4"/>
        <v>80.41379310344827</v>
      </c>
      <c r="AK13" s="6">
        <v>3421</v>
      </c>
      <c r="AL13" s="6">
        <v>4150</v>
      </c>
      <c r="AM13" s="9">
        <f t="shared" si="5"/>
        <v>82.433734939759034</v>
      </c>
      <c r="AN13" s="6">
        <v>0</v>
      </c>
    </row>
    <row r="14" spans="1:40" ht="19.5" customHeight="1" x14ac:dyDescent="0.2">
      <c r="A14" s="1">
        <v>13</v>
      </c>
      <c r="B14" s="6" t="s">
        <v>129</v>
      </c>
      <c r="C14" s="6">
        <v>0</v>
      </c>
      <c r="D14" s="6" t="s">
        <v>130</v>
      </c>
      <c r="E14" s="6"/>
      <c r="F14" s="6" t="s">
        <v>131</v>
      </c>
      <c r="G14" s="6" t="s">
        <v>132</v>
      </c>
      <c r="H14" s="6" t="s">
        <v>133</v>
      </c>
      <c r="I14" s="6">
        <v>8143323845</v>
      </c>
      <c r="J14" s="6" t="s">
        <v>134</v>
      </c>
      <c r="K14" s="7">
        <v>33611</v>
      </c>
      <c r="L14" s="6" t="s">
        <v>47</v>
      </c>
      <c r="M14" s="6">
        <v>96</v>
      </c>
      <c r="N14" s="6">
        <v>2007</v>
      </c>
      <c r="O14" s="6" t="s">
        <v>48</v>
      </c>
      <c r="P14" s="6">
        <v>97.2</v>
      </c>
      <c r="Q14" s="6">
        <v>2009</v>
      </c>
      <c r="R14" s="6" t="s">
        <v>49</v>
      </c>
      <c r="S14" s="6" t="s">
        <v>50</v>
      </c>
      <c r="T14" s="6" t="s">
        <v>50</v>
      </c>
      <c r="U14" s="6" t="s">
        <v>51</v>
      </c>
      <c r="V14" s="6">
        <v>1085</v>
      </c>
      <c r="W14" s="6">
        <v>1175</v>
      </c>
      <c r="X14" s="8">
        <f t="shared" si="0"/>
        <v>92.340425531914889</v>
      </c>
      <c r="Y14" s="6">
        <v>663</v>
      </c>
      <c r="Z14" s="6">
        <v>750</v>
      </c>
      <c r="AA14" s="8">
        <f t="shared" si="1"/>
        <v>88.4</v>
      </c>
      <c r="AB14" s="6">
        <v>703</v>
      </c>
      <c r="AC14" s="6">
        <v>750</v>
      </c>
      <c r="AD14" s="8">
        <f t="shared" si="2"/>
        <v>93.733333333333334</v>
      </c>
      <c r="AE14" s="6">
        <v>686</v>
      </c>
      <c r="AF14" s="6">
        <v>750</v>
      </c>
      <c r="AG14" s="8">
        <f t="shared" si="3"/>
        <v>91.466666666666669</v>
      </c>
      <c r="AH14" s="6">
        <v>606</v>
      </c>
      <c r="AI14" s="6">
        <v>725</v>
      </c>
      <c r="AJ14" s="8">
        <f t="shared" si="4"/>
        <v>83.58620689655173</v>
      </c>
      <c r="AK14" s="6">
        <v>3743</v>
      </c>
      <c r="AL14" s="6">
        <v>4150</v>
      </c>
      <c r="AM14" s="9">
        <f t="shared" si="5"/>
        <v>90.192771084337352</v>
      </c>
      <c r="AN14" s="6">
        <v>0</v>
      </c>
    </row>
    <row r="15" spans="1:40" ht="19.5" customHeight="1" x14ac:dyDescent="0.2">
      <c r="A15" s="1">
        <v>14</v>
      </c>
      <c r="B15" s="6" t="s">
        <v>135</v>
      </c>
      <c r="C15" s="6">
        <v>0</v>
      </c>
      <c r="D15" s="6" t="s">
        <v>130</v>
      </c>
      <c r="E15" s="6"/>
      <c r="F15" s="6" t="s">
        <v>136</v>
      </c>
      <c r="G15" s="6" t="s">
        <v>137</v>
      </c>
      <c r="H15" s="6" t="s">
        <v>138</v>
      </c>
      <c r="I15" s="6">
        <v>8143240406</v>
      </c>
      <c r="J15" s="6" t="s">
        <v>139</v>
      </c>
      <c r="K15" s="7">
        <v>33308</v>
      </c>
      <c r="L15" s="6" t="s">
        <v>47</v>
      </c>
      <c r="M15" s="8">
        <v>92.83</v>
      </c>
      <c r="N15" s="6">
        <v>2007</v>
      </c>
      <c r="O15" s="6" t="s">
        <v>48</v>
      </c>
      <c r="P15" s="6">
        <v>96.3</v>
      </c>
      <c r="Q15" s="6">
        <v>2009</v>
      </c>
      <c r="R15" s="6" t="s">
        <v>49</v>
      </c>
      <c r="S15" s="6" t="s">
        <v>50</v>
      </c>
      <c r="T15" s="6" t="s">
        <v>50</v>
      </c>
      <c r="U15" s="6" t="s">
        <v>51</v>
      </c>
      <c r="V15" s="6">
        <v>964</v>
      </c>
      <c r="W15" s="6">
        <v>1175</v>
      </c>
      <c r="X15" s="8">
        <f t="shared" si="0"/>
        <v>82.042553191489361</v>
      </c>
      <c r="Y15" s="6">
        <v>644</v>
      </c>
      <c r="Z15" s="6">
        <v>750</v>
      </c>
      <c r="AA15" s="8">
        <f t="shared" si="1"/>
        <v>85.86666666666666</v>
      </c>
      <c r="AB15" s="6">
        <v>636</v>
      </c>
      <c r="AC15" s="6">
        <v>750</v>
      </c>
      <c r="AD15" s="8">
        <f t="shared" si="2"/>
        <v>84.8</v>
      </c>
      <c r="AE15" s="6">
        <v>604</v>
      </c>
      <c r="AF15" s="6">
        <v>750</v>
      </c>
      <c r="AG15" s="8">
        <f t="shared" si="3"/>
        <v>80.533333333333331</v>
      </c>
      <c r="AH15" s="6">
        <v>529</v>
      </c>
      <c r="AI15" s="6">
        <v>725</v>
      </c>
      <c r="AJ15" s="8">
        <f t="shared" si="4"/>
        <v>72.965517241379317</v>
      </c>
      <c r="AK15" s="6">
        <v>3377</v>
      </c>
      <c r="AL15" s="6">
        <v>4150</v>
      </c>
      <c r="AM15" s="9">
        <f t="shared" si="5"/>
        <v>81.373493975903614</v>
      </c>
      <c r="AN15" s="6">
        <v>0</v>
      </c>
    </row>
    <row r="16" spans="1:40" ht="19.5" customHeight="1" x14ac:dyDescent="0.2">
      <c r="A16" s="1">
        <v>15</v>
      </c>
      <c r="B16" s="6" t="s">
        <v>140</v>
      </c>
      <c r="C16" s="6">
        <v>0</v>
      </c>
      <c r="D16" s="6" t="s">
        <v>130</v>
      </c>
      <c r="E16" s="6" t="s">
        <v>141</v>
      </c>
      <c r="F16" s="6" t="s">
        <v>142</v>
      </c>
      <c r="G16" s="6" t="s">
        <v>143</v>
      </c>
      <c r="H16" s="6" t="s">
        <v>144</v>
      </c>
      <c r="I16" s="6">
        <v>8712384816</v>
      </c>
      <c r="J16" s="6" t="s">
        <v>145</v>
      </c>
      <c r="K16" s="7">
        <v>33913</v>
      </c>
      <c r="L16" s="6" t="s">
        <v>47</v>
      </c>
      <c r="M16" s="8">
        <v>93.5</v>
      </c>
      <c r="N16" s="6">
        <v>2007</v>
      </c>
      <c r="O16" s="6" t="s">
        <v>48</v>
      </c>
      <c r="P16" s="6">
        <v>94.8</v>
      </c>
      <c r="Q16" s="6">
        <v>2009</v>
      </c>
      <c r="R16" s="6" t="s">
        <v>49</v>
      </c>
      <c r="S16" s="6" t="s">
        <v>50</v>
      </c>
      <c r="T16" s="6" t="s">
        <v>50</v>
      </c>
      <c r="U16" s="6" t="s">
        <v>51</v>
      </c>
      <c r="V16" s="6">
        <v>957</v>
      </c>
      <c r="W16" s="6">
        <v>1175</v>
      </c>
      <c r="X16" s="8">
        <f t="shared" si="0"/>
        <v>81.446808510638292</v>
      </c>
      <c r="Y16" s="6">
        <v>623</v>
      </c>
      <c r="Z16" s="6">
        <v>750</v>
      </c>
      <c r="AA16" s="8">
        <f t="shared" si="1"/>
        <v>83.066666666666663</v>
      </c>
      <c r="AB16" s="6">
        <v>651</v>
      </c>
      <c r="AC16" s="6">
        <v>750</v>
      </c>
      <c r="AD16" s="8">
        <f t="shared" si="2"/>
        <v>86.8</v>
      </c>
      <c r="AE16" s="6">
        <v>649</v>
      </c>
      <c r="AF16" s="6">
        <v>750</v>
      </c>
      <c r="AG16" s="8">
        <f t="shared" si="3"/>
        <v>86.533333333333331</v>
      </c>
      <c r="AH16" s="6">
        <v>561</v>
      </c>
      <c r="AI16" s="6">
        <v>725</v>
      </c>
      <c r="AJ16" s="8">
        <f t="shared" si="4"/>
        <v>77.379310344827587</v>
      </c>
      <c r="AK16" s="6">
        <v>3441</v>
      </c>
      <c r="AL16" s="6">
        <v>4150</v>
      </c>
      <c r="AM16" s="9">
        <f t="shared" si="5"/>
        <v>82.915662650602414</v>
      </c>
      <c r="AN16" s="6">
        <v>0</v>
      </c>
    </row>
    <row r="17" spans="1:40" ht="19.5" customHeight="1" x14ac:dyDescent="0.2">
      <c r="A17" s="1">
        <v>16</v>
      </c>
      <c r="B17" s="6" t="s">
        <v>146</v>
      </c>
      <c r="C17" s="6">
        <v>0</v>
      </c>
      <c r="D17" s="6" t="s">
        <v>102</v>
      </c>
      <c r="E17" s="6"/>
      <c r="F17" s="6" t="s">
        <v>147</v>
      </c>
      <c r="G17" s="6" t="s">
        <v>148</v>
      </c>
      <c r="H17" s="6" t="s">
        <v>149</v>
      </c>
      <c r="I17" s="6">
        <v>9160432174</v>
      </c>
      <c r="J17" s="6" t="s">
        <v>150</v>
      </c>
      <c r="K17" s="7">
        <v>33303</v>
      </c>
      <c r="L17" s="6" t="s">
        <v>115</v>
      </c>
      <c r="M17" s="8">
        <v>94.2</v>
      </c>
      <c r="N17" s="6">
        <v>2007</v>
      </c>
      <c r="O17" s="6" t="s">
        <v>48</v>
      </c>
      <c r="P17" s="6">
        <v>94.8</v>
      </c>
      <c r="Q17" s="6">
        <v>2009</v>
      </c>
      <c r="R17" s="6" t="s">
        <v>49</v>
      </c>
      <c r="S17" s="6" t="s">
        <v>50</v>
      </c>
      <c r="T17" s="6" t="s">
        <v>50</v>
      </c>
      <c r="U17" s="6" t="s">
        <v>51</v>
      </c>
      <c r="V17" s="6">
        <v>1015</v>
      </c>
      <c r="W17" s="6">
        <v>1175</v>
      </c>
      <c r="X17" s="8">
        <f t="shared" si="0"/>
        <v>86.38297872340425</v>
      </c>
      <c r="Y17" s="6">
        <v>617</v>
      </c>
      <c r="Z17" s="6">
        <v>750</v>
      </c>
      <c r="AA17" s="8">
        <f t="shared" si="1"/>
        <v>82.266666666666666</v>
      </c>
      <c r="AB17" s="6">
        <v>656</v>
      </c>
      <c r="AC17" s="6">
        <v>750</v>
      </c>
      <c r="AD17" s="8">
        <f t="shared" si="2"/>
        <v>87.466666666666669</v>
      </c>
      <c r="AE17" s="6">
        <v>651</v>
      </c>
      <c r="AF17" s="6">
        <v>750</v>
      </c>
      <c r="AG17" s="8">
        <f t="shared" si="3"/>
        <v>86.8</v>
      </c>
      <c r="AH17" s="6">
        <v>547</v>
      </c>
      <c r="AI17" s="6">
        <v>725</v>
      </c>
      <c r="AJ17" s="8">
        <f t="shared" si="4"/>
        <v>75.448275862068968</v>
      </c>
      <c r="AK17" s="6">
        <v>3486</v>
      </c>
      <c r="AL17" s="6">
        <v>4150</v>
      </c>
      <c r="AM17" s="9">
        <f t="shared" si="5"/>
        <v>84</v>
      </c>
      <c r="AN17" s="6">
        <v>0</v>
      </c>
    </row>
    <row r="18" spans="1:40" ht="19.5" customHeight="1" x14ac:dyDescent="0.2">
      <c r="A18" s="1">
        <v>17</v>
      </c>
      <c r="B18" s="6" t="s">
        <v>151</v>
      </c>
      <c r="C18" s="6">
        <v>0</v>
      </c>
      <c r="D18" s="6" t="s">
        <v>152</v>
      </c>
      <c r="E18" s="6"/>
      <c r="F18" s="6" t="s">
        <v>153</v>
      </c>
      <c r="G18" s="6" t="s">
        <v>154</v>
      </c>
      <c r="H18" s="6" t="s">
        <v>155</v>
      </c>
      <c r="I18" s="6">
        <v>8019248997</v>
      </c>
      <c r="J18" s="6" t="s">
        <v>156</v>
      </c>
      <c r="K18" s="7" t="s">
        <v>157</v>
      </c>
      <c r="L18" s="6" t="s">
        <v>47</v>
      </c>
      <c r="M18" s="8">
        <v>87</v>
      </c>
      <c r="N18" s="6">
        <v>2007</v>
      </c>
      <c r="O18" s="6" t="s">
        <v>48</v>
      </c>
      <c r="P18" s="6">
        <v>91.3</v>
      </c>
      <c r="Q18" s="6">
        <v>2009</v>
      </c>
      <c r="R18" s="6" t="s">
        <v>49</v>
      </c>
      <c r="S18" s="6" t="s">
        <v>50</v>
      </c>
      <c r="T18" s="6" t="s">
        <v>50</v>
      </c>
      <c r="U18" s="6" t="s">
        <v>51</v>
      </c>
      <c r="V18" s="6">
        <v>868</v>
      </c>
      <c r="W18" s="6">
        <v>1175</v>
      </c>
      <c r="X18" s="8">
        <f t="shared" si="0"/>
        <v>73.872340425531917</v>
      </c>
      <c r="Y18" s="6">
        <v>612</v>
      </c>
      <c r="Z18" s="6">
        <v>750</v>
      </c>
      <c r="AA18" s="8">
        <f t="shared" si="1"/>
        <v>81.599999999999994</v>
      </c>
      <c r="AB18" s="6">
        <v>652</v>
      </c>
      <c r="AC18" s="6">
        <v>750</v>
      </c>
      <c r="AD18" s="8">
        <f t="shared" si="2"/>
        <v>86.933333333333337</v>
      </c>
      <c r="AE18" s="6">
        <v>616</v>
      </c>
      <c r="AF18" s="6">
        <v>750</v>
      </c>
      <c r="AG18" s="8">
        <f t="shared" si="3"/>
        <v>82.13333333333334</v>
      </c>
      <c r="AH18" s="6">
        <v>540</v>
      </c>
      <c r="AI18" s="6">
        <v>725</v>
      </c>
      <c r="AJ18" s="8">
        <f t="shared" si="4"/>
        <v>74.482758620689651</v>
      </c>
      <c r="AK18" s="6">
        <v>3288</v>
      </c>
      <c r="AL18" s="6">
        <v>4150</v>
      </c>
      <c r="AM18" s="9">
        <f t="shared" si="5"/>
        <v>79.228915662650607</v>
      </c>
      <c r="AN18" s="6">
        <v>0</v>
      </c>
    </row>
    <row r="19" spans="1:40" ht="19.5" customHeight="1" x14ac:dyDescent="0.2">
      <c r="A19" s="1">
        <v>18</v>
      </c>
      <c r="B19" s="6" t="s">
        <v>158</v>
      </c>
      <c r="C19" s="6">
        <v>0</v>
      </c>
      <c r="D19" s="6" t="s">
        <v>159</v>
      </c>
      <c r="E19" s="6"/>
      <c r="F19" s="6" t="s">
        <v>160</v>
      </c>
      <c r="G19" s="6" t="s">
        <v>161</v>
      </c>
      <c r="H19" s="6" t="s">
        <v>162</v>
      </c>
      <c r="I19" s="6">
        <v>9493367736</v>
      </c>
      <c r="J19" s="6" t="s">
        <v>163</v>
      </c>
      <c r="K19" s="7">
        <v>34220</v>
      </c>
      <c r="L19" s="6" t="s">
        <v>47</v>
      </c>
      <c r="M19" s="8">
        <v>90.16</v>
      </c>
      <c r="N19" s="6">
        <v>2007</v>
      </c>
      <c r="O19" s="6" t="s">
        <v>48</v>
      </c>
      <c r="P19" s="6">
        <v>96.7</v>
      </c>
      <c r="Q19" s="6">
        <v>2009</v>
      </c>
      <c r="R19" s="6" t="s">
        <v>49</v>
      </c>
      <c r="S19" s="6" t="s">
        <v>50</v>
      </c>
      <c r="T19" s="6" t="s">
        <v>50</v>
      </c>
      <c r="U19" s="6" t="s">
        <v>51</v>
      </c>
      <c r="V19" s="6">
        <v>923</v>
      </c>
      <c r="W19" s="6">
        <v>1175</v>
      </c>
      <c r="X19" s="8">
        <f t="shared" si="0"/>
        <v>78.553191489361708</v>
      </c>
      <c r="Y19" s="6">
        <v>622</v>
      </c>
      <c r="Z19" s="6">
        <v>750</v>
      </c>
      <c r="AA19" s="8">
        <f t="shared" si="1"/>
        <v>82.933333333333337</v>
      </c>
      <c r="AB19" s="6">
        <v>641</v>
      </c>
      <c r="AC19" s="6">
        <v>750</v>
      </c>
      <c r="AD19" s="8">
        <f t="shared" si="2"/>
        <v>85.466666666666669</v>
      </c>
      <c r="AE19" s="6">
        <v>657</v>
      </c>
      <c r="AF19" s="6">
        <v>750</v>
      </c>
      <c r="AG19" s="8">
        <f t="shared" si="3"/>
        <v>87.6</v>
      </c>
      <c r="AH19" s="6">
        <v>545</v>
      </c>
      <c r="AI19" s="6">
        <v>750</v>
      </c>
      <c r="AJ19" s="8">
        <f t="shared" si="4"/>
        <v>72.666666666666671</v>
      </c>
      <c r="AK19" s="6">
        <v>3388</v>
      </c>
      <c r="AL19" s="6">
        <v>4150</v>
      </c>
      <c r="AM19" s="9">
        <f t="shared" si="5"/>
        <v>81.638554216867476</v>
      </c>
      <c r="AN19" s="6">
        <v>0</v>
      </c>
    </row>
    <row r="20" spans="1:40" ht="19.5" customHeight="1" x14ac:dyDescent="0.2">
      <c r="A20" s="1">
        <v>19</v>
      </c>
      <c r="B20" s="6" t="s">
        <v>164</v>
      </c>
      <c r="C20" s="6">
        <v>0</v>
      </c>
      <c r="D20" s="6" t="s">
        <v>165</v>
      </c>
      <c r="E20" s="6"/>
      <c r="F20" s="6" t="s">
        <v>166</v>
      </c>
      <c r="G20" s="6" t="s">
        <v>167</v>
      </c>
      <c r="H20" s="10" t="s">
        <v>168</v>
      </c>
      <c r="I20" s="6">
        <v>8142936338</v>
      </c>
      <c r="J20" s="6" t="s">
        <v>169</v>
      </c>
      <c r="K20" s="7" t="s">
        <v>170</v>
      </c>
      <c r="L20" s="6" t="s">
        <v>47</v>
      </c>
      <c r="M20" s="8">
        <v>87.83</v>
      </c>
      <c r="N20" s="6">
        <v>2007</v>
      </c>
      <c r="O20" s="6" t="s">
        <v>48</v>
      </c>
      <c r="P20" s="6">
        <v>96.4</v>
      </c>
      <c r="Q20" s="6">
        <v>2009</v>
      </c>
      <c r="R20" s="6" t="s">
        <v>49</v>
      </c>
      <c r="S20" s="6" t="s">
        <v>50</v>
      </c>
      <c r="T20" s="6" t="s">
        <v>50</v>
      </c>
      <c r="U20" s="6" t="s">
        <v>51</v>
      </c>
      <c r="V20" s="6">
        <v>995</v>
      </c>
      <c r="W20" s="6">
        <v>1175</v>
      </c>
      <c r="X20" s="8">
        <f t="shared" si="0"/>
        <v>84.680851063829792</v>
      </c>
      <c r="Y20" s="6">
        <v>615</v>
      </c>
      <c r="Z20" s="6">
        <v>750</v>
      </c>
      <c r="AA20" s="8">
        <f t="shared" si="1"/>
        <v>82</v>
      </c>
      <c r="AB20" s="6">
        <v>653</v>
      </c>
      <c r="AC20" s="6">
        <v>750</v>
      </c>
      <c r="AD20" s="8">
        <f t="shared" si="2"/>
        <v>87.066666666666663</v>
      </c>
      <c r="AE20" s="6">
        <v>645</v>
      </c>
      <c r="AF20" s="6">
        <v>750</v>
      </c>
      <c r="AG20" s="8">
        <f t="shared" si="3"/>
        <v>86</v>
      </c>
      <c r="AH20" s="6">
        <v>586</v>
      </c>
      <c r="AI20" s="6">
        <v>725</v>
      </c>
      <c r="AJ20" s="8">
        <f t="shared" si="4"/>
        <v>80.827586206896555</v>
      </c>
      <c r="AK20" s="6">
        <v>3494</v>
      </c>
      <c r="AL20" s="6">
        <v>4150</v>
      </c>
      <c r="AM20" s="9">
        <f t="shared" si="5"/>
        <v>84.192771084337352</v>
      </c>
      <c r="AN20" s="6">
        <v>0</v>
      </c>
    </row>
    <row r="21" spans="1:40" ht="19.5" customHeight="1" x14ac:dyDescent="0.2">
      <c r="A21" s="1">
        <v>20</v>
      </c>
      <c r="B21" s="6" t="s">
        <v>171</v>
      </c>
      <c r="C21" s="6">
        <v>0</v>
      </c>
      <c r="D21" s="6" t="s">
        <v>172</v>
      </c>
      <c r="E21" s="6"/>
      <c r="F21" s="6" t="s">
        <v>173</v>
      </c>
      <c r="G21" s="6" t="s">
        <v>174</v>
      </c>
      <c r="H21" s="6" t="s">
        <v>175</v>
      </c>
      <c r="I21" s="6">
        <v>7893094665</v>
      </c>
      <c r="J21" s="6" t="s">
        <v>176</v>
      </c>
      <c r="K21" s="7" t="s">
        <v>177</v>
      </c>
      <c r="L21" s="6" t="s">
        <v>115</v>
      </c>
      <c r="M21" s="8">
        <v>87.83</v>
      </c>
      <c r="N21" s="6">
        <v>2007</v>
      </c>
      <c r="O21" s="6" t="s">
        <v>48</v>
      </c>
      <c r="P21" s="6">
        <v>96.7</v>
      </c>
      <c r="Q21" s="6">
        <v>2009</v>
      </c>
      <c r="R21" s="6" t="s">
        <v>49</v>
      </c>
      <c r="S21" s="6" t="s">
        <v>50</v>
      </c>
      <c r="T21" s="6" t="s">
        <v>50</v>
      </c>
      <c r="U21" s="6" t="s">
        <v>51</v>
      </c>
      <c r="V21" s="6">
        <v>946</v>
      </c>
      <c r="W21" s="6">
        <v>1175</v>
      </c>
      <c r="X21" s="8">
        <f t="shared" si="0"/>
        <v>80.510638297872347</v>
      </c>
      <c r="Y21" s="6">
        <v>627</v>
      </c>
      <c r="Z21" s="6">
        <v>750</v>
      </c>
      <c r="AA21" s="8">
        <f t="shared" si="1"/>
        <v>83.6</v>
      </c>
      <c r="AB21" s="6">
        <v>636</v>
      </c>
      <c r="AC21" s="6">
        <v>750</v>
      </c>
      <c r="AD21" s="8">
        <f t="shared" si="2"/>
        <v>84.8</v>
      </c>
      <c r="AE21" s="6">
        <v>601</v>
      </c>
      <c r="AF21" s="6">
        <v>750</v>
      </c>
      <c r="AG21" s="8">
        <f t="shared" si="3"/>
        <v>80.13333333333334</v>
      </c>
      <c r="AH21" s="6">
        <v>577</v>
      </c>
      <c r="AI21" s="6">
        <v>725</v>
      </c>
      <c r="AJ21" s="8">
        <f t="shared" si="4"/>
        <v>79.58620689655173</v>
      </c>
      <c r="AK21" s="6">
        <v>3387</v>
      </c>
      <c r="AL21" s="6">
        <v>4150</v>
      </c>
      <c r="AM21" s="9">
        <f t="shared" si="5"/>
        <v>81.614457831325296</v>
      </c>
      <c r="AN21" s="6">
        <v>0</v>
      </c>
    </row>
    <row r="22" spans="1:40" ht="19.5" customHeight="1" x14ac:dyDescent="0.2">
      <c r="A22" s="1">
        <v>21</v>
      </c>
      <c r="B22" s="6" t="s">
        <v>178</v>
      </c>
      <c r="C22" s="6">
        <v>0</v>
      </c>
      <c r="D22" s="6" t="s">
        <v>179</v>
      </c>
      <c r="E22" s="6"/>
      <c r="F22" s="6" t="s">
        <v>180</v>
      </c>
      <c r="G22" s="6" t="s">
        <v>181</v>
      </c>
      <c r="H22" s="6" t="s">
        <v>182</v>
      </c>
      <c r="I22" s="6">
        <v>9533662967</v>
      </c>
      <c r="J22" s="6" t="s">
        <v>183</v>
      </c>
      <c r="K22" s="7" t="s">
        <v>184</v>
      </c>
      <c r="L22" s="6" t="s">
        <v>47</v>
      </c>
      <c r="M22" s="8">
        <v>90.2</v>
      </c>
      <c r="N22" s="6">
        <v>2007</v>
      </c>
      <c r="O22" s="6" t="s">
        <v>48</v>
      </c>
      <c r="P22" s="6">
        <v>95.3</v>
      </c>
      <c r="Q22" s="6">
        <v>2009</v>
      </c>
      <c r="R22" s="6" t="s">
        <v>49</v>
      </c>
      <c r="S22" s="6" t="s">
        <v>50</v>
      </c>
      <c r="T22" s="6" t="s">
        <v>50</v>
      </c>
      <c r="U22" s="6" t="s">
        <v>51</v>
      </c>
      <c r="V22" s="6">
        <v>850</v>
      </c>
      <c r="W22" s="6">
        <v>1175</v>
      </c>
      <c r="X22" s="8">
        <f t="shared" si="0"/>
        <v>72.340425531914889</v>
      </c>
      <c r="Y22" s="6">
        <v>540</v>
      </c>
      <c r="Z22" s="6">
        <v>750</v>
      </c>
      <c r="AA22" s="8">
        <f t="shared" si="1"/>
        <v>72</v>
      </c>
      <c r="AB22" s="6">
        <v>566</v>
      </c>
      <c r="AC22" s="6">
        <v>750</v>
      </c>
      <c r="AD22" s="8">
        <f t="shared" si="2"/>
        <v>75.466666666666669</v>
      </c>
      <c r="AE22" s="6">
        <v>546</v>
      </c>
      <c r="AF22" s="6">
        <v>750</v>
      </c>
      <c r="AG22" s="8">
        <f t="shared" si="3"/>
        <v>72.8</v>
      </c>
      <c r="AH22" s="6">
        <v>476</v>
      </c>
      <c r="AI22" s="6">
        <v>725</v>
      </c>
      <c r="AJ22" s="8">
        <f t="shared" si="4"/>
        <v>65.65517241379311</v>
      </c>
      <c r="AK22" s="6">
        <v>2978</v>
      </c>
      <c r="AL22" s="6">
        <v>4150</v>
      </c>
      <c r="AM22" s="9">
        <f t="shared" si="5"/>
        <v>71.759036144578317</v>
      </c>
      <c r="AN22" s="6">
        <v>1</v>
      </c>
    </row>
    <row r="23" spans="1:40" ht="19.5" customHeight="1" x14ac:dyDescent="0.2">
      <c r="A23" s="1">
        <v>22</v>
      </c>
      <c r="B23" s="6" t="s">
        <v>185</v>
      </c>
      <c r="C23" s="6">
        <v>0</v>
      </c>
      <c r="D23" s="6" t="s">
        <v>179</v>
      </c>
      <c r="E23" s="6"/>
      <c r="F23" s="6" t="s">
        <v>186</v>
      </c>
      <c r="G23" s="6" t="s">
        <v>187</v>
      </c>
      <c r="H23" s="6" t="s">
        <v>188</v>
      </c>
      <c r="I23" s="6">
        <v>9553813842</v>
      </c>
      <c r="J23" s="6" t="s">
        <v>189</v>
      </c>
      <c r="K23" s="7" t="s">
        <v>190</v>
      </c>
      <c r="L23" s="6" t="s">
        <v>47</v>
      </c>
      <c r="M23" s="8">
        <v>85.5</v>
      </c>
      <c r="N23" s="6">
        <v>2007</v>
      </c>
      <c r="O23" s="6" t="s">
        <v>48</v>
      </c>
      <c r="P23" s="6">
        <v>96.1</v>
      </c>
      <c r="Q23" s="6">
        <v>2009</v>
      </c>
      <c r="R23" s="6" t="s">
        <v>49</v>
      </c>
      <c r="S23" s="6" t="s">
        <v>50</v>
      </c>
      <c r="T23" s="6" t="s">
        <v>50</v>
      </c>
      <c r="U23" s="6" t="s">
        <v>51</v>
      </c>
      <c r="V23" s="6">
        <v>891</v>
      </c>
      <c r="W23" s="6">
        <v>1175</v>
      </c>
      <c r="X23" s="8">
        <f t="shared" si="0"/>
        <v>75.829787234042556</v>
      </c>
      <c r="Y23" s="6">
        <v>563</v>
      </c>
      <c r="Z23" s="6">
        <v>750</v>
      </c>
      <c r="AA23" s="8">
        <f t="shared" si="1"/>
        <v>75.066666666666663</v>
      </c>
      <c r="AB23" s="6">
        <v>599</v>
      </c>
      <c r="AC23" s="6">
        <v>750</v>
      </c>
      <c r="AD23" s="8">
        <f t="shared" si="2"/>
        <v>79.86666666666666</v>
      </c>
      <c r="AE23" s="6">
        <v>642</v>
      </c>
      <c r="AF23" s="6">
        <v>750</v>
      </c>
      <c r="AG23" s="8">
        <f t="shared" si="3"/>
        <v>85.6</v>
      </c>
      <c r="AH23" s="6">
        <v>559</v>
      </c>
      <c r="AI23" s="6">
        <v>725</v>
      </c>
      <c r="AJ23" s="8">
        <f t="shared" si="4"/>
        <v>77.103448275862064</v>
      </c>
      <c r="AK23" s="6">
        <v>3254</v>
      </c>
      <c r="AL23" s="6">
        <v>4150</v>
      </c>
      <c r="AM23" s="9">
        <f t="shared" si="5"/>
        <v>78.409638554216869</v>
      </c>
      <c r="AN23" s="6">
        <v>0</v>
      </c>
    </row>
    <row r="24" spans="1:40" ht="19.5" customHeight="1" x14ac:dyDescent="0.2">
      <c r="A24" s="1">
        <v>23</v>
      </c>
      <c r="B24" s="6" t="s">
        <v>191</v>
      </c>
      <c r="C24" s="6">
        <v>0</v>
      </c>
      <c r="D24" s="6" t="s">
        <v>192</v>
      </c>
      <c r="E24" s="6"/>
      <c r="F24" s="6" t="s">
        <v>193</v>
      </c>
      <c r="G24" s="6" t="s">
        <v>194</v>
      </c>
      <c r="H24" s="6" t="s">
        <v>195</v>
      </c>
      <c r="I24" s="6">
        <v>9492581359</v>
      </c>
      <c r="J24" s="6" t="s">
        <v>196</v>
      </c>
      <c r="K24" s="7" t="s">
        <v>197</v>
      </c>
      <c r="L24" s="6" t="s">
        <v>47</v>
      </c>
      <c r="M24" s="8">
        <v>92</v>
      </c>
      <c r="N24" s="6">
        <v>2007</v>
      </c>
      <c r="O24" s="6" t="s">
        <v>48</v>
      </c>
      <c r="P24" s="6">
        <v>98.1</v>
      </c>
      <c r="Q24" s="6">
        <v>2009</v>
      </c>
      <c r="R24" s="6" t="s">
        <v>49</v>
      </c>
      <c r="S24" s="6" t="s">
        <v>50</v>
      </c>
      <c r="T24" s="6" t="s">
        <v>50</v>
      </c>
      <c r="U24" s="6" t="s">
        <v>51</v>
      </c>
      <c r="V24" s="6">
        <v>941</v>
      </c>
      <c r="W24" s="6">
        <v>1175</v>
      </c>
      <c r="X24" s="8">
        <f t="shared" si="0"/>
        <v>80.085106382978722</v>
      </c>
      <c r="Y24" s="6">
        <v>612</v>
      </c>
      <c r="Z24" s="6">
        <v>750</v>
      </c>
      <c r="AA24" s="8">
        <f t="shared" si="1"/>
        <v>81.599999999999994</v>
      </c>
      <c r="AB24" s="6">
        <v>651</v>
      </c>
      <c r="AC24" s="6">
        <v>750</v>
      </c>
      <c r="AD24" s="8">
        <f t="shared" si="2"/>
        <v>86.8</v>
      </c>
      <c r="AE24" s="6">
        <v>633</v>
      </c>
      <c r="AF24" s="6">
        <v>750</v>
      </c>
      <c r="AG24" s="8">
        <f t="shared" si="3"/>
        <v>84.4</v>
      </c>
      <c r="AH24" s="6">
        <v>579</v>
      </c>
      <c r="AI24" s="6">
        <v>725</v>
      </c>
      <c r="AJ24" s="8">
        <f t="shared" si="4"/>
        <v>79.862068965517238</v>
      </c>
      <c r="AK24" s="6">
        <v>3416</v>
      </c>
      <c r="AL24" s="6">
        <v>4150</v>
      </c>
      <c r="AM24" s="9">
        <f t="shared" si="5"/>
        <v>82.313253012048193</v>
      </c>
      <c r="AN24" s="6">
        <v>1</v>
      </c>
    </row>
    <row r="25" spans="1:40" ht="19.5" customHeight="1" x14ac:dyDescent="0.2">
      <c r="A25" s="1">
        <v>24</v>
      </c>
      <c r="B25" s="6" t="s">
        <v>198</v>
      </c>
      <c r="C25" s="6">
        <v>0</v>
      </c>
      <c r="D25" s="6" t="s">
        <v>199</v>
      </c>
      <c r="E25" s="6" t="s">
        <v>200</v>
      </c>
      <c r="F25" s="6" t="s">
        <v>201</v>
      </c>
      <c r="G25" s="6" t="s">
        <v>202</v>
      </c>
      <c r="H25" s="6" t="s">
        <v>203</v>
      </c>
      <c r="I25" s="6">
        <v>9177763573</v>
      </c>
      <c r="J25" s="6" t="s">
        <v>204</v>
      </c>
      <c r="K25" s="7">
        <v>33793</v>
      </c>
      <c r="L25" s="6" t="s">
        <v>47</v>
      </c>
      <c r="M25" s="8">
        <v>90.33</v>
      </c>
      <c r="N25" s="6">
        <v>2007</v>
      </c>
      <c r="O25" s="6" t="s">
        <v>48</v>
      </c>
      <c r="P25" s="6">
        <v>97</v>
      </c>
      <c r="Q25" s="6">
        <v>2009</v>
      </c>
      <c r="R25" s="6" t="s">
        <v>49</v>
      </c>
      <c r="S25" s="6" t="s">
        <v>50</v>
      </c>
      <c r="T25" s="6" t="s">
        <v>50</v>
      </c>
      <c r="U25" s="6" t="s">
        <v>51</v>
      </c>
      <c r="V25" s="6">
        <v>955</v>
      </c>
      <c r="W25" s="6">
        <v>1175</v>
      </c>
      <c r="X25" s="8">
        <f t="shared" si="0"/>
        <v>81.276595744680847</v>
      </c>
      <c r="Y25" s="6">
        <v>610</v>
      </c>
      <c r="Z25" s="6">
        <v>750</v>
      </c>
      <c r="AA25" s="8">
        <f t="shared" si="1"/>
        <v>81.333333333333329</v>
      </c>
      <c r="AB25" s="6">
        <v>649</v>
      </c>
      <c r="AC25" s="6">
        <v>750</v>
      </c>
      <c r="AD25" s="8">
        <f t="shared" si="2"/>
        <v>86.533333333333331</v>
      </c>
      <c r="AE25" s="6">
        <v>645</v>
      </c>
      <c r="AF25" s="6">
        <v>750</v>
      </c>
      <c r="AG25" s="8">
        <f t="shared" si="3"/>
        <v>86</v>
      </c>
      <c r="AH25" s="6">
        <v>503</v>
      </c>
      <c r="AI25" s="6">
        <v>725</v>
      </c>
      <c r="AJ25" s="8">
        <f t="shared" si="4"/>
        <v>69.379310344827587</v>
      </c>
      <c r="AK25" s="6">
        <v>3362</v>
      </c>
      <c r="AL25" s="6">
        <v>4150</v>
      </c>
      <c r="AM25" s="9">
        <f t="shared" si="5"/>
        <v>81.01204819277109</v>
      </c>
      <c r="AN25" s="6">
        <v>0</v>
      </c>
    </row>
    <row r="26" spans="1:40" ht="19.5" customHeight="1" x14ac:dyDescent="0.2">
      <c r="A26" s="1">
        <v>25</v>
      </c>
      <c r="B26" s="6" t="s">
        <v>205</v>
      </c>
      <c r="C26" s="6">
        <v>0</v>
      </c>
      <c r="D26" s="6" t="s">
        <v>206</v>
      </c>
      <c r="E26" s="6"/>
      <c r="F26" s="6" t="s">
        <v>207</v>
      </c>
      <c r="G26" s="6" t="s">
        <v>208</v>
      </c>
      <c r="H26" s="6" t="s">
        <v>209</v>
      </c>
      <c r="I26" s="6">
        <v>9642696974</v>
      </c>
      <c r="J26" s="6" t="s">
        <v>210</v>
      </c>
      <c r="K26" s="7">
        <v>33635</v>
      </c>
      <c r="L26" s="6" t="s">
        <v>47</v>
      </c>
      <c r="M26" s="8">
        <v>90.17</v>
      </c>
      <c r="N26" s="6">
        <v>2007</v>
      </c>
      <c r="O26" s="6" t="s">
        <v>48</v>
      </c>
      <c r="P26" s="6">
        <v>93.3</v>
      </c>
      <c r="Q26" s="6">
        <v>2009</v>
      </c>
      <c r="R26" s="6" t="s">
        <v>49</v>
      </c>
      <c r="S26" s="6" t="s">
        <v>50</v>
      </c>
      <c r="T26" s="6" t="s">
        <v>50</v>
      </c>
      <c r="U26" s="6" t="s">
        <v>51</v>
      </c>
      <c r="V26" s="6">
        <v>939</v>
      </c>
      <c r="W26" s="6">
        <v>1175</v>
      </c>
      <c r="X26" s="8">
        <f t="shared" si="0"/>
        <v>79.914893617021278</v>
      </c>
      <c r="Y26" s="6">
        <v>565</v>
      </c>
      <c r="Z26" s="6">
        <v>750</v>
      </c>
      <c r="AA26" s="8">
        <f t="shared" si="1"/>
        <v>75.333333333333329</v>
      </c>
      <c r="AB26" s="6">
        <v>641</v>
      </c>
      <c r="AC26" s="6">
        <v>750</v>
      </c>
      <c r="AD26" s="8">
        <f t="shared" si="2"/>
        <v>85.466666666666669</v>
      </c>
      <c r="AE26" s="6">
        <v>613</v>
      </c>
      <c r="AF26" s="6">
        <v>750</v>
      </c>
      <c r="AG26" s="8">
        <f t="shared" si="3"/>
        <v>81.733333333333334</v>
      </c>
      <c r="AH26" s="6">
        <v>554</v>
      </c>
      <c r="AI26" s="6">
        <v>725</v>
      </c>
      <c r="AJ26" s="8">
        <f t="shared" si="4"/>
        <v>76.41379310344827</v>
      </c>
      <c r="AK26" s="6">
        <v>3312</v>
      </c>
      <c r="AL26" s="6">
        <v>4150</v>
      </c>
      <c r="AM26" s="9">
        <f t="shared" si="5"/>
        <v>79.807228915662648</v>
      </c>
      <c r="AN26" s="6">
        <v>1</v>
      </c>
    </row>
    <row r="27" spans="1:40" ht="19.5" customHeight="1" x14ac:dyDescent="0.2">
      <c r="A27" s="1">
        <v>26</v>
      </c>
      <c r="B27" s="6" t="s">
        <v>211</v>
      </c>
      <c r="C27" s="6">
        <v>0</v>
      </c>
      <c r="D27" s="6" t="s">
        <v>212</v>
      </c>
      <c r="E27" s="6"/>
      <c r="F27" s="6" t="s">
        <v>213</v>
      </c>
      <c r="G27" s="6" t="s">
        <v>214</v>
      </c>
      <c r="H27" s="6" t="s">
        <v>215</v>
      </c>
      <c r="I27" s="6">
        <v>9160482139</v>
      </c>
      <c r="J27" s="6" t="s">
        <v>216</v>
      </c>
      <c r="K27" s="7" t="s">
        <v>217</v>
      </c>
      <c r="L27" s="6" t="s">
        <v>115</v>
      </c>
      <c r="M27" s="8">
        <v>90.5</v>
      </c>
      <c r="N27" s="6">
        <v>2007</v>
      </c>
      <c r="O27" s="6" t="s">
        <v>115</v>
      </c>
      <c r="P27" s="6">
        <v>62.2</v>
      </c>
      <c r="Q27" s="6">
        <v>2009</v>
      </c>
      <c r="R27" s="6" t="s">
        <v>49</v>
      </c>
      <c r="S27" s="6" t="s">
        <v>50</v>
      </c>
      <c r="T27" s="6" t="s">
        <v>50</v>
      </c>
      <c r="U27" s="6" t="s">
        <v>51</v>
      </c>
      <c r="V27" s="6">
        <v>732</v>
      </c>
      <c r="W27" s="6">
        <v>1175</v>
      </c>
      <c r="X27" s="8">
        <f t="shared" si="0"/>
        <v>62.297872340425535</v>
      </c>
      <c r="Y27" s="6">
        <v>420</v>
      </c>
      <c r="Z27" s="6">
        <v>750</v>
      </c>
      <c r="AA27" s="8">
        <f t="shared" si="1"/>
        <v>56</v>
      </c>
      <c r="AB27" s="6">
        <v>468</v>
      </c>
      <c r="AC27" s="6">
        <v>750</v>
      </c>
      <c r="AD27" s="8">
        <f t="shared" si="2"/>
        <v>62.4</v>
      </c>
      <c r="AE27" s="6">
        <v>466</v>
      </c>
      <c r="AF27" s="6">
        <v>750</v>
      </c>
      <c r="AG27" s="8">
        <f t="shared" si="3"/>
        <v>62.133333333333333</v>
      </c>
      <c r="AH27" s="6">
        <v>444</v>
      </c>
      <c r="AI27" s="6">
        <v>725</v>
      </c>
      <c r="AJ27" s="8">
        <f t="shared" si="4"/>
        <v>61.241379310344826</v>
      </c>
      <c r="AK27" s="6">
        <v>2530</v>
      </c>
      <c r="AL27" s="6">
        <v>4150</v>
      </c>
      <c r="AM27" s="9">
        <f t="shared" si="5"/>
        <v>60.963855421686745</v>
      </c>
      <c r="AN27" s="6">
        <v>6</v>
      </c>
    </row>
    <row r="28" spans="1:40" ht="19.5" customHeight="1" x14ac:dyDescent="0.2">
      <c r="A28" s="1">
        <v>27</v>
      </c>
      <c r="B28" s="6" t="s">
        <v>218</v>
      </c>
      <c r="C28" s="6">
        <v>0</v>
      </c>
      <c r="D28" s="6" t="s">
        <v>219</v>
      </c>
      <c r="E28" s="6" t="s">
        <v>220</v>
      </c>
      <c r="F28" s="6" t="s">
        <v>221</v>
      </c>
      <c r="G28" s="6" t="s">
        <v>222</v>
      </c>
      <c r="H28" s="6" t="s">
        <v>223</v>
      </c>
      <c r="I28" s="6">
        <v>9703644721</v>
      </c>
      <c r="J28" s="6" t="s">
        <v>224</v>
      </c>
      <c r="K28" s="7" t="s">
        <v>225</v>
      </c>
      <c r="L28" s="6" t="s">
        <v>115</v>
      </c>
      <c r="M28" s="8">
        <v>88</v>
      </c>
      <c r="N28" s="6">
        <v>2007</v>
      </c>
      <c r="O28" s="6" t="s">
        <v>48</v>
      </c>
      <c r="P28" s="6">
        <v>94.4</v>
      </c>
      <c r="Q28" s="6">
        <v>2009</v>
      </c>
      <c r="R28" s="6" t="s">
        <v>49</v>
      </c>
      <c r="S28" s="6" t="s">
        <v>50</v>
      </c>
      <c r="T28" s="6" t="s">
        <v>50</v>
      </c>
      <c r="U28" s="6" t="s">
        <v>51</v>
      </c>
      <c r="V28" s="6">
        <v>846</v>
      </c>
      <c r="W28" s="6">
        <v>1175</v>
      </c>
      <c r="X28" s="8">
        <f t="shared" si="0"/>
        <v>72</v>
      </c>
      <c r="Y28" s="6">
        <v>540</v>
      </c>
      <c r="Z28" s="6">
        <v>750</v>
      </c>
      <c r="AA28" s="8">
        <f t="shared" si="1"/>
        <v>72</v>
      </c>
      <c r="AB28" s="6">
        <v>602</v>
      </c>
      <c r="AC28" s="6">
        <v>750</v>
      </c>
      <c r="AD28" s="8">
        <f t="shared" si="2"/>
        <v>80.266666666666666</v>
      </c>
      <c r="AE28" s="6">
        <v>600</v>
      </c>
      <c r="AF28" s="6">
        <v>750</v>
      </c>
      <c r="AG28" s="8">
        <f t="shared" si="3"/>
        <v>80</v>
      </c>
      <c r="AH28" s="6">
        <v>541</v>
      </c>
      <c r="AI28" s="6">
        <v>725</v>
      </c>
      <c r="AJ28" s="8">
        <f t="shared" si="4"/>
        <v>74.620689655172413</v>
      </c>
      <c r="AK28" s="6">
        <v>3129</v>
      </c>
      <c r="AL28" s="6">
        <v>4150</v>
      </c>
      <c r="AM28" s="9">
        <f t="shared" si="5"/>
        <v>75.397590361445779</v>
      </c>
      <c r="AN28" s="6">
        <v>0</v>
      </c>
    </row>
    <row r="29" spans="1:40" ht="19.5" customHeight="1" x14ac:dyDescent="0.2">
      <c r="A29" s="1">
        <v>28</v>
      </c>
      <c r="B29" s="6" t="s">
        <v>226</v>
      </c>
      <c r="C29" s="6">
        <v>0</v>
      </c>
      <c r="D29" s="6" t="s">
        <v>227</v>
      </c>
      <c r="E29" s="6"/>
      <c r="F29" s="6" t="s">
        <v>228</v>
      </c>
      <c r="G29" s="6" t="s">
        <v>229</v>
      </c>
      <c r="H29" s="6" t="s">
        <v>230</v>
      </c>
      <c r="I29" s="6">
        <v>9666499024</v>
      </c>
      <c r="J29" s="6" t="s">
        <v>231</v>
      </c>
      <c r="K29" s="7" t="s">
        <v>184</v>
      </c>
      <c r="L29" s="6" t="s">
        <v>47</v>
      </c>
      <c r="M29" s="8">
        <v>90.5</v>
      </c>
      <c r="N29" s="6">
        <v>2007</v>
      </c>
      <c r="O29" s="6" t="s">
        <v>48</v>
      </c>
      <c r="P29" s="6">
        <v>95.2</v>
      </c>
      <c r="Q29" s="6">
        <v>2009</v>
      </c>
      <c r="R29" s="6" t="s">
        <v>49</v>
      </c>
      <c r="S29" s="6" t="s">
        <v>50</v>
      </c>
      <c r="T29" s="6" t="s">
        <v>50</v>
      </c>
      <c r="U29" s="6" t="s">
        <v>51</v>
      </c>
      <c r="V29" s="6">
        <v>890</v>
      </c>
      <c r="W29" s="6">
        <v>1175</v>
      </c>
      <c r="X29" s="8">
        <f t="shared" si="0"/>
        <v>75.744680851063833</v>
      </c>
      <c r="Y29" s="6">
        <v>580</v>
      </c>
      <c r="Z29" s="6">
        <v>750</v>
      </c>
      <c r="AA29" s="8">
        <f t="shared" si="1"/>
        <v>77.333333333333329</v>
      </c>
      <c r="AB29" s="6">
        <v>643</v>
      </c>
      <c r="AC29" s="6">
        <v>750</v>
      </c>
      <c r="AD29" s="8">
        <f t="shared" si="2"/>
        <v>85.733333333333334</v>
      </c>
      <c r="AE29" s="6">
        <v>601</v>
      </c>
      <c r="AF29" s="6">
        <v>750</v>
      </c>
      <c r="AG29" s="8">
        <f t="shared" si="3"/>
        <v>80.13333333333334</v>
      </c>
      <c r="AH29" s="6">
        <v>530</v>
      </c>
      <c r="AI29" s="6">
        <v>725</v>
      </c>
      <c r="AJ29" s="8">
        <f t="shared" si="4"/>
        <v>73.103448275862064</v>
      </c>
      <c r="AK29" s="6">
        <v>3244</v>
      </c>
      <c r="AL29" s="6">
        <v>4150</v>
      </c>
      <c r="AM29" s="9">
        <f t="shared" si="5"/>
        <v>78.168674698795186</v>
      </c>
      <c r="AN29" s="6">
        <v>1</v>
      </c>
    </row>
    <row r="30" spans="1:40" ht="19.5" customHeight="1" x14ac:dyDescent="0.2">
      <c r="A30" s="1">
        <v>29</v>
      </c>
      <c r="B30" s="6" t="s">
        <v>232</v>
      </c>
      <c r="C30" s="6">
        <v>1</v>
      </c>
      <c r="D30" s="6" t="s">
        <v>233</v>
      </c>
      <c r="E30" s="6"/>
      <c r="F30" s="6" t="s">
        <v>234</v>
      </c>
      <c r="G30" s="6" t="s">
        <v>235</v>
      </c>
      <c r="H30" s="6" t="s">
        <v>236</v>
      </c>
      <c r="I30" s="6">
        <v>9849545555</v>
      </c>
      <c r="J30" s="6" t="s">
        <v>237</v>
      </c>
      <c r="K30" s="7" t="s">
        <v>238</v>
      </c>
      <c r="L30" s="6" t="s">
        <v>47</v>
      </c>
      <c r="M30" s="8">
        <v>87.5</v>
      </c>
      <c r="N30" s="6">
        <v>2007</v>
      </c>
      <c r="O30" s="6" t="s">
        <v>48</v>
      </c>
      <c r="P30" s="6">
        <v>83.4</v>
      </c>
      <c r="Q30" s="6">
        <v>2009</v>
      </c>
      <c r="R30" s="6" t="s">
        <v>49</v>
      </c>
      <c r="S30" s="6"/>
      <c r="T30" s="6"/>
      <c r="U30" s="6" t="s">
        <v>51</v>
      </c>
      <c r="V30" s="6">
        <v>680</v>
      </c>
      <c r="W30" s="6">
        <v>1175</v>
      </c>
      <c r="X30" s="8">
        <f t="shared" si="0"/>
        <v>57.872340425531917</v>
      </c>
      <c r="Y30" s="6">
        <v>457</v>
      </c>
      <c r="Z30" s="6">
        <v>750</v>
      </c>
      <c r="AA30" s="8">
        <f t="shared" si="1"/>
        <v>60.93333333333333</v>
      </c>
      <c r="AB30" s="6">
        <v>540</v>
      </c>
      <c r="AC30" s="6">
        <v>750</v>
      </c>
      <c r="AD30" s="8">
        <f t="shared" si="2"/>
        <v>72</v>
      </c>
      <c r="AE30" s="6">
        <v>551</v>
      </c>
      <c r="AF30" s="6">
        <v>750</v>
      </c>
      <c r="AG30" s="8">
        <f t="shared" si="3"/>
        <v>73.466666666666669</v>
      </c>
      <c r="AH30" s="6">
        <v>453</v>
      </c>
      <c r="AI30" s="6">
        <v>725</v>
      </c>
      <c r="AJ30" s="8">
        <f t="shared" si="4"/>
        <v>62.482758620689658</v>
      </c>
      <c r="AK30" s="6">
        <v>2681</v>
      </c>
      <c r="AL30" s="6">
        <v>4150</v>
      </c>
      <c r="AM30" s="9">
        <f t="shared" si="5"/>
        <v>64.602409638554221</v>
      </c>
      <c r="AN30" s="6">
        <v>3</v>
      </c>
    </row>
    <row r="31" spans="1:40" ht="19.5" customHeight="1" x14ac:dyDescent="0.2">
      <c r="A31" s="1">
        <v>30</v>
      </c>
      <c r="B31" s="6" t="s">
        <v>239</v>
      </c>
      <c r="C31" s="6">
        <v>0</v>
      </c>
      <c r="D31" s="6" t="s">
        <v>240</v>
      </c>
      <c r="E31" s="6" t="s">
        <v>200</v>
      </c>
      <c r="F31" s="6" t="s">
        <v>241</v>
      </c>
      <c r="G31" s="6" t="s">
        <v>242</v>
      </c>
      <c r="H31" s="6" t="s">
        <v>243</v>
      </c>
      <c r="I31" s="6">
        <v>9912398888</v>
      </c>
      <c r="J31" s="6" t="s">
        <v>244</v>
      </c>
      <c r="K31" s="7" t="s">
        <v>245</v>
      </c>
      <c r="L31" s="6" t="s">
        <v>47</v>
      </c>
      <c r="M31" s="8">
        <v>87</v>
      </c>
      <c r="N31" s="6">
        <v>2007</v>
      </c>
      <c r="O31" s="6" t="s">
        <v>48</v>
      </c>
      <c r="P31" s="6">
        <v>90.2</v>
      </c>
      <c r="Q31" s="6">
        <v>2009</v>
      </c>
      <c r="R31" s="6" t="s">
        <v>49</v>
      </c>
      <c r="S31" s="6" t="s">
        <v>50</v>
      </c>
      <c r="T31" s="6" t="s">
        <v>50</v>
      </c>
      <c r="U31" s="6" t="s">
        <v>51</v>
      </c>
      <c r="V31" s="6">
        <v>700</v>
      </c>
      <c r="W31" s="6">
        <v>1175</v>
      </c>
      <c r="X31" s="8">
        <f t="shared" si="0"/>
        <v>59.574468085106382</v>
      </c>
      <c r="Y31" s="6">
        <v>458</v>
      </c>
      <c r="Z31" s="6">
        <v>750</v>
      </c>
      <c r="AA31" s="8">
        <f t="shared" si="1"/>
        <v>61.06666666666667</v>
      </c>
      <c r="AB31" s="6">
        <v>479</v>
      </c>
      <c r="AC31" s="6">
        <v>750</v>
      </c>
      <c r="AD31" s="8">
        <f t="shared" si="2"/>
        <v>63.866666666666667</v>
      </c>
      <c r="AE31" s="6">
        <v>454</v>
      </c>
      <c r="AF31" s="6">
        <v>750</v>
      </c>
      <c r="AG31" s="8">
        <f t="shared" si="3"/>
        <v>60.533333333333331</v>
      </c>
      <c r="AH31" s="6">
        <v>452</v>
      </c>
      <c r="AI31" s="6">
        <v>725</v>
      </c>
      <c r="AJ31" s="8">
        <f t="shared" si="4"/>
        <v>62.344827586206897</v>
      </c>
      <c r="AK31" s="6">
        <v>2543</v>
      </c>
      <c r="AL31" s="6">
        <v>4150</v>
      </c>
      <c r="AM31" s="9">
        <f t="shared" si="5"/>
        <v>61.277108433734938</v>
      </c>
      <c r="AN31" s="6">
        <v>5</v>
      </c>
    </row>
    <row r="32" spans="1:40" ht="19.5" customHeight="1" x14ac:dyDescent="0.2">
      <c r="A32" s="1">
        <v>31</v>
      </c>
      <c r="B32" s="6" t="s">
        <v>246</v>
      </c>
      <c r="C32" s="6">
        <v>0</v>
      </c>
      <c r="D32" s="6" t="s">
        <v>247</v>
      </c>
      <c r="E32" s="6" t="s">
        <v>248</v>
      </c>
      <c r="F32" s="6" t="s">
        <v>249</v>
      </c>
      <c r="G32" s="6" t="s">
        <v>250</v>
      </c>
      <c r="H32" s="6" t="s">
        <v>251</v>
      </c>
      <c r="I32" s="6">
        <v>9014293180</v>
      </c>
      <c r="J32" s="6" t="s">
        <v>252</v>
      </c>
      <c r="K32" s="7" t="s">
        <v>253</v>
      </c>
      <c r="L32" s="6" t="s">
        <v>47</v>
      </c>
      <c r="M32" s="8">
        <v>87.33</v>
      </c>
      <c r="N32" s="6">
        <v>2007</v>
      </c>
      <c r="O32" s="6" t="s">
        <v>48</v>
      </c>
      <c r="P32" s="6">
        <v>91</v>
      </c>
      <c r="Q32" s="6">
        <v>2009</v>
      </c>
      <c r="R32" s="6" t="s">
        <v>49</v>
      </c>
      <c r="S32" s="6" t="s">
        <v>50</v>
      </c>
      <c r="T32" s="6" t="s">
        <v>50</v>
      </c>
      <c r="U32" s="6" t="s">
        <v>51</v>
      </c>
      <c r="V32" s="6">
        <v>845</v>
      </c>
      <c r="W32" s="6">
        <v>1175</v>
      </c>
      <c r="X32" s="8">
        <f t="shared" si="0"/>
        <v>71.914893617021278</v>
      </c>
      <c r="Y32" s="6">
        <v>505</v>
      </c>
      <c r="Z32" s="6">
        <v>750</v>
      </c>
      <c r="AA32" s="8">
        <f t="shared" si="1"/>
        <v>67.333333333333329</v>
      </c>
      <c r="AB32" s="6">
        <v>601</v>
      </c>
      <c r="AC32" s="6">
        <v>750</v>
      </c>
      <c r="AD32" s="8">
        <f t="shared" si="2"/>
        <v>80.13333333333334</v>
      </c>
      <c r="AE32" s="6">
        <v>589</v>
      </c>
      <c r="AF32" s="6">
        <v>750</v>
      </c>
      <c r="AG32" s="8">
        <f t="shared" si="3"/>
        <v>78.533333333333331</v>
      </c>
      <c r="AH32" s="6">
        <v>502</v>
      </c>
      <c r="AI32" s="6">
        <v>725</v>
      </c>
      <c r="AJ32" s="8">
        <f t="shared" si="4"/>
        <v>69.241379310344826</v>
      </c>
      <c r="AK32" s="6">
        <v>3042</v>
      </c>
      <c r="AL32" s="6">
        <v>4150</v>
      </c>
      <c r="AM32" s="9">
        <f t="shared" si="5"/>
        <v>73.301204819277103</v>
      </c>
      <c r="AN32" s="6">
        <v>1</v>
      </c>
    </row>
    <row r="33" spans="1:40" ht="19.5" customHeight="1" x14ac:dyDescent="0.2">
      <c r="A33" s="1">
        <v>32</v>
      </c>
      <c r="B33" s="6" t="s">
        <v>254</v>
      </c>
      <c r="C33" s="6">
        <v>0</v>
      </c>
      <c r="D33" s="6" t="s">
        <v>255</v>
      </c>
      <c r="E33" s="6"/>
      <c r="F33" s="6" t="s">
        <v>256</v>
      </c>
      <c r="G33" s="6" t="s">
        <v>257</v>
      </c>
      <c r="H33" s="6" t="s">
        <v>258</v>
      </c>
      <c r="I33" s="6">
        <v>7842425259</v>
      </c>
      <c r="J33" s="6" t="s">
        <v>259</v>
      </c>
      <c r="K33" s="7" t="s">
        <v>260</v>
      </c>
      <c r="L33" s="6" t="s">
        <v>47</v>
      </c>
      <c r="M33" s="6">
        <v>92</v>
      </c>
      <c r="N33" s="6">
        <v>2007</v>
      </c>
      <c r="O33" s="6" t="s">
        <v>48</v>
      </c>
      <c r="P33" s="6">
        <v>96.6</v>
      </c>
      <c r="Q33" s="6">
        <v>2009</v>
      </c>
      <c r="R33" s="6" t="s">
        <v>49</v>
      </c>
      <c r="S33" s="6" t="s">
        <v>50</v>
      </c>
      <c r="T33" s="6" t="s">
        <v>50</v>
      </c>
      <c r="U33" s="6" t="s">
        <v>51</v>
      </c>
      <c r="V33" s="6">
        <v>929</v>
      </c>
      <c r="W33" s="6">
        <v>1175</v>
      </c>
      <c r="X33" s="8">
        <f t="shared" si="0"/>
        <v>79.063829787234042</v>
      </c>
      <c r="Y33" s="6">
        <v>551</v>
      </c>
      <c r="Z33" s="6">
        <v>750</v>
      </c>
      <c r="AA33" s="8">
        <f t="shared" si="1"/>
        <v>73.466666666666669</v>
      </c>
      <c r="AB33" s="6">
        <v>640</v>
      </c>
      <c r="AC33" s="6">
        <v>750</v>
      </c>
      <c r="AD33" s="8">
        <f t="shared" si="2"/>
        <v>85.333333333333329</v>
      </c>
      <c r="AE33" s="6">
        <v>630</v>
      </c>
      <c r="AF33" s="6">
        <v>750</v>
      </c>
      <c r="AG33" s="8">
        <f t="shared" si="3"/>
        <v>84</v>
      </c>
      <c r="AH33" s="6">
        <v>529</v>
      </c>
      <c r="AI33" s="6">
        <v>725</v>
      </c>
      <c r="AJ33" s="8">
        <f t="shared" si="4"/>
        <v>72.965517241379317</v>
      </c>
      <c r="AK33" s="6">
        <v>3279</v>
      </c>
      <c r="AL33" s="6">
        <v>4150</v>
      </c>
      <c r="AM33" s="9">
        <f t="shared" si="5"/>
        <v>79.01204819277109</v>
      </c>
      <c r="AN33" s="6">
        <v>0</v>
      </c>
    </row>
    <row r="34" spans="1:40" ht="19.5" customHeight="1" x14ac:dyDescent="0.2">
      <c r="A34" s="1">
        <v>33</v>
      </c>
      <c r="B34" s="6" t="s">
        <v>261</v>
      </c>
      <c r="C34" s="6">
        <v>0</v>
      </c>
      <c r="D34" s="6" t="s">
        <v>262</v>
      </c>
      <c r="E34" s="6"/>
      <c r="F34" s="6" t="s">
        <v>263</v>
      </c>
      <c r="G34" s="6" t="s">
        <v>264</v>
      </c>
      <c r="H34" s="6" t="s">
        <v>265</v>
      </c>
      <c r="I34" s="6" t="s">
        <v>266</v>
      </c>
      <c r="J34" s="6" t="s">
        <v>267</v>
      </c>
      <c r="K34" s="7" t="s">
        <v>268</v>
      </c>
      <c r="L34" s="6" t="s">
        <v>47</v>
      </c>
      <c r="M34" s="8">
        <v>89.5</v>
      </c>
      <c r="N34" s="6">
        <v>2007</v>
      </c>
      <c r="O34" s="6" t="s">
        <v>48</v>
      </c>
      <c r="P34" s="6">
        <v>94.1</v>
      </c>
      <c r="Q34" s="6">
        <v>2009</v>
      </c>
      <c r="R34" s="6" t="s">
        <v>49</v>
      </c>
      <c r="S34" s="6" t="s">
        <v>50</v>
      </c>
      <c r="T34" s="6" t="s">
        <v>50</v>
      </c>
      <c r="U34" s="6" t="s">
        <v>51</v>
      </c>
      <c r="V34" s="6">
        <v>942</v>
      </c>
      <c r="W34" s="6">
        <v>1175</v>
      </c>
      <c r="X34" s="8">
        <f t="shared" si="0"/>
        <v>80.170212765957444</v>
      </c>
      <c r="Y34" s="6">
        <v>560</v>
      </c>
      <c r="Z34" s="6">
        <v>750</v>
      </c>
      <c r="AA34" s="8">
        <f t="shared" si="1"/>
        <v>74.666666666666671</v>
      </c>
      <c r="AB34" s="6">
        <v>561</v>
      </c>
      <c r="AC34" s="6">
        <v>750</v>
      </c>
      <c r="AD34" s="8">
        <f t="shared" si="2"/>
        <v>74.8</v>
      </c>
      <c r="AE34" s="6">
        <v>556</v>
      </c>
      <c r="AF34" s="6">
        <v>750</v>
      </c>
      <c r="AG34" s="8">
        <f t="shared" si="3"/>
        <v>74.13333333333334</v>
      </c>
      <c r="AH34" s="6">
        <v>512</v>
      </c>
      <c r="AI34" s="6">
        <v>725</v>
      </c>
      <c r="AJ34" s="8">
        <f t="shared" si="4"/>
        <v>70.620689655172413</v>
      </c>
      <c r="AK34" s="6">
        <v>3131</v>
      </c>
      <c r="AL34" s="6">
        <v>4150</v>
      </c>
      <c r="AM34" s="9">
        <f t="shared" si="5"/>
        <v>75.445783132530124</v>
      </c>
      <c r="AN34" s="6">
        <v>0</v>
      </c>
    </row>
    <row r="35" spans="1:40" ht="19.5" customHeight="1" x14ac:dyDescent="0.2">
      <c r="A35" s="1">
        <v>34</v>
      </c>
      <c r="B35" s="6" t="s">
        <v>269</v>
      </c>
      <c r="C35" s="6">
        <v>0</v>
      </c>
      <c r="D35" s="6" t="s">
        <v>270</v>
      </c>
      <c r="E35" s="6"/>
      <c r="F35" s="6" t="s">
        <v>271</v>
      </c>
      <c r="G35" s="6" t="s">
        <v>272</v>
      </c>
      <c r="H35" s="6" t="s">
        <v>273</v>
      </c>
      <c r="I35" s="6">
        <v>8008060700</v>
      </c>
      <c r="J35" s="6" t="s">
        <v>274</v>
      </c>
      <c r="K35" s="7">
        <v>33243</v>
      </c>
      <c r="L35" s="6" t="s">
        <v>115</v>
      </c>
      <c r="M35" s="8">
        <v>83</v>
      </c>
      <c r="N35" s="6">
        <v>2007</v>
      </c>
      <c r="O35" s="6" t="s">
        <v>48</v>
      </c>
      <c r="P35" s="6">
        <v>95.1</v>
      </c>
      <c r="Q35" s="6">
        <v>2009</v>
      </c>
      <c r="R35" s="6" t="s">
        <v>49</v>
      </c>
      <c r="S35" s="6"/>
      <c r="T35" s="6"/>
      <c r="U35" s="6" t="s">
        <v>51</v>
      </c>
      <c r="V35" s="6">
        <v>961</v>
      </c>
      <c r="W35" s="6">
        <v>1175</v>
      </c>
      <c r="X35" s="8">
        <f t="shared" si="0"/>
        <v>81.787234042553195</v>
      </c>
      <c r="Y35" s="6">
        <v>634</v>
      </c>
      <c r="Z35" s="6">
        <v>750</v>
      </c>
      <c r="AA35" s="8">
        <f t="shared" si="1"/>
        <v>84.533333333333331</v>
      </c>
      <c r="AB35" s="6">
        <v>619</v>
      </c>
      <c r="AC35" s="6">
        <v>750</v>
      </c>
      <c r="AD35" s="8">
        <f t="shared" si="2"/>
        <v>82.533333333333331</v>
      </c>
      <c r="AE35" s="6">
        <v>595</v>
      </c>
      <c r="AF35" s="6">
        <v>750</v>
      </c>
      <c r="AG35" s="8">
        <f t="shared" si="3"/>
        <v>79.333333333333329</v>
      </c>
      <c r="AH35" s="6">
        <v>531</v>
      </c>
      <c r="AI35" s="6">
        <v>725</v>
      </c>
      <c r="AJ35" s="8">
        <f t="shared" si="4"/>
        <v>73.241379310344826</v>
      </c>
      <c r="AK35" s="6">
        <v>3340</v>
      </c>
      <c r="AL35" s="6">
        <v>4150</v>
      </c>
      <c r="AM35" s="9">
        <f t="shared" si="5"/>
        <v>80.481927710843379</v>
      </c>
      <c r="AN35" s="6">
        <v>1</v>
      </c>
    </row>
    <row r="36" spans="1:40" ht="19.5" customHeight="1" x14ac:dyDescent="0.2">
      <c r="A36" s="1">
        <v>35</v>
      </c>
      <c r="B36" s="6" t="s">
        <v>275</v>
      </c>
      <c r="C36" s="6">
        <v>0</v>
      </c>
      <c r="D36" s="6" t="s">
        <v>276</v>
      </c>
      <c r="E36" s="6"/>
      <c r="F36" s="6" t="s">
        <v>277</v>
      </c>
      <c r="G36" s="6" t="s">
        <v>278</v>
      </c>
      <c r="H36" s="6" t="s">
        <v>279</v>
      </c>
      <c r="I36" s="6">
        <v>9573224413</v>
      </c>
      <c r="J36" s="6" t="s">
        <v>280</v>
      </c>
      <c r="K36" s="7" t="s">
        <v>281</v>
      </c>
      <c r="L36" s="6" t="s">
        <v>47</v>
      </c>
      <c r="M36" s="6">
        <v>88.17</v>
      </c>
      <c r="N36" s="6">
        <v>2007</v>
      </c>
      <c r="O36" s="6" t="s">
        <v>48</v>
      </c>
      <c r="P36" s="6">
        <v>91.9</v>
      </c>
      <c r="Q36" s="6">
        <v>2009</v>
      </c>
      <c r="R36" s="6" t="s">
        <v>49</v>
      </c>
      <c r="S36" s="6" t="s">
        <v>50</v>
      </c>
      <c r="T36" s="6" t="s">
        <v>50</v>
      </c>
      <c r="U36" s="6" t="s">
        <v>51</v>
      </c>
      <c r="V36" s="6">
        <v>970</v>
      </c>
      <c r="W36" s="6">
        <v>1175</v>
      </c>
      <c r="X36" s="8">
        <f t="shared" si="0"/>
        <v>82.553191489361708</v>
      </c>
      <c r="Y36" s="6">
        <v>635</v>
      </c>
      <c r="Z36" s="6">
        <v>750</v>
      </c>
      <c r="AA36" s="8">
        <f t="shared" si="1"/>
        <v>84.666666666666671</v>
      </c>
      <c r="AB36" s="6">
        <v>633</v>
      </c>
      <c r="AC36" s="6">
        <v>750</v>
      </c>
      <c r="AD36" s="8">
        <f t="shared" si="2"/>
        <v>84.4</v>
      </c>
      <c r="AE36" s="6">
        <v>644</v>
      </c>
      <c r="AF36" s="6">
        <v>750</v>
      </c>
      <c r="AG36" s="8">
        <f t="shared" si="3"/>
        <v>85.86666666666666</v>
      </c>
      <c r="AH36" s="6">
        <v>566</v>
      </c>
      <c r="AI36" s="6">
        <v>725</v>
      </c>
      <c r="AJ36" s="8">
        <f t="shared" si="4"/>
        <v>78.068965517241381</v>
      </c>
      <c r="AK36" s="6">
        <v>3448</v>
      </c>
      <c r="AL36" s="6">
        <v>4150</v>
      </c>
      <c r="AM36" s="9">
        <f t="shared" si="5"/>
        <v>83.084337349397586</v>
      </c>
      <c r="AN36" s="6">
        <v>0</v>
      </c>
    </row>
    <row r="37" spans="1:40" ht="19.5" customHeight="1" x14ac:dyDescent="0.2">
      <c r="A37" s="1">
        <v>36</v>
      </c>
      <c r="B37" s="6" t="s">
        <v>282</v>
      </c>
      <c r="C37" s="6">
        <v>0</v>
      </c>
      <c r="D37" s="6" t="s">
        <v>283</v>
      </c>
      <c r="E37" s="6"/>
      <c r="F37" s="6" t="s">
        <v>284</v>
      </c>
      <c r="G37" s="6" t="s">
        <v>285</v>
      </c>
      <c r="H37" s="6" t="s">
        <v>286</v>
      </c>
      <c r="I37" s="6">
        <v>9299856365</v>
      </c>
      <c r="J37" s="6" t="s">
        <v>287</v>
      </c>
      <c r="K37" s="7">
        <v>33150</v>
      </c>
      <c r="L37" s="6" t="s">
        <v>288</v>
      </c>
      <c r="M37" s="8">
        <v>82.57</v>
      </c>
      <c r="N37" s="6">
        <v>2007</v>
      </c>
      <c r="O37" s="6" t="s">
        <v>289</v>
      </c>
      <c r="P37" s="6">
        <v>72.83</v>
      </c>
      <c r="Q37" s="6">
        <v>2009</v>
      </c>
      <c r="R37" s="6" t="s">
        <v>49</v>
      </c>
      <c r="S37" s="6" t="s">
        <v>50</v>
      </c>
      <c r="T37" s="6" t="s">
        <v>50</v>
      </c>
      <c r="U37" s="6" t="s">
        <v>51</v>
      </c>
      <c r="V37" s="6">
        <v>828</v>
      </c>
      <c r="W37" s="6">
        <v>1175</v>
      </c>
      <c r="X37" s="8">
        <f t="shared" si="0"/>
        <v>70.468085106382972</v>
      </c>
      <c r="Y37" s="6">
        <v>512</v>
      </c>
      <c r="Z37" s="6">
        <v>750</v>
      </c>
      <c r="AA37" s="8">
        <f t="shared" si="1"/>
        <v>68.266666666666666</v>
      </c>
      <c r="AB37" s="6">
        <v>550</v>
      </c>
      <c r="AC37" s="6">
        <v>750</v>
      </c>
      <c r="AD37" s="8">
        <f t="shared" si="2"/>
        <v>73.333333333333329</v>
      </c>
      <c r="AE37" s="6">
        <v>545</v>
      </c>
      <c r="AF37" s="6">
        <v>750</v>
      </c>
      <c r="AG37" s="8">
        <f t="shared" si="3"/>
        <v>72.666666666666671</v>
      </c>
      <c r="AH37" s="6">
        <v>523</v>
      </c>
      <c r="AI37" s="6">
        <v>725</v>
      </c>
      <c r="AJ37" s="8">
        <f t="shared" si="4"/>
        <v>72.137931034482762</v>
      </c>
      <c r="AK37" s="6">
        <v>2958</v>
      </c>
      <c r="AL37" s="6">
        <v>4150</v>
      </c>
      <c r="AM37" s="9">
        <f t="shared" si="5"/>
        <v>71.277108433734938</v>
      </c>
      <c r="AN37" s="6">
        <v>2</v>
      </c>
    </row>
    <row r="38" spans="1:40" ht="19.5" customHeight="1" x14ac:dyDescent="0.2">
      <c r="A38" s="1">
        <v>37</v>
      </c>
      <c r="B38" s="6" t="s">
        <v>290</v>
      </c>
      <c r="C38" s="6">
        <v>0</v>
      </c>
      <c r="D38" s="6" t="s">
        <v>291</v>
      </c>
      <c r="E38" s="6"/>
      <c r="F38" s="6" t="s">
        <v>292</v>
      </c>
      <c r="G38" s="6" t="s">
        <v>293</v>
      </c>
      <c r="H38" s="6" t="s">
        <v>294</v>
      </c>
      <c r="I38" s="6">
        <v>9542708291</v>
      </c>
      <c r="J38" s="6" t="s">
        <v>295</v>
      </c>
      <c r="K38" s="7" t="s">
        <v>296</v>
      </c>
      <c r="L38" s="6" t="s">
        <v>47</v>
      </c>
      <c r="M38" s="8">
        <v>93.83</v>
      </c>
      <c r="N38" s="6">
        <v>2007</v>
      </c>
      <c r="O38" s="6" t="s">
        <v>48</v>
      </c>
      <c r="P38" s="6">
        <v>97.3</v>
      </c>
      <c r="Q38" s="6">
        <v>2009</v>
      </c>
      <c r="R38" s="6" t="s">
        <v>49</v>
      </c>
      <c r="S38" s="6" t="s">
        <v>50</v>
      </c>
      <c r="T38" s="6" t="s">
        <v>50</v>
      </c>
      <c r="U38" s="6" t="s">
        <v>51</v>
      </c>
      <c r="V38" s="6">
        <v>892</v>
      </c>
      <c r="W38" s="6">
        <v>1175</v>
      </c>
      <c r="X38" s="8">
        <f t="shared" si="0"/>
        <v>75.914893617021278</v>
      </c>
      <c r="Y38" s="6">
        <v>581</v>
      </c>
      <c r="Z38" s="6">
        <v>750</v>
      </c>
      <c r="AA38" s="8">
        <f t="shared" si="1"/>
        <v>77.466666666666669</v>
      </c>
      <c r="AB38" s="6">
        <v>608</v>
      </c>
      <c r="AC38" s="6">
        <v>750</v>
      </c>
      <c r="AD38" s="8">
        <f t="shared" si="2"/>
        <v>81.066666666666663</v>
      </c>
      <c r="AE38" s="6">
        <v>544</v>
      </c>
      <c r="AF38" s="6">
        <v>750</v>
      </c>
      <c r="AG38" s="8">
        <f t="shared" si="3"/>
        <v>72.533333333333331</v>
      </c>
      <c r="AH38" s="6">
        <v>499</v>
      </c>
      <c r="AI38" s="6">
        <v>725</v>
      </c>
      <c r="AJ38" s="8">
        <f t="shared" si="4"/>
        <v>68.827586206896555</v>
      </c>
      <c r="AK38" s="6">
        <v>3124</v>
      </c>
      <c r="AL38" s="6">
        <v>4150</v>
      </c>
      <c r="AM38" s="9">
        <f t="shared" si="5"/>
        <v>75.277108433734938</v>
      </c>
      <c r="AN38" s="6">
        <v>1</v>
      </c>
    </row>
    <row r="39" spans="1:40" ht="19.5" customHeight="1" x14ac:dyDescent="0.2">
      <c r="A39" s="1">
        <v>38</v>
      </c>
      <c r="B39" s="6" t="s">
        <v>297</v>
      </c>
      <c r="C39" s="6">
        <v>0</v>
      </c>
      <c r="D39" s="6" t="s">
        <v>298</v>
      </c>
      <c r="E39" s="6" t="s">
        <v>299</v>
      </c>
      <c r="F39" s="6" t="s">
        <v>300</v>
      </c>
      <c r="G39" s="6" t="s">
        <v>301</v>
      </c>
      <c r="H39" s="6" t="s">
        <v>302</v>
      </c>
      <c r="I39" s="6">
        <v>9652178629</v>
      </c>
      <c r="J39" s="6" t="s">
        <v>303</v>
      </c>
      <c r="K39" s="7" t="s">
        <v>304</v>
      </c>
      <c r="L39" s="6" t="s">
        <v>47</v>
      </c>
      <c r="M39" s="8">
        <v>89.5</v>
      </c>
      <c r="N39" s="6">
        <v>2007</v>
      </c>
      <c r="O39" s="6" t="s">
        <v>48</v>
      </c>
      <c r="P39" s="6">
        <v>95.8</v>
      </c>
      <c r="Q39" s="6">
        <v>2009</v>
      </c>
      <c r="R39" s="6" t="s">
        <v>49</v>
      </c>
      <c r="S39" s="6" t="s">
        <v>50</v>
      </c>
      <c r="T39" s="6" t="s">
        <v>50</v>
      </c>
      <c r="U39" s="6" t="s">
        <v>51</v>
      </c>
      <c r="V39" s="6">
        <v>945</v>
      </c>
      <c r="W39" s="6">
        <v>1175</v>
      </c>
      <c r="X39" s="8">
        <f t="shared" si="0"/>
        <v>80.425531914893611</v>
      </c>
      <c r="Y39" s="6">
        <v>598</v>
      </c>
      <c r="Z39" s="6">
        <v>750</v>
      </c>
      <c r="AA39" s="8">
        <f t="shared" si="1"/>
        <v>79.733333333333334</v>
      </c>
      <c r="AB39" s="6">
        <v>622</v>
      </c>
      <c r="AC39" s="6">
        <v>750</v>
      </c>
      <c r="AD39" s="8">
        <f t="shared" si="2"/>
        <v>82.933333333333337</v>
      </c>
      <c r="AE39" s="6">
        <v>557</v>
      </c>
      <c r="AF39" s="6">
        <v>750</v>
      </c>
      <c r="AG39" s="8">
        <f t="shared" si="3"/>
        <v>74.266666666666666</v>
      </c>
      <c r="AH39" s="6">
        <v>496</v>
      </c>
      <c r="AI39" s="6">
        <v>725</v>
      </c>
      <c r="AJ39" s="8">
        <f t="shared" si="4"/>
        <v>68.41379310344827</v>
      </c>
      <c r="AK39" s="6">
        <v>3218</v>
      </c>
      <c r="AL39" s="6">
        <v>4150</v>
      </c>
      <c r="AM39" s="9">
        <f t="shared" si="5"/>
        <v>77.5421686746988</v>
      </c>
      <c r="AN39" s="6">
        <v>0</v>
      </c>
    </row>
    <row r="40" spans="1:40" ht="19.5" customHeight="1" x14ac:dyDescent="0.2">
      <c r="A40" s="1">
        <v>39</v>
      </c>
      <c r="B40" s="6" t="s">
        <v>305</v>
      </c>
      <c r="C40" s="6">
        <v>0</v>
      </c>
      <c r="D40" s="6" t="s">
        <v>306</v>
      </c>
      <c r="E40" s="6"/>
      <c r="F40" s="6" t="s">
        <v>307</v>
      </c>
      <c r="G40" s="6" t="s">
        <v>308</v>
      </c>
      <c r="H40" s="6" t="s">
        <v>309</v>
      </c>
      <c r="I40" s="6">
        <v>9618999993</v>
      </c>
      <c r="J40" s="6" t="s">
        <v>310</v>
      </c>
      <c r="K40" s="7">
        <v>33486</v>
      </c>
      <c r="L40" s="6" t="s">
        <v>47</v>
      </c>
      <c r="M40" s="6">
        <v>82.9</v>
      </c>
      <c r="N40" s="6">
        <v>2007</v>
      </c>
      <c r="O40" s="6" t="s">
        <v>48</v>
      </c>
      <c r="P40" s="6">
        <v>87.6</v>
      </c>
      <c r="Q40" s="6">
        <v>2009</v>
      </c>
      <c r="R40" s="6" t="s">
        <v>49</v>
      </c>
      <c r="S40" s="6"/>
      <c r="T40" s="6"/>
      <c r="U40" s="6" t="s">
        <v>51</v>
      </c>
      <c r="V40" s="6">
        <v>799</v>
      </c>
      <c r="W40" s="6">
        <v>1175</v>
      </c>
      <c r="X40" s="8">
        <f t="shared" si="0"/>
        <v>68</v>
      </c>
      <c r="Y40" s="6">
        <v>498</v>
      </c>
      <c r="Z40" s="6">
        <v>750</v>
      </c>
      <c r="AA40" s="8">
        <f t="shared" si="1"/>
        <v>66.400000000000006</v>
      </c>
      <c r="AB40" s="6">
        <v>519</v>
      </c>
      <c r="AC40" s="6">
        <v>750</v>
      </c>
      <c r="AD40" s="8">
        <f t="shared" si="2"/>
        <v>69.2</v>
      </c>
      <c r="AE40" s="6">
        <v>509</v>
      </c>
      <c r="AF40" s="6">
        <v>750</v>
      </c>
      <c r="AG40" s="8">
        <f t="shared" si="3"/>
        <v>67.86666666666666</v>
      </c>
      <c r="AH40" s="6">
        <v>497</v>
      </c>
      <c r="AI40" s="6">
        <v>725</v>
      </c>
      <c r="AJ40" s="8">
        <f t="shared" si="4"/>
        <v>68.551724137931032</v>
      </c>
      <c r="AK40" s="6">
        <v>2822</v>
      </c>
      <c r="AL40" s="6">
        <v>4150</v>
      </c>
      <c r="AM40" s="9">
        <f t="shared" si="5"/>
        <v>68</v>
      </c>
      <c r="AN40" s="6">
        <v>1</v>
      </c>
    </row>
    <row r="41" spans="1:40" ht="19.5" customHeight="1" x14ac:dyDescent="0.2">
      <c r="A41" s="1">
        <v>40</v>
      </c>
      <c r="B41" s="6" t="s">
        <v>311</v>
      </c>
      <c r="C41" s="6">
        <v>0</v>
      </c>
      <c r="D41" s="6" t="s">
        <v>312</v>
      </c>
      <c r="E41" s="6"/>
      <c r="F41" s="6" t="s">
        <v>313</v>
      </c>
      <c r="G41" s="6" t="s">
        <v>314</v>
      </c>
      <c r="H41" s="6" t="s">
        <v>315</v>
      </c>
      <c r="I41" s="6">
        <v>9652232307</v>
      </c>
      <c r="J41" s="6" t="s">
        <v>316</v>
      </c>
      <c r="K41" s="7" t="s">
        <v>317</v>
      </c>
      <c r="L41" s="6" t="s">
        <v>47</v>
      </c>
      <c r="M41" s="8">
        <v>89.5</v>
      </c>
      <c r="N41" s="6">
        <v>2007</v>
      </c>
      <c r="O41" s="6" t="s">
        <v>48</v>
      </c>
      <c r="P41" s="6">
        <v>97.3</v>
      </c>
      <c r="Q41" s="6">
        <v>2009</v>
      </c>
      <c r="R41" s="6" t="s">
        <v>49</v>
      </c>
      <c r="S41" s="6" t="s">
        <v>50</v>
      </c>
      <c r="T41" s="6" t="s">
        <v>50</v>
      </c>
      <c r="U41" s="6" t="s">
        <v>51</v>
      </c>
      <c r="V41" s="6">
        <v>961</v>
      </c>
      <c r="W41" s="6">
        <v>1175</v>
      </c>
      <c r="X41" s="8">
        <f t="shared" si="0"/>
        <v>81.787234042553195</v>
      </c>
      <c r="Y41" s="6">
        <v>616</v>
      </c>
      <c r="Z41" s="6">
        <v>750</v>
      </c>
      <c r="AA41" s="8">
        <f t="shared" si="1"/>
        <v>82.13333333333334</v>
      </c>
      <c r="AB41" s="6">
        <v>632</v>
      </c>
      <c r="AC41" s="6">
        <v>750</v>
      </c>
      <c r="AD41" s="8">
        <f t="shared" si="2"/>
        <v>84.266666666666666</v>
      </c>
      <c r="AE41" s="6">
        <v>604</v>
      </c>
      <c r="AF41" s="6">
        <v>750</v>
      </c>
      <c r="AG41" s="8">
        <f t="shared" si="3"/>
        <v>80.533333333333331</v>
      </c>
      <c r="AH41" s="6">
        <v>504</v>
      </c>
      <c r="AI41" s="6">
        <v>725</v>
      </c>
      <c r="AJ41" s="8">
        <f t="shared" si="4"/>
        <v>69.517241379310349</v>
      </c>
      <c r="AK41" s="6">
        <v>3340</v>
      </c>
      <c r="AL41" s="6">
        <v>4150</v>
      </c>
      <c r="AM41" s="9">
        <v>80.5</v>
      </c>
      <c r="AN41" s="6">
        <v>0</v>
      </c>
    </row>
    <row r="42" spans="1:40" ht="19.5" customHeight="1" x14ac:dyDescent="0.2">
      <c r="A42" s="1">
        <v>41</v>
      </c>
      <c r="B42" s="6" t="s">
        <v>318</v>
      </c>
      <c r="C42" s="6">
        <v>1</v>
      </c>
      <c r="D42" s="6" t="s">
        <v>319</v>
      </c>
      <c r="E42" s="6"/>
      <c r="F42" s="6" t="s">
        <v>320</v>
      </c>
      <c r="G42" s="6" t="s">
        <v>321</v>
      </c>
      <c r="H42" s="6" t="s">
        <v>322</v>
      </c>
      <c r="I42" s="6">
        <v>9492877255</v>
      </c>
      <c r="J42" s="6" t="s">
        <v>323</v>
      </c>
      <c r="K42" s="7">
        <v>32568</v>
      </c>
      <c r="L42" s="6" t="s">
        <v>47</v>
      </c>
      <c r="M42" s="8">
        <v>87.66</v>
      </c>
      <c r="N42" s="6">
        <v>2004</v>
      </c>
      <c r="O42" s="6" t="s">
        <v>48</v>
      </c>
      <c r="P42" s="6">
        <v>88.8</v>
      </c>
      <c r="Q42" s="6">
        <v>2006</v>
      </c>
      <c r="R42" s="6" t="s">
        <v>49</v>
      </c>
      <c r="S42" s="6" t="s">
        <v>50</v>
      </c>
      <c r="T42" s="6" t="s">
        <v>50</v>
      </c>
      <c r="U42" s="6" t="s">
        <v>51</v>
      </c>
      <c r="V42" s="6">
        <v>855</v>
      </c>
      <c r="W42" s="6">
        <v>1175</v>
      </c>
      <c r="X42" s="8">
        <f t="shared" si="0"/>
        <v>72.765957446808514</v>
      </c>
      <c r="Y42" s="6">
        <v>560</v>
      </c>
      <c r="Z42" s="6">
        <v>750</v>
      </c>
      <c r="AA42" s="8">
        <f t="shared" si="1"/>
        <v>74.666666666666671</v>
      </c>
      <c r="AB42" s="6">
        <v>524</v>
      </c>
      <c r="AC42" s="6">
        <v>750</v>
      </c>
      <c r="AD42" s="8">
        <f t="shared" si="2"/>
        <v>69.86666666666666</v>
      </c>
      <c r="AE42" s="6">
        <v>475</v>
      </c>
      <c r="AF42" s="6">
        <v>750</v>
      </c>
      <c r="AG42" s="8">
        <f t="shared" si="3"/>
        <v>63.333333333333336</v>
      </c>
      <c r="AH42" s="6">
        <v>418</v>
      </c>
      <c r="AI42" s="6">
        <v>725</v>
      </c>
      <c r="AJ42" s="8">
        <f t="shared" si="4"/>
        <v>57.655172413793103</v>
      </c>
      <c r="AK42" s="6">
        <v>2832</v>
      </c>
      <c r="AL42" s="6">
        <v>4150</v>
      </c>
      <c r="AM42" s="9">
        <f t="shared" ref="AM42:AM59" si="6">(AK42*100/AL42)</f>
        <v>68.240963855421683</v>
      </c>
      <c r="AN42" s="6">
        <v>2</v>
      </c>
    </row>
    <row r="43" spans="1:40" ht="19.5" customHeight="1" x14ac:dyDescent="0.2">
      <c r="A43" s="1">
        <v>42</v>
      </c>
      <c r="B43" s="6" t="s">
        <v>324</v>
      </c>
      <c r="C43" s="6">
        <v>0</v>
      </c>
      <c r="D43" s="6" t="s">
        <v>325</v>
      </c>
      <c r="E43" s="6"/>
      <c r="F43" s="6" t="s">
        <v>326</v>
      </c>
      <c r="G43" s="6" t="s">
        <v>327</v>
      </c>
      <c r="H43" s="6" t="s">
        <v>328</v>
      </c>
      <c r="I43" s="6">
        <v>9177283810</v>
      </c>
      <c r="J43" s="6" t="s">
        <v>329</v>
      </c>
      <c r="K43" s="7" t="s">
        <v>330</v>
      </c>
      <c r="L43" s="6" t="s">
        <v>47</v>
      </c>
      <c r="M43" s="8">
        <v>87.66</v>
      </c>
      <c r="N43" s="6">
        <v>2007</v>
      </c>
      <c r="O43" s="6" t="s">
        <v>48</v>
      </c>
      <c r="P43" s="6">
        <v>94</v>
      </c>
      <c r="Q43" s="6">
        <v>2009</v>
      </c>
      <c r="R43" s="6" t="s">
        <v>49</v>
      </c>
      <c r="S43" s="6" t="s">
        <v>50</v>
      </c>
      <c r="T43" s="6" t="s">
        <v>50</v>
      </c>
      <c r="U43" s="6" t="s">
        <v>51</v>
      </c>
      <c r="V43" s="6">
        <v>854</v>
      </c>
      <c r="W43" s="6">
        <v>1175</v>
      </c>
      <c r="X43" s="8">
        <f t="shared" si="0"/>
        <v>72.680851063829792</v>
      </c>
      <c r="Y43" s="6">
        <v>562</v>
      </c>
      <c r="Z43" s="6">
        <v>750</v>
      </c>
      <c r="AA43" s="8">
        <f t="shared" si="1"/>
        <v>74.933333333333337</v>
      </c>
      <c r="AB43" s="6">
        <v>594</v>
      </c>
      <c r="AC43" s="6">
        <v>750</v>
      </c>
      <c r="AD43" s="8">
        <f t="shared" si="2"/>
        <v>79.2</v>
      </c>
      <c r="AE43" s="6">
        <v>632</v>
      </c>
      <c r="AF43" s="6">
        <v>750</v>
      </c>
      <c r="AG43" s="8">
        <f t="shared" si="3"/>
        <v>84.266666666666666</v>
      </c>
      <c r="AH43" s="6">
        <v>535</v>
      </c>
      <c r="AI43" s="6">
        <v>725</v>
      </c>
      <c r="AJ43" s="8">
        <f t="shared" si="4"/>
        <v>73.793103448275858</v>
      </c>
      <c r="AK43" s="6">
        <v>3177</v>
      </c>
      <c r="AL43" s="6">
        <v>4150</v>
      </c>
      <c r="AM43" s="9">
        <f t="shared" si="6"/>
        <v>76.554216867469876</v>
      </c>
      <c r="AN43" s="6">
        <v>0</v>
      </c>
    </row>
    <row r="44" spans="1:40" ht="19.5" customHeight="1" x14ac:dyDescent="0.2">
      <c r="A44" s="1">
        <v>43</v>
      </c>
      <c r="B44" s="6" t="s">
        <v>331</v>
      </c>
      <c r="C44" s="6">
        <v>0</v>
      </c>
      <c r="D44" s="6" t="s">
        <v>332</v>
      </c>
      <c r="E44" s="6"/>
      <c r="F44" s="6" t="s">
        <v>333</v>
      </c>
      <c r="G44" s="6" t="s">
        <v>334</v>
      </c>
      <c r="H44" s="6" t="s">
        <v>335</v>
      </c>
      <c r="I44" s="6">
        <v>9959629454</v>
      </c>
      <c r="J44" s="6" t="s">
        <v>336</v>
      </c>
      <c r="K44" s="7">
        <v>33819</v>
      </c>
      <c r="L44" s="6" t="s">
        <v>47</v>
      </c>
      <c r="M44" s="8">
        <v>91.33</v>
      </c>
      <c r="N44" s="6">
        <v>2007</v>
      </c>
      <c r="O44" s="6" t="s">
        <v>48</v>
      </c>
      <c r="P44" s="6">
        <v>97.1</v>
      </c>
      <c r="Q44" s="6">
        <v>2009</v>
      </c>
      <c r="R44" s="6" t="s">
        <v>49</v>
      </c>
      <c r="S44" s="6" t="s">
        <v>50</v>
      </c>
      <c r="T44" s="6" t="s">
        <v>50</v>
      </c>
      <c r="U44" s="6" t="s">
        <v>51</v>
      </c>
      <c r="V44" s="6">
        <v>983</v>
      </c>
      <c r="W44" s="6">
        <v>1175</v>
      </c>
      <c r="X44" s="8">
        <f t="shared" si="0"/>
        <v>83.659574468085111</v>
      </c>
      <c r="Y44" s="6">
        <v>566</v>
      </c>
      <c r="Z44" s="6">
        <v>750</v>
      </c>
      <c r="AA44" s="8">
        <f t="shared" si="1"/>
        <v>75.466666666666669</v>
      </c>
      <c r="AB44" s="6">
        <v>564</v>
      </c>
      <c r="AC44" s="6">
        <v>750</v>
      </c>
      <c r="AD44" s="8">
        <f t="shared" si="2"/>
        <v>75.2</v>
      </c>
      <c r="AE44" s="6">
        <v>602</v>
      </c>
      <c r="AF44" s="6">
        <v>750</v>
      </c>
      <c r="AG44" s="8">
        <f t="shared" si="3"/>
        <v>80.266666666666666</v>
      </c>
      <c r="AH44" s="6">
        <v>503</v>
      </c>
      <c r="AI44" s="6">
        <v>725</v>
      </c>
      <c r="AJ44" s="8">
        <f t="shared" si="4"/>
        <v>69.379310344827587</v>
      </c>
      <c r="AK44" s="6">
        <v>3218</v>
      </c>
      <c r="AL44" s="6">
        <v>4150</v>
      </c>
      <c r="AM44" s="9">
        <f t="shared" si="6"/>
        <v>77.5421686746988</v>
      </c>
      <c r="AN44" s="6">
        <v>1</v>
      </c>
    </row>
    <row r="45" spans="1:40" ht="19.5" customHeight="1" x14ac:dyDescent="0.2">
      <c r="A45" s="1">
        <v>44</v>
      </c>
      <c r="B45" s="6" t="s">
        <v>337</v>
      </c>
      <c r="C45" s="6">
        <v>0</v>
      </c>
      <c r="D45" s="6" t="s">
        <v>338</v>
      </c>
      <c r="E45" s="6"/>
      <c r="F45" s="6" t="s">
        <v>339</v>
      </c>
      <c r="G45" s="6" t="s">
        <v>340</v>
      </c>
      <c r="H45" s="6" t="s">
        <v>341</v>
      </c>
      <c r="I45" s="6">
        <v>9603726833</v>
      </c>
      <c r="J45" s="6" t="s">
        <v>342</v>
      </c>
      <c r="K45" s="7" t="s">
        <v>343</v>
      </c>
      <c r="L45" s="6" t="s">
        <v>47</v>
      </c>
      <c r="M45" s="8">
        <v>89</v>
      </c>
      <c r="N45" s="6">
        <v>2007</v>
      </c>
      <c r="O45" s="6" t="s">
        <v>48</v>
      </c>
      <c r="P45" s="6">
        <v>95.9</v>
      </c>
      <c r="Q45" s="6">
        <v>2009</v>
      </c>
      <c r="R45" s="6" t="s">
        <v>49</v>
      </c>
      <c r="S45" s="6" t="s">
        <v>50</v>
      </c>
      <c r="T45" s="6" t="s">
        <v>50</v>
      </c>
      <c r="U45" s="6" t="s">
        <v>51</v>
      </c>
      <c r="V45" s="6">
        <v>908</v>
      </c>
      <c r="W45" s="6">
        <v>1175</v>
      </c>
      <c r="X45" s="8">
        <f t="shared" si="0"/>
        <v>77.276595744680847</v>
      </c>
      <c r="Y45" s="6">
        <v>567</v>
      </c>
      <c r="Z45" s="6">
        <v>750</v>
      </c>
      <c r="AA45" s="8">
        <f t="shared" si="1"/>
        <v>75.599999999999994</v>
      </c>
      <c r="AB45" s="6">
        <v>593</v>
      </c>
      <c r="AC45" s="6">
        <v>750</v>
      </c>
      <c r="AD45" s="8">
        <f t="shared" si="2"/>
        <v>79.066666666666663</v>
      </c>
      <c r="AE45" s="6">
        <v>595</v>
      </c>
      <c r="AF45" s="6">
        <v>750</v>
      </c>
      <c r="AG45" s="8">
        <f t="shared" si="3"/>
        <v>79.333333333333329</v>
      </c>
      <c r="AH45" s="6">
        <v>533</v>
      </c>
      <c r="AI45" s="6">
        <v>725</v>
      </c>
      <c r="AJ45" s="8">
        <f t="shared" si="4"/>
        <v>73.517241379310349</v>
      </c>
      <c r="AK45" s="6">
        <v>3196</v>
      </c>
      <c r="AL45" s="6">
        <v>4150</v>
      </c>
      <c r="AM45" s="9">
        <f t="shared" si="6"/>
        <v>77.01204819277109</v>
      </c>
      <c r="AN45" s="6">
        <v>1</v>
      </c>
    </row>
    <row r="46" spans="1:40" ht="19.5" customHeight="1" x14ac:dyDescent="0.2">
      <c r="A46" s="1">
        <v>45</v>
      </c>
      <c r="B46" s="6" t="s">
        <v>344</v>
      </c>
      <c r="C46" s="6">
        <v>4</v>
      </c>
      <c r="D46" s="6" t="s">
        <v>345</v>
      </c>
      <c r="E46" s="6"/>
      <c r="F46" s="6" t="s">
        <v>346</v>
      </c>
      <c r="G46" s="6" t="s">
        <v>347</v>
      </c>
      <c r="H46" s="6" t="s">
        <v>348</v>
      </c>
      <c r="I46" s="6">
        <v>9581432222</v>
      </c>
      <c r="J46" s="6" t="s">
        <v>349</v>
      </c>
      <c r="K46" s="7">
        <v>33093</v>
      </c>
      <c r="L46" s="6" t="s">
        <v>47</v>
      </c>
      <c r="M46" s="1">
        <v>83.5</v>
      </c>
      <c r="N46" s="6">
        <v>2007</v>
      </c>
      <c r="O46" s="6" t="s">
        <v>48</v>
      </c>
      <c r="P46" s="6">
        <v>86.3</v>
      </c>
      <c r="Q46" s="6">
        <v>2009</v>
      </c>
      <c r="R46" s="6" t="s">
        <v>49</v>
      </c>
      <c r="S46" s="6" t="s">
        <v>50</v>
      </c>
      <c r="T46" s="6" t="s">
        <v>50</v>
      </c>
      <c r="U46" s="6" t="s">
        <v>51</v>
      </c>
      <c r="V46" s="6">
        <v>661</v>
      </c>
      <c r="W46" s="6">
        <v>1175</v>
      </c>
      <c r="X46" s="8">
        <f t="shared" si="0"/>
        <v>56.255319148936174</v>
      </c>
      <c r="Y46" s="6">
        <v>374</v>
      </c>
      <c r="Z46" s="6">
        <v>750</v>
      </c>
      <c r="AA46" s="8">
        <f t="shared" si="1"/>
        <v>49.866666666666667</v>
      </c>
      <c r="AB46" s="6">
        <v>398</v>
      </c>
      <c r="AC46" s="6">
        <v>750</v>
      </c>
      <c r="AD46" s="8">
        <f t="shared" si="2"/>
        <v>53.06666666666667</v>
      </c>
      <c r="AE46" s="6">
        <v>358</v>
      </c>
      <c r="AF46" s="6">
        <v>750</v>
      </c>
      <c r="AG46" s="8">
        <f t="shared" si="3"/>
        <v>47.733333333333334</v>
      </c>
      <c r="AH46" s="6">
        <v>286</v>
      </c>
      <c r="AI46" s="6">
        <v>725</v>
      </c>
      <c r="AJ46" s="8">
        <f t="shared" si="4"/>
        <v>39.448275862068968</v>
      </c>
      <c r="AK46" s="6">
        <v>2077</v>
      </c>
      <c r="AL46" s="6">
        <v>4150</v>
      </c>
      <c r="AM46" s="9">
        <f t="shared" si="6"/>
        <v>50.048192771084338</v>
      </c>
      <c r="AN46" s="6">
        <v>1</v>
      </c>
    </row>
    <row r="47" spans="1:40" ht="19.5" customHeight="1" x14ac:dyDescent="0.2">
      <c r="A47" s="1">
        <v>46</v>
      </c>
      <c r="B47" s="6" t="s">
        <v>350</v>
      </c>
      <c r="C47" s="6">
        <v>0</v>
      </c>
      <c r="D47" s="6" t="s">
        <v>351</v>
      </c>
      <c r="E47" s="6"/>
      <c r="F47" s="6" t="s">
        <v>352</v>
      </c>
      <c r="G47" s="6" t="s">
        <v>353</v>
      </c>
      <c r="H47" s="6" t="s">
        <v>354</v>
      </c>
      <c r="I47" s="6">
        <v>9494432118</v>
      </c>
      <c r="J47" s="6" t="s">
        <v>355</v>
      </c>
      <c r="K47" s="7" t="s">
        <v>356</v>
      </c>
      <c r="L47" s="6" t="s">
        <v>47</v>
      </c>
      <c r="M47" s="8">
        <v>78.66</v>
      </c>
      <c r="N47" s="6">
        <v>2007</v>
      </c>
      <c r="O47" s="6" t="s">
        <v>48</v>
      </c>
      <c r="P47" s="6">
        <v>85.2</v>
      </c>
      <c r="Q47" s="6">
        <v>2009</v>
      </c>
      <c r="R47" s="6" t="s">
        <v>49</v>
      </c>
      <c r="S47" s="6" t="s">
        <v>50</v>
      </c>
      <c r="T47" s="6" t="s">
        <v>50</v>
      </c>
      <c r="U47" s="6" t="s">
        <v>51</v>
      </c>
      <c r="V47" s="6">
        <v>773</v>
      </c>
      <c r="W47" s="6">
        <v>1175</v>
      </c>
      <c r="X47" s="8">
        <f t="shared" si="0"/>
        <v>65.787234042553195</v>
      </c>
      <c r="Y47" s="6">
        <v>475</v>
      </c>
      <c r="Z47" s="6">
        <v>750</v>
      </c>
      <c r="AA47" s="8">
        <f t="shared" si="1"/>
        <v>63.333333333333336</v>
      </c>
      <c r="AB47" s="6">
        <v>505</v>
      </c>
      <c r="AC47" s="6">
        <v>750</v>
      </c>
      <c r="AD47" s="8">
        <f t="shared" si="2"/>
        <v>67.333333333333329</v>
      </c>
      <c r="AE47" s="6">
        <v>500</v>
      </c>
      <c r="AF47" s="6">
        <v>750</v>
      </c>
      <c r="AG47" s="8">
        <f t="shared" si="3"/>
        <v>66.666666666666671</v>
      </c>
      <c r="AH47" s="6">
        <v>472</v>
      </c>
      <c r="AI47" s="6">
        <v>725</v>
      </c>
      <c r="AJ47" s="8">
        <f t="shared" si="4"/>
        <v>65.103448275862064</v>
      </c>
      <c r="AK47" s="6">
        <v>2725</v>
      </c>
      <c r="AL47" s="6">
        <v>4150</v>
      </c>
      <c r="AM47" s="9">
        <f t="shared" si="6"/>
        <v>65.662650602409641</v>
      </c>
      <c r="AN47" s="6">
        <v>1</v>
      </c>
    </row>
    <row r="48" spans="1:40" ht="19.5" customHeight="1" x14ac:dyDescent="0.2">
      <c r="A48" s="1">
        <v>47</v>
      </c>
      <c r="B48" s="6" t="s">
        <v>357</v>
      </c>
      <c r="C48" s="6">
        <v>0</v>
      </c>
      <c r="D48" s="6" t="s">
        <v>358</v>
      </c>
      <c r="E48" s="6" t="s">
        <v>200</v>
      </c>
      <c r="F48" s="6" t="s">
        <v>359</v>
      </c>
      <c r="G48" s="6" t="s">
        <v>360</v>
      </c>
      <c r="H48" s="6" t="s">
        <v>361</v>
      </c>
      <c r="I48" s="6">
        <v>9885600651</v>
      </c>
      <c r="J48" s="6" t="s">
        <v>362</v>
      </c>
      <c r="K48" s="7">
        <v>33363</v>
      </c>
      <c r="L48" s="6" t="s">
        <v>47</v>
      </c>
      <c r="M48" s="8">
        <v>95.33</v>
      </c>
      <c r="N48" s="6">
        <v>2007</v>
      </c>
      <c r="O48" s="6" t="s">
        <v>48</v>
      </c>
      <c r="P48" s="6">
        <v>97.4</v>
      </c>
      <c r="Q48" s="6">
        <v>2009</v>
      </c>
      <c r="R48" s="6" t="s">
        <v>49</v>
      </c>
      <c r="S48" s="6" t="s">
        <v>50</v>
      </c>
      <c r="T48" s="6" t="s">
        <v>50</v>
      </c>
      <c r="U48" s="6" t="s">
        <v>51</v>
      </c>
      <c r="V48" s="6">
        <v>963</v>
      </c>
      <c r="W48" s="6">
        <v>1175</v>
      </c>
      <c r="X48" s="8">
        <f t="shared" si="0"/>
        <v>81.957446808510639</v>
      </c>
      <c r="Y48" s="6">
        <v>651</v>
      </c>
      <c r="Z48" s="6">
        <v>750</v>
      </c>
      <c r="AA48" s="8">
        <f t="shared" si="1"/>
        <v>86.8</v>
      </c>
      <c r="AB48" s="6">
        <v>675</v>
      </c>
      <c r="AC48" s="6">
        <v>750</v>
      </c>
      <c r="AD48" s="8">
        <f t="shared" si="2"/>
        <v>90</v>
      </c>
      <c r="AE48" s="6">
        <v>651</v>
      </c>
      <c r="AF48" s="6">
        <v>750</v>
      </c>
      <c r="AG48" s="8">
        <f t="shared" si="3"/>
        <v>86.8</v>
      </c>
      <c r="AH48" s="6">
        <v>561</v>
      </c>
      <c r="AI48" s="6">
        <v>725</v>
      </c>
      <c r="AJ48" s="8">
        <f t="shared" si="4"/>
        <v>77.379310344827587</v>
      </c>
      <c r="AK48" s="6">
        <v>3501</v>
      </c>
      <c r="AL48" s="6">
        <v>4150</v>
      </c>
      <c r="AM48" s="9">
        <f t="shared" si="6"/>
        <v>84.361445783132524</v>
      </c>
      <c r="AN48" s="6">
        <v>0</v>
      </c>
    </row>
    <row r="49" spans="1:40" ht="19.5" customHeight="1" x14ac:dyDescent="0.2">
      <c r="A49" s="1">
        <v>48</v>
      </c>
      <c r="B49" s="6" t="s">
        <v>363</v>
      </c>
      <c r="C49" s="6">
        <v>0</v>
      </c>
      <c r="D49" s="6" t="s">
        <v>364</v>
      </c>
      <c r="E49" s="6" t="s">
        <v>365</v>
      </c>
      <c r="F49" s="6" t="s">
        <v>366</v>
      </c>
      <c r="G49" s="6" t="s">
        <v>367</v>
      </c>
      <c r="H49" s="11" t="s">
        <v>368</v>
      </c>
      <c r="I49" s="12">
        <v>8106730740</v>
      </c>
      <c r="J49" s="12" t="s">
        <v>369</v>
      </c>
      <c r="K49" s="13">
        <v>33280</v>
      </c>
      <c r="L49" s="6" t="s">
        <v>47</v>
      </c>
      <c r="M49" s="8">
        <v>77</v>
      </c>
      <c r="N49" s="6">
        <v>2007</v>
      </c>
      <c r="O49" s="6" t="s">
        <v>48</v>
      </c>
      <c r="P49" s="6">
        <v>88.2</v>
      </c>
      <c r="Q49" s="6">
        <v>2009</v>
      </c>
      <c r="R49" s="6" t="s">
        <v>49</v>
      </c>
      <c r="S49" s="6" t="s">
        <v>50</v>
      </c>
      <c r="T49" s="6" t="s">
        <v>50</v>
      </c>
      <c r="U49" s="6" t="s">
        <v>51</v>
      </c>
      <c r="V49" s="6">
        <v>664</v>
      </c>
      <c r="W49" s="6">
        <v>1175</v>
      </c>
      <c r="X49" s="8">
        <f t="shared" si="0"/>
        <v>56.51063829787234</v>
      </c>
      <c r="Y49" s="6">
        <v>441</v>
      </c>
      <c r="Z49" s="6">
        <v>750</v>
      </c>
      <c r="AA49" s="8">
        <f t="shared" si="1"/>
        <v>58.8</v>
      </c>
      <c r="AB49" s="6">
        <v>440</v>
      </c>
      <c r="AC49" s="6">
        <v>750</v>
      </c>
      <c r="AD49" s="8">
        <f t="shared" si="2"/>
        <v>58.666666666666664</v>
      </c>
      <c r="AE49" s="6">
        <v>433</v>
      </c>
      <c r="AF49" s="6">
        <v>750</v>
      </c>
      <c r="AG49" s="8">
        <f t="shared" si="3"/>
        <v>57.733333333333334</v>
      </c>
      <c r="AH49" s="6">
        <v>361</v>
      </c>
      <c r="AI49" s="6">
        <v>725</v>
      </c>
      <c r="AJ49" s="8">
        <f t="shared" si="4"/>
        <v>49.793103448275865</v>
      </c>
      <c r="AK49" s="6">
        <v>2340</v>
      </c>
      <c r="AL49" s="6">
        <v>4150</v>
      </c>
      <c r="AM49" s="9">
        <f t="shared" si="6"/>
        <v>56.385542168674696</v>
      </c>
      <c r="AN49" s="6">
        <v>2</v>
      </c>
    </row>
    <row r="50" spans="1:40" ht="19.5" customHeight="1" x14ac:dyDescent="0.2">
      <c r="A50" s="1">
        <v>49</v>
      </c>
      <c r="B50" s="6" t="s">
        <v>370</v>
      </c>
      <c r="C50" s="6">
        <v>0</v>
      </c>
      <c r="D50" s="6" t="s">
        <v>371</v>
      </c>
      <c r="E50" s="6"/>
      <c r="F50" s="6" t="s">
        <v>372</v>
      </c>
      <c r="G50" s="6" t="s">
        <v>373</v>
      </c>
      <c r="H50" s="6" t="s">
        <v>374</v>
      </c>
      <c r="I50" s="6">
        <v>8977627413</v>
      </c>
      <c r="J50" s="6" t="s">
        <v>375</v>
      </c>
      <c r="K50" s="7" t="s">
        <v>376</v>
      </c>
      <c r="L50" s="6" t="s">
        <v>47</v>
      </c>
      <c r="M50" s="6">
        <v>78.16</v>
      </c>
      <c r="N50" s="6">
        <v>2007</v>
      </c>
      <c r="O50" s="6" t="s">
        <v>48</v>
      </c>
      <c r="P50" s="6">
        <v>90</v>
      </c>
      <c r="Q50" s="6">
        <v>2009</v>
      </c>
      <c r="R50" s="6" t="s">
        <v>49</v>
      </c>
      <c r="S50" s="6" t="s">
        <v>50</v>
      </c>
      <c r="T50" s="6" t="s">
        <v>50</v>
      </c>
      <c r="U50" s="6" t="s">
        <v>51</v>
      </c>
      <c r="V50" s="6">
        <v>763</v>
      </c>
      <c r="W50" s="6">
        <v>1175</v>
      </c>
      <c r="X50" s="8">
        <f t="shared" si="0"/>
        <v>64.936170212765958</v>
      </c>
      <c r="Y50" s="6">
        <v>525</v>
      </c>
      <c r="Z50" s="6">
        <v>750</v>
      </c>
      <c r="AA50" s="8">
        <f t="shared" si="1"/>
        <v>70</v>
      </c>
      <c r="AB50" s="6">
        <v>544</v>
      </c>
      <c r="AC50" s="6">
        <v>750</v>
      </c>
      <c r="AD50" s="8">
        <f t="shared" si="2"/>
        <v>72.533333333333331</v>
      </c>
      <c r="AE50" s="6">
        <v>550</v>
      </c>
      <c r="AF50" s="6">
        <v>750</v>
      </c>
      <c r="AG50" s="8">
        <f t="shared" si="3"/>
        <v>73.333333333333329</v>
      </c>
      <c r="AH50" s="6">
        <v>470</v>
      </c>
      <c r="AI50" s="6">
        <v>725</v>
      </c>
      <c r="AJ50" s="8">
        <f t="shared" si="4"/>
        <v>64.827586206896555</v>
      </c>
      <c r="AK50" s="6">
        <v>2852</v>
      </c>
      <c r="AL50" s="6">
        <v>4150</v>
      </c>
      <c r="AM50" s="9">
        <f t="shared" si="6"/>
        <v>68.722891566265062</v>
      </c>
      <c r="AN50" s="6">
        <v>1</v>
      </c>
    </row>
    <row r="51" spans="1:40" ht="19.5" customHeight="1" x14ac:dyDescent="0.2">
      <c r="A51" s="1">
        <v>50</v>
      </c>
      <c r="B51" s="6" t="s">
        <v>377</v>
      </c>
      <c r="C51" s="6">
        <v>0</v>
      </c>
      <c r="D51" s="6" t="s">
        <v>378</v>
      </c>
      <c r="E51" s="6"/>
      <c r="F51" s="6" t="s">
        <v>379</v>
      </c>
      <c r="G51" s="6" t="s">
        <v>380</v>
      </c>
      <c r="H51" s="6" t="s">
        <v>381</v>
      </c>
      <c r="I51" s="6">
        <v>8977145681</v>
      </c>
      <c r="J51" s="6" t="s">
        <v>382</v>
      </c>
      <c r="K51" s="7">
        <v>33729</v>
      </c>
      <c r="L51" s="6" t="s">
        <v>47</v>
      </c>
      <c r="M51" s="1">
        <v>91.5</v>
      </c>
      <c r="N51" s="6">
        <v>2007</v>
      </c>
      <c r="O51" s="6" t="s">
        <v>48</v>
      </c>
      <c r="P51" s="6">
        <v>96.4</v>
      </c>
      <c r="Q51" s="6">
        <v>2009</v>
      </c>
      <c r="R51" s="6" t="s">
        <v>49</v>
      </c>
      <c r="S51" s="6" t="s">
        <v>50</v>
      </c>
      <c r="T51" s="6" t="s">
        <v>50</v>
      </c>
      <c r="U51" s="6" t="s">
        <v>51</v>
      </c>
      <c r="V51" s="6">
        <v>746</v>
      </c>
      <c r="W51" s="6">
        <v>1175</v>
      </c>
      <c r="X51" s="8">
        <f t="shared" si="0"/>
        <v>63.48936170212766</v>
      </c>
      <c r="Y51" s="6">
        <v>521</v>
      </c>
      <c r="Z51" s="6">
        <v>750</v>
      </c>
      <c r="AA51" s="8">
        <f t="shared" si="1"/>
        <v>69.466666666666669</v>
      </c>
      <c r="AB51" s="6">
        <v>581</v>
      </c>
      <c r="AC51" s="6">
        <v>750</v>
      </c>
      <c r="AD51" s="8">
        <f t="shared" si="2"/>
        <v>77.466666666666669</v>
      </c>
      <c r="AE51" s="6">
        <v>566</v>
      </c>
      <c r="AF51" s="6">
        <v>750</v>
      </c>
      <c r="AG51" s="8">
        <f t="shared" si="3"/>
        <v>75.466666666666669</v>
      </c>
      <c r="AH51" s="6">
        <v>500</v>
      </c>
      <c r="AI51" s="6">
        <v>750</v>
      </c>
      <c r="AJ51" s="8">
        <f t="shared" si="4"/>
        <v>66.666666666666671</v>
      </c>
      <c r="AK51" s="6">
        <v>2914</v>
      </c>
      <c r="AL51" s="6">
        <v>4150</v>
      </c>
      <c r="AM51" s="9">
        <f t="shared" si="6"/>
        <v>70.216867469879517</v>
      </c>
      <c r="AN51" s="6">
        <v>2</v>
      </c>
    </row>
    <row r="52" spans="1:40" ht="19.5" customHeight="1" x14ac:dyDescent="0.2">
      <c r="A52" s="1">
        <v>51</v>
      </c>
      <c r="B52" s="6" t="s">
        <v>383</v>
      </c>
      <c r="C52" s="6">
        <v>1</v>
      </c>
      <c r="D52" s="6" t="s">
        <v>384</v>
      </c>
      <c r="E52" s="6"/>
      <c r="F52" s="6" t="s">
        <v>352</v>
      </c>
      <c r="G52" s="6" t="s">
        <v>385</v>
      </c>
      <c r="H52" s="6" t="s">
        <v>386</v>
      </c>
      <c r="I52" s="6">
        <v>9550850518</v>
      </c>
      <c r="J52" s="6" t="s">
        <v>387</v>
      </c>
      <c r="K52" s="7" t="s">
        <v>388</v>
      </c>
      <c r="L52" s="6" t="s">
        <v>47</v>
      </c>
      <c r="M52" s="6">
        <v>85.66</v>
      </c>
      <c r="N52" s="6">
        <v>2007</v>
      </c>
      <c r="O52" s="6" t="s">
        <v>48</v>
      </c>
      <c r="P52" s="6">
        <v>95.8</v>
      </c>
      <c r="Q52" s="6">
        <v>2009</v>
      </c>
      <c r="R52" s="6" t="s">
        <v>49</v>
      </c>
      <c r="S52" s="6" t="s">
        <v>50</v>
      </c>
      <c r="T52" s="6" t="s">
        <v>50</v>
      </c>
      <c r="U52" s="6" t="s">
        <v>51</v>
      </c>
      <c r="V52" s="6">
        <v>768</v>
      </c>
      <c r="W52" s="6">
        <v>1175</v>
      </c>
      <c r="X52" s="8">
        <f t="shared" si="0"/>
        <v>65.361702127659569</v>
      </c>
      <c r="Y52" s="6">
        <v>520</v>
      </c>
      <c r="Z52" s="6">
        <v>750</v>
      </c>
      <c r="AA52" s="8">
        <f t="shared" si="1"/>
        <v>69.333333333333329</v>
      </c>
      <c r="AB52" s="6">
        <v>511</v>
      </c>
      <c r="AC52" s="6">
        <v>750</v>
      </c>
      <c r="AD52" s="8">
        <f t="shared" si="2"/>
        <v>68.13333333333334</v>
      </c>
      <c r="AE52" s="6">
        <v>573</v>
      </c>
      <c r="AF52" s="6">
        <v>750</v>
      </c>
      <c r="AG52" s="8">
        <f t="shared" si="3"/>
        <v>76.400000000000006</v>
      </c>
      <c r="AH52" s="6">
        <v>493</v>
      </c>
      <c r="AI52" s="6">
        <v>725</v>
      </c>
      <c r="AJ52" s="8">
        <f t="shared" si="4"/>
        <v>68</v>
      </c>
      <c r="AK52" s="6">
        <v>2865</v>
      </c>
      <c r="AL52" s="6">
        <v>4150</v>
      </c>
      <c r="AM52" s="9">
        <f t="shared" si="6"/>
        <v>69.036144578313255</v>
      </c>
      <c r="AN52" s="6">
        <v>2</v>
      </c>
    </row>
    <row r="53" spans="1:40" ht="19.5" customHeight="1" x14ac:dyDescent="0.2">
      <c r="A53" s="1">
        <v>52</v>
      </c>
      <c r="B53" s="6" t="s">
        <v>389</v>
      </c>
      <c r="C53" s="6">
        <v>0</v>
      </c>
      <c r="D53" s="6" t="s">
        <v>390</v>
      </c>
      <c r="E53" s="6"/>
      <c r="F53" s="6" t="s">
        <v>391</v>
      </c>
      <c r="G53" s="6" t="s">
        <v>392</v>
      </c>
      <c r="H53" s="6" t="s">
        <v>393</v>
      </c>
      <c r="I53" s="6">
        <v>9010410293</v>
      </c>
      <c r="J53" s="6" t="s">
        <v>394</v>
      </c>
      <c r="K53" s="7" t="s">
        <v>395</v>
      </c>
      <c r="L53" s="6" t="s">
        <v>47</v>
      </c>
      <c r="M53" s="8">
        <v>94.83</v>
      </c>
      <c r="N53" s="6">
        <v>2007</v>
      </c>
      <c r="O53" s="6" t="s">
        <v>48</v>
      </c>
      <c r="P53" s="6">
        <v>97.3</v>
      </c>
      <c r="Q53" s="6">
        <v>2009</v>
      </c>
      <c r="R53" s="6" t="s">
        <v>49</v>
      </c>
      <c r="S53" s="6" t="s">
        <v>50</v>
      </c>
      <c r="T53" s="6" t="s">
        <v>50</v>
      </c>
      <c r="U53" s="6" t="s">
        <v>51</v>
      </c>
      <c r="V53" s="6">
        <v>990</v>
      </c>
      <c r="W53" s="6">
        <v>1175</v>
      </c>
      <c r="X53" s="8">
        <f t="shared" si="0"/>
        <v>84.255319148936167</v>
      </c>
      <c r="Y53" s="6">
        <v>657</v>
      </c>
      <c r="Z53" s="6">
        <v>750</v>
      </c>
      <c r="AA53" s="8">
        <f t="shared" si="1"/>
        <v>87.6</v>
      </c>
      <c r="AB53" s="6">
        <v>624</v>
      </c>
      <c r="AC53" s="6">
        <v>750</v>
      </c>
      <c r="AD53" s="8">
        <f t="shared" si="2"/>
        <v>83.2</v>
      </c>
      <c r="AE53" s="6">
        <v>656</v>
      </c>
      <c r="AF53" s="6">
        <v>750</v>
      </c>
      <c r="AG53" s="8">
        <f t="shared" si="3"/>
        <v>87.466666666666669</v>
      </c>
      <c r="AH53" s="6">
        <v>575</v>
      </c>
      <c r="AI53" s="6">
        <v>725</v>
      </c>
      <c r="AJ53" s="8">
        <f t="shared" si="4"/>
        <v>79.310344827586206</v>
      </c>
      <c r="AK53" s="6">
        <v>3502</v>
      </c>
      <c r="AL53" s="6">
        <v>4150</v>
      </c>
      <c r="AM53" s="9">
        <f t="shared" si="6"/>
        <v>84.385542168674704</v>
      </c>
      <c r="AN53" s="6">
        <v>1</v>
      </c>
    </row>
    <row r="54" spans="1:40" ht="19.5" customHeight="1" x14ac:dyDescent="0.2">
      <c r="A54" s="1">
        <v>53</v>
      </c>
      <c r="B54" s="6" t="s">
        <v>396</v>
      </c>
      <c r="C54" s="6">
        <v>0</v>
      </c>
      <c r="D54" s="6" t="s">
        <v>397</v>
      </c>
      <c r="E54" s="6" t="s">
        <v>365</v>
      </c>
      <c r="F54" s="6" t="s">
        <v>398</v>
      </c>
      <c r="G54" s="6" t="s">
        <v>399</v>
      </c>
      <c r="H54" s="6" t="s">
        <v>400</v>
      </c>
      <c r="I54" s="6">
        <v>9010069922</v>
      </c>
      <c r="J54" s="6" t="s">
        <v>401</v>
      </c>
      <c r="K54" s="7">
        <v>33729</v>
      </c>
      <c r="L54" s="6" t="s">
        <v>47</v>
      </c>
      <c r="M54" s="8">
        <v>83.5</v>
      </c>
      <c r="N54" s="6">
        <v>2007</v>
      </c>
      <c r="O54" s="6" t="s">
        <v>48</v>
      </c>
      <c r="P54" s="6">
        <v>96.9</v>
      </c>
      <c r="Q54" s="6">
        <v>2009</v>
      </c>
      <c r="R54" s="6" t="s">
        <v>49</v>
      </c>
      <c r="S54" s="6" t="s">
        <v>50</v>
      </c>
      <c r="T54" s="6" t="s">
        <v>50</v>
      </c>
      <c r="U54" s="6" t="s">
        <v>51</v>
      </c>
      <c r="V54" s="6">
        <v>865</v>
      </c>
      <c r="W54" s="6">
        <v>1175</v>
      </c>
      <c r="X54" s="8">
        <f t="shared" si="0"/>
        <v>73.61702127659575</v>
      </c>
      <c r="Y54" s="6">
        <v>632</v>
      </c>
      <c r="Z54" s="6">
        <v>750</v>
      </c>
      <c r="AA54" s="8">
        <f t="shared" si="1"/>
        <v>84.266666666666666</v>
      </c>
      <c r="AB54" s="6">
        <v>558</v>
      </c>
      <c r="AC54" s="6">
        <v>750</v>
      </c>
      <c r="AD54" s="8">
        <f t="shared" si="2"/>
        <v>74.400000000000006</v>
      </c>
      <c r="AE54" s="6">
        <v>556</v>
      </c>
      <c r="AF54" s="6">
        <v>750</v>
      </c>
      <c r="AG54" s="8">
        <f t="shared" si="3"/>
        <v>74.13333333333334</v>
      </c>
      <c r="AH54" s="6">
        <v>543</v>
      </c>
      <c r="AI54" s="6">
        <v>725</v>
      </c>
      <c r="AJ54" s="8">
        <f t="shared" si="4"/>
        <v>74.896551724137936</v>
      </c>
      <c r="AK54" s="6">
        <v>3154</v>
      </c>
      <c r="AL54" s="6">
        <v>4150</v>
      </c>
      <c r="AM54" s="9">
        <f t="shared" si="6"/>
        <v>76</v>
      </c>
      <c r="AN54" s="6">
        <v>1</v>
      </c>
    </row>
    <row r="55" spans="1:40" ht="19.5" customHeight="1" x14ac:dyDescent="0.2">
      <c r="A55" s="1">
        <v>54</v>
      </c>
      <c r="B55" s="6" t="s">
        <v>402</v>
      </c>
      <c r="C55" s="6">
        <v>0</v>
      </c>
      <c r="D55" s="6" t="s">
        <v>397</v>
      </c>
      <c r="E55" s="6" t="s">
        <v>403</v>
      </c>
      <c r="F55" s="6" t="s">
        <v>404</v>
      </c>
      <c r="G55" s="6" t="s">
        <v>405</v>
      </c>
      <c r="H55" s="6" t="s">
        <v>406</v>
      </c>
      <c r="I55" s="6">
        <v>8019668539</v>
      </c>
      <c r="J55" s="6" t="s">
        <v>407</v>
      </c>
      <c r="K55" s="7" t="s">
        <v>408</v>
      </c>
      <c r="L55" s="6" t="s">
        <v>47</v>
      </c>
      <c r="M55" s="6">
        <v>91.16</v>
      </c>
      <c r="N55" s="6">
        <v>2007</v>
      </c>
      <c r="O55" s="6" t="s">
        <v>48</v>
      </c>
      <c r="P55" s="6">
        <v>95.2</v>
      </c>
      <c r="Q55" s="6">
        <v>2009</v>
      </c>
      <c r="R55" s="6" t="s">
        <v>49</v>
      </c>
      <c r="S55" s="6" t="s">
        <v>50</v>
      </c>
      <c r="T55" s="6" t="s">
        <v>50</v>
      </c>
      <c r="U55" s="6" t="s">
        <v>51</v>
      </c>
      <c r="V55" s="6">
        <v>871</v>
      </c>
      <c r="W55" s="6">
        <v>1175</v>
      </c>
      <c r="X55" s="8">
        <f t="shared" si="0"/>
        <v>74.127659574468083</v>
      </c>
      <c r="Y55" s="6">
        <v>514</v>
      </c>
      <c r="Z55" s="6">
        <v>750</v>
      </c>
      <c r="AA55" s="8">
        <f t="shared" si="1"/>
        <v>68.533333333333331</v>
      </c>
      <c r="AB55" s="6">
        <v>590</v>
      </c>
      <c r="AC55" s="6">
        <v>750</v>
      </c>
      <c r="AD55" s="8">
        <f t="shared" si="2"/>
        <v>78.666666666666671</v>
      </c>
      <c r="AE55" s="6">
        <v>613</v>
      </c>
      <c r="AF55" s="6">
        <v>750</v>
      </c>
      <c r="AG55" s="8">
        <f t="shared" si="3"/>
        <v>81.733333333333334</v>
      </c>
      <c r="AH55" s="6">
        <v>532</v>
      </c>
      <c r="AI55" s="6">
        <v>725</v>
      </c>
      <c r="AJ55" s="8">
        <f t="shared" si="4"/>
        <v>73.379310344827587</v>
      </c>
      <c r="AK55" s="6">
        <v>3120</v>
      </c>
      <c r="AL55" s="6">
        <v>4150</v>
      </c>
      <c r="AM55" s="9">
        <f t="shared" si="6"/>
        <v>75.180722891566262</v>
      </c>
      <c r="AN55" s="6">
        <v>0</v>
      </c>
    </row>
    <row r="56" spans="1:40" ht="19.5" customHeight="1" x14ac:dyDescent="0.2">
      <c r="A56" s="1">
        <v>55</v>
      </c>
      <c r="B56" s="6" t="s">
        <v>409</v>
      </c>
      <c r="C56" s="6">
        <v>1</v>
      </c>
      <c r="D56" s="6" t="s">
        <v>207</v>
      </c>
      <c r="E56" s="6"/>
      <c r="F56" s="6" t="s">
        <v>410</v>
      </c>
      <c r="G56" s="6" t="s">
        <v>411</v>
      </c>
      <c r="H56" s="6" t="s">
        <v>412</v>
      </c>
      <c r="I56" s="6">
        <v>9949349080</v>
      </c>
      <c r="J56" s="6" t="s">
        <v>413</v>
      </c>
      <c r="K56" s="7">
        <v>32966</v>
      </c>
      <c r="L56" s="6" t="s">
        <v>47</v>
      </c>
      <c r="M56" s="8">
        <v>83.5</v>
      </c>
      <c r="N56" s="6">
        <v>2006</v>
      </c>
      <c r="O56" s="6" t="s">
        <v>50</v>
      </c>
      <c r="P56" s="6" t="s">
        <v>50</v>
      </c>
      <c r="Q56" s="6" t="s">
        <v>50</v>
      </c>
      <c r="R56" s="6" t="s">
        <v>414</v>
      </c>
      <c r="S56" s="6">
        <v>64.430000000000007</v>
      </c>
      <c r="T56" s="6">
        <v>2009</v>
      </c>
      <c r="U56" s="6" t="s">
        <v>51</v>
      </c>
      <c r="V56" s="6" t="s">
        <v>50</v>
      </c>
      <c r="W56" s="6" t="s">
        <v>50</v>
      </c>
      <c r="X56" s="8" t="s">
        <v>50</v>
      </c>
      <c r="Y56" s="6">
        <v>514</v>
      </c>
      <c r="Z56" s="6">
        <v>750</v>
      </c>
      <c r="AA56" s="8">
        <f t="shared" si="1"/>
        <v>68.533333333333331</v>
      </c>
      <c r="AB56" s="6">
        <v>498</v>
      </c>
      <c r="AC56" s="6">
        <v>750</v>
      </c>
      <c r="AD56" s="8">
        <f t="shared" si="2"/>
        <v>66.400000000000006</v>
      </c>
      <c r="AE56" s="6">
        <v>484</v>
      </c>
      <c r="AF56" s="6">
        <v>750</v>
      </c>
      <c r="AG56" s="8">
        <f t="shared" si="3"/>
        <v>64.533333333333331</v>
      </c>
      <c r="AH56" s="6">
        <v>459</v>
      </c>
      <c r="AI56" s="6">
        <v>725</v>
      </c>
      <c r="AJ56" s="8">
        <f t="shared" si="4"/>
        <v>63.310344827586206</v>
      </c>
      <c r="AK56" s="6">
        <v>1955</v>
      </c>
      <c r="AL56" s="6">
        <v>2975</v>
      </c>
      <c r="AM56" s="9">
        <f t="shared" si="6"/>
        <v>65.714285714285708</v>
      </c>
      <c r="AN56" s="6">
        <v>7</v>
      </c>
    </row>
    <row r="57" spans="1:40" ht="19.5" customHeight="1" x14ac:dyDescent="0.2">
      <c r="A57" s="1">
        <v>56</v>
      </c>
      <c r="B57" s="6" t="s">
        <v>415</v>
      </c>
      <c r="C57" s="6">
        <v>0</v>
      </c>
      <c r="D57" s="6" t="s">
        <v>351</v>
      </c>
      <c r="E57" s="6"/>
      <c r="F57" s="6" t="s">
        <v>416</v>
      </c>
      <c r="G57" s="6" t="s">
        <v>417</v>
      </c>
      <c r="H57" s="6" t="s">
        <v>418</v>
      </c>
      <c r="I57" s="6">
        <v>9030718753</v>
      </c>
      <c r="J57" s="6" t="s">
        <v>419</v>
      </c>
      <c r="K57" s="7" t="s">
        <v>420</v>
      </c>
      <c r="L57" s="6" t="s">
        <v>47</v>
      </c>
      <c r="M57" s="8">
        <v>87.83</v>
      </c>
      <c r="N57" s="6">
        <v>2007</v>
      </c>
      <c r="O57" s="6" t="s">
        <v>50</v>
      </c>
      <c r="P57" s="6" t="s">
        <v>50</v>
      </c>
      <c r="Q57" s="6" t="s">
        <v>50</v>
      </c>
      <c r="R57" s="6" t="s">
        <v>414</v>
      </c>
      <c r="S57" s="6">
        <v>85.86</v>
      </c>
      <c r="T57" s="6">
        <v>2010</v>
      </c>
      <c r="U57" s="6" t="s">
        <v>51</v>
      </c>
      <c r="V57" s="6" t="s">
        <v>50</v>
      </c>
      <c r="W57" s="6" t="s">
        <v>50</v>
      </c>
      <c r="X57" s="8" t="s">
        <v>50</v>
      </c>
      <c r="Y57" s="6">
        <v>557</v>
      </c>
      <c r="Z57" s="6">
        <v>750</v>
      </c>
      <c r="AA57" s="8">
        <f t="shared" si="1"/>
        <v>74.266666666666666</v>
      </c>
      <c r="AB57" s="6">
        <v>564</v>
      </c>
      <c r="AC57" s="6">
        <v>750</v>
      </c>
      <c r="AD57" s="8">
        <f t="shared" si="2"/>
        <v>75.2</v>
      </c>
      <c r="AE57" s="6">
        <v>655</v>
      </c>
      <c r="AF57" s="6">
        <v>750</v>
      </c>
      <c r="AG57" s="8">
        <f t="shared" si="3"/>
        <v>87.333333333333329</v>
      </c>
      <c r="AH57" s="6">
        <v>548</v>
      </c>
      <c r="AI57" s="6">
        <v>725</v>
      </c>
      <c r="AJ57" s="8">
        <f t="shared" si="4"/>
        <v>75.58620689655173</v>
      </c>
      <c r="AK57" s="6">
        <v>2324</v>
      </c>
      <c r="AL57" s="6">
        <v>2975</v>
      </c>
      <c r="AM57" s="9">
        <f t="shared" si="6"/>
        <v>78.117647058823536</v>
      </c>
      <c r="AN57" s="6">
        <v>0</v>
      </c>
    </row>
    <row r="58" spans="1:40" ht="19.5" customHeight="1" x14ac:dyDescent="0.2">
      <c r="A58" s="1">
        <v>57</v>
      </c>
      <c r="B58" s="6" t="s">
        <v>421</v>
      </c>
      <c r="C58" s="6">
        <v>0</v>
      </c>
      <c r="D58" s="6" t="s">
        <v>422</v>
      </c>
      <c r="E58" s="6"/>
      <c r="F58" s="6" t="s">
        <v>423</v>
      </c>
      <c r="G58" s="6" t="s">
        <v>424</v>
      </c>
      <c r="H58" s="6" t="s">
        <v>425</v>
      </c>
      <c r="I58" s="6">
        <v>9700201300</v>
      </c>
      <c r="J58" s="6" t="s">
        <v>426</v>
      </c>
      <c r="K58" s="7">
        <v>33701</v>
      </c>
      <c r="L58" s="6" t="s">
        <v>47</v>
      </c>
      <c r="M58" s="8">
        <v>84.16</v>
      </c>
      <c r="N58" s="6">
        <v>2007</v>
      </c>
      <c r="O58" s="6" t="s">
        <v>50</v>
      </c>
      <c r="P58" s="6" t="s">
        <v>50</v>
      </c>
      <c r="Q58" s="6" t="s">
        <v>50</v>
      </c>
      <c r="R58" s="6" t="s">
        <v>414</v>
      </c>
      <c r="S58" s="6">
        <v>84.1</v>
      </c>
      <c r="T58" s="6">
        <v>2010</v>
      </c>
      <c r="U58" s="6" t="s">
        <v>51</v>
      </c>
      <c r="V58" s="6" t="s">
        <v>50</v>
      </c>
      <c r="W58" s="6" t="s">
        <v>50</v>
      </c>
      <c r="X58" s="8" t="s">
        <v>50</v>
      </c>
      <c r="Y58" s="6">
        <v>535</v>
      </c>
      <c r="Z58" s="6">
        <v>750</v>
      </c>
      <c r="AA58" s="8">
        <f t="shared" si="1"/>
        <v>71.333333333333329</v>
      </c>
      <c r="AB58" s="6">
        <v>526</v>
      </c>
      <c r="AC58" s="6">
        <v>750</v>
      </c>
      <c r="AD58" s="8">
        <f t="shared" si="2"/>
        <v>70.13333333333334</v>
      </c>
      <c r="AE58" s="6">
        <v>625</v>
      </c>
      <c r="AF58" s="6">
        <v>750</v>
      </c>
      <c r="AG58" s="8">
        <f t="shared" si="3"/>
        <v>83.333333333333329</v>
      </c>
      <c r="AH58" s="6">
        <v>547</v>
      </c>
      <c r="AI58" s="6">
        <v>725</v>
      </c>
      <c r="AJ58" s="8">
        <f t="shared" si="4"/>
        <v>75.448275862068968</v>
      </c>
      <c r="AK58" s="6">
        <v>2233</v>
      </c>
      <c r="AL58" s="6">
        <v>2975</v>
      </c>
      <c r="AM58" s="9">
        <f t="shared" si="6"/>
        <v>75.058823529411768</v>
      </c>
      <c r="AN58" s="6">
        <v>0</v>
      </c>
    </row>
    <row r="59" spans="1:40" ht="19.5" customHeight="1" x14ac:dyDescent="0.2">
      <c r="A59" s="1">
        <v>58</v>
      </c>
      <c r="B59" s="6" t="s">
        <v>427</v>
      </c>
      <c r="C59" s="6">
        <v>0</v>
      </c>
      <c r="D59" s="6" t="s">
        <v>428</v>
      </c>
      <c r="E59" s="6" t="s">
        <v>429</v>
      </c>
      <c r="F59" s="6" t="s">
        <v>430</v>
      </c>
      <c r="G59" s="6" t="s">
        <v>431</v>
      </c>
      <c r="H59" s="6" t="s">
        <v>432</v>
      </c>
      <c r="I59" s="6">
        <v>8121815201</v>
      </c>
      <c r="J59" s="6" t="s">
        <v>433</v>
      </c>
      <c r="K59" s="7" t="s">
        <v>434</v>
      </c>
      <c r="L59" s="6" t="s">
        <v>47</v>
      </c>
      <c r="M59" s="8">
        <v>82.83</v>
      </c>
      <c r="N59" s="6">
        <v>2007</v>
      </c>
      <c r="O59" s="6" t="s">
        <v>50</v>
      </c>
      <c r="P59" s="6" t="s">
        <v>50</v>
      </c>
      <c r="Q59" s="6" t="s">
        <v>50</v>
      </c>
      <c r="R59" s="6" t="s">
        <v>414</v>
      </c>
      <c r="S59" s="6">
        <v>78.09</v>
      </c>
      <c r="T59" s="6">
        <v>2010</v>
      </c>
      <c r="U59" s="6" t="s">
        <v>51</v>
      </c>
      <c r="V59" s="6" t="s">
        <v>50</v>
      </c>
      <c r="W59" s="6" t="s">
        <v>50</v>
      </c>
      <c r="X59" s="8" t="s">
        <v>50</v>
      </c>
      <c r="Y59" s="6">
        <v>576</v>
      </c>
      <c r="Z59" s="6">
        <v>750</v>
      </c>
      <c r="AA59" s="8">
        <f t="shared" si="1"/>
        <v>76.8</v>
      </c>
      <c r="AB59" s="6">
        <v>528</v>
      </c>
      <c r="AC59" s="6">
        <v>750</v>
      </c>
      <c r="AD59" s="8">
        <f t="shared" si="2"/>
        <v>70.400000000000006</v>
      </c>
      <c r="AE59" s="6">
        <v>612</v>
      </c>
      <c r="AF59" s="6">
        <v>750</v>
      </c>
      <c r="AG59" s="8">
        <f t="shared" si="3"/>
        <v>81.599999999999994</v>
      </c>
      <c r="AH59" s="6">
        <v>562</v>
      </c>
      <c r="AI59" s="6">
        <v>725</v>
      </c>
      <c r="AJ59" s="8">
        <f t="shared" si="4"/>
        <v>77.517241379310349</v>
      </c>
      <c r="AK59" s="6">
        <v>2278</v>
      </c>
      <c r="AL59" s="6">
        <v>2975</v>
      </c>
      <c r="AM59" s="9">
        <f t="shared" si="6"/>
        <v>76.571428571428569</v>
      </c>
      <c r="AN59" s="6">
        <v>0</v>
      </c>
    </row>
    <row r="60" spans="1:40" ht="12.75" customHeight="1" x14ac:dyDescent="0.2">
      <c r="A60" s="14"/>
      <c r="J60" s="15"/>
    </row>
    <row r="61" spans="1:40" ht="12.75" customHeight="1" x14ac:dyDescent="0.2">
      <c r="A61" s="14"/>
      <c r="J61" s="15"/>
    </row>
    <row r="62" spans="1:40" ht="12.75" customHeight="1" x14ac:dyDescent="0.2">
      <c r="A62" s="14"/>
      <c r="J62" s="15"/>
    </row>
    <row r="63" spans="1:40" ht="12.75" customHeight="1" x14ac:dyDescent="0.2">
      <c r="A63" s="14"/>
      <c r="J63" s="15"/>
    </row>
    <row r="64" spans="1:40" ht="12.75" customHeight="1" x14ac:dyDescent="0.2">
      <c r="A64" s="14"/>
      <c r="J64" s="15"/>
    </row>
    <row r="65" spans="1:10" ht="12.75" customHeight="1" x14ac:dyDescent="0.2">
      <c r="A65" s="14"/>
      <c r="J65" s="15"/>
    </row>
    <row r="66" spans="1:10" ht="12.75" customHeight="1" x14ac:dyDescent="0.2">
      <c r="A66" s="14"/>
      <c r="J66" s="15"/>
    </row>
    <row r="67" spans="1:10" ht="12.75" customHeight="1" x14ac:dyDescent="0.2">
      <c r="A67" s="14"/>
      <c r="J67" s="15"/>
    </row>
    <row r="68" spans="1:10" ht="12.75" customHeight="1" x14ac:dyDescent="0.2">
      <c r="A68" s="14"/>
      <c r="J68" s="15"/>
    </row>
    <row r="69" spans="1:10" ht="12.75" customHeight="1" x14ac:dyDescent="0.2">
      <c r="A69" s="14"/>
      <c r="J69" s="15"/>
    </row>
    <row r="70" spans="1:10" ht="12.75" customHeight="1" x14ac:dyDescent="0.2">
      <c r="A70" s="14"/>
      <c r="J70" s="15"/>
    </row>
    <row r="71" spans="1:10" ht="12.75" customHeight="1" x14ac:dyDescent="0.2">
      <c r="A71" s="14"/>
      <c r="J71" s="15"/>
    </row>
    <row r="72" spans="1:10" ht="12.75" customHeight="1" x14ac:dyDescent="0.2">
      <c r="A72" s="14"/>
      <c r="J72" s="15"/>
    </row>
    <row r="73" spans="1:10" ht="12.75" customHeight="1" x14ac:dyDescent="0.2">
      <c r="A73" s="14"/>
      <c r="J73" s="15"/>
    </row>
    <row r="74" spans="1:10" ht="12.75" customHeight="1" x14ac:dyDescent="0.2">
      <c r="A74" s="14"/>
      <c r="J74" s="15"/>
    </row>
    <row r="75" spans="1:10" ht="12.75" customHeight="1" x14ac:dyDescent="0.2">
      <c r="A75" s="14"/>
      <c r="J75" s="15"/>
    </row>
    <row r="76" spans="1:10" ht="12.75" customHeight="1" x14ac:dyDescent="0.2">
      <c r="A76" s="14"/>
      <c r="J76" s="15"/>
    </row>
    <row r="77" spans="1:10" ht="12.75" customHeight="1" x14ac:dyDescent="0.2">
      <c r="A77" s="14"/>
      <c r="J77" s="15"/>
    </row>
    <row r="78" spans="1:10" ht="12.75" customHeight="1" x14ac:dyDescent="0.2">
      <c r="A78" s="14"/>
      <c r="J78" s="15"/>
    </row>
    <row r="79" spans="1:10" ht="12.75" customHeight="1" x14ac:dyDescent="0.2">
      <c r="A79" s="14"/>
      <c r="J79" s="15"/>
    </row>
    <row r="80" spans="1:10" ht="12.75" customHeight="1" x14ac:dyDescent="0.2">
      <c r="A80" s="14"/>
      <c r="J80" s="15"/>
    </row>
    <row r="81" spans="1:10" ht="12.75" customHeight="1" x14ac:dyDescent="0.2">
      <c r="A81" s="14"/>
      <c r="J81" s="15"/>
    </row>
    <row r="82" spans="1:10" ht="12.75" customHeight="1" x14ac:dyDescent="0.2">
      <c r="A82" s="14"/>
      <c r="J82" s="15"/>
    </row>
    <row r="83" spans="1:10" ht="12.75" customHeight="1" x14ac:dyDescent="0.2">
      <c r="A83" s="14"/>
      <c r="J83" s="15"/>
    </row>
    <row r="84" spans="1:10" ht="12.75" customHeight="1" x14ac:dyDescent="0.2">
      <c r="A84" s="14"/>
      <c r="J84" s="15"/>
    </row>
    <row r="85" spans="1:10" ht="12.75" customHeight="1" x14ac:dyDescent="0.2">
      <c r="A85" s="14"/>
      <c r="J85" s="15"/>
    </row>
    <row r="86" spans="1:10" ht="12.75" customHeight="1" x14ac:dyDescent="0.2">
      <c r="A86" s="14"/>
      <c r="J86" s="15"/>
    </row>
    <row r="87" spans="1:10" ht="12.75" customHeight="1" x14ac:dyDescent="0.2">
      <c r="A87" s="14"/>
      <c r="J87" s="15"/>
    </row>
    <row r="88" spans="1:10" ht="12.75" customHeight="1" x14ac:dyDescent="0.2">
      <c r="A88" s="14"/>
      <c r="J88" s="15"/>
    </row>
    <row r="89" spans="1:10" ht="12.75" customHeight="1" x14ac:dyDescent="0.2">
      <c r="A89" s="14"/>
      <c r="J89" s="15"/>
    </row>
    <row r="90" spans="1:10" ht="12.75" customHeight="1" x14ac:dyDescent="0.2">
      <c r="A90" s="14"/>
      <c r="J90" s="15"/>
    </row>
    <row r="91" spans="1:10" ht="12.75" customHeight="1" x14ac:dyDescent="0.2">
      <c r="A91" s="14"/>
      <c r="J91" s="15"/>
    </row>
    <row r="92" spans="1:10" ht="12.75" customHeight="1" x14ac:dyDescent="0.2">
      <c r="A92" s="14"/>
      <c r="J92" s="15"/>
    </row>
    <row r="93" spans="1:10" ht="12.75" customHeight="1" x14ac:dyDescent="0.2">
      <c r="A93" s="14"/>
      <c r="J93" s="15"/>
    </row>
    <row r="94" spans="1:10" ht="12.75" customHeight="1" x14ac:dyDescent="0.2">
      <c r="A94" s="14"/>
      <c r="J94" s="15"/>
    </row>
    <row r="95" spans="1:10" ht="12.75" customHeight="1" x14ac:dyDescent="0.2">
      <c r="A95" s="14"/>
      <c r="J95" s="15"/>
    </row>
    <row r="96" spans="1:10" ht="12.75" customHeight="1" x14ac:dyDescent="0.2">
      <c r="A96" s="14"/>
      <c r="J96" s="15"/>
    </row>
    <row r="97" spans="1:10" ht="12.75" customHeight="1" x14ac:dyDescent="0.2">
      <c r="A97" s="14"/>
      <c r="J97" s="15"/>
    </row>
    <row r="98" spans="1:10" ht="12.75" customHeight="1" x14ac:dyDescent="0.2">
      <c r="A98" s="14"/>
      <c r="J98" s="15"/>
    </row>
    <row r="99" spans="1:10" ht="12.75" customHeight="1" x14ac:dyDescent="0.2">
      <c r="A99" s="14"/>
      <c r="J99" s="15"/>
    </row>
    <row r="100" spans="1:10" ht="12.75" customHeight="1" x14ac:dyDescent="0.2">
      <c r="A100" s="14"/>
      <c r="J100" s="15"/>
    </row>
    <row r="101" spans="1:10" ht="12.75" customHeight="1" x14ac:dyDescent="0.2">
      <c r="A101" s="14"/>
      <c r="J101" s="15"/>
    </row>
    <row r="102" spans="1:10" ht="12.75" customHeight="1" x14ac:dyDescent="0.2">
      <c r="A102" s="14"/>
      <c r="J102" s="15"/>
    </row>
    <row r="103" spans="1:10" ht="12.75" customHeight="1" x14ac:dyDescent="0.2">
      <c r="A103" s="14"/>
      <c r="J103" s="15"/>
    </row>
    <row r="104" spans="1:10" ht="12.75" customHeight="1" x14ac:dyDescent="0.2">
      <c r="A104" s="14"/>
      <c r="J104" s="15"/>
    </row>
    <row r="105" spans="1:10" ht="12.75" customHeight="1" x14ac:dyDescent="0.2">
      <c r="A105" s="14"/>
      <c r="J105" s="15"/>
    </row>
    <row r="106" spans="1:10" ht="12.75" customHeight="1" x14ac:dyDescent="0.2">
      <c r="A106" s="14"/>
      <c r="J106" s="15"/>
    </row>
    <row r="107" spans="1:10" ht="12.75" customHeight="1" x14ac:dyDescent="0.2">
      <c r="A107" s="14"/>
      <c r="J107" s="15"/>
    </row>
    <row r="108" spans="1:10" ht="12.75" customHeight="1" x14ac:dyDescent="0.2">
      <c r="A108" s="14"/>
      <c r="J108" s="15"/>
    </row>
    <row r="109" spans="1:10" ht="12.75" customHeight="1" x14ac:dyDescent="0.2">
      <c r="A109" s="14"/>
      <c r="J109" s="15"/>
    </row>
    <row r="110" spans="1:10" ht="12.75" customHeight="1" x14ac:dyDescent="0.2">
      <c r="A110" s="14"/>
      <c r="J110" s="15"/>
    </row>
    <row r="111" spans="1:10" ht="12.75" customHeight="1" x14ac:dyDescent="0.2">
      <c r="A111" s="14"/>
      <c r="J111" s="15"/>
    </row>
    <row r="112" spans="1:10" ht="12.75" customHeight="1" x14ac:dyDescent="0.2">
      <c r="A112" s="14"/>
      <c r="J112" s="15"/>
    </row>
    <row r="113" spans="1:10" ht="12.75" customHeight="1" x14ac:dyDescent="0.2">
      <c r="A113" s="14"/>
      <c r="J113" s="15"/>
    </row>
    <row r="114" spans="1:10" ht="12.75" customHeight="1" x14ac:dyDescent="0.2">
      <c r="A114" s="14"/>
      <c r="J114" s="15"/>
    </row>
    <row r="115" spans="1:10" ht="12.75" customHeight="1" x14ac:dyDescent="0.2">
      <c r="A115" s="14"/>
      <c r="J115" s="15"/>
    </row>
    <row r="116" spans="1:10" ht="12.75" customHeight="1" x14ac:dyDescent="0.2">
      <c r="A116" s="14"/>
      <c r="J116" s="15"/>
    </row>
    <row r="117" spans="1:10" ht="12.75" customHeight="1" x14ac:dyDescent="0.2">
      <c r="A117" s="14"/>
      <c r="J117" s="15"/>
    </row>
    <row r="118" spans="1:10" ht="12.75" customHeight="1" x14ac:dyDescent="0.2">
      <c r="A118" s="14"/>
      <c r="J118" s="15"/>
    </row>
    <row r="119" spans="1:10" ht="12.75" customHeight="1" x14ac:dyDescent="0.2">
      <c r="A119" s="14"/>
      <c r="J119" s="15"/>
    </row>
    <row r="120" spans="1:10" ht="12.75" customHeight="1" x14ac:dyDescent="0.2">
      <c r="A120" s="14"/>
      <c r="J120" s="15"/>
    </row>
    <row r="121" spans="1:10" ht="12.75" customHeight="1" x14ac:dyDescent="0.2">
      <c r="A121" s="14"/>
      <c r="J121" s="15"/>
    </row>
    <row r="122" spans="1:10" ht="12.75" customHeight="1" x14ac:dyDescent="0.2">
      <c r="A122" s="14"/>
      <c r="J122" s="15"/>
    </row>
    <row r="123" spans="1:10" ht="12.75" customHeight="1" x14ac:dyDescent="0.2">
      <c r="A123" s="14"/>
      <c r="J123" s="15"/>
    </row>
    <row r="124" spans="1:10" ht="12.75" customHeight="1" x14ac:dyDescent="0.2">
      <c r="A124" s="14"/>
      <c r="J124" s="15"/>
    </row>
    <row r="125" spans="1:10" ht="12.75" customHeight="1" x14ac:dyDescent="0.2">
      <c r="A125" s="14"/>
      <c r="J125" s="15"/>
    </row>
    <row r="126" spans="1:10" ht="12.75" customHeight="1" x14ac:dyDescent="0.2">
      <c r="A126" s="14"/>
      <c r="J126" s="15"/>
    </row>
    <row r="127" spans="1:10" ht="12.75" customHeight="1" x14ac:dyDescent="0.2">
      <c r="A127" s="14"/>
      <c r="J127" s="15"/>
    </row>
    <row r="128" spans="1:10" ht="12.75" customHeight="1" x14ac:dyDescent="0.2">
      <c r="A128" s="14"/>
      <c r="J128" s="15"/>
    </row>
    <row r="129" spans="1:10" ht="12.75" customHeight="1" x14ac:dyDescent="0.2">
      <c r="A129" s="14"/>
      <c r="J129" s="15"/>
    </row>
    <row r="130" spans="1:10" ht="12.75" customHeight="1" x14ac:dyDescent="0.2">
      <c r="A130" s="14"/>
      <c r="J130" s="15"/>
    </row>
    <row r="131" spans="1:10" ht="12.75" customHeight="1" x14ac:dyDescent="0.2">
      <c r="A131" s="14"/>
      <c r="J131" s="15"/>
    </row>
    <row r="132" spans="1:10" ht="12.75" customHeight="1" x14ac:dyDescent="0.2">
      <c r="A132" s="14"/>
      <c r="J132" s="15"/>
    </row>
    <row r="133" spans="1:10" ht="12.75" customHeight="1" x14ac:dyDescent="0.2">
      <c r="A133" s="14"/>
      <c r="J133" s="15"/>
    </row>
    <row r="134" spans="1:10" ht="12.75" customHeight="1" x14ac:dyDescent="0.2">
      <c r="A134" s="14"/>
      <c r="J134" s="15"/>
    </row>
    <row r="135" spans="1:10" ht="12.75" customHeight="1" x14ac:dyDescent="0.2">
      <c r="A135" s="14"/>
      <c r="J135" s="15"/>
    </row>
    <row r="136" spans="1:10" ht="12.75" customHeight="1" x14ac:dyDescent="0.2">
      <c r="A136" s="14"/>
      <c r="J136" s="15"/>
    </row>
    <row r="137" spans="1:10" ht="12.75" customHeight="1" x14ac:dyDescent="0.2">
      <c r="A137" s="14"/>
      <c r="J137" s="15"/>
    </row>
    <row r="138" spans="1:10" ht="12.75" customHeight="1" x14ac:dyDescent="0.2">
      <c r="A138" s="14"/>
      <c r="J138" s="15"/>
    </row>
    <row r="139" spans="1:10" ht="12.75" customHeight="1" x14ac:dyDescent="0.2">
      <c r="A139" s="14"/>
      <c r="J139" s="15"/>
    </row>
    <row r="140" spans="1:10" ht="12.75" customHeight="1" x14ac:dyDescent="0.2">
      <c r="A140" s="14"/>
      <c r="J140" s="15"/>
    </row>
    <row r="141" spans="1:10" ht="12.75" customHeight="1" x14ac:dyDescent="0.2">
      <c r="A141" s="14"/>
      <c r="J141" s="15"/>
    </row>
    <row r="142" spans="1:10" ht="12.75" customHeight="1" x14ac:dyDescent="0.2">
      <c r="A142" s="14"/>
      <c r="J142" s="15"/>
    </row>
    <row r="143" spans="1:10" ht="12.75" customHeight="1" x14ac:dyDescent="0.2">
      <c r="A143" s="14"/>
      <c r="J143" s="15"/>
    </row>
    <row r="144" spans="1:10" ht="12.75" customHeight="1" x14ac:dyDescent="0.2">
      <c r="A144" s="14"/>
      <c r="J144" s="15"/>
    </row>
    <row r="145" spans="1:10" ht="12.75" customHeight="1" x14ac:dyDescent="0.2">
      <c r="A145" s="14"/>
      <c r="J145" s="15"/>
    </row>
    <row r="146" spans="1:10" ht="12.75" customHeight="1" x14ac:dyDescent="0.2">
      <c r="A146" s="14"/>
      <c r="J146" s="15"/>
    </row>
    <row r="147" spans="1:10" ht="12.75" customHeight="1" x14ac:dyDescent="0.2">
      <c r="A147" s="14"/>
      <c r="J147" s="15"/>
    </row>
    <row r="148" spans="1:10" ht="12.75" customHeight="1" x14ac:dyDescent="0.2">
      <c r="A148" s="14"/>
      <c r="J148" s="15"/>
    </row>
    <row r="149" spans="1:10" ht="12.75" customHeight="1" x14ac:dyDescent="0.2">
      <c r="A149" s="14"/>
      <c r="J149" s="15"/>
    </row>
    <row r="150" spans="1:10" ht="12.75" customHeight="1" x14ac:dyDescent="0.2">
      <c r="A150" s="14"/>
      <c r="J150" s="15"/>
    </row>
    <row r="151" spans="1:10" ht="12.75" customHeight="1" x14ac:dyDescent="0.2">
      <c r="A151" s="14"/>
      <c r="J151" s="15"/>
    </row>
    <row r="152" spans="1:10" ht="12.75" customHeight="1" x14ac:dyDescent="0.2">
      <c r="A152" s="14"/>
      <c r="J152" s="15"/>
    </row>
    <row r="153" spans="1:10" ht="12.75" customHeight="1" x14ac:dyDescent="0.2">
      <c r="A153" s="14"/>
      <c r="J153" s="15"/>
    </row>
    <row r="154" spans="1:10" ht="12.75" customHeight="1" x14ac:dyDescent="0.2">
      <c r="A154" s="14"/>
      <c r="J154" s="15"/>
    </row>
    <row r="155" spans="1:10" ht="12.75" customHeight="1" x14ac:dyDescent="0.2">
      <c r="A155" s="14"/>
      <c r="J155" s="15"/>
    </row>
    <row r="156" spans="1:10" ht="12.75" customHeight="1" x14ac:dyDescent="0.2">
      <c r="A156" s="14"/>
      <c r="J156" s="15"/>
    </row>
    <row r="157" spans="1:10" ht="12.75" customHeight="1" x14ac:dyDescent="0.2">
      <c r="A157" s="14"/>
      <c r="J157" s="15"/>
    </row>
    <row r="158" spans="1:10" ht="12.75" customHeight="1" x14ac:dyDescent="0.2">
      <c r="A158" s="14"/>
      <c r="J158" s="15"/>
    </row>
    <row r="159" spans="1:10" ht="12.75" customHeight="1" x14ac:dyDescent="0.2">
      <c r="A159" s="14"/>
      <c r="J159" s="15"/>
    </row>
    <row r="160" spans="1:10" ht="12.75" customHeight="1" x14ac:dyDescent="0.2">
      <c r="A160" s="14"/>
      <c r="J160" s="15"/>
    </row>
    <row r="161" spans="1:10" ht="12.75" customHeight="1" x14ac:dyDescent="0.2">
      <c r="A161" s="14"/>
      <c r="J161" s="15"/>
    </row>
    <row r="162" spans="1:10" ht="12.75" customHeight="1" x14ac:dyDescent="0.2">
      <c r="A162" s="14"/>
      <c r="J162" s="15"/>
    </row>
    <row r="163" spans="1:10" ht="12.75" customHeight="1" x14ac:dyDescent="0.2">
      <c r="A163" s="14"/>
      <c r="J163" s="15"/>
    </row>
    <row r="164" spans="1:10" ht="12.75" customHeight="1" x14ac:dyDescent="0.2">
      <c r="A164" s="14"/>
      <c r="J164" s="15"/>
    </row>
    <row r="165" spans="1:10" ht="12.75" customHeight="1" x14ac:dyDescent="0.2">
      <c r="A165" s="14"/>
      <c r="J165" s="15"/>
    </row>
    <row r="166" spans="1:10" ht="12.75" customHeight="1" x14ac:dyDescent="0.2">
      <c r="A166" s="14"/>
      <c r="J166" s="15"/>
    </row>
    <row r="167" spans="1:10" ht="12.75" customHeight="1" x14ac:dyDescent="0.2">
      <c r="A167" s="14"/>
      <c r="J167" s="15"/>
    </row>
    <row r="168" spans="1:10" ht="12.75" customHeight="1" x14ac:dyDescent="0.2">
      <c r="A168" s="14"/>
      <c r="J168" s="15"/>
    </row>
    <row r="169" spans="1:10" ht="12.75" customHeight="1" x14ac:dyDescent="0.2">
      <c r="A169" s="14"/>
      <c r="J169" s="15"/>
    </row>
    <row r="170" spans="1:10" ht="12.75" customHeight="1" x14ac:dyDescent="0.2">
      <c r="A170" s="14"/>
      <c r="J170" s="15"/>
    </row>
    <row r="171" spans="1:10" ht="12.75" customHeight="1" x14ac:dyDescent="0.2">
      <c r="A171" s="14"/>
      <c r="J171" s="15"/>
    </row>
    <row r="172" spans="1:10" ht="12.75" customHeight="1" x14ac:dyDescent="0.2">
      <c r="A172" s="14"/>
      <c r="J172" s="15"/>
    </row>
    <row r="173" spans="1:10" ht="12.75" customHeight="1" x14ac:dyDescent="0.2">
      <c r="A173" s="14"/>
      <c r="J173" s="15"/>
    </row>
    <row r="174" spans="1:10" ht="12.75" customHeight="1" x14ac:dyDescent="0.2">
      <c r="A174" s="14"/>
      <c r="J174" s="15"/>
    </row>
    <row r="175" spans="1:10" ht="12.75" customHeight="1" x14ac:dyDescent="0.2">
      <c r="A175" s="14"/>
      <c r="J175" s="15"/>
    </row>
    <row r="176" spans="1:10" ht="12.75" customHeight="1" x14ac:dyDescent="0.2">
      <c r="A176" s="14"/>
      <c r="J176" s="15"/>
    </row>
    <row r="177" spans="1:10" ht="12.75" customHeight="1" x14ac:dyDescent="0.2">
      <c r="A177" s="14"/>
      <c r="J177" s="15"/>
    </row>
    <row r="178" spans="1:10" ht="12.75" customHeight="1" x14ac:dyDescent="0.2">
      <c r="A178" s="14"/>
      <c r="J178" s="15"/>
    </row>
    <row r="179" spans="1:10" ht="12.75" customHeight="1" x14ac:dyDescent="0.2">
      <c r="A179" s="14"/>
      <c r="J179" s="15"/>
    </row>
    <row r="180" spans="1:10" ht="12.75" customHeight="1" x14ac:dyDescent="0.2">
      <c r="A180" s="14"/>
      <c r="J180" s="15"/>
    </row>
    <row r="181" spans="1:10" ht="12.75" customHeight="1" x14ac:dyDescent="0.2">
      <c r="A181" s="14"/>
      <c r="J181" s="15"/>
    </row>
    <row r="182" spans="1:10" ht="12.75" customHeight="1" x14ac:dyDescent="0.2">
      <c r="A182" s="14"/>
      <c r="J182" s="15"/>
    </row>
    <row r="183" spans="1:10" ht="12.75" customHeight="1" x14ac:dyDescent="0.2">
      <c r="A183" s="14"/>
      <c r="J183" s="15"/>
    </row>
    <row r="184" spans="1:10" ht="12.75" customHeight="1" x14ac:dyDescent="0.2">
      <c r="A184" s="14"/>
      <c r="J184" s="15"/>
    </row>
    <row r="185" spans="1:10" ht="12.75" customHeight="1" x14ac:dyDescent="0.2">
      <c r="A185" s="14"/>
      <c r="J185" s="15"/>
    </row>
    <row r="186" spans="1:10" ht="12.75" customHeight="1" x14ac:dyDescent="0.2">
      <c r="A186" s="14"/>
      <c r="J186" s="15"/>
    </row>
    <row r="187" spans="1:10" ht="12.75" customHeight="1" x14ac:dyDescent="0.2">
      <c r="A187" s="14"/>
      <c r="J187" s="15"/>
    </row>
    <row r="188" spans="1:10" ht="12.75" customHeight="1" x14ac:dyDescent="0.2">
      <c r="A188" s="14"/>
      <c r="J188" s="15"/>
    </row>
    <row r="189" spans="1:10" ht="12.75" customHeight="1" x14ac:dyDescent="0.2">
      <c r="A189" s="14"/>
      <c r="J189" s="15"/>
    </row>
    <row r="190" spans="1:10" ht="12.75" customHeight="1" x14ac:dyDescent="0.2">
      <c r="A190" s="14"/>
      <c r="J190" s="15"/>
    </row>
    <row r="191" spans="1:10" ht="12.75" customHeight="1" x14ac:dyDescent="0.2">
      <c r="A191" s="14"/>
      <c r="J191" s="15"/>
    </row>
    <row r="192" spans="1:10" ht="12.75" customHeight="1" x14ac:dyDescent="0.2">
      <c r="A192" s="14"/>
      <c r="J192" s="15"/>
    </row>
    <row r="193" spans="1:10" ht="12.75" customHeight="1" x14ac:dyDescent="0.2">
      <c r="A193" s="14"/>
      <c r="J193" s="15"/>
    </row>
    <row r="194" spans="1:10" ht="12.75" customHeight="1" x14ac:dyDescent="0.2">
      <c r="A194" s="14"/>
      <c r="J194" s="15"/>
    </row>
    <row r="195" spans="1:10" ht="12.75" customHeight="1" x14ac:dyDescent="0.2">
      <c r="A195" s="14"/>
      <c r="J195" s="15"/>
    </row>
    <row r="196" spans="1:10" ht="12.75" customHeight="1" x14ac:dyDescent="0.2">
      <c r="A196" s="14"/>
      <c r="J196" s="15"/>
    </row>
    <row r="197" spans="1:10" ht="12.75" customHeight="1" x14ac:dyDescent="0.2">
      <c r="A197" s="14"/>
      <c r="J197" s="15"/>
    </row>
    <row r="198" spans="1:10" ht="12.75" customHeight="1" x14ac:dyDescent="0.2">
      <c r="A198" s="14"/>
      <c r="J198" s="15"/>
    </row>
    <row r="199" spans="1:10" ht="12.75" customHeight="1" x14ac:dyDescent="0.2">
      <c r="A199" s="14"/>
      <c r="J199" s="15"/>
    </row>
    <row r="200" spans="1:10" ht="12.75" customHeight="1" x14ac:dyDescent="0.2">
      <c r="A200" s="14"/>
      <c r="J200" s="15"/>
    </row>
    <row r="201" spans="1:10" ht="12.75" customHeight="1" x14ac:dyDescent="0.2">
      <c r="A201" s="14"/>
      <c r="J201" s="15"/>
    </row>
    <row r="202" spans="1:10" ht="12.75" customHeight="1" x14ac:dyDescent="0.2">
      <c r="A202" s="14"/>
      <c r="J202" s="15"/>
    </row>
    <row r="203" spans="1:10" ht="12.75" customHeight="1" x14ac:dyDescent="0.2">
      <c r="A203" s="14"/>
      <c r="J203" s="15"/>
    </row>
    <row r="204" spans="1:10" ht="12.75" customHeight="1" x14ac:dyDescent="0.2">
      <c r="A204" s="14"/>
      <c r="J204" s="15"/>
    </row>
    <row r="205" spans="1:10" ht="12.75" customHeight="1" x14ac:dyDescent="0.2">
      <c r="A205" s="14"/>
      <c r="J205" s="15"/>
    </row>
    <row r="206" spans="1:10" ht="12.75" customHeight="1" x14ac:dyDescent="0.2">
      <c r="A206" s="14"/>
      <c r="J206" s="15"/>
    </row>
    <row r="207" spans="1:10" ht="12.75" customHeight="1" x14ac:dyDescent="0.2">
      <c r="A207" s="14"/>
      <c r="J207" s="15"/>
    </row>
    <row r="208" spans="1:10" ht="12.75" customHeight="1" x14ac:dyDescent="0.2">
      <c r="A208" s="14"/>
      <c r="J208" s="15"/>
    </row>
    <row r="209" spans="1:10" ht="12.75" customHeight="1" x14ac:dyDescent="0.2">
      <c r="A209" s="14"/>
      <c r="J209" s="15"/>
    </row>
    <row r="210" spans="1:10" ht="12.75" customHeight="1" x14ac:dyDescent="0.2">
      <c r="A210" s="14"/>
      <c r="J210" s="15"/>
    </row>
    <row r="211" spans="1:10" ht="12.75" customHeight="1" x14ac:dyDescent="0.2">
      <c r="A211" s="14"/>
      <c r="J211" s="15"/>
    </row>
    <row r="212" spans="1:10" ht="12.75" customHeight="1" x14ac:dyDescent="0.2">
      <c r="A212" s="14"/>
      <c r="J212" s="15"/>
    </row>
    <row r="213" spans="1:10" ht="12.75" customHeight="1" x14ac:dyDescent="0.2">
      <c r="A213" s="14"/>
      <c r="J213" s="15"/>
    </row>
    <row r="214" spans="1:10" ht="12.75" customHeight="1" x14ac:dyDescent="0.2">
      <c r="A214" s="14"/>
      <c r="J214" s="15"/>
    </row>
    <row r="215" spans="1:10" ht="12.75" customHeight="1" x14ac:dyDescent="0.2">
      <c r="A215" s="14"/>
      <c r="J215" s="15"/>
    </row>
    <row r="216" spans="1:10" ht="12.75" customHeight="1" x14ac:dyDescent="0.2">
      <c r="A216" s="14"/>
      <c r="J216" s="15"/>
    </row>
    <row r="217" spans="1:10" ht="12.75" customHeight="1" x14ac:dyDescent="0.2">
      <c r="A217" s="14"/>
      <c r="J217" s="15"/>
    </row>
    <row r="218" spans="1:10" ht="12.75" customHeight="1" x14ac:dyDescent="0.2">
      <c r="A218" s="14"/>
      <c r="J218" s="15"/>
    </row>
    <row r="219" spans="1:10" ht="12.75" customHeight="1" x14ac:dyDescent="0.2">
      <c r="A219" s="14"/>
      <c r="J219" s="15"/>
    </row>
    <row r="220" spans="1:10" ht="12.75" customHeight="1" x14ac:dyDescent="0.2">
      <c r="A220" s="14"/>
      <c r="J220" s="15"/>
    </row>
    <row r="221" spans="1:10" ht="12.75" customHeight="1" x14ac:dyDescent="0.2">
      <c r="A221" s="14"/>
      <c r="J221" s="15"/>
    </row>
    <row r="222" spans="1:10" ht="12.75" customHeight="1" x14ac:dyDescent="0.2">
      <c r="A222" s="14"/>
      <c r="J222" s="15"/>
    </row>
    <row r="223" spans="1:10" ht="12.75" customHeight="1" x14ac:dyDescent="0.2">
      <c r="A223" s="14"/>
      <c r="J223" s="15"/>
    </row>
    <row r="224" spans="1:10" ht="12.75" customHeight="1" x14ac:dyDescent="0.2">
      <c r="A224" s="14"/>
      <c r="J224" s="15"/>
    </row>
    <row r="225" spans="1:10" ht="12.75" customHeight="1" x14ac:dyDescent="0.2">
      <c r="A225" s="14"/>
      <c r="J225" s="15"/>
    </row>
    <row r="226" spans="1:10" ht="12.75" customHeight="1" x14ac:dyDescent="0.2">
      <c r="A226" s="14"/>
      <c r="J226" s="15"/>
    </row>
    <row r="227" spans="1:10" ht="12.75" customHeight="1" x14ac:dyDescent="0.2">
      <c r="A227" s="14"/>
      <c r="J227" s="15"/>
    </row>
    <row r="228" spans="1:10" ht="12.75" customHeight="1" x14ac:dyDescent="0.2">
      <c r="A228" s="14"/>
      <c r="J228" s="15"/>
    </row>
    <row r="229" spans="1:10" ht="12.75" customHeight="1" x14ac:dyDescent="0.2">
      <c r="A229" s="14"/>
      <c r="J229" s="15"/>
    </row>
    <row r="230" spans="1:10" ht="12.75" customHeight="1" x14ac:dyDescent="0.2">
      <c r="A230" s="14"/>
      <c r="J230" s="15"/>
    </row>
    <row r="231" spans="1:10" ht="12.75" customHeight="1" x14ac:dyDescent="0.2">
      <c r="A231" s="14"/>
      <c r="J231" s="15"/>
    </row>
    <row r="232" spans="1:10" ht="12.75" customHeight="1" x14ac:dyDescent="0.2">
      <c r="A232" s="14"/>
      <c r="J232" s="15"/>
    </row>
    <row r="233" spans="1:10" ht="12.75" customHeight="1" x14ac:dyDescent="0.2">
      <c r="A233" s="14"/>
      <c r="J233" s="15"/>
    </row>
    <row r="234" spans="1:10" ht="12.75" customHeight="1" x14ac:dyDescent="0.2">
      <c r="A234" s="14"/>
      <c r="J234" s="15"/>
    </row>
    <row r="235" spans="1:10" ht="12.75" customHeight="1" x14ac:dyDescent="0.2">
      <c r="A235" s="14"/>
      <c r="J235" s="15"/>
    </row>
    <row r="236" spans="1:10" ht="12.75" customHeight="1" x14ac:dyDescent="0.2">
      <c r="A236" s="14"/>
      <c r="J236" s="15"/>
    </row>
    <row r="237" spans="1:10" ht="12.75" customHeight="1" x14ac:dyDescent="0.2">
      <c r="A237" s="14"/>
      <c r="J237" s="15"/>
    </row>
    <row r="238" spans="1:10" ht="12.75" customHeight="1" x14ac:dyDescent="0.2">
      <c r="A238" s="14"/>
      <c r="J238" s="15"/>
    </row>
    <row r="239" spans="1:10" ht="12.75" customHeight="1" x14ac:dyDescent="0.2">
      <c r="A239" s="14"/>
      <c r="J239" s="15"/>
    </row>
    <row r="240" spans="1:10" ht="12.75" customHeight="1" x14ac:dyDescent="0.2">
      <c r="A240" s="14"/>
      <c r="J240" s="15"/>
    </row>
    <row r="241" spans="1:10" ht="12.75" customHeight="1" x14ac:dyDescent="0.2">
      <c r="A241" s="14"/>
      <c r="J241" s="15"/>
    </row>
    <row r="242" spans="1:10" ht="12.75" customHeight="1" x14ac:dyDescent="0.2">
      <c r="A242" s="14"/>
      <c r="J242" s="15"/>
    </row>
    <row r="243" spans="1:10" ht="12.75" customHeight="1" x14ac:dyDescent="0.2">
      <c r="A243" s="14"/>
      <c r="J243" s="15"/>
    </row>
    <row r="244" spans="1:10" ht="12.75" customHeight="1" x14ac:dyDescent="0.2">
      <c r="A244" s="14"/>
      <c r="J244" s="15"/>
    </row>
    <row r="245" spans="1:10" ht="12.75" customHeight="1" x14ac:dyDescent="0.2">
      <c r="A245" s="14"/>
      <c r="J245" s="15"/>
    </row>
    <row r="246" spans="1:10" ht="12.75" customHeight="1" x14ac:dyDescent="0.2">
      <c r="A246" s="14"/>
      <c r="J246" s="15"/>
    </row>
    <row r="247" spans="1:10" ht="12.75" customHeight="1" x14ac:dyDescent="0.2">
      <c r="A247" s="14"/>
      <c r="J247" s="15"/>
    </row>
    <row r="248" spans="1:10" ht="12.75" customHeight="1" x14ac:dyDescent="0.2">
      <c r="A248" s="14"/>
      <c r="J248" s="15"/>
    </row>
    <row r="249" spans="1:10" ht="12.75" customHeight="1" x14ac:dyDescent="0.2">
      <c r="A249" s="14"/>
      <c r="J249" s="15"/>
    </row>
    <row r="250" spans="1:10" ht="12.75" customHeight="1" x14ac:dyDescent="0.2">
      <c r="A250" s="14"/>
      <c r="J250" s="15"/>
    </row>
    <row r="251" spans="1:10" ht="12.75" customHeight="1" x14ac:dyDescent="0.2">
      <c r="A251" s="14"/>
      <c r="J251" s="15"/>
    </row>
    <row r="252" spans="1:10" ht="12.75" customHeight="1" x14ac:dyDescent="0.2">
      <c r="A252" s="14"/>
      <c r="J252" s="15"/>
    </row>
    <row r="253" spans="1:10" ht="12.75" customHeight="1" x14ac:dyDescent="0.2">
      <c r="A253" s="14"/>
      <c r="J253" s="15"/>
    </row>
    <row r="254" spans="1:10" ht="12.75" customHeight="1" x14ac:dyDescent="0.2">
      <c r="A254" s="14"/>
      <c r="J254" s="15"/>
    </row>
    <row r="255" spans="1:10" ht="12.75" customHeight="1" x14ac:dyDescent="0.2">
      <c r="A255" s="14"/>
      <c r="J255" s="15"/>
    </row>
    <row r="256" spans="1:10" ht="12.75" customHeight="1" x14ac:dyDescent="0.2">
      <c r="A256" s="14"/>
      <c r="J256" s="15"/>
    </row>
    <row r="257" spans="1:10" ht="12.75" customHeight="1" x14ac:dyDescent="0.2">
      <c r="A257" s="14"/>
      <c r="J257" s="15"/>
    </row>
    <row r="258" spans="1:10" ht="12.75" customHeight="1" x14ac:dyDescent="0.2">
      <c r="A258" s="14"/>
      <c r="J258" s="15"/>
    </row>
    <row r="259" spans="1:10" ht="12.75" customHeight="1" x14ac:dyDescent="0.2">
      <c r="A259" s="14"/>
      <c r="J259" s="15"/>
    </row>
    <row r="260" spans="1:10" ht="12.75" customHeight="1" x14ac:dyDescent="0.2">
      <c r="A260" s="14"/>
      <c r="J260" s="15"/>
    </row>
    <row r="261" spans="1:10" ht="12.75" customHeight="1" x14ac:dyDescent="0.2">
      <c r="A261" s="14"/>
      <c r="J261" s="15"/>
    </row>
    <row r="262" spans="1:10" ht="12.75" customHeight="1" x14ac:dyDescent="0.2">
      <c r="A262" s="14"/>
      <c r="J262" s="15"/>
    </row>
    <row r="263" spans="1:10" ht="12.75" customHeight="1" x14ac:dyDescent="0.2">
      <c r="A263" s="14"/>
      <c r="J263" s="15"/>
    </row>
    <row r="264" spans="1:10" ht="12.75" customHeight="1" x14ac:dyDescent="0.2">
      <c r="A264" s="14"/>
      <c r="J264" s="15"/>
    </row>
    <row r="265" spans="1:10" ht="12.75" customHeight="1" x14ac:dyDescent="0.2">
      <c r="A265" s="14"/>
      <c r="J265" s="15"/>
    </row>
    <row r="266" spans="1:10" ht="12.75" customHeight="1" x14ac:dyDescent="0.2">
      <c r="A266" s="14"/>
      <c r="J266" s="15"/>
    </row>
    <row r="267" spans="1:10" ht="12.75" customHeight="1" x14ac:dyDescent="0.2">
      <c r="A267" s="14"/>
      <c r="J267" s="15"/>
    </row>
    <row r="268" spans="1:10" ht="12.75" customHeight="1" x14ac:dyDescent="0.2">
      <c r="A268" s="14"/>
      <c r="J268" s="15"/>
    </row>
    <row r="269" spans="1:10" ht="12.75" customHeight="1" x14ac:dyDescent="0.2">
      <c r="A269" s="14"/>
      <c r="J269" s="15"/>
    </row>
    <row r="270" spans="1:10" ht="12.75" customHeight="1" x14ac:dyDescent="0.2">
      <c r="A270" s="14"/>
      <c r="J270" s="15"/>
    </row>
    <row r="271" spans="1:10" ht="12.75" customHeight="1" x14ac:dyDescent="0.2">
      <c r="A271" s="14"/>
      <c r="J271" s="15"/>
    </row>
    <row r="272" spans="1:10" ht="12.75" customHeight="1" x14ac:dyDescent="0.2">
      <c r="A272" s="14"/>
      <c r="J272" s="15"/>
    </row>
    <row r="273" spans="1:10" ht="12.75" customHeight="1" x14ac:dyDescent="0.2">
      <c r="A273" s="14"/>
      <c r="J273" s="15"/>
    </row>
    <row r="274" spans="1:10" ht="12.75" customHeight="1" x14ac:dyDescent="0.2">
      <c r="A274" s="14"/>
      <c r="J274" s="15"/>
    </row>
    <row r="275" spans="1:10" ht="12.75" customHeight="1" x14ac:dyDescent="0.2">
      <c r="A275" s="14"/>
      <c r="J275" s="15"/>
    </row>
    <row r="276" spans="1:10" ht="12.75" customHeight="1" x14ac:dyDescent="0.2">
      <c r="A276" s="14"/>
      <c r="J276" s="15"/>
    </row>
    <row r="277" spans="1:10" ht="12.75" customHeight="1" x14ac:dyDescent="0.2">
      <c r="A277" s="14"/>
      <c r="J277" s="15"/>
    </row>
    <row r="278" spans="1:10" ht="12.75" customHeight="1" x14ac:dyDescent="0.2">
      <c r="A278" s="14"/>
      <c r="J278" s="15"/>
    </row>
    <row r="279" spans="1:10" ht="12.75" customHeight="1" x14ac:dyDescent="0.2">
      <c r="A279" s="14"/>
      <c r="J279" s="15"/>
    </row>
    <row r="280" spans="1:10" ht="12.75" customHeight="1" x14ac:dyDescent="0.2">
      <c r="A280" s="14"/>
      <c r="J280" s="15"/>
    </row>
    <row r="281" spans="1:10" ht="12.75" customHeight="1" x14ac:dyDescent="0.2">
      <c r="A281" s="14"/>
      <c r="J281" s="15"/>
    </row>
    <row r="282" spans="1:10" ht="12.75" customHeight="1" x14ac:dyDescent="0.2">
      <c r="A282" s="14"/>
      <c r="J282" s="15"/>
    </row>
    <row r="283" spans="1:10" ht="12.75" customHeight="1" x14ac:dyDescent="0.2">
      <c r="A283" s="14"/>
      <c r="J283" s="15"/>
    </row>
    <row r="284" spans="1:10" ht="12.75" customHeight="1" x14ac:dyDescent="0.2">
      <c r="A284" s="14"/>
      <c r="J284" s="15"/>
    </row>
    <row r="285" spans="1:10" ht="12.75" customHeight="1" x14ac:dyDescent="0.2">
      <c r="A285" s="14"/>
      <c r="J285" s="15"/>
    </row>
    <row r="286" spans="1:10" ht="12.75" customHeight="1" x14ac:dyDescent="0.2">
      <c r="A286" s="14"/>
      <c r="J286" s="15"/>
    </row>
    <row r="287" spans="1:10" ht="12.75" customHeight="1" x14ac:dyDescent="0.2">
      <c r="A287" s="14"/>
      <c r="J287" s="15"/>
    </row>
    <row r="288" spans="1:10" ht="12.75" customHeight="1" x14ac:dyDescent="0.2">
      <c r="A288" s="14"/>
      <c r="J288" s="15"/>
    </row>
    <row r="289" spans="1:10" ht="12.75" customHeight="1" x14ac:dyDescent="0.2">
      <c r="A289" s="14"/>
      <c r="J289" s="15"/>
    </row>
    <row r="290" spans="1:10" ht="12.75" customHeight="1" x14ac:dyDescent="0.2">
      <c r="A290" s="14"/>
      <c r="J290" s="15"/>
    </row>
    <row r="291" spans="1:10" ht="12.75" customHeight="1" x14ac:dyDescent="0.2">
      <c r="A291" s="14"/>
      <c r="J291" s="15"/>
    </row>
    <row r="292" spans="1:10" ht="12.75" customHeight="1" x14ac:dyDescent="0.2">
      <c r="A292" s="14"/>
      <c r="J292" s="15"/>
    </row>
    <row r="293" spans="1:10" ht="12.75" customHeight="1" x14ac:dyDescent="0.2">
      <c r="A293" s="14"/>
      <c r="J293" s="15"/>
    </row>
    <row r="294" spans="1:10" ht="12.75" customHeight="1" x14ac:dyDescent="0.2">
      <c r="A294" s="14"/>
      <c r="J294" s="15"/>
    </row>
    <row r="295" spans="1:10" ht="12.75" customHeight="1" x14ac:dyDescent="0.2">
      <c r="A295" s="14"/>
      <c r="J295" s="15"/>
    </row>
    <row r="296" spans="1:10" ht="12.75" customHeight="1" x14ac:dyDescent="0.2">
      <c r="A296" s="14"/>
      <c r="J296" s="15"/>
    </row>
    <row r="297" spans="1:10" ht="12.75" customHeight="1" x14ac:dyDescent="0.2">
      <c r="A297" s="14"/>
      <c r="J297" s="15"/>
    </row>
    <row r="298" spans="1:10" ht="12.75" customHeight="1" x14ac:dyDescent="0.2">
      <c r="A298" s="14"/>
      <c r="J298" s="15"/>
    </row>
    <row r="299" spans="1:10" ht="12.75" customHeight="1" x14ac:dyDescent="0.2">
      <c r="A299" s="14"/>
      <c r="J299" s="15"/>
    </row>
    <row r="300" spans="1:10" ht="12.75" customHeight="1" x14ac:dyDescent="0.2">
      <c r="A300" s="14"/>
      <c r="J300" s="15"/>
    </row>
    <row r="301" spans="1:10" ht="12.75" customHeight="1" x14ac:dyDescent="0.2">
      <c r="A301" s="14"/>
      <c r="J301" s="15"/>
    </row>
    <row r="302" spans="1:10" ht="12.75" customHeight="1" x14ac:dyDescent="0.2">
      <c r="A302" s="14"/>
      <c r="J302" s="15"/>
    </row>
    <row r="303" spans="1:10" ht="12.75" customHeight="1" x14ac:dyDescent="0.2">
      <c r="A303" s="14"/>
      <c r="J303" s="15"/>
    </row>
    <row r="304" spans="1:10" ht="12.75" customHeight="1" x14ac:dyDescent="0.2">
      <c r="A304" s="14"/>
      <c r="J304" s="15"/>
    </row>
    <row r="305" spans="1:10" ht="12.75" customHeight="1" x14ac:dyDescent="0.2">
      <c r="A305" s="14"/>
      <c r="J305" s="15"/>
    </row>
    <row r="306" spans="1:10" ht="12.75" customHeight="1" x14ac:dyDescent="0.2">
      <c r="A306" s="14"/>
      <c r="J306" s="15"/>
    </row>
    <row r="307" spans="1:10" ht="12.75" customHeight="1" x14ac:dyDescent="0.2">
      <c r="A307" s="14"/>
      <c r="J307" s="15"/>
    </row>
    <row r="308" spans="1:10" ht="12.75" customHeight="1" x14ac:dyDescent="0.2">
      <c r="A308" s="14"/>
      <c r="J308" s="15"/>
    </row>
    <row r="309" spans="1:10" ht="12.75" customHeight="1" x14ac:dyDescent="0.2">
      <c r="A309" s="14"/>
      <c r="J309" s="15"/>
    </row>
    <row r="310" spans="1:10" ht="12.75" customHeight="1" x14ac:dyDescent="0.2">
      <c r="A310" s="14"/>
      <c r="J310" s="15"/>
    </row>
    <row r="311" spans="1:10" ht="12.75" customHeight="1" x14ac:dyDescent="0.2">
      <c r="A311" s="14"/>
      <c r="J311" s="15"/>
    </row>
    <row r="312" spans="1:10" ht="12.75" customHeight="1" x14ac:dyDescent="0.2">
      <c r="A312" s="14"/>
      <c r="J312" s="15"/>
    </row>
    <row r="313" spans="1:10" ht="12.75" customHeight="1" x14ac:dyDescent="0.2">
      <c r="A313" s="14"/>
      <c r="J313" s="15"/>
    </row>
    <row r="314" spans="1:10" ht="12.75" customHeight="1" x14ac:dyDescent="0.2">
      <c r="A314" s="14"/>
      <c r="J314" s="15"/>
    </row>
    <row r="315" spans="1:10" ht="12.75" customHeight="1" x14ac:dyDescent="0.2">
      <c r="A315" s="14"/>
      <c r="J315" s="15"/>
    </row>
    <row r="316" spans="1:10" ht="12.75" customHeight="1" x14ac:dyDescent="0.2">
      <c r="A316" s="14"/>
      <c r="J316" s="15"/>
    </row>
    <row r="317" spans="1:10" ht="12.75" customHeight="1" x14ac:dyDescent="0.2">
      <c r="A317" s="14"/>
      <c r="J317" s="15"/>
    </row>
    <row r="318" spans="1:10" ht="12.75" customHeight="1" x14ac:dyDescent="0.2">
      <c r="A318" s="14"/>
      <c r="J318" s="15"/>
    </row>
    <row r="319" spans="1:10" ht="12.75" customHeight="1" x14ac:dyDescent="0.2">
      <c r="A319" s="14"/>
      <c r="J319" s="15"/>
    </row>
    <row r="320" spans="1:10" ht="12.75" customHeight="1" x14ac:dyDescent="0.2">
      <c r="A320" s="14"/>
      <c r="J320" s="15"/>
    </row>
    <row r="321" spans="1:10" ht="12.75" customHeight="1" x14ac:dyDescent="0.2">
      <c r="A321" s="14"/>
      <c r="J321" s="15"/>
    </row>
    <row r="322" spans="1:10" ht="12.75" customHeight="1" x14ac:dyDescent="0.2">
      <c r="A322" s="14"/>
      <c r="J322" s="15"/>
    </row>
    <row r="323" spans="1:10" ht="12.75" customHeight="1" x14ac:dyDescent="0.2">
      <c r="A323" s="14"/>
      <c r="J323" s="15"/>
    </row>
    <row r="324" spans="1:10" ht="12.75" customHeight="1" x14ac:dyDescent="0.2">
      <c r="A324" s="14"/>
      <c r="J324" s="15"/>
    </row>
    <row r="325" spans="1:10" ht="12.75" customHeight="1" x14ac:dyDescent="0.2">
      <c r="A325" s="14"/>
      <c r="J325" s="15"/>
    </row>
    <row r="326" spans="1:10" ht="12.75" customHeight="1" x14ac:dyDescent="0.2">
      <c r="A326" s="14"/>
      <c r="J326" s="15"/>
    </row>
    <row r="327" spans="1:10" ht="12.75" customHeight="1" x14ac:dyDescent="0.2">
      <c r="A327" s="14"/>
      <c r="J327" s="15"/>
    </row>
    <row r="328" spans="1:10" ht="12.75" customHeight="1" x14ac:dyDescent="0.2">
      <c r="A328" s="14"/>
      <c r="J328" s="15"/>
    </row>
    <row r="329" spans="1:10" ht="12.75" customHeight="1" x14ac:dyDescent="0.2">
      <c r="A329" s="14"/>
      <c r="J329" s="15"/>
    </row>
    <row r="330" spans="1:10" ht="12.75" customHeight="1" x14ac:dyDescent="0.2">
      <c r="A330" s="14"/>
      <c r="J330" s="15"/>
    </row>
    <row r="331" spans="1:10" ht="12.75" customHeight="1" x14ac:dyDescent="0.2">
      <c r="A331" s="14"/>
      <c r="J331" s="15"/>
    </row>
    <row r="332" spans="1:10" ht="12.75" customHeight="1" x14ac:dyDescent="0.2">
      <c r="A332" s="14"/>
      <c r="J332" s="15"/>
    </row>
    <row r="333" spans="1:10" ht="12.75" customHeight="1" x14ac:dyDescent="0.2">
      <c r="A333" s="14"/>
      <c r="J333" s="15"/>
    </row>
    <row r="334" spans="1:10" ht="12.75" customHeight="1" x14ac:dyDescent="0.2">
      <c r="A334" s="14"/>
      <c r="J334" s="15"/>
    </row>
    <row r="335" spans="1:10" ht="12.75" customHeight="1" x14ac:dyDescent="0.2">
      <c r="A335" s="14"/>
      <c r="J335" s="15"/>
    </row>
    <row r="336" spans="1:10" ht="12.75" customHeight="1" x14ac:dyDescent="0.2">
      <c r="A336" s="14"/>
      <c r="J336" s="15"/>
    </row>
    <row r="337" spans="1:10" ht="12.75" customHeight="1" x14ac:dyDescent="0.2">
      <c r="A337" s="14"/>
      <c r="J337" s="15"/>
    </row>
    <row r="338" spans="1:10" ht="12.75" customHeight="1" x14ac:dyDescent="0.2">
      <c r="A338" s="14"/>
      <c r="J338" s="15"/>
    </row>
    <row r="339" spans="1:10" ht="12.75" customHeight="1" x14ac:dyDescent="0.2">
      <c r="A339" s="14"/>
      <c r="J339" s="15"/>
    </row>
    <row r="340" spans="1:10" ht="12.75" customHeight="1" x14ac:dyDescent="0.2">
      <c r="A340" s="14"/>
      <c r="J340" s="15"/>
    </row>
    <row r="341" spans="1:10" ht="12.75" customHeight="1" x14ac:dyDescent="0.2">
      <c r="A341" s="14"/>
      <c r="J341" s="15"/>
    </row>
    <row r="342" spans="1:10" ht="12.75" customHeight="1" x14ac:dyDescent="0.2">
      <c r="A342" s="14"/>
      <c r="J342" s="15"/>
    </row>
    <row r="343" spans="1:10" ht="12.75" customHeight="1" x14ac:dyDescent="0.2">
      <c r="A343" s="14"/>
      <c r="J343" s="15"/>
    </row>
    <row r="344" spans="1:10" ht="12.75" customHeight="1" x14ac:dyDescent="0.2">
      <c r="A344" s="14"/>
      <c r="J344" s="15"/>
    </row>
    <row r="345" spans="1:10" ht="12.75" customHeight="1" x14ac:dyDescent="0.2">
      <c r="A345" s="14"/>
      <c r="J345" s="15"/>
    </row>
    <row r="346" spans="1:10" ht="12.75" customHeight="1" x14ac:dyDescent="0.2">
      <c r="A346" s="14"/>
      <c r="J346" s="15"/>
    </row>
    <row r="347" spans="1:10" ht="12.75" customHeight="1" x14ac:dyDescent="0.2">
      <c r="A347" s="14"/>
      <c r="J347" s="15"/>
    </row>
    <row r="348" spans="1:10" ht="12.75" customHeight="1" x14ac:dyDescent="0.2">
      <c r="A348" s="14"/>
      <c r="J348" s="15"/>
    </row>
    <row r="349" spans="1:10" ht="12.75" customHeight="1" x14ac:dyDescent="0.2">
      <c r="A349" s="14"/>
      <c r="J349" s="15"/>
    </row>
    <row r="350" spans="1:10" ht="12.75" customHeight="1" x14ac:dyDescent="0.2">
      <c r="A350" s="14"/>
      <c r="J350" s="15"/>
    </row>
    <row r="351" spans="1:10" ht="12.75" customHeight="1" x14ac:dyDescent="0.2">
      <c r="A351" s="14"/>
      <c r="J351" s="15"/>
    </row>
    <row r="352" spans="1:10" ht="12.75" customHeight="1" x14ac:dyDescent="0.2">
      <c r="A352" s="14"/>
      <c r="J352" s="15"/>
    </row>
    <row r="353" spans="1:10" ht="12.75" customHeight="1" x14ac:dyDescent="0.2">
      <c r="A353" s="14"/>
      <c r="J353" s="15"/>
    </row>
    <row r="354" spans="1:10" ht="12.75" customHeight="1" x14ac:dyDescent="0.2">
      <c r="A354" s="14"/>
      <c r="J354" s="15"/>
    </row>
    <row r="355" spans="1:10" ht="12.75" customHeight="1" x14ac:dyDescent="0.2">
      <c r="A355" s="14"/>
      <c r="J355" s="15"/>
    </row>
    <row r="356" spans="1:10" ht="12.75" customHeight="1" x14ac:dyDescent="0.2">
      <c r="A356" s="14"/>
      <c r="J356" s="15"/>
    </row>
    <row r="357" spans="1:10" ht="12.75" customHeight="1" x14ac:dyDescent="0.2">
      <c r="A357" s="14"/>
      <c r="J357" s="15"/>
    </row>
    <row r="358" spans="1:10" ht="12.75" customHeight="1" x14ac:dyDescent="0.2">
      <c r="A358" s="14"/>
      <c r="J358" s="15"/>
    </row>
    <row r="359" spans="1:10" ht="12.75" customHeight="1" x14ac:dyDescent="0.2">
      <c r="A359" s="14"/>
      <c r="J359" s="15"/>
    </row>
    <row r="360" spans="1:10" ht="12.75" customHeight="1" x14ac:dyDescent="0.2">
      <c r="A360" s="14"/>
      <c r="J360" s="15"/>
    </row>
    <row r="361" spans="1:10" ht="12.75" customHeight="1" x14ac:dyDescent="0.2">
      <c r="A361" s="14"/>
      <c r="J361" s="15"/>
    </row>
    <row r="362" spans="1:10" ht="12.75" customHeight="1" x14ac:dyDescent="0.2">
      <c r="A362" s="14"/>
      <c r="J362" s="15"/>
    </row>
    <row r="363" spans="1:10" ht="12.75" customHeight="1" x14ac:dyDescent="0.2">
      <c r="A363" s="14"/>
      <c r="J363" s="15"/>
    </row>
    <row r="364" spans="1:10" ht="12.75" customHeight="1" x14ac:dyDescent="0.2">
      <c r="A364" s="14"/>
      <c r="J364" s="15"/>
    </row>
    <row r="365" spans="1:10" ht="12.75" customHeight="1" x14ac:dyDescent="0.2">
      <c r="A365" s="14"/>
      <c r="J365" s="15"/>
    </row>
    <row r="366" spans="1:10" ht="12.75" customHeight="1" x14ac:dyDescent="0.2">
      <c r="A366" s="14"/>
      <c r="J366" s="15"/>
    </row>
    <row r="367" spans="1:10" ht="12.75" customHeight="1" x14ac:dyDescent="0.2">
      <c r="A367" s="14"/>
      <c r="J367" s="15"/>
    </row>
    <row r="368" spans="1:10" ht="12.75" customHeight="1" x14ac:dyDescent="0.2">
      <c r="A368" s="14"/>
      <c r="J368" s="15"/>
    </row>
    <row r="369" spans="1:10" ht="12.75" customHeight="1" x14ac:dyDescent="0.2">
      <c r="A369" s="14"/>
      <c r="J369" s="15"/>
    </row>
    <row r="370" spans="1:10" ht="12.75" customHeight="1" x14ac:dyDescent="0.2">
      <c r="A370" s="14"/>
      <c r="J370" s="15"/>
    </row>
    <row r="371" spans="1:10" ht="12.75" customHeight="1" x14ac:dyDescent="0.2">
      <c r="A371" s="14"/>
      <c r="J371" s="15"/>
    </row>
    <row r="372" spans="1:10" ht="12.75" customHeight="1" x14ac:dyDescent="0.2">
      <c r="A372" s="14"/>
      <c r="J372" s="15"/>
    </row>
    <row r="373" spans="1:10" ht="12.75" customHeight="1" x14ac:dyDescent="0.2">
      <c r="A373" s="14"/>
      <c r="J373" s="15"/>
    </row>
    <row r="374" spans="1:10" ht="12.75" customHeight="1" x14ac:dyDescent="0.2">
      <c r="A374" s="14"/>
      <c r="J374" s="15"/>
    </row>
    <row r="375" spans="1:10" ht="12.75" customHeight="1" x14ac:dyDescent="0.2">
      <c r="A375" s="14"/>
      <c r="J375" s="15"/>
    </row>
    <row r="376" spans="1:10" ht="12.75" customHeight="1" x14ac:dyDescent="0.2">
      <c r="A376" s="14"/>
      <c r="J376" s="15"/>
    </row>
    <row r="377" spans="1:10" ht="12.75" customHeight="1" x14ac:dyDescent="0.2">
      <c r="A377" s="14"/>
      <c r="J377" s="15"/>
    </row>
    <row r="378" spans="1:10" ht="12.75" customHeight="1" x14ac:dyDescent="0.2">
      <c r="A378" s="14"/>
      <c r="J378" s="15"/>
    </row>
    <row r="379" spans="1:10" ht="12.75" customHeight="1" x14ac:dyDescent="0.2">
      <c r="A379" s="14"/>
      <c r="J379" s="15"/>
    </row>
    <row r="380" spans="1:10" ht="12.75" customHeight="1" x14ac:dyDescent="0.2">
      <c r="A380" s="14"/>
      <c r="J380" s="15"/>
    </row>
    <row r="381" spans="1:10" ht="12.75" customHeight="1" x14ac:dyDescent="0.2">
      <c r="A381" s="14"/>
      <c r="J381" s="15"/>
    </row>
    <row r="382" spans="1:10" ht="12.75" customHeight="1" x14ac:dyDescent="0.2">
      <c r="A382" s="14"/>
      <c r="J382" s="15"/>
    </row>
    <row r="383" spans="1:10" ht="12.75" customHeight="1" x14ac:dyDescent="0.2">
      <c r="A383" s="14"/>
      <c r="J383" s="15"/>
    </row>
    <row r="384" spans="1:10" ht="12.75" customHeight="1" x14ac:dyDescent="0.2">
      <c r="A384" s="14"/>
      <c r="J384" s="15"/>
    </row>
    <row r="385" spans="1:10" ht="12.75" customHeight="1" x14ac:dyDescent="0.2">
      <c r="A385" s="14"/>
      <c r="J385" s="15"/>
    </row>
    <row r="386" spans="1:10" ht="12.75" customHeight="1" x14ac:dyDescent="0.2">
      <c r="A386" s="14"/>
      <c r="J386" s="15"/>
    </row>
    <row r="387" spans="1:10" ht="12.75" customHeight="1" x14ac:dyDescent="0.2">
      <c r="A387" s="14"/>
      <c r="J387" s="15"/>
    </row>
    <row r="388" spans="1:10" ht="12.75" customHeight="1" x14ac:dyDescent="0.2">
      <c r="A388" s="14"/>
      <c r="J388" s="15"/>
    </row>
    <row r="389" spans="1:10" ht="12.75" customHeight="1" x14ac:dyDescent="0.2">
      <c r="A389" s="14"/>
      <c r="J389" s="15"/>
    </row>
    <row r="390" spans="1:10" ht="12.75" customHeight="1" x14ac:dyDescent="0.2">
      <c r="A390" s="14"/>
      <c r="J390" s="15"/>
    </row>
    <row r="391" spans="1:10" ht="12.75" customHeight="1" x14ac:dyDescent="0.2">
      <c r="A391" s="14"/>
      <c r="J391" s="15"/>
    </row>
    <row r="392" spans="1:10" ht="12.75" customHeight="1" x14ac:dyDescent="0.2">
      <c r="A392" s="14"/>
      <c r="J392" s="15"/>
    </row>
    <row r="393" spans="1:10" ht="12.75" customHeight="1" x14ac:dyDescent="0.2">
      <c r="A393" s="14"/>
      <c r="J393" s="15"/>
    </row>
    <row r="394" spans="1:10" ht="12.75" customHeight="1" x14ac:dyDescent="0.2">
      <c r="A394" s="14"/>
      <c r="J394" s="15"/>
    </row>
    <row r="395" spans="1:10" ht="12.75" customHeight="1" x14ac:dyDescent="0.2">
      <c r="A395" s="14"/>
      <c r="J395" s="15"/>
    </row>
    <row r="396" spans="1:10" ht="12.75" customHeight="1" x14ac:dyDescent="0.2">
      <c r="A396" s="14"/>
      <c r="J396" s="15"/>
    </row>
    <row r="397" spans="1:10" ht="12.75" customHeight="1" x14ac:dyDescent="0.2">
      <c r="A397" s="14"/>
      <c r="J397" s="15"/>
    </row>
    <row r="398" spans="1:10" ht="12.75" customHeight="1" x14ac:dyDescent="0.2">
      <c r="A398" s="14"/>
      <c r="J398" s="15"/>
    </row>
    <row r="399" spans="1:10" ht="12.75" customHeight="1" x14ac:dyDescent="0.2">
      <c r="A399" s="14"/>
      <c r="J399" s="15"/>
    </row>
    <row r="400" spans="1:10" ht="12.75" customHeight="1" x14ac:dyDescent="0.2">
      <c r="A400" s="14"/>
      <c r="J400" s="15"/>
    </row>
    <row r="401" spans="1:10" ht="12.75" customHeight="1" x14ac:dyDescent="0.2">
      <c r="A401" s="14"/>
      <c r="J401" s="15"/>
    </row>
    <row r="402" spans="1:10" ht="12.75" customHeight="1" x14ac:dyDescent="0.2">
      <c r="A402" s="14"/>
      <c r="J402" s="15"/>
    </row>
    <row r="403" spans="1:10" ht="12.75" customHeight="1" x14ac:dyDescent="0.2">
      <c r="A403" s="14"/>
      <c r="J403" s="15"/>
    </row>
    <row r="404" spans="1:10" ht="12.75" customHeight="1" x14ac:dyDescent="0.2">
      <c r="A404" s="14"/>
      <c r="J404" s="15"/>
    </row>
    <row r="405" spans="1:10" ht="12.75" customHeight="1" x14ac:dyDescent="0.2">
      <c r="A405" s="14"/>
      <c r="J405" s="15"/>
    </row>
    <row r="406" spans="1:10" ht="12.75" customHeight="1" x14ac:dyDescent="0.2">
      <c r="A406" s="14"/>
      <c r="J406" s="15"/>
    </row>
    <row r="407" spans="1:10" ht="12.75" customHeight="1" x14ac:dyDescent="0.2">
      <c r="A407" s="14"/>
      <c r="J407" s="15"/>
    </row>
    <row r="408" spans="1:10" ht="12.75" customHeight="1" x14ac:dyDescent="0.2">
      <c r="A408" s="14"/>
      <c r="J408" s="15"/>
    </row>
    <row r="409" spans="1:10" ht="12.75" customHeight="1" x14ac:dyDescent="0.2">
      <c r="A409" s="14"/>
      <c r="J409" s="15"/>
    </row>
    <row r="410" spans="1:10" ht="12.75" customHeight="1" x14ac:dyDescent="0.2">
      <c r="A410" s="14"/>
      <c r="J410" s="15"/>
    </row>
    <row r="411" spans="1:10" ht="12.75" customHeight="1" x14ac:dyDescent="0.2">
      <c r="A411" s="14"/>
      <c r="J411" s="15"/>
    </row>
    <row r="412" spans="1:10" ht="12.75" customHeight="1" x14ac:dyDescent="0.2">
      <c r="A412" s="14"/>
      <c r="J412" s="15"/>
    </row>
    <row r="413" spans="1:10" ht="12.75" customHeight="1" x14ac:dyDescent="0.2">
      <c r="A413" s="14"/>
      <c r="J413" s="15"/>
    </row>
    <row r="414" spans="1:10" ht="12.75" customHeight="1" x14ac:dyDescent="0.2">
      <c r="A414" s="14"/>
      <c r="J414" s="15"/>
    </row>
    <row r="415" spans="1:10" ht="12.75" customHeight="1" x14ac:dyDescent="0.2">
      <c r="A415" s="14"/>
      <c r="J415" s="15"/>
    </row>
    <row r="416" spans="1:10" ht="12.75" customHeight="1" x14ac:dyDescent="0.2">
      <c r="A416" s="14"/>
      <c r="J416" s="15"/>
    </row>
    <row r="417" spans="1:10" ht="12.75" customHeight="1" x14ac:dyDescent="0.2">
      <c r="A417" s="14"/>
      <c r="J417" s="15"/>
    </row>
    <row r="418" spans="1:10" ht="12.75" customHeight="1" x14ac:dyDescent="0.2">
      <c r="A418" s="14"/>
      <c r="J418" s="15"/>
    </row>
    <row r="419" spans="1:10" ht="12.75" customHeight="1" x14ac:dyDescent="0.2">
      <c r="A419" s="14"/>
      <c r="J419" s="15"/>
    </row>
    <row r="420" spans="1:10" ht="12.75" customHeight="1" x14ac:dyDescent="0.2">
      <c r="A420" s="14"/>
      <c r="J420" s="15"/>
    </row>
    <row r="421" spans="1:10" ht="12.75" customHeight="1" x14ac:dyDescent="0.2">
      <c r="A421" s="14"/>
      <c r="J421" s="15"/>
    </row>
    <row r="422" spans="1:10" ht="12.75" customHeight="1" x14ac:dyDescent="0.2">
      <c r="A422" s="14"/>
      <c r="J422" s="15"/>
    </row>
    <row r="423" spans="1:10" ht="12.75" customHeight="1" x14ac:dyDescent="0.2">
      <c r="A423" s="14"/>
      <c r="J423" s="15"/>
    </row>
    <row r="424" spans="1:10" ht="12.75" customHeight="1" x14ac:dyDescent="0.2">
      <c r="A424" s="14"/>
      <c r="J424" s="15"/>
    </row>
    <row r="425" spans="1:10" ht="12.75" customHeight="1" x14ac:dyDescent="0.2">
      <c r="A425" s="14"/>
      <c r="J425" s="15"/>
    </row>
    <row r="426" spans="1:10" ht="12.75" customHeight="1" x14ac:dyDescent="0.2">
      <c r="A426" s="14"/>
      <c r="J426" s="15"/>
    </row>
    <row r="427" spans="1:10" ht="12.75" customHeight="1" x14ac:dyDescent="0.2">
      <c r="A427" s="14"/>
      <c r="J427" s="15"/>
    </row>
    <row r="428" spans="1:10" ht="12.75" customHeight="1" x14ac:dyDescent="0.2">
      <c r="A428" s="14"/>
      <c r="J428" s="15"/>
    </row>
    <row r="429" spans="1:10" ht="12.75" customHeight="1" x14ac:dyDescent="0.2">
      <c r="A429" s="14"/>
      <c r="J429" s="15"/>
    </row>
    <row r="430" spans="1:10" ht="12.75" customHeight="1" x14ac:dyDescent="0.2">
      <c r="A430" s="14"/>
      <c r="J430" s="15"/>
    </row>
    <row r="431" spans="1:10" ht="12.75" customHeight="1" x14ac:dyDescent="0.2">
      <c r="A431" s="14"/>
      <c r="J431" s="15"/>
    </row>
    <row r="432" spans="1:10" ht="12.75" customHeight="1" x14ac:dyDescent="0.2">
      <c r="A432" s="14"/>
      <c r="J432" s="15"/>
    </row>
    <row r="433" spans="1:10" ht="12.75" customHeight="1" x14ac:dyDescent="0.2">
      <c r="A433" s="14"/>
      <c r="J433" s="15"/>
    </row>
    <row r="434" spans="1:10" ht="12.75" customHeight="1" x14ac:dyDescent="0.2">
      <c r="A434" s="14"/>
      <c r="J434" s="15"/>
    </row>
    <row r="435" spans="1:10" ht="12.75" customHeight="1" x14ac:dyDescent="0.2">
      <c r="A435" s="14"/>
      <c r="J435" s="15"/>
    </row>
    <row r="436" spans="1:10" ht="12.75" customHeight="1" x14ac:dyDescent="0.2">
      <c r="A436" s="14"/>
      <c r="J436" s="15"/>
    </row>
    <row r="437" spans="1:10" ht="12.75" customHeight="1" x14ac:dyDescent="0.2">
      <c r="A437" s="14"/>
      <c r="J437" s="15"/>
    </row>
    <row r="438" spans="1:10" ht="12.75" customHeight="1" x14ac:dyDescent="0.2">
      <c r="A438" s="14"/>
      <c r="J438" s="15"/>
    </row>
    <row r="439" spans="1:10" ht="12.75" customHeight="1" x14ac:dyDescent="0.2">
      <c r="A439" s="14"/>
      <c r="J439" s="15"/>
    </row>
    <row r="440" spans="1:10" ht="12.75" customHeight="1" x14ac:dyDescent="0.2">
      <c r="A440" s="14"/>
      <c r="J440" s="15"/>
    </row>
    <row r="441" spans="1:10" ht="12.75" customHeight="1" x14ac:dyDescent="0.2">
      <c r="A441" s="14"/>
      <c r="J441" s="15"/>
    </row>
    <row r="442" spans="1:10" ht="12.75" customHeight="1" x14ac:dyDescent="0.2">
      <c r="A442" s="14"/>
      <c r="J442" s="15"/>
    </row>
    <row r="443" spans="1:10" ht="12.75" customHeight="1" x14ac:dyDescent="0.2">
      <c r="A443" s="14"/>
      <c r="J443" s="15"/>
    </row>
    <row r="444" spans="1:10" ht="12.75" customHeight="1" x14ac:dyDescent="0.2">
      <c r="A444" s="14"/>
      <c r="J444" s="15"/>
    </row>
    <row r="445" spans="1:10" ht="12.75" customHeight="1" x14ac:dyDescent="0.2">
      <c r="A445" s="14"/>
      <c r="J445" s="15"/>
    </row>
    <row r="446" spans="1:10" ht="12.75" customHeight="1" x14ac:dyDescent="0.2">
      <c r="A446" s="14"/>
      <c r="J446" s="15"/>
    </row>
    <row r="447" spans="1:10" ht="12.75" customHeight="1" x14ac:dyDescent="0.2">
      <c r="A447" s="14"/>
      <c r="J447" s="15"/>
    </row>
    <row r="448" spans="1:10" ht="12.75" customHeight="1" x14ac:dyDescent="0.2">
      <c r="A448" s="14"/>
      <c r="J448" s="15"/>
    </row>
    <row r="449" spans="1:10" ht="12.75" customHeight="1" x14ac:dyDescent="0.2">
      <c r="A449" s="14"/>
      <c r="J449" s="15"/>
    </row>
    <row r="450" spans="1:10" ht="12.75" customHeight="1" x14ac:dyDescent="0.2">
      <c r="A450" s="14"/>
      <c r="J450" s="15"/>
    </row>
    <row r="451" spans="1:10" ht="12.75" customHeight="1" x14ac:dyDescent="0.2">
      <c r="A451" s="14"/>
      <c r="J451" s="15"/>
    </row>
    <row r="452" spans="1:10" ht="12.75" customHeight="1" x14ac:dyDescent="0.2">
      <c r="A452" s="14"/>
      <c r="J452" s="15"/>
    </row>
    <row r="453" spans="1:10" ht="12.75" customHeight="1" x14ac:dyDescent="0.2">
      <c r="A453" s="14"/>
      <c r="J453" s="15"/>
    </row>
    <row r="454" spans="1:10" ht="12.75" customHeight="1" x14ac:dyDescent="0.2">
      <c r="A454" s="14"/>
      <c r="J454" s="15"/>
    </row>
    <row r="455" spans="1:10" ht="12.75" customHeight="1" x14ac:dyDescent="0.2">
      <c r="A455" s="14"/>
      <c r="J455" s="15"/>
    </row>
    <row r="456" spans="1:10" ht="12.75" customHeight="1" x14ac:dyDescent="0.2">
      <c r="A456" s="14"/>
      <c r="J456" s="15"/>
    </row>
    <row r="457" spans="1:10" ht="12.75" customHeight="1" x14ac:dyDescent="0.2">
      <c r="A457" s="14"/>
      <c r="J457" s="15"/>
    </row>
    <row r="458" spans="1:10" ht="12.75" customHeight="1" x14ac:dyDescent="0.2">
      <c r="A458" s="14"/>
      <c r="J458" s="15"/>
    </row>
    <row r="459" spans="1:10" ht="12.75" customHeight="1" x14ac:dyDescent="0.2">
      <c r="A459" s="14"/>
      <c r="J459" s="15"/>
    </row>
    <row r="460" spans="1:10" ht="12.75" customHeight="1" x14ac:dyDescent="0.2">
      <c r="A460" s="14"/>
      <c r="J460" s="15"/>
    </row>
    <row r="461" spans="1:10" ht="12.75" customHeight="1" x14ac:dyDescent="0.2">
      <c r="A461" s="14"/>
      <c r="J461" s="15"/>
    </row>
    <row r="462" spans="1:10" ht="12.75" customHeight="1" x14ac:dyDescent="0.2">
      <c r="A462" s="14"/>
      <c r="J462" s="15"/>
    </row>
    <row r="463" spans="1:10" ht="12.75" customHeight="1" x14ac:dyDescent="0.2">
      <c r="A463" s="14"/>
      <c r="J463" s="15"/>
    </row>
    <row r="464" spans="1:10" ht="12.75" customHeight="1" x14ac:dyDescent="0.2">
      <c r="A464" s="14"/>
      <c r="J464" s="15"/>
    </row>
    <row r="465" spans="1:10" ht="12.75" customHeight="1" x14ac:dyDescent="0.2">
      <c r="A465" s="14"/>
      <c r="J465" s="15"/>
    </row>
    <row r="466" spans="1:10" ht="12.75" customHeight="1" x14ac:dyDescent="0.2">
      <c r="A466" s="14"/>
      <c r="J466" s="15"/>
    </row>
    <row r="467" spans="1:10" ht="12.75" customHeight="1" x14ac:dyDescent="0.2">
      <c r="A467" s="14"/>
      <c r="J467" s="15"/>
    </row>
    <row r="468" spans="1:10" ht="12.75" customHeight="1" x14ac:dyDescent="0.2">
      <c r="A468" s="14"/>
      <c r="J468" s="15"/>
    </row>
    <row r="469" spans="1:10" ht="12.75" customHeight="1" x14ac:dyDescent="0.2">
      <c r="A469" s="14"/>
      <c r="J469" s="15"/>
    </row>
    <row r="470" spans="1:10" ht="12.75" customHeight="1" x14ac:dyDescent="0.2">
      <c r="A470" s="14"/>
      <c r="J470" s="15"/>
    </row>
    <row r="471" spans="1:10" ht="12.75" customHeight="1" x14ac:dyDescent="0.2">
      <c r="A471" s="14"/>
      <c r="J471" s="15"/>
    </row>
    <row r="472" spans="1:10" ht="12.75" customHeight="1" x14ac:dyDescent="0.2">
      <c r="A472" s="14"/>
      <c r="J472" s="15"/>
    </row>
    <row r="473" spans="1:10" ht="12.75" customHeight="1" x14ac:dyDescent="0.2">
      <c r="A473" s="14"/>
      <c r="J473" s="15"/>
    </row>
    <row r="474" spans="1:10" ht="12.75" customHeight="1" x14ac:dyDescent="0.2">
      <c r="A474" s="14"/>
      <c r="J474" s="15"/>
    </row>
    <row r="475" spans="1:10" ht="12.75" customHeight="1" x14ac:dyDescent="0.2">
      <c r="A475" s="14"/>
      <c r="J475" s="15"/>
    </row>
    <row r="476" spans="1:10" ht="12.75" customHeight="1" x14ac:dyDescent="0.2">
      <c r="A476" s="14"/>
      <c r="J476" s="15"/>
    </row>
    <row r="477" spans="1:10" ht="12.75" customHeight="1" x14ac:dyDescent="0.2">
      <c r="A477" s="14"/>
      <c r="J477" s="15"/>
    </row>
    <row r="478" spans="1:10" ht="12.75" customHeight="1" x14ac:dyDescent="0.2">
      <c r="A478" s="14"/>
      <c r="J478" s="15"/>
    </row>
    <row r="479" spans="1:10" ht="12.75" customHeight="1" x14ac:dyDescent="0.2">
      <c r="A479" s="14"/>
      <c r="J479" s="15"/>
    </row>
    <row r="480" spans="1:10" ht="12.75" customHeight="1" x14ac:dyDescent="0.2">
      <c r="A480" s="14"/>
      <c r="J480" s="15"/>
    </row>
    <row r="481" spans="1:10" ht="12.75" customHeight="1" x14ac:dyDescent="0.2">
      <c r="A481" s="14"/>
      <c r="J481" s="15"/>
    </row>
    <row r="482" spans="1:10" ht="12.75" customHeight="1" x14ac:dyDescent="0.2">
      <c r="A482" s="14"/>
      <c r="J482" s="15"/>
    </row>
    <row r="483" spans="1:10" ht="12.75" customHeight="1" x14ac:dyDescent="0.2">
      <c r="A483" s="14"/>
      <c r="J483" s="15"/>
    </row>
    <row r="484" spans="1:10" ht="12.75" customHeight="1" x14ac:dyDescent="0.2">
      <c r="A484" s="14"/>
      <c r="J484" s="15"/>
    </row>
    <row r="485" spans="1:10" ht="12.75" customHeight="1" x14ac:dyDescent="0.2">
      <c r="A485" s="14"/>
      <c r="J485" s="15"/>
    </row>
    <row r="486" spans="1:10" ht="12.75" customHeight="1" x14ac:dyDescent="0.2">
      <c r="A486" s="14"/>
      <c r="J486" s="15"/>
    </row>
    <row r="487" spans="1:10" ht="12.75" customHeight="1" x14ac:dyDescent="0.2">
      <c r="A487" s="14"/>
      <c r="J487" s="15"/>
    </row>
    <row r="488" spans="1:10" ht="12.75" customHeight="1" x14ac:dyDescent="0.2">
      <c r="A488" s="14"/>
      <c r="J488" s="15"/>
    </row>
    <row r="489" spans="1:10" ht="12.75" customHeight="1" x14ac:dyDescent="0.2">
      <c r="A489" s="14"/>
      <c r="J489" s="15"/>
    </row>
    <row r="490" spans="1:10" ht="12.75" customHeight="1" x14ac:dyDescent="0.2">
      <c r="A490" s="14"/>
      <c r="J490" s="15"/>
    </row>
    <row r="491" spans="1:10" ht="12.75" customHeight="1" x14ac:dyDescent="0.2">
      <c r="A491" s="14"/>
      <c r="J491" s="15"/>
    </row>
    <row r="492" spans="1:10" ht="12.75" customHeight="1" x14ac:dyDescent="0.2">
      <c r="A492" s="14"/>
      <c r="J492" s="15"/>
    </row>
    <row r="493" spans="1:10" ht="12.75" customHeight="1" x14ac:dyDescent="0.2">
      <c r="A493" s="14"/>
      <c r="J493" s="15"/>
    </row>
    <row r="494" spans="1:10" ht="12.75" customHeight="1" x14ac:dyDescent="0.2">
      <c r="A494" s="14"/>
      <c r="J494" s="15"/>
    </row>
    <row r="495" spans="1:10" ht="12.75" customHeight="1" x14ac:dyDescent="0.2">
      <c r="A495" s="14"/>
      <c r="J495" s="15"/>
    </row>
    <row r="496" spans="1:10" ht="12.75" customHeight="1" x14ac:dyDescent="0.2">
      <c r="A496" s="14"/>
      <c r="J496" s="15"/>
    </row>
    <row r="497" spans="1:10" ht="12.75" customHeight="1" x14ac:dyDescent="0.2">
      <c r="A497" s="14"/>
      <c r="J497" s="15"/>
    </row>
    <row r="498" spans="1:10" ht="12.75" customHeight="1" x14ac:dyDescent="0.2">
      <c r="A498" s="14"/>
      <c r="J498" s="15"/>
    </row>
    <row r="499" spans="1:10" ht="12.75" customHeight="1" x14ac:dyDescent="0.2">
      <c r="A499" s="14"/>
      <c r="J499" s="15"/>
    </row>
    <row r="500" spans="1:10" ht="12.75" customHeight="1" x14ac:dyDescent="0.2">
      <c r="A500" s="14"/>
      <c r="J500" s="15"/>
    </row>
    <row r="501" spans="1:10" ht="12.75" customHeight="1" x14ac:dyDescent="0.2">
      <c r="A501" s="14"/>
      <c r="J501" s="15"/>
    </row>
    <row r="502" spans="1:10" ht="12.75" customHeight="1" x14ac:dyDescent="0.2">
      <c r="A502" s="14"/>
      <c r="J502" s="15"/>
    </row>
    <row r="503" spans="1:10" ht="12.75" customHeight="1" x14ac:dyDescent="0.2">
      <c r="A503" s="14"/>
      <c r="J503" s="15"/>
    </row>
    <row r="504" spans="1:10" ht="12.75" customHeight="1" x14ac:dyDescent="0.2">
      <c r="A504" s="14"/>
      <c r="J504" s="15"/>
    </row>
    <row r="505" spans="1:10" ht="12.75" customHeight="1" x14ac:dyDescent="0.2">
      <c r="A505" s="14"/>
      <c r="J505" s="15"/>
    </row>
    <row r="506" spans="1:10" ht="12.75" customHeight="1" x14ac:dyDescent="0.2">
      <c r="A506" s="14"/>
      <c r="J506" s="15"/>
    </row>
    <row r="507" spans="1:10" ht="12.75" customHeight="1" x14ac:dyDescent="0.2">
      <c r="A507" s="14"/>
      <c r="J507" s="15"/>
    </row>
    <row r="508" spans="1:10" ht="12.75" customHeight="1" x14ac:dyDescent="0.2">
      <c r="A508" s="14"/>
      <c r="J508" s="15"/>
    </row>
    <row r="509" spans="1:10" ht="12.75" customHeight="1" x14ac:dyDescent="0.2">
      <c r="A509" s="14"/>
      <c r="J509" s="15"/>
    </row>
    <row r="510" spans="1:10" ht="12.75" customHeight="1" x14ac:dyDescent="0.2">
      <c r="A510" s="14"/>
      <c r="J510" s="15"/>
    </row>
    <row r="511" spans="1:10" ht="12.75" customHeight="1" x14ac:dyDescent="0.2">
      <c r="A511" s="14"/>
      <c r="J511" s="15"/>
    </row>
    <row r="512" spans="1:10" ht="12.75" customHeight="1" x14ac:dyDescent="0.2">
      <c r="A512" s="14"/>
      <c r="J512" s="15"/>
    </row>
    <row r="513" spans="1:10" ht="12.75" customHeight="1" x14ac:dyDescent="0.2">
      <c r="A513" s="14"/>
      <c r="J513" s="15"/>
    </row>
    <row r="514" spans="1:10" ht="12.75" customHeight="1" x14ac:dyDescent="0.2">
      <c r="A514" s="14"/>
      <c r="J514" s="15"/>
    </row>
    <row r="515" spans="1:10" ht="12.75" customHeight="1" x14ac:dyDescent="0.2">
      <c r="A515" s="14"/>
      <c r="J515" s="15"/>
    </row>
    <row r="516" spans="1:10" ht="12.75" customHeight="1" x14ac:dyDescent="0.2">
      <c r="A516" s="14"/>
      <c r="J516" s="15"/>
    </row>
    <row r="517" spans="1:10" ht="12.75" customHeight="1" x14ac:dyDescent="0.2">
      <c r="A517" s="14"/>
      <c r="J517" s="15"/>
    </row>
    <row r="518" spans="1:10" ht="12.75" customHeight="1" x14ac:dyDescent="0.2">
      <c r="A518" s="14"/>
      <c r="J518" s="15"/>
    </row>
    <row r="519" spans="1:10" ht="12.75" customHeight="1" x14ac:dyDescent="0.2">
      <c r="A519" s="14"/>
      <c r="J519" s="15"/>
    </row>
    <row r="520" spans="1:10" ht="12.75" customHeight="1" x14ac:dyDescent="0.2">
      <c r="A520" s="14"/>
      <c r="J520" s="15"/>
    </row>
    <row r="521" spans="1:10" ht="12.75" customHeight="1" x14ac:dyDescent="0.2">
      <c r="A521" s="14"/>
      <c r="J521" s="15"/>
    </row>
    <row r="522" spans="1:10" ht="12.75" customHeight="1" x14ac:dyDescent="0.2">
      <c r="A522" s="14"/>
      <c r="J522" s="15"/>
    </row>
    <row r="523" spans="1:10" ht="12.75" customHeight="1" x14ac:dyDescent="0.2">
      <c r="A523" s="14"/>
      <c r="J523" s="15"/>
    </row>
    <row r="524" spans="1:10" ht="12.75" customHeight="1" x14ac:dyDescent="0.2">
      <c r="A524" s="14"/>
      <c r="J524" s="15"/>
    </row>
    <row r="525" spans="1:10" ht="12.75" customHeight="1" x14ac:dyDescent="0.2">
      <c r="A525" s="14"/>
      <c r="J525" s="15"/>
    </row>
    <row r="526" spans="1:10" ht="12.75" customHeight="1" x14ac:dyDescent="0.2">
      <c r="A526" s="14"/>
      <c r="J526" s="15"/>
    </row>
    <row r="527" spans="1:10" ht="12.75" customHeight="1" x14ac:dyDescent="0.2">
      <c r="A527" s="14"/>
      <c r="J527" s="15"/>
    </row>
    <row r="528" spans="1:10" ht="12.75" customHeight="1" x14ac:dyDescent="0.2">
      <c r="A528" s="14"/>
      <c r="J528" s="15"/>
    </row>
    <row r="529" spans="1:10" ht="12.75" customHeight="1" x14ac:dyDescent="0.2">
      <c r="A529" s="14"/>
      <c r="J529" s="15"/>
    </row>
    <row r="530" spans="1:10" ht="12.75" customHeight="1" x14ac:dyDescent="0.2">
      <c r="A530" s="14"/>
      <c r="J530" s="15"/>
    </row>
    <row r="531" spans="1:10" ht="12.75" customHeight="1" x14ac:dyDescent="0.2">
      <c r="A531" s="14"/>
      <c r="J531" s="15"/>
    </row>
    <row r="532" spans="1:10" ht="12.75" customHeight="1" x14ac:dyDescent="0.2">
      <c r="A532" s="14"/>
      <c r="J532" s="15"/>
    </row>
    <row r="533" spans="1:10" ht="12.75" customHeight="1" x14ac:dyDescent="0.2">
      <c r="A533" s="14"/>
      <c r="J533" s="15"/>
    </row>
    <row r="534" spans="1:10" ht="12.75" customHeight="1" x14ac:dyDescent="0.2">
      <c r="A534" s="14"/>
      <c r="J534" s="15"/>
    </row>
    <row r="535" spans="1:10" ht="12.75" customHeight="1" x14ac:dyDescent="0.2">
      <c r="A535" s="14"/>
      <c r="J535" s="15"/>
    </row>
    <row r="536" spans="1:10" ht="12.75" customHeight="1" x14ac:dyDescent="0.2">
      <c r="A536" s="14"/>
      <c r="J536" s="15"/>
    </row>
    <row r="537" spans="1:10" ht="12.75" customHeight="1" x14ac:dyDescent="0.2">
      <c r="A537" s="14"/>
      <c r="J537" s="15"/>
    </row>
    <row r="538" spans="1:10" ht="12.75" customHeight="1" x14ac:dyDescent="0.2">
      <c r="A538" s="14"/>
      <c r="J538" s="15"/>
    </row>
    <row r="539" spans="1:10" ht="12.75" customHeight="1" x14ac:dyDescent="0.2">
      <c r="A539" s="14"/>
      <c r="J539" s="15"/>
    </row>
    <row r="540" spans="1:10" ht="12.75" customHeight="1" x14ac:dyDescent="0.2">
      <c r="A540" s="14"/>
      <c r="J540" s="15"/>
    </row>
    <row r="541" spans="1:10" ht="12.75" customHeight="1" x14ac:dyDescent="0.2">
      <c r="A541" s="14"/>
      <c r="J541" s="15"/>
    </row>
    <row r="542" spans="1:10" ht="12.75" customHeight="1" x14ac:dyDescent="0.2">
      <c r="A542" s="14"/>
      <c r="J542" s="15"/>
    </row>
    <row r="543" spans="1:10" ht="12.75" customHeight="1" x14ac:dyDescent="0.2">
      <c r="A543" s="14"/>
      <c r="J543" s="15"/>
    </row>
    <row r="544" spans="1:10" ht="12.75" customHeight="1" x14ac:dyDescent="0.2">
      <c r="A544" s="14"/>
      <c r="J544" s="15"/>
    </row>
    <row r="545" spans="1:10" ht="12.75" customHeight="1" x14ac:dyDescent="0.2">
      <c r="A545" s="14"/>
      <c r="J545" s="15"/>
    </row>
    <row r="546" spans="1:10" ht="12.75" customHeight="1" x14ac:dyDescent="0.2">
      <c r="A546" s="14"/>
      <c r="J546" s="15"/>
    </row>
    <row r="547" spans="1:10" ht="12.75" customHeight="1" x14ac:dyDescent="0.2">
      <c r="A547" s="14"/>
      <c r="J547" s="15"/>
    </row>
    <row r="548" spans="1:10" ht="12.75" customHeight="1" x14ac:dyDescent="0.2">
      <c r="A548" s="14"/>
      <c r="J548" s="15"/>
    </row>
    <row r="549" spans="1:10" ht="12.75" customHeight="1" x14ac:dyDescent="0.2">
      <c r="A549" s="14"/>
      <c r="J549" s="15"/>
    </row>
    <row r="550" spans="1:10" ht="12.75" customHeight="1" x14ac:dyDescent="0.2">
      <c r="A550" s="14"/>
      <c r="J550" s="15"/>
    </row>
    <row r="551" spans="1:10" ht="12.75" customHeight="1" x14ac:dyDescent="0.2">
      <c r="A551" s="14"/>
      <c r="J551" s="15"/>
    </row>
    <row r="552" spans="1:10" ht="12.75" customHeight="1" x14ac:dyDescent="0.2">
      <c r="A552" s="14"/>
      <c r="J552" s="15"/>
    </row>
    <row r="553" spans="1:10" ht="12.75" customHeight="1" x14ac:dyDescent="0.2">
      <c r="A553" s="14"/>
      <c r="J553" s="15"/>
    </row>
    <row r="554" spans="1:10" ht="12.75" customHeight="1" x14ac:dyDescent="0.2">
      <c r="A554" s="14"/>
      <c r="J554" s="15"/>
    </row>
    <row r="555" spans="1:10" ht="12.75" customHeight="1" x14ac:dyDescent="0.2">
      <c r="A555" s="14"/>
      <c r="J555" s="15"/>
    </row>
    <row r="556" spans="1:10" ht="12.75" customHeight="1" x14ac:dyDescent="0.2">
      <c r="A556" s="14"/>
      <c r="J556" s="15"/>
    </row>
    <row r="557" spans="1:10" ht="12.75" customHeight="1" x14ac:dyDescent="0.2">
      <c r="A557" s="14"/>
      <c r="J557" s="15"/>
    </row>
    <row r="558" spans="1:10" ht="12.75" customHeight="1" x14ac:dyDescent="0.2">
      <c r="A558" s="14"/>
      <c r="J558" s="15"/>
    </row>
    <row r="559" spans="1:10" ht="12.75" customHeight="1" x14ac:dyDescent="0.2">
      <c r="A559" s="14"/>
      <c r="J559" s="15"/>
    </row>
    <row r="560" spans="1:10" ht="12.75" customHeight="1" x14ac:dyDescent="0.2">
      <c r="A560" s="14"/>
      <c r="J560" s="15"/>
    </row>
    <row r="561" spans="1:10" ht="12.75" customHeight="1" x14ac:dyDescent="0.2">
      <c r="A561" s="14"/>
      <c r="J561" s="15"/>
    </row>
    <row r="562" spans="1:10" ht="12.75" customHeight="1" x14ac:dyDescent="0.2">
      <c r="A562" s="14"/>
      <c r="J562" s="15"/>
    </row>
    <row r="563" spans="1:10" ht="12.75" customHeight="1" x14ac:dyDescent="0.2">
      <c r="A563" s="14"/>
      <c r="J563" s="15"/>
    </row>
    <row r="564" spans="1:10" ht="12.75" customHeight="1" x14ac:dyDescent="0.2">
      <c r="A564" s="14"/>
      <c r="J564" s="15"/>
    </row>
    <row r="565" spans="1:10" ht="12.75" customHeight="1" x14ac:dyDescent="0.2">
      <c r="A565" s="14"/>
      <c r="J565" s="15"/>
    </row>
    <row r="566" spans="1:10" ht="12.75" customHeight="1" x14ac:dyDescent="0.2">
      <c r="A566" s="14"/>
      <c r="J566" s="15"/>
    </row>
    <row r="567" spans="1:10" ht="12.75" customHeight="1" x14ac:dyDescent="0.2">
      <c r="A567" s="14"/>
      <c r="J567" s="15"/>
    </row>
    <row r="568" spans="1:10" ht="12.75" customHeight="1" x14ac:dyDescent="0.2">
      <c r="A568" s="14"/>
      <c r="J568" s="15"/>
    </row>
    <row r="569" spans="1:10" ht="12.75" customHeight="1" x14ac:dyDescent="0.2">
      <c r="A569" s="14"/>
      <c r="J569" s="15"/>
    </row>
    <row r="570" spans="1:10" ht="12.75" customHeight="1" x14ac:dyDescent="0.2">
      <c r="A570" s="14"/>
      <c r="J570" s="15"/>
    </row>
    <row r="571" spans="1:10" ht="12.75" customHeight="1" x14ac:dyDescent="0.2">
      <c r="A571" s="14"/>
      <c r="J571" s="15"/>
    </row>
    <row r="572" spans="1:10" ht="12.75" customHeight="1" x14ac:dyDescent="0.2">
      <c r="A572" s="14"/>
      <c r="J572" s="15"/>
    </row>
    <row r="573" spans="1:10" ht="12.75" customHeight="1" x14ac:dyDescent="0.2">
      <c r="A573" s="14"/>
      <c r="J573" s="15"/>
    </row>
    <row r="574" spans="1:10" ht="12.75" customHeight="1" x14ac:dyDescent="0.2">
      <c r="A574" s="14"/>
      <c r="J574" s="15"/>
    </row>
    <row r="575" spans="1:10" ht="12.75" customHeight="1" x14ac:dyDescent="0.2">
      <c r="A575" s="14"/>
      <c r="J575" s="15"/>
    </row>
    <row r="576" spans="1:10" ht="12.75" customHeight="1" x14ac:dyDescent="0.2">
      <c r="A576" s="14"/>
      <c r="J576" s="15"/>
    </row>
    <row r="577" spans="1:10" ht="12.75" customHeight="1" x14ac:dyDescent="0.2">
      <c r="A577" s="14"/>
      <c r="J577" s="15"/>
    </row>
    <row r="578" spans="1:10" ht="12.75" customHeight="1" x14ac:dyDescent="0.2">
      <c r="A578" s="14"/>
      <c r="J578" s="15"/>
    </row>
    <row r="579" spans="1:10" ht="12.75" customHeight="1" x14ac:dyDescent="0.2">
      <c r="A579" s="14"/>
      <c r="J579" s="15"/>
    </row>
    <row r="580" spans="1:10" ht="12.75" customHeight="1" x14ac:dyDescent="0.2">
      <c r="A580" s="14"/>
      <c r="J580" s="15"/>
    </row>
    <row r="581" spans="1:10" ht="12.75" customHeight="1" x14ac:dyDescent="0.2">
      <c r="A581" s="14"/>
      <c r="J581" s="15"/>
    </row>
    <row r="582" spans="1:10" ht="12.75" customHeight="1" x14ac:dyDescent="0.2">
      <c r="A582" s="14"/>
      <c r="J582" s="15"/>
    </row>
    <row r="583" spans="1:10" ht="12.75" customHeight="1" x14ac:dyDescent="0.2">
      <c r="A583" s="14"/>
      <c r="J583" s="15"/>
    </row>
    <row r="584" spans="1:10" ht="12.75" customHeight="1" x14ac:dyDescent="0.2">
      <c r="A584" s="14"/>
      <c r="J584" s="15"/>
    </row>
    <row r="585" spans="1:10" ht="12.75" customHeight="1" x14ac:dyDescent="0.2">
      <c r="A585" s="14"/>
      <c r="J585" s="15"/>
    </row>
    <row r="586" spans="1:10" ht="12.75" customHeight="1" x14ac:dyDescent="0.2">
      <c r="A586" s="14"/>
      <c r="J586" s="15"/>
    </row>
    <row r="587" spans="1:10" ht="12.75" customHeight="1" x14ac:dyDescent="0.2">
      <c r="A587" s="14"/>
      <c r="J587" s="15"/>
    </row>
    <row r="588" spans="1:10" ht="12.75" customHeight="1" x14ac:dyDescent="0.2">
      <c r="A588" s="14"/>
      <c r="J588" s="15"/>
    </row>
    <row r="589" spans="1:10" ht="12.75" customHeight="1" x14ac:dyDescent="0.2">
      <c r="A589" s="14"/>
      <c r="J589" s="15"/>
    </row>
    <row r="590" spans="1:10" ht="12.75" customHeight="1" x14ac:dyDescent="0.2">
      <c r="A590" s="14"/>
      <c r="J590" s="15"/>
    </row>
    <row r="591" spans="1:10" ht="12.75" customHeight="1" x14ac:dyDescent="0.2">
      <c r="A591" s="14"/>
      <c r="J591" s="15"/>
    </row>
    <row r="592" spans="1:10" ht="12.75" customHeight="1" x14ac:dyDescent="0.2">
      <c r="A592" s="14"/>
      <c r="J592" s="15"/>
    </row>
    <row r="593" spans="1:10" ht="12.75" customHeight="1" x14ac:dyDescent="0.2">
      <c r="A593" s="14"/>
      <c r="J593" s="15"/>
    </row>
    <row r="594" spans="1:10" ht="12.75" customHeight="1" x14ac:dyDescent="0.2">
      <c r="A594" s="14"/>
      <c r="J594" s="15"/>
    </row>
    <row r="595" spans="1:10" ht="12.75" customHeight="1" x14ac:dyDescent="0.2">
      <c r="A595" s="14"/>
      <c r="J595" s="15"/>
    </row>
    <row r="596" spans="1:10" ht="12.75" customHeight="1" x14ac:dyDescent="0.2">
      <c r="A596" s="14"/>
      <c r="J596" s="15"/>
    </row>
    <row r="597" spans="1:10" ht="12.75" customHeight="1" x14ac:dyDescent="0.2">
      <c r="A597" s="14"/>
      <c r="J597" s="15"/>
    </row>
    <row r="598" spans="1:10" ht="12.75" customHeight="1" x14ac:dyDescent="0.2">
      <c r="A598" s="14"/>
      <c r="J598" s="15"/>
    </row>
    <row r="599" spans="1:10" ht="12.75" customHeight="1" x14ac:dyDescent="0.2">
      <c r="A599" s="14"/>
      <c r="J599" s="15"/>
    </row>
    <row r="600" spans="1:10" ht="12.75" customHeight="1" x14ac:dyDescent="0.2">
      <c r="A600" s="14"/>
      <c r="J600" s="15"/>
    </row>
    <row r="601" spans="1:10" ht="12.75" customHeight="1" x14ac:dyDescent="0.2">
      <c r="A601" s="14"/>
      <c r="J601" s="15"/>
    </row>
    <row r="602" spans="1:10" ht="12.75" customHeight="1" x14ac:dyDescent="0.2">
      <c r="A602" s="14"/>
      <c r="J602" s="15"/>
    </row>
    <row r="603" spans="1:10" ht="12.75" customHeight="1" x14ac:dyDescent="0.2">
      <c r="A603" s="14"/>
      <c r="J603" s="15"/>
    </row>
    <row r="604" spans="1:10" ht="12.75" customHeight="1" x14ac:dyDescent="0.2">
      <c r="A604" s="14"/>
      <c r="J604" s="15"/>
    </row>
    <row r="605" spans="1:10" ht="12.75" customHeight="1" x14ac:dyDescent="0.2">
      <c r="A605" s="14"/>
      <c r="J605" s="15"/>
    </row>
    <row r="606" spans="1:10" ht="12.75" customHeight="1" x14ac:dyDescent="0.2">
      <c r="A606" s="14"/>
      <c r="J606" s="15"/>
    </row>
    <row r="607" spans="1:10" ht="12.75" customHeight="1" x14ac:dyDescent="0.2">
      <c r="A607" s="14"/>
      <c r="J607" s="15"/>
    </row>
    <row r="608" spans="1:10" ht="12.75" customHeight="1" x14ac:dyDescent="0.2">
      <c r="A608" s="14"/>
      <c r="J608" s="15"/>
    </row>
    <row r="609" spans="1:10" ht="12.75" customHeight="1" x14ac:dyDescent="0.2">
      <c r="A609" s="14"/>
      <c r="J609" s="15"/>
    </row>
    <row r="610" spans="1:10" ht="12.75" customHeight="1" x14ac:dyDescent="0.2">
      <c r="A610" s="14"/>
      <c r="J610" s="15"/>
    </row>
    <row r="611" spans="1:10" ht="12.75" customHeight="1" x14ac:dyDescent="0.2">
      <c r="A611" s="14"/>
      <c r="J611" s="15"/>
    </row>
    <row r="612" spans="1:10" ht="12.75" customHeight="1" x14ac:dyDescent="0.2">
      <c r="A612" s="14"/>
      <c r="J612" s="15"/>
    </row>
    <row r="613" spans="1:10" ht="12.75" customHeight="1" x14ac:dyDescent="0.2">
      <c r="A613" s="14"/>
      <c r="J613" s="15"/>
    </row>
    <row r="614" spans="1:10" ht="12.75" customHeight="1" x14ac:dyDescent="0.2">
      <c r="A614" s="14"/>
      <c r="J614" s="15"/>
    </row>
    <row r="615" spans="1:10" ht="12.75" customHeight="1" x14ac:dyDescent="0.2">
      <c r="A615" s="14"/>
      <c r="J615" s="15"/>
    </row>
    <row r="616" spans="1:10" ht="12.75" customHeight="1" x14ac:dyDescent="0.2">
      <c r="A616" s="14"/>
      <c r="J616" s="15"/>
    </row>
    <row r="617" spans="1:10" ht="12.75" customHeight="1" x14ac:dyDescent="0.2">
      <c r="A617" s="14"/>
      <c r="J617" s="15"/>
    </row>
    <row r="618" spans="1:10" ht="12.75" customHeight="1" x14ac:dyDescent="0.2">
      <c r="A618" s="14"/>
      <c r="J618" s="15"/>
    </row>
    <row r="619" spans="1:10" ht="12.75" customHeight="1" x14ac:dyDescent="0.2">
      <c r="A619" s="14"/>
      <c r="J619" s="15"/>
    </row>
    <row r="620" spans="1:10" ht="12.75" customHeight="1" x14ac:dyDescent="0.2">
      <c r="A620" s="14"/>
      <c r="J620" s="15"/>
    </row>
    <row r="621" spans="1:10" ht="12.75" customHeight="1" x14ac:dyDescent="0.2">
      <c r="A621" s="14"/>
      <c r="J621" s="15"/>
    </row>
    <row r="622" spans="1:10" ht="12.75" customHeight="1" x14ac:dyDescent="0.2">
      <c r="A622" s="14"/>
      <c r="J622" s="15"/>
    </row>
    <row r="623" spans="1:10" ht="12.75" customHeight="1" x14ac:dyDescent="0.2">
      <c r="A623" s="14"/>
      <c r="J623" s="15"/>
    </row>
    <row r="624" spans="1:10" ht="12.75" customHeight="1" x14ac:dyDescent="0.2">
      <c r="A624" s="14"/>
      <c r="J624" s="15"/>
    </row>
    <row r="625" spans="1:10" ht="12.75" customHeight="1" x14ac:dyDescent="0.2">
      <c r="A625" s="14"/>
      <c r="J625" s="15"/>
    </row>
    <row r="626" spans="1:10" ht="12.75" customHeight="1" x14ac:dyDescent="0.2">
      <c r="A626" s="14"/>
      <c r="J626" s="15"/>
    </row>
    <row r="627" spans="1:10" ht="12.75" customHeight="1" x14ac:dyDescent="0.2">
      <c r="A627" s="14"/>
      <c r="J627" s="15"/>
    </row>
    <row r="628" spans="1:10" ht="12.75" customHeight="1" x14ac:dyDescent="0.2">
      <c r="A628" s="14"/>
      <c r="J628" s="15"/>
    </row>
    <row r="629" spans="1:10" ht="12.75" customHeight="1" x14ac:dyDescent="0.2">
      <c r="A629" s="14"/>
      <c r="J629" s="15"/>
    </row>
    <row r="630" spans="1:10" ht="12.75" customHeight="1" x14ac:dyDescent="0.2">
      <c r="A630" s="14"/>
      <c r="J630" s="15"/>
    </row>
    <row r="631" spans="1:10" ht="12.75" customHeight="1" x14ac:dyDescent="0.2">
      <c r="A631" s="14"/>
      <c r="J631" s="15"/>
    </row>
    <row r="632" spans="1:10" ht="12.75" customHeight="1" x14ac:dyDescent="0.2">
      <c r="A632" s="14"/>
      <c r="J632" s="15"/>
    </row>
    <row r="633" spans="1:10" ht="12.75" customHeight="1" x14ac:dyDescent="0.2">
      <c r="A633" s="14"/>
      <c r="J633" s="15"/>
    </row>
    <row r="634" spans="1:10" ht="12.75" customHeight="1" x14ac:dyDescent="0.2">
      <c r="A634" s="14"/>
      <c r="J634" s="15"/>
    </row>
    <row r="635" spans="1:10" ht="12.75" customHeight="1" x14ac:dyDescent="0.2">
      <c r="A635" s="14"/>
      <c r="J635" s="15"/>
    </row>
    <row r="636" spans="1:10" ht="12.75" customHeight="1" x14ac:dyDescent="0.2">
      <c r="A636" s="14"/>
      <c r="J636" s="15"/>
    </row>
    <row r="637" spans="1:10" ht="12.75" customHeight="1" x14ac:dyDescent="0.2">
      <c r="A637" s="14"/>
      <c r="J637" s="15"/>
    </row>
    <row r="638" spans="1:10" ht="12.75" customHeight="1" x14ac:dyDescent="0.2">
      <c r="A638" s="14"/>
      <c r="J638" s="15"/>
    </row>
    <row r="639" spans="1:10" ht="12.75" customHeight="1" x14ac:dyDescent="0.2">
      <c r="A639" s="14"/>
      <c r="J639" s="15"/>
    </row>
    <row r="640" spans="1:10" ht="12.75" customHeight="1" x14ac:dyDescent="0.2">
      <c r="A640" s="14"/>
      <c r="J640" s="15"/>
    </row>
    <row r="641" spans="1:10" ht="12.75" customHeight="1" x14ac:dyDescent="0.2">
      <c r="A641" s="14"/>
      <c r="J641" s="15"/>
    </row>
    <row r="642" spans="1:10" ht="12.75" customHeight="1" x14ac:dyDescent="0.2">
      <c r="A642" s="14"/>
      <c r="J642" s="15"/>
    </row>
    <row r="643" spans="1:10" ht="12.75" customHeight="1" x14ac:dyDescent="0.2">
      <c r="A643" s="14"/>
      <c r="J643" s="15"/>
    </row>
    <row r="644" spans="1:10" ht="12.75" customHeight="1" x14ac:dyDescent="0.2">
      <c r="A644" s="14"/>
      <c r="J644" s="15"/>
    </row>
    <row r="645" spans="1:10" ht="12.75" customHeight="1" x14ac:dyDescent="0.2">
      <c r="A645" s="14"/>
      <c r="J645" s="15"/>
    </row>
    <row r="646" spans="1:10" ht="12.75" customHeight="1" x14ac:dyDescent="0.2">
      <c r="A646" s="14"/>
      <c r="J646" s="15"/>
    </row>
    <row r="647" spans="1:10" ht="12.75" customHeight="1" x14ac:dyDescent="0.2">
      <c r="A647" s="14"/>
      <c r="J647" s="15"/>
    </row>
    <row r="648" spans="1:10" ht="12.75" customHeight="1" x14ac:dyDescent="0.2">
      <c r="A648" s="14"/>
      <c r="J648" s="15"/>
    </row>
    <row r="649" spans="1:10" ht="12.75" customHeight="1" x14ac:dyDescent="0.2">
      <c r="A649" s="14"/>
      <c r="J649" s="15"/>
    </row>
    <row r="650" spans="1:10" ht="12.75" customHeight="1" x14ac:dyDescent="0.2">
      <c r="A650" s="14"/>
      <c r="J650" s="15"/>
    </row>
    <row r="651" spans="1:10" ht="12.75" customHeight="1" x14ac:dyDescent="0.2">
      <c r="A651" s="14"/>
      <c r="J651" s="15"/>
    </row>
    <row r="652" spans="1:10" ht="12.75" customHeight="1" x14ac:dyDescent="0.2">
      <c r="A652" s="14"/>
      <c r="J652" s="15"/>
    </row>
    <row r="653" spans="1:10" ht="12.75" customHeight="1" x14ac:dyDescent="0.2">
      <c r="A653" s="14"/>
      <c r="J653" s="15"/>
    </row>
    <row r="654" spans="1:10" ht="12.75" customHeight="1" x14ac:dyDescent="0.2">
      <c r="A654" s="14"/>
      <c r="J654" s="15"/>
    </row>
    <row r="655" spans="1:10" ht="12.75" customHeight="1" x14ac:dyDescent="0.2">
      <c r="A655" s="14"/>
      <c r="J655" s="15"/>
    </row>
    <row r="656" spans="1:10" ht="12.75" customHeight="1" x14ac:dyDescent="0.2">
      <c r="A656" s="14"/>
      <c r="J656" s="15"/>
    </row>
    <row r="657" spans="1:10" ht="12.75" customHeight="1" x14ac:dyDescent="0.2">
      <c r="A657" s="14"/>
      <c r="J657" s="15"/>
    </row>
    <row r="658" spans="1:10" ht="12.75" customHeight="1" x14ac:dyDescent="0.2">
      <c r="A658" s="14"/>
      <c r="J658" s="15"/>
    </row>
    <row r="659" spans="1:10" ht="12.75" customHeight="1" x14ac:dyDescent="0.2">
      <c r="A659" s="14"/>
      <c r="J659" s="15"/>
    </row>
    <row r="660" spans="1:10" ht="12.75" customHeight="1" x14ac:dyDescent="0.2">
      <c r="A660" s="14"/>
      <c r="J660" s="15"/>
    </row>
    <row r="661" spans="1:10" ht="12.75" customHeight="1" x14ac:dyDescent="0.2">
      <c r="A661" s="14"/>
      <c r="J661" s="15"/>
    </row>
    <row r="662" spans="1:10" ht="12.75" customHeight="1" x14ac:dyDescent="0.2">
      <c r="A662" s="14"/>
      <c r="J662" s="15"/>
    </row>
    <row r="663" spans="1:10" ht="12.75" customHeight="1" x14ac:dyDescent="0.2">
      <c r="A663" s="14"/>
      <c r="J663" s="15"/>
    </row>
    <row r="664" spans="1:10" ht="12.75" customHeight="1" x14ac:dyDescent="0.2">
      <c r="A664" s="14"/>
      <c r="J664" s="15"/>
    </row>
    <row r="665" spans="1:10" ht="12.75" customHeight="1" x14ac:dyDescent="0.2">
      <c r="A665" s="14"/>
      <c r="J665" s="15"/>
    </row>
    <row r="666" spans="1:10" ht="12.75" customHeight="1" x14ac:dyDescent="0.2">
      <c r="A666" s="14"/>
      <c r="J666" s="15"/>
    </row>
    <row r="667" spans="1:10" ht="12.75" customHeight="1" x14ac:dyDescent="0.2">
      <c r="A667" s="14"/>
      <c r="J667" s="15"/>
    </row>
    <row r="668" spans="1:10" ht="12.75" customHeight="1" x14ac:dyDescent="0.2">
      <c r="A668" s="14"/>
      <c r="J668" s="15"/>
    </row>
    <row r="669" spans="1:10" ht="12.75" customHeight="1" x14ac:dyDescent="0.2">
      <c r="A669" s="14"/>
      <c r="J669" s="15"/>
    </row>
    <row r="670" spans="1:10" ht="12.75" customHeight="1" x14ac:dyDescent="0.2">
      <c r="A670" s="14"/>
      <c r="J670" s="15"/>
    </row>
    <row r="671" spans="1:10" ht="12.75" customHeight="1" x14ac:dyDescent="0.2">
      <c r="A671" s="14"/>
      <c r="J671" s="15"/>
    </row>
    <row r="672" spans="1:10" ht="12.75" customHeight="1" x14ac:dyDescent="0.2">
      <c r="A672" s="14"/>
      <c r="J672" s="15"/>
    </row>
    <row r="673" spans="1:10" ht="12.75" customHeight="1" x14ac:dyDescent="0.2">
      <c r="A673" s="14"/>
      <c r="J673" s="15"/>
    </row>
    <row r="674" spans="1:10" ht="12.75" customHeight="1" x14ac:dyDescent="0.2">
      <c r="A674" s="14"/>
      <c r="J674" s="15"/>
    </row>
    <row r="675" spans="1:10" ht="12.75" customHeight="1" x14ac:dyDescent="0.2">
      <c r="A675" s="14"/>
      <c r="J675" s="15"/>
    </row>
    <row r="676" spans="1:10" ht="12.75" customHeight="1" x14ac:dyDescent="0.2">
      <c r="A676" s="14"/>
      <c r="J676" s="15"/>
    </row>
    <row r="677" spans="1:10" ht="12.75" customHeight="1" x14ac:dyDescent="0.2">
      <c r="A677" s="14"/>
      <c r="J677" s="15"/>
    </row>
    <row r="678" spans="1:10" ht="12.75" customHeight="1" x14ac:dyDescent="0.2">
      <c r="A678" s="14"/>
      <c r="J678" s="15"/>
    </row>
    <row r="679" spans="1:10" ht="12.75" customHeight="1" x14ac:dyDescent="0.2">
      <c r="A679" s="14"/>
      <c r="J679" s="15"/>
    </row>
    <row r="680" spans="1:10" ht="12.75" customHeight="1" x14ac:dyDescent="0.2">
      <c r="A680" s="14"/>
      <c r="J680" s="15"/>
    </row>
    <row r="681" spans="1:10" ht="12.75" customHeight="1" x14ac:dyDescent="0.2">
      <c r="A681" s="14"/>
      <c r="J681" s="15"/>
    </row>
    <row r="682" spans="1:10" ht="12.75" customHeight="1" x14ac:dyDescent="0.2">
      <c r="A682" s="14"/>
      <c r="J682" s="15"/>
    </row>
    <row r="683" spans="1:10" ht="12.75" customHeight="1" x14ac:dyDescent="0.2">
      <c r="A683" s="14"/>
      <c r="J683" s="15"/>
    </row>
    <row r="684" spans="1:10" ht="12.75" customHeight="1" x14ac:dyDescent="0.2">
      <c r="A684" s="14"/>
      <c r="J684" s="15"/>
    </row>
    <row r="685" spans="1:10" ht="12.75" customHeight="1" x14ac:dyDescent="0.2">
      <c r="A685" s="14"/>
      <c r="J685" s="15"/>
    </row>
    <row r="686" spans="1:10" ht="12.75" customHeight="1" x14ac:dyDescent="0.2">
      <c r="A686" s="14"/>
      <c r="J686" s="15"/>
    </row>
    <row r="687" spans="1:10" ht="12.75" customHeight="1" x14ac:dyDescent="0.2">
      <c r="A687" s="14"/>
      <c r="J687" s="15"/>
    </row>
    <row r="688" spans="1:10" ht="12.75" customHeight="1" x14ac:dyDescent="0.2">
      <c r="A688" s="14"/>
      <c r="J688" s="15"/>
    </row>
    <row r="689" spans="1:10" ht="12.75" customHeight="1" x14ac:dyDescent="0.2">
      <c r="A689" s="14"/>
      <c r="J689" s="15"/>
    </row>
    <row r="690" spans="1:10" ht="12.75" customHeight="1" x14ac:dyDescent="0.2">
      <c r="A690" s="14"/>
      <c r="J690" s="15"/>
    </row>
    <row r="691" spans="1:10" ht="12.75" customHeight="1" x14ac:dyDescent="0.2">
      <c r="A691" s="14"/>
      <c r="J691" s="15"/>
    </row>
    <row r="692" spans="1:10" ht="12.75" customHeight="1" x14ac:dyDescent="0.2">
      <c r="A692" s="14"/>
      <c r="J692" s="15"/>
    </row>
    <row r="693" spans="1:10" ht="12.75" customHeight="1" x14ac:dyDescent="0.2">
      <c r="A693" s="14"/>
      <c r="J693" s="15"/>
    </row>
    <row r="694" spans="1:10" ht="12.75" customHeight="1" x14ac:dyDescent="0.2">
      <c r="A694" s="14"/>
      <c r="J694" s="15"/>
    </row>
    <row r="695" spans="1:10" ht="12.75" customHeight="1" x14ac:dyDescent="0.2">
      <c r="A695" s="14"/>
      <c r="J695" s="15"/>
    </row>
    <row r="696" spans="1:10" ht="12.75" customHeight="1" x14ac:dyDescent="0.2">
      <c r="A696" s="14"/>
      <c r="J696" s="15"/>
    </row>
    <row r="697" spans="1:10" ht="12.75" customHeight="1" x14ac:dyDescent="0.2">
      <c r="A697" s="14"/>
      <c r="J697" s="15"/>
    </row>
    <row r="698" spans="1:10" ht="12.75" customHeight="1" x14ac:dyDescent="0.2">
      <c r="A698" s="14"/>
      <c r="J698" s="15"/>
    </row>
    <row r="699" spans="1:10" ht="12.75" customHeight="1" x14ac:dyDescent="0.2">
      <c r="A699" s="14"/>
      <c r="J699" s="15"/>
    </row>
    <row r="700" spans="1:10" ht="12.75" customHeight="1" x14ac:dyDescent="0.2">
      <c r="A700" s="14"/>
      <c r="J700" s="15"/>
    </row>
    <row r="701" spans="1:10" ht="12.75" customHeight="1" x14ac:dyDescent="0.2">
      <c r="A701" s="14"/>
      <c r="J701" s="15"/>
    </row>
    <row r="702" spans="1:10" ht="12.75" customHeight="1" x14ac:dyDescent="0.2">
      <c r="A702" s="14"/>
      <c r="J702" s="15"/>
    </row>
    <row r="703" spans="1:10" ht="12.75" customHeight="1" x14ac:dyDescent="0.2">
      <c r="A703" s="14"/>
      <c r="J703" s="15"/>
    </row>
    <row r="704" spans="1:10" ht="12.75" customHeight="1" x14ac:dyDescent="0.2">
      <c r="A704" s="14"/>
      <c r="J704" s="15"/>
    </row>
    <row r="705" spans="1:10" ht="12.75" customHeight="1" x14ac:dyDescent="0.2">
      <c r="A705" s="14"/>
      <c r="J705" s="15"/>
    </row>
    <row r="706" spans="1:10" ht="12.75" customHeight="1" x14ac:dyDescent="0.2">
      <c r="A706" s="14"/>
      <c r="J706" s="15"/>
    </row>
    <row r="707" spans="1:10" ht="12.75" customHeight="1" x14ac:dyDescent="0.2">
      <c r="A707" s="14"/>
      <c r="J707" s="15"/>
    </row>
    <row r="708" spans="1:10" ht="12.75" customHeight="1" x14ac:dyDescent="0.2">
      <c r="A708" s="14"/>
      <c r="J708" s="15"/>
    </row>
    <row r="709" spans="1:10" ht="12.75" customHeight="1" x14ac:dyDescent="0.2">
      <c r="A709" s="14"/>
      <c r="J709" s="15"/>
    </row>
    <row r="710" spans="1:10" ht="12.75" customHeight="1" x14ac:dyDescent="0.2">
      <c r="A710" s="14"/>
      <c r="J710" s="15"/>
    </row>
    <row r="711" spans="1:10" ht="12.75" customHeight="1" x14ac:dyDescent="0.2">
      <c r="A711" s="14"/>
      <c r="J711" s="15"/>
    </row>
    <row r="712" spans="1:10" ht="12.75" customHeight="1" x14ac:dyDescent="0.2">
      <c r="A712" s="14"/>
      <c r="J712" s="15"/>
    </row>
    <row r="713" spans="1:10" ht="12.75" customHeight="1" x14ac:dyDescent="0.2">
      <c r="A713" s="14"/>
      <c r="J713" s="15"/>
    </row>
    <row r="714" spans="1:10" ht="12.75" customHeight="1" x14ac:dyDescent="0.2">
      <c r="A714" s="14"/>
      <c r="J714" s="15"/>
    </row>
    <row r="715" spans="1:10" ht="12.75" customHeight="1" x14ac:dyDescent="0.2">
      <c r="A715" s="14"/>
      <c r="J715" s="15"/>
    </row>
    <row r="716" spans="1:10" ht="12.75" customHeight="1" x14ac:dyDescent="0.2">
      <c r="A716" s="14"/>
      <c r="J716" s="15"/>
    </row>
    <row r="717" spans="1:10" ht="12.75" customHeight="1" x14ac:dyDescent="0.2">
      <c r="A717" s="14"/>
      <c r="J717" s="15"/>
    </row>
    <row r="718" spans="1:10" ht="12.75" customHeight="1" x14ac:dyDescent="0.2">
      <c r="A718" s="14"/>
      <c r="J718" s="15"/>
    </row>
    <row r="719" spans="1:10" ht="12.75" customHeight="1" x14ac:dyDescent="0.2">
      <c r="A719" s="14"/>
      <c r="J719" s="15"/>
    </row>
    <row r="720" spans="1:10" ht="12.75" customHeight="1" x14ac:dyDescent="0.2">
      <c r="A720" s="14"/>
      <c r="J720" s="15"/>
    </row>
    <row r="721" spans="1:10" ht="12.75" customHeight="1" x14ac:dyDescent="0.2">
      <c r="A721" s="14"/>
      <c r="J721" s="15"/>
    </row>
    <row r="722" spans="1:10" ht="12.75" customHeight="1" x14ac:dyDescent="0.2">
      <c r="A722" s="14"/>
      <c r="J722" s="15"/>
    </row>
    <row r="723" spans="1:10" ht="12.75" customHeight="1" x14ac:dyDescent="0.2">
      <c r="A723" s="14"/>
      <c r="J723" s="15"/>
    </row>
    <row r="724" spans="1:10" ht="12.75" customHeight="1" x14ac:dyDescent="0.2">
      <c r="A724" s="14"/>
      <c r="J724" s="15"/>
    </row>
    <row r="725" spans="1:10" ht="12.75" customHeight="1" x14ac:dyDescent="0.2">
      <c r="A725" s="14"/>
      <c r="J725" s="15"/>
    </row>
    <row r="726" spans="1:10" ht="12.75" customHeight="1" x14ac:dyDescent="0.2">
      <c r="A726" s="14"/>
      <c r="J726" s="15"/>
    </row>
    <row r="727" spans="1:10" ht="12.75" customHeight="1" x14ac:dyDescent="0.2">
      <c r="A727" s="14"/>
      <c r="J727" s="15"/>
    </row>
    <row r="728" spans="1:10" ht="12.75" customHeight="1" x14ac:dyDescent="0.2">
      <c r="A728" s="14"/>
      <c r="J728" s="15"/>
    </row>
    <row r="729" spans="1:10" ht="12.75" customHeight="1" x14ac:dyDescent="0.2">
      <c r="A729" s="14"/>
      <c r="J729" s="15"/>
    </row>
    <row r="730" spans="1:10" ht="12.75" customHeight="1" x14ac:dyDescent="0.2">
      <c r="A730" s="14"/>
      <c r="J730" s="15"/>
    </row>
    <row r="731" spans="1:10" ht="12.75" customHeight="1" x14ac:dyDescent="0.2">
      <c r="A731" s="14"/>
      <c r="J731" s="15"/>
    </row>
    <row r="732" spans="1:10" ht="12.75" customHeight="1" x14ac:dyDescent="0.2">
      <c r="A732" s="14"/>
      <c r="J732" s="15"/>
    </row>
    <row r="733" spans="1:10" ht="12.75" customHeight="1" x14ac:dyDescent="0.2">
      <c r="A733" s="14"/>
      <c r="J733" s="15"/>
    </row>
    <row r="734" spans="1:10" ht="12.75" customHeight="1" x14ac:dyDescent="0.2">
      <c r="A734" s="14"/>
      <c r="J734" s="15"/>
    </row>
    <row r="735" spans="1:10" ht="12.75" customHeight="1" x14ac:dyDescent="0.2">
      <c r="A735" s="14"/>
      <c r="J735" s="15"/>
    </row>
    <row r="736" spans="1:10" ht="12.75" customHeight="1" x14ac:dyDescent="0.2">
      <c r="A736" s="14"/>
      <c r="J736" s="15"/>
    </row>
    <row r="737" spans="1:10" ht="12.75" customHeight="1" x14ac:dyDescent="0.2">
      <c r="A737" s="14"/>
      <c r="J737" s="15"/>
    </row>
    <row r="738" spans="1:10" ht="12.75" customHeight="1" x14ac:dyDescent="0.2">
      <c r="A738" s="14"/>
      <c r="J738" s="15"/>
    </row>
    <row r="739" spans="1:10" ht="12.75" customHeight="1" x14ac:dyDescent="0.2">
      <c r="A739" s="14"/>
      <c r="J739" s="15"/>
    </row>
    <row r="740" spans="1:10" ht="12.75" customHeight="1" x14ac:dyDescent="0.2">
      <c r="A740" s="14"/>
      <c r="J740" s="15"/>
    </row>
    <row r="741" spans="1:10" ht="12.75" customHeight="1" x14ac:dyDescent="0.2">
      <c r="A741" s="14"/>
      <c r="J741" s="15"/>
    </row>
    <row r="742" spans="1:10" ht="12.75" customHeight="1" x14ac:dyDescent="0.2">
      <c r="A742" s="14"/>
      <c r="J742" s="15"/>
    </row>
    <row r="743" spans="1:10" ht="12.75" customHeight="1" x14ac:dyDescent="0.2">
      <c r="A743" s="14"/>
      <c r="J743" s="15"/>
    </row>
    <row r="744" spans="1:10" ht="12.75" customHeight="1" x14ac:dyDescent="0.2">
      <c r="A744" s="14"/>
      <c r="J744" s="15"/>
    </row>
    <row r="745" spans="1:10" ht="12.75" customHeight="1" x14ac:dyDescent="0.2">
      <c r="A745" s="14"/>
      <c r="J745" s="15"/>
    </row>
    <row r="746" spans="1:10" ht="12.75" customHeight="1" x14ac:dyDescent="0.2">
      <c r="A746" s="14"/>
      <c r="J746" s="15"/>
    </row>
    <row r="747" spans="1:10" ht="12.75" customHeight="1" x14ac:dyDescent="0.2">
      <c r="A747" s="14"/>
      <c r="J747" s="15"/>
    </row>
    <row r="748" spans="1:10" ht="12.75" customHeight="1" x14ac:dyDescent="0.2">
      <c r="A748" s="14"/>
      <c r="J748" s="15"/>
    </row>
    <row r="749" spans="1:10" ht="12.75" customHeight="1" x14ac:dyDescent="0.2">
      <c r="A749" s="14"/>
      <c r="J749" s="15"/>
    </row>
    <row r="750" spans="1:10" ht="12.75" customHeight="1" x14ac:dyDescent="0.2">
      <c r="A750" s="14"/>
      <c r="J750" s="15"/>
    </row>
    <row r="751" spans="1:10" ht="12.75" customHeight="1" x14ac:dyDescent="0.2">
      <c r="A751" s="14"/>
      <c r="J751" s="15"/>
    </row>
    <row r="752" spans="1:10" ht="12.75" customHeight="1" x14ac:dyDescent="0.2">
      <c r="A752" s="14"/>
      <c r="J752" s="15"/>
    </row>
    <row r="753" spans="1:10" ht="12.75" customHeight="1" x14ac:dyDescent="0.2">
      <c r="A753" s="14"/>
      <c r="J753" s="15"/>
    </row>
    <row r="754" spans="1:10" ht="12.75" customHeight="1" x14ac:dyDescent="0.2">
      <c r="A754" s="14"/>
      <c r="J754" s="15"/>
    </row>
    <row r="755" spans="1:10" ht="12.75" customHeight="1" x14ac:dyDescent="0.2">
      <c r="A755" s="14"/>
      <c r="J755" s="15"/>
    </row>
    <row r="756" spans="1:10" ht="12.75" customHeight="1" x14ac:dyDescent="0.2">
      <c r="A756" s="14"/>
      <c r="J756" s="15"/>
    </row>
    <row r="757" spans="1:10" ht="12.75" customHeight="1" x14ac:dyDescent="0.2">
      <c r="A757" s="14"/>
      <c r="J757" s="15"/>
    </row>
    <row r="758" spans="1:10" ht="12.75" customHeight="1" x14ac:dyDescent="0.2">
      <c r="A758" s="14"/>
      <c r="J758" s="15"/>
    </row>
    <row r="759" spans="1:10" ht="12.75" customHeight="1" x14ac:dyDescent="0.2">
      <c r="A759" s="14"/>
      <c r="J759" s="15"/>
    </row>
    <row r="760" spans="1:10" ht="12.75" customHeight="1" x14ac:dyDescent="0.2">
      <c r="A760" s="14"/>
      <c r="J760" s="15"/>
    </row>
    <row r="761" spans="1:10" ht="12.75" customHeight="1" x14ac:dyDescent="0.2">
      <c r="A761" s="14"/>
      <c r="J761" s="15"/>
    </row>
    <row r="762" spans="1:10" ht="12.75" customHeight="1" x14ac:dyDescent="0.2">
      <c r="A762" s="14"/>
      <c r="J762" s="15"/>
    </row>
    <row r="763" spans="1:10" ht="12.75" customHeight="1" x14ac:dyDescent="0.2">
      <c r="A763" s="14"/>
      <c r="J763" s="15"/>
    </row>
    <row r="764" spans="1:10" ht="12.75" customHeight="1" x14ac:dyDescent="0.2">
      <c r="A764" s="14"/>
      <c r="J764" s="15"/>
    </row>
    <row r="765" spans="1:10" ht="12.75" customHeight="1" x14ac:dyDescent="0.2">
      <c r="A765" s="14"/>
      <c r="J765" s="15"/>
    </row>
    <row r="766" spans="1:10" ht="12.75" customHeight="1" x14ac:dyDescent="0.2">
      <c r="A766" s="14"/>
      <c r="J766" s="15"/>
    </row>
    <row r="767" spans="1:10" ht="12.75" customHeight="1" x14ac:dyDescent="0.2">
      <c r="A767" s="14"/>
      <c r="J767" s="15"/>
    </row>
    <row r="768" spans="1:10" ht="12.75" customHeight="1" x14ac:dyDescent="0.2">
      <c r="A768" s="14"/>
      <c r="J768" s="15"/>
    </row>
    <row r="769" spans="1:10" ht="12.75" customHeight="1" x14ac:dyDescent="0.2">
      <c r="A769" s="14"/>
      <c r="J769" s="15"/>
    </row>
    <row r="770" spans="1:10" ht="12.75" customHeight="1" x14ac:dyDescent="0.2">
      <c r="A770" s="14"/>
      <c r="J770" s="15"/>
    </row>
    <row r="771" spans="1:10" ht="12.75" customHeight="1" x14ac:dyDescent="0.2">
      <c r="A771" s="14"/>
      <c r="J771" s="15"/>
    </row>
    <row r="772" spans="1:10" ht="12.75" customHeight="1" x14ac:dyDescent="0.2">
      <c r="A772" s="14"/>
      <c r="J772" s="15"/>
    </row>
    <row r="773" spans="1:10" ht="12.75" customHeight="1" x14ac:dyDescent="0.2">
      <c r="A773" s="14"/>
      <c r="J773" s="15"/>
    </row>
    <row r="774" spans="1:10" ht="12.75" customHeight="1" x14ac:dyDescent="0.2">
      <c r="A774" s="14"/>
      <c r="J774" s="15"/>
    </row>
    <row r="775" spans="1:10" ht="12.75" customHeight="1" x14ac:dyDescent="0.2">
      <c r="A775" s="14"/>
      <c r="J775" s="15"/>
    </row>
    <row r="776" spans="1:10" ht="12.75" customHeight="1" x14ac:dyDescent="0.2">
      <c r="A776" s="14"/>
      <c r="J776" s="15"/>
    </row>
    <row r="777" spans="1:10" ht="12.75" customHeight="1" x14ac:dyDescent="0.2">
      <c r="A777" s="14"/>
      <c r="J777" s="15"/>
    </row>
    <row r="778" spans="1:10" ht="12.75" customHeight="1" x14ac:dyDescent="0.2">
      <c r="A778" s="14"/>
      <c r="J778" s="15"/>
    </row>
    <row r="779" spans="1:10" ht="12.75" customHeight="1" x14ac:dyDescent="0.2">
      <c r="A779" s="14"/>
      <c r="J779" s="15"/>
    </row>
    <row r="780" spans="1:10" ht="12.75" customHeight="1" x14ac:dyDescent="0.2">
      <c r="A780" s="14"/>
      <c r="J780" s="15"/>
    </row>
    <row r="781" spans="1:10" ht="12.75" customHeight="1" x14ac:dyDescent="0.2">
      <c r="A781" s="14"/>
      <c r="J781" s="15"/>
    </row>
    <row r="782" spans="1:10" ht="12.75" customHeight="1" x14ac:dyDescent="0.2">
      <c r="A782" s="14"/>
      <c r="J782" s="15"/>
    </row>
    <row r="783" spans="1:10" ht="12.75" customHeight="1" x14ac:dyDescent="0.2">
      <c r="A783" s="14"/>
      <c r="J783" s="15"/>
    </row>
    <row r="784" spans="1:10" ht="12.75" customHeight="1" x14ac:dyDescent="0.2">
      <c r="A784" s="14"/>
      <c r="J784" s="15"/>
    </row>
    <row r="785" spans="1:10" ht="12.75" customHeight="1" x14ac:dyDescent="0.2">
      <c r="A785" s="14"/>
      <c r="J785" s="15"/>
    </row>
    <row r="786" spans="1:10" ht="12.75" customHeight="1" x14ac:dyDescent="0.2">
      <c r="A786" s="14"/>
      <c r="J786" s="15"/>
    </row>
    <row r="787" spans="1:10" ht="12.75" customHeight="1" x14ac:dyDescent="0.2">
      <c r="A787" s="14"/>
      <c r="J787" s="15"/>
    </row>
    <row r="788" spans="1:10" ht="12.75" customHeight="1" x14ac:dyDescent="0.2">
      <c r="A788" s="14"/>
      <c r="J788" s="15"/>
    </row>
    <row r="789" spans="1:10" ht="12.75" customHeight="1" x14ac:dyDescent="0.2">
      <c r="A789" s="14"/>
      <c r="J789" s="15"/>
    </row>
    <row r="790" spans="1:10" ht="12.75" customHeight="1" x14ac:dyDescent="0.2">
      <c r="A790" s="14"/>
      <c r="J790" s="15"/>
    </row>
    <row r="791" spans="1:10" ht="12.75" customHeight="1" x14ac:dyDescent="0.2">
      <c r="A791" s="14"/>
      <c r="J791" s="15"/>
    </row>
    <row r="792" spans="1:10" ht="12.75" customHeight="1" x14ac:dyDescent="0.2">
      <c r="A792" s="14"/>
      <c r="J792" s="15"/>
    </row>
    <row r="793" spans="1:10" ht="12.75" customHeight="1" x14ac:dyDescent="0.2">
      <c r="A793" s="14"/>
      <c r="J793" s="15"/>
    </row>
    <row r="794" spans="1:10" ht="12.75" customHeight="1" x14ac:dyDescent="0.2">
      <c r="A794" s="14"/>
      <c r="J794" s="15"/>
    </row>
    <row r="795" spans="1:10" ht="12.75" customHeight="1" x14ac:dyDescent="0.2">
      <c r="A795" s="14"/>
      <c r="J795" s="15"/>
    </row>
    <row r="796" spans="1:10" ht="12.75" customHeight="1" x14ac:dyDescent="0.2">
      <c r="A796" s="14"/>
      <c r="J796" s="15"/>
    </row>
    <row r="797" spans="1:10" ht="12.75" customHeight="1" x14ac:dyDescent="0.2">
      <c r="A797" s="14"/>
      <c r="J797" s="15"/>
    </row>
    <row r="798" spans="1:10" ht="12.75" customHeight="1" x14ac:dyDescent="0.2">
      <c r="A798" s="14"/>
      <c r="J798" s="15"/>
    </row>
    <row r="799" spans="1:10" ht="12.75" customHeight="1" x14ac:dyDescent="0.2">
      <c r="A799" s="14"/>
      <c r="J799" s="15"/>
    </row>
    <row r="800" spans="1:10" ht="12.75" customHeight="1" x14ac:dyDescent="0.2">
      <c r="A800" s="14"/>
      <c r="J800" s="15"/>
    </row>
    <row r="801" spans="1:10" ht="12.75" customHeight="1" x14ac:dyDescent="0.2">
      <c r="A801" s="14"/>
      <c r="J801" s="15"/>
    </row>
    <row r="802" spans="1:10" ht="12.75" customHeight="1" x14ac:dyDescent="0.2">
      <c r="A802" s="14"/>
      <c r="J802" s="15"/>
    </row>
    <row r="803" spans="1:10" ht="12.75" customHeight="1" x14ac:dyDescent="0.2">
      <c r="A803" s="14"/>
      <c r="J803" s="15"/>
    </row>
    <row r="804" spans="1:10" ht="12.75" customHeight="1" x14ac:dyDescent="0.2">
      <c r="A804" s="14"/>
      <c r="J804" s="15"/>
    </row>
    <row r="805" spans="1:10" ht="12.75" customHeight="1" x14ac:dyDescent="0.2">
      <c r="A805" s="14"/>
      <c r="J805" s="15"/>
    </row>
    <row r="806" spans="1:10" ht="12.75" customHeight="1" x14ac:dyDescent="0.2">
      <c r="A806" s="14"/>
      <c r="J806" s="15"/>
    </row>
    <row r="807" spans="1:10" ht="12.75" customHeight="1" x14ac:dyDescent="0.2">
      <c r="A807" s="14"/>
      <c r="J807" s="15"/>
    </row>
    <row r="808" spans="1:10" ht="12.75" customHeight="1" x14ac:dyDescent="0.2">
      <c r="A808" s="14"/>
      <c r="J808" s="15"/>
    </row>
    <row r="809" spans="1:10" ht="12.75" customHeight="1" x14ac:dyDescent="0.2">
      <c r="A809" s="14"/>
      <c r="J809" s="15"/>
    </row>
    <row r="810" spans="1:10" ht="12.75" customHeight="1" x14ac:dyDescent="0.2">
      <c r="A810" s="14"/>
      <c r="J810" s="15"/>
    </row>
    <row r="811" spans="1:10" ht="12.75" customHeight="1" x14ac:dyDescent="0.2">
      <c r="A811" s="14"/>
      <c r="J811" s="15"/>
    </row>
    <row r="812" spans="1:10" ht="12.75" customHeight="1" x14ac:dyDescent="0.2">
      <c r="A812" s="14"/>
      <c r="J812" s="15"/>
    </row>
    <row r="813" spans="1:10" ht="12.75" customHeight="1" x14ac:dyDescent="0.2">
      <c r="A813" s="14"/>
      <c r="J813" s="15"/>
    </row>
    <row r="814" spans="1:10" ht="12.75" customHeight="1" x14ac:dyDescent="0.2">
      <c r="A814" s="14"/>
      <c r="J814" s="15"/>
    </row>
    <row r="815" spans="1:10" ht="12.75" customHeight="1" x14ac:dyDescent="0.2">
      <c r="A815" s="14"/>
      <c r="J815" s="15"/>
    </row>
    <row r="816" spans="1:10" ht="12.75" customHeight="1" x14ac:dyDescent="0.2">
      <c r="A816" s="14"/>
      <c r="J816" s="15"/>
    </row>
    <row r="817" spans="1:10" ht="12.75" customHeight="1" x14ac:dyDescent="0.2">
      <c r="A817" s="14"/>
      <c r="J817" s="15"/>
    </row>
    <row r="818" spans="1:10" ht="12.75" customHeight="1" x14ac:dyDescent="0.2">
      <c r="A818" s="14"/>
      <c r="J818" s="15"/>
    </row>
    <row r="819" spans="1:10" ht="12.75" customHeight="1" x14ac:dyDescent="0.2">
      <c r="A819" s="14"/>
      <c r="J819" s="15"/>
    </row>
    <row r="820" spans="1:10" ht="12.75" customHeight="1" x14ac:dyDescent="0.2">
      <c r="A820" s="14"/>
      <c r="J820" s="15"/>
    </row>
    <row r="821" spans="1:10" ht="12.75" customHeight="1" x14ac:dyDescent="0.2">
      <c r="A821" s="14"/>
      <c r="J821" s="15"/>
    </row>
    <row r="822" spans="1:10" ht="12.75" customHeight="1" x14ac:dyDescent="0.2">
      <c r="A822" s="14"/>
      <c r="J822" s="15"/>
    </row>
    <row r="823" spans="1:10" ht="12.75" customHeight="1" x14ac:dyDescent="0.2">
      <c r="A823" s="14"/>
      <c r="J823" s="15"/>
    </row>
    <row r="824" spans="1:10" ht="12.75" customHeight="1" x14ac:dyDescent="0.2">
      <c r="A824" s="14"/>
      <c r="J824" s="15"/>
    </row>
    <row r="825" spans="1:10" ht="12.75" customHeight="1" x14ac:dyDescent="0.2">
      <c r="A825" s="14"/>
      <c r="J825" s="15"/>
    </row>
    <row r="826" spans="1:10" ht="12.75" customHeight="1" x14ac:dyDescent="0.2">
      <c r="A826" s="14"/>
      <c r="J826" s="15"/>
    </row>
    <row r="827" spans="1:10" ht="12.75" customHeight="1" x14ac:dyDescent="0.2">
      <c r="A827" s="14"/>
      <c r="J827" s="15"/>
    </row>
    <row r="828" spans="1:10" ht="12.75" customHeight="1" x14ac:dyDescent="0.2">
      <c r="A828" s="14"/>
      <c r="J828" s="15"/>
    </row>
    <row r="829" spans="1:10" ht="12.75" customHeight="1" x14ac:dyDescent="0.2">
      <c r="A829" s="14"/>
      <c r="J829" s="15"/>
    </row>
    <row r="830" spans="1:10" ht="12.75" customHeight="1" x14ac:dyDescent="0.2">
      <c r="A830" s="14"/>
      <c r="J830" s="15"/>
    </row>
    <row r="831" spans="1:10" ht="12.75" customHeight="1" x14ac:dyDescent="0.2">
      <c r="A831" s="14"/>
      <c r="J831" s="15"/>
    </row>
    <row r="832" spans="1:10" ht="12.75" customHeight="1" x14ac:dyDescent="0.2">
      <c r="A832" s="14"/>
      <c r="J832" s="15"/>
    </row>
    <row r="833" spans="1:10" ht="12.75" customHeight="1" x14ac:dyDescent="0.2">
      <c r="A833" s="14"/>
      <c r="J833" s="15"/>
    </row>
    <row r="834" spans="1:10" ht="12.75" customHeight="1" x14ac:dyDescent="0.2">
      <c r="A834" s="14"/>
      <c r="J834" s="15"/>
    </row>
    <row r="835" spans="1:10" ht="12.75" customHeight="1" x14ac:dyDescent="0.2">
      <c r="A835" s="14"/>
      <c r="J835" s="15"/>
    </row>
    <row r="836" spans="1:10" ht="12.75" customHeight="1" x14ac:dyDescent="0.2">
      <c r="A836" s="14"/>
      <c r="J836" s="15"/>
    </row>
    <row r="837" spans="1:10" ht="12.75" customHeight="1" x14ac:dyDescent="0.2">
      <c r="A837" s="14"/>
      <c r="J837" s="15"/>
    </row>
    <row r="838" spans="1:10" ht="12.75" customHeight="1" x14ac:dyDescent="0.2">
      <c r="A838" s="14"/>
      <c r="J838" s="15"/>
    </row>
    <row r="839" spans="1:10" ht="12.75" customHeight="1" x14ac:dyDescent="0.2">
      <c r="A839" s="14"/>
      <c r="J839" s="15"/>
    </row>
    <row r="840" spans="1:10" ht="12.75" customHeight="1" x14ac:dyDescent="0.2">
      <c r="A840" s="14"/>
      <c r="J840" s="15"/>
    </row>
    <row r="841" spans="1:10" ht="12.75" customHeight="1" x14ac:dyDescent="0.2">
      <c r="A841" s="14"/>
      <c r="J841" s="15"/>
    </row>
    <row r="842" spans="1:10" ht="12.75" customHeight="1" x14ac:dyDescent="0.2">
      <c r="A842" s="14"/>
      <c r="J842" s="15"/>
    </row>
    <row r="843" spans="1:10" ht="12.75" customHeight="1" x14ac:dyDescent="0.2">
      <c r="A843" s="14"/>
      <c r="J843" s="15"/>
    </row>
    <row r="844" spans="1:10" ht="12.75" customHeight="1" x14ac:dyDescent="0.2">
      <c r="A844" s="14"/>
      <c r="J844" s="15"/>
    </row>
    <row r="845" spans="1:10" ht="12.75" customHeight="1" x14ac:dyDescent="0.2">
      <c r="A845" s="14"/>
      <c r="J845" s="15"/>
    </row>
    <row r="846" spans="1:10" ht="12.75" customHeight="1" x14ac:dyDescent="0.2">
      <c r="A846" s="14"/>
      <c r="J846" s="15"/>
    </row>
    <row r="847" spans="1:10" ht="12.75" customHeight="1" x14ac:dyDescent="0.2">
      <c r="A847" s="14"/>
      <c r="J847" s="15"/>
    </row>
    <row r="848" spans="1:10" ht="12.75" customHeight="1" x14ac:dyDescent="0.2">
      <c r="A848" s="14"/>
      <c r="J848" s="15"/>
    </row>
    <row r="849" spans="1:10" ht="12.75" customHeight="1" x14ac:dyDescent="0.2">
      <c r="A849" s="14"/>
      <c r="J849" s="15"/>
    </row>
    <row r="850" spans="1:10" ht="12.75" customHeight="1" x14ac:dyDescent="0.2">
      <c r="A850" s="14"/>
      <c r="J850" s="15"/>
    </row>
    <row r="851" spans="1:10" ht="12.75" customHeight="1" x14ac:dyDescent="0.2">
      <c r="A851" s="14"/>
      <c r="J851" s="15"/>
    </row>
    <row r="852" spans="1:10" ht="12.75" customHeight="1" x14ac:dyDescent="0.2">
      <c r="A852" s="14"/>
      <c r="J852" s="15"/>
    </row>
    <row r="853" spans="1:10" ht="12.75" customHeight="1" x14ac:dyDescent="0.2">
      <c r="A853" s="14"/>
      <c r="J853" s="15"/>
    </row>
    <row r="854" spans="1:10" ht="12.75" customHeight="1" x14ac:dyDescent="0.2">
      <c r="A854" s="14"/>
      <c r="J854" s="15"/>
    </row>
    <row r="855" spans="1:10" ht="12.75" customHeight="1" x14ac:dyDescent="0.2">
      <c r="A855" s="14"/>
      <c r="J855" s="15"/>
    </row>
    <row r="856" spans="1:10" ht="12.75" customHeight="1" x14ac:dyDescent="0.2">
      <c r="A856" s="14"/>
      <c r="J856" s="15"/>
    </row>
    <row r="857" spans="1:10" ht="12.75" customHeight="1" x14ac:dyDescent="0.2">
      <c r="A857" s="14"/>
      <c r="J857" s="15"/>
    </row>
    <row r="858" spans="1:10" ht="12.75" customHeight="1" x14ac:dyDescent="0.2">
      <c r="A858" s="14"/>
      <c r="J858" s="15"/>
    </row>
    <row r="859" spans="1:10" ht="12.75" customHeight="1" x14ac:dyDescent="0.2">
      <c r="A859" s="14"/>
      <c r="J859" s="15"/>
    </row>
    <row r="860" spans="1:10" ht="12.75" customHeight="1" x14ac:dyDescent="0.2">
      <c r="A860" s="14"/>
      <c r="J860" s="15"/>
    </row>
    <row r="861" spans="1:10" ht="12.75" customHeight="1" x14ac:dyDescent="0.2">
      <c r="A861" s="14"/>
      <c r="J861" s="15"/>
    </row>
    <row r="862" spans="1:10" ht="12.75" customHeight="1" x14ac:dyDescent="0.2">
      <c r="A862" s="14"/>
      <c r="J862" s="15"/>
    </row>
    <row r="863" spans="1:10" ht="12.75" customHeight="1" x14ac:dyDescent="0.2">
      <c r="A863" s="14"/>
      <c r="J863" s="15"/>
    </row>
    <row r="864" spans="1:10" ht="12.75" customHeight="1" x14ac:dyDescent="0.2">
      <c r="A864" s="14"/>
      <c r="J864" s="15"/>
    </row>
    <row r="865" spans="1:10" ht="12.75" customHeight="1" x14ac:dyDescent="0.2">
      <c r="A865" s="14"/>
      <c r="J865" s="15"/>
    </row>
    <row r="866" spans="1:10" ht="12.75" customHeight="1" x14ac:dyDescent="0.2">
      <c r="A866" s="14"/>
      <c r="J866" s="15"/>
    </row>
    <row r="867" spans="1:10" ht="12.75" customHeight="1" x14ac:dyDescent="0.2">
      <c r="A867" s="14"/>
      <c r="J867" s="15"/>
    </row>
    <row r="868" spans="1:10" ht="12.75" customHeight="1" x14ac:dyDescent="0.2">
      <c r="A868" s="14"/>
      <c r="J868" s="15"/>
    </row>
    <row r="869" spans="1:10" ht="12.75" customHeight="1" x14ac:dyDescent="0.2">
      <c r="A869" s="14"/>
      <c r="J869" s="15"/>
    </row>
    <row r="870" spans="1:10" ht="12.75" customHeight="1" x14ac:dyDescent="0.2">
      <c r="A870" s="14"/>
      <c r="J870" s="15"/>
    </row>
    <row r="871" spans="1:10" ht="12.75" customHeight="1" x14ac:dyDescent="0.2">
      <c r="A871" s="14"/>
      <c r="J871" s="15"/>
    </row>
    <row r="872" spans="1:10" ht="12.75" customHeight="1" x14ac:dyDescent="0.2">
      <c r="A872" s="14"/>
      <c r="J872" s="15"/>
    </row>
    <row r="873" spans="1:10" ht="12.75" customHeight="1" x14ac:dyDescent="0.2">
      <c r="A873" s="14"/>
      <c r="J873" s="15"/>
    </row>
    <row r="874" spans="1:10" ht="12.75" customHeight="1" x14ac:dyDescent="0.2">
      <c r="A874" s="14"/>
      <c r="J874" s="15"/>
    </row>
    <row r="875" spans="1:10" ht="12.75" customHeight="1" x14ac:dyDescent="0.2">
      <c r="A875" s="14"/>
      <c r="J875" s="15"/>
    </row>
    <row r="876" spans="1:10" ht="12.75" customHeight="1" x14ac:dyDescent="0.2">
      <c r="A876" s="14"/>
      <c r="J876" s="15"/>
    </row>
    <row r="877" spans="1:10" ht="12.75" customHeight="1" x14ac:dyDescent="0.2">
      <c r="A877" s="14"/>
      <c r="J877" s="15"/>
    </row>
    <row r="878" spans="1:10" ht="12.75" customHeight="1" x14ac:dyDescent="0.2">
      <c r="A878" s="14"/>
      <c r="J878" s="15"/>
    </row>
    <row r="879" spans="1:10" ht="12.75" customHeight="1" x14ac:dyDescent="0.2">
      <c r="A879" s="14"/>
      <c r="J879" s="15"/>
    </row>
    <row r="880" spans="1:10" ht="12.75" customHeight="1" x14ac:dyDescent="0.2">
      <c r="A880" s="14"/>
      <c r="J880" s="15"/>
    </row>
    <row r="881" spans="1:10" ht="12.75" customHeight="1" x14ac:dyDescent="0.2">
      <c r="A881" s="14"/>
      <c r="J881" s="15"/>
    </row>
    <row r="882" spans="1:10" ht="12.75" customHeight="1" x14ac:dyDescent="0.2">
      <c r="A882" s="14"/>
      <c r="J882" s="15"/>
    </row>
    <row r="883" spans="1:10" ht="12.75" customHeight="1" x14ac:dyDescent="0.2">
      <c r="A883" s="14"/>
      <c r="J883" s="15"/>
    </row>
    <row r="884" spans="1:10" ht="12.75" customHeight="1" x14ac:dyDescent="0.2">
      <c r="A884" s="14"/>
      <c r="J884" s="15"/>
    </row>
    <row r="885" spans="1:10" ht="12.75" customHeight="1" x14ac:dyDescent="0.2">
      <c r="A885" s="14"/>
      <c r="J885" s="15"/>
    </row>
    <row r="886" spans="1:10" ht="12.75" customHeight="1" x14ac:dyDescent="0.2">
      <c r="A886" s="14"/>
      <c r="J886" s="15"/>
    </row>
    <row r="887" spans="1:10" ht="12.75" customHeight="1" x14ac:dyDescent="0.2">
      <c r="A887" s="14"/>
      <c r="J887" s="15"/>
    </row>
    <row r="888" spans="1:10" ht="12.75" customHeight="1" x14ac:dyDescent="0.2">
      <c r="A888" s="14"/>
      <c r="J888" s="15"/>
    </row>
    <row r="889" spans="1:10" ht="12.75" customHeight="1" x14ac:dyDescent="0.2">
      <c r="A889" s="14"/>
      <c r="J889" s="15"/>
    </row>
    <row r="890" spans="1:10" ht="12.75" customHeight="1" x14ac:dyDescent="0.2">
      <c r="A890" s="14"/>
      <c r="J890" s="15"/>
    </row>
    <row r="891" spans="1:10" ht="12.75" customHeight="1" x14ac:dyDescent="0.2">
      <c r="A891" s="14"/>
      <c r="J891" s="15"/>
    </row>
    <row r="892" spans="1:10" ht="12.75" customHeight="1" x14ac:dyDescent="0.2">
      <c r="A892" s="14"/>
      <c r="J892" s="15"/>
    </row>
    <row r="893" spans="1:10" ht="12.75" customHeight="1" x14ac:dyDescent="0.2">
      <c r="A893" s="14"/>
      <c r="J893" s="15"/>
    </row>
    <row r="894" spans="1:10" ht="12.75" customHeight="1" x14ac:dyDescent="0.2">
      <c r="A894" s="14"/>
      <c r="J894" s="15"/>
    </row>
    <row r="895" spans="1:10" ht="12.75" customHeight="1" x14ac:dyDescent="0.2">
      <c r="A895" s="14"/>
      <c r="J895" s="15"/>
    </row>
    <row r="896" spans="1:10" ht="12.75" customHeight="1" x14ac:dyDescent="0.2">
      <c r="A896" s="14"/>
      <c r="J896" s="15"/>
    </row>
    <row r="897" spans="1:10" ht="12.75" customHeight="1" x14ac:dyDescent="0.2">
      <c r="A897" s="14"/>
      <c r="J897" s="15"/>
    </row>
    <row r="898" spans="1:10" ht="12.75" customHeight="1" x14ac:dyDescent="0.2">
      <c r="A898" s="14"/>
      <c r="J898" s="15"/>
    </row>
    <row r="899" spans="1:10" ht="12.75" customHeight="1" x14ac:dyDescent="0.2">
      <c r="A899" s="14"/>
      <c r="J899" s="15"/>
    </row>
    <row r="900" spans="1:10" ht="12.75" customHeight="1" x14ac:dyDescent="0.2">
      <c r="A900" s="14"/>
      <c r="J900" s="15"/>
    </row>
    <row r="901" spans="1:10" ht="12.75" customHeight="1" x14ac:dyDescent="0.2">
      <c r="A901" s="14"/>
      <c r="J901" s="15"/>
    </row>
    <row r="902" spans="1:10" ht="12.75" customHeight="1" x14ac:dyDescent="0.2">
      <c r="A902" s="14"/>
      <c r="J902" s="15"/>
    </row>
    <row r="903" spans="1:10" ht="12.75" customHeight="1" x14ac:dyDescent="0.2">
      <c r="A903" s="14"/>
      <c r="J903" s="15"/>
    </row>
    <row r="904" spans="1:10" ht="12.75" customHeight="1" x14ac:dyDescent="0.2">
      <c r="A904" s="14"/>
      <c r="J904" s="15"/>
    </row>
    <row r="905" spans="1:10" ht="12.75" customHeight="1" x14ac:dyDescent="0.2">
      <c r="A905" s="14"/>
      <c r="J905" s="15"/>
    </row>
    <row r="906" spans="1:10" ht="12.75" customHeight="1" x14ac:dyDescent="0.2">
      <c r="A906" s="14"/>
      <c r="J906" s="15"/>
    </row>
    <row r="907" spans="1:10" ht="12.75" customHeight="1" x14ac:dyDescent="0.2">
      <c r="A907" s="14"/>
      <c r="J907" s="15"/>
    </row>
    <row r="908" spans="1:10" ht="12.75" customHeight="1" x14ac:dyDescent="0.2">
      <c r="A908" s="14"/>
      <c r="J908" s="15"/>
    </row>
    <row r="909" spans="1:10" ht="12.75" customHeight="1" x14ac:dyDescent="0.2">
      <c r="A909" s="14"/>
      <c r="J909" s="15"/>
    </row>
    <row r="910" spans="1:10" ht="12.75" customHeight="1" x14ac:dyDescent="0.2">
      <c r="A910" s="14"/>
      <c r="J910" s="15"/>
    </row>
    <row r="911" spans="1:10" ht="12.75" customHeight="1" x14ac:dyDescent="0.2">
      <c r="A911" s="14"/>
      <c r="J911" s="15"/>
    </row>
    <row r="912" spans="1:10" ht="12.75" customHeight="1" x14ac:dyDescent="0.2">
      <c r="A912" s="14"/>
      <c r="J912" s="15"/>
    </row>
    <row r="913" spans="1:10" ht="12.75" customHeight="1" x14ac:dyDescent="0.2">
      <c r="A913" s="14"/>
      <c r="J913" s="15"/>
    </row>
    <row r="914" spans="1:10" ht="12.75" customHeight="1" x14ac:dyDescent="0.2">
      <c r="A914" s="14"/>
      <c r="J914" s="15"/>
    </row>
    <row r="915" spans="1:10" ht="12.75" customHeight="1" x14ac:dyDescent="0.2">
      <c r="A915" s="14"/>
      <c r="J915" s="15"/>
    </row>
    <row r="916" spans="1:10" ht="12.75" customHeight="1" x14ac:dyDescent="0.2">
      <c r="A916" s="14"/>
      <c r="J916" s="15"/>
    </row>
    <row r="917" spans="1:10" ht="12.75" customHeight="1" x14ac:dyDescent="0.2">
      <c r="A917" s="14"/>
      <c r="J917" s="15"/>
    </row>
    <row r="918" spans="1:10" ht="12.75" customHeight="1" x14ac:dyDescent="0.2">
      <c r="A918" s="14"/>
      <c r="J918" s="15"/>
    </row>
    <row r="919" spans="1:10" ht="12.75" customHeight="1" x14ac:dyDescent="0.2">
      <c r="A919" s="14"/>
      <c r="J919" s="15"/>
    </row>
    <row r="920" spans="1:10" ht="12.75" customHeight="1" x14ac:dyDescent="0.2">
      <c r="A920" s="14"/>
      <c r="J920" s="15"/>
    </row>
    <row r="921" spans="1:10" ht="12.75" customHeight="1" x14ac:dyDescent="0.2">
      <c r="A921" s="14"/>
      <c r="J921" s="15"/>
    </row>
    <row r="922" spans="1:10" ht="12.75" customHeight="1" x14ac:dyDescent="0.2">
      <c r="A922" s="14"/>
      <c r="J922" s="15"/>
    </row>
    <row r="923" spans="1:10" ht="12.75" customHeight="1" x14ac:dyDescent="0.2">
      <c r="A923" s="14"/>
      <c r="J923" s="15"/>
    </row>
    <row r="924" spans="1:10" ht="12.75" customHeight="1" x14ac:dyDescent="0.2">
      <c r="A924" s="14"/>
      <c r="J924" s="15"/>
    </row>
    <row r="925" spans="1:10" ht="12.75" customHeight="1" x14ac:dyDescent="0.2">
      <c r="A925" s="14"/>
      <c r="J925" s="15"/>
    </row>
    <row r="926" spans="1:10" ht="12.75" customHeight="1" x14ac:dyDescent="0.2">
      <c r="A926" s="14"/>
      <c r="J926" s="15"/>
    </row>
    <row r="927" spans="1:10" ht="12.75" customHeight="1" x14ac:dyDescent="0.2">
      <c r="A927" s="14"/>
      <c r="J927" s="15"/>
    </row>
    <row r="928" spans="1:10" ht="12.75" customHeight="1" x14ac:dyDescent="0.2">
      <c r="A928" s="14"/>
      <c r="J928" s="15"/>
    </row>
    <row r="929" spans="1:10" ht="12.75" customHeight="1" x14ac:dyDescent="0.2">
      <c r="A929" s="14"/>
      <c r="J929" s="15"/>
    </row>
    <row r="930" spans="1:10" ht="12.75" customHeight="1" x14ac:dyDescent="0.2">
      <c r="A930" s="14"/>
      <c r="J930" s="15"/>
    </row>
    <row r="931" spans="1:10" ht="12.75" customHeight="1" x14ac:dyDescent="0.2">
      <c r="A931" s="14"/>
      <c r="J931" s="15"/>
    </row>
    <row r="932" spans="1:10" ht="12.75" customHeight="1" x14ac:dyDescent="0.2">
      <c r="A932" s="14"/>
      <c r="J932" s="15"/>
    </row>
    <row r="933" spans="1:10" ht="12.75" customHeight="1" x14ac:dyDescent="0.2">
      <c r="A933" s="14"/>
      <c r="J933" s="15"/>
    </row>
    <row r="934" spans="1:10" ht="12.75" customHeight="1" x14ac:dyDescent="0.2">
      <c r="A934" s="14"/>
      <c r="J934" s="15"/>
    </row>
    <row r="935" spans="1:10" ht="12.75" customHeight="1" x14ac:dyDescent="0.2">
      <c r="A935" s="14"/>
      <c r="J935" s="15"/>
    </row>
    <row r="936" spans="1:10" ht="12.75" customHeight="1" x14ac:dyDescent="0.2">
      <c r="A936" s="14"/>
      <c r="J936" s="15"/>
    </row>
    <row r="937" spans="1:10" ht="12.75" customHeight="1" x14ac:dyDescent="0.2">
      <c r="A937" s="14"/>
      <c r="J937" s="15"/>
    </row>
    <row r="938" spans="1:10" ht="12.75" customHeight="1" x14ac:dyDescent="0.2">
      <c r="A938" s="14"/>
      <c r="J938" s="15"/>
    </row>
    <row r="939" spans="1:10" ht="12.75" customHeight="1" x14ac:dyDescent="0.2">
      <c r="A939" s="14"/>
      <c r="J939" s="15"/>
    </row>
    <row r="940" spans="1:10" ht="12.75" customHeight="1" x14ac:dyDescent="0.2">
      <c r="A940" s="14"/>
      <c r="J940" s="15"/>
    </row>
    <row r="941" spans="1:10" ht="12.75" customHeight="1" x14ac:dyDescent="0.2">
      <c r="A941" s="14"/>
      <c r="J941" s="15"/>
    </row>
    <row r="942" spans="1:10" ht="12.75" customHeight="1" x14ac:dyDescent="0.2">
      <c r="A942" s="14"/>
      <c r="J942" s="15"/>
    </row>
    <row r="943" spans="1:10" ht="12.75" customHeight="1" x14ac:dyDescent="0.2">
      <c r="A943" s="14"/>
      <c r="J943" s="15"/>
    </row>
    <row r="944" spans="1:10" ht="12.75" customHeight="1" x14ac:dyDescent="0.2">
      <c r="A944" s="14"/>
      <c r="J944" s="15"/>
    </row>
    <row r="945" spans="1:10" ht="12.75" customHeight="1" x14ac:dyDescent="0.2">
      <c r="A945" s="14"/>
      <c r="J945" s="15"/>
    </row>
    <row r="946" spans="1:10" ht="12.75" customHeight="1" x14ac:dyDescent="0.2">
      <c r="A946" s="14"/>
      <c r="J946" s="15"/>
    </row>
    <row r="947" spans="1:10" ht="12.75" customHeight="1" x14ac:dyDescent="0.2">
      <c r="A947" s="14"/>
      <c r="J947" s="15"/>
    </row>
    <row r="948" spans="1:10" ht="12.75" customHeight="1" x14ac:dyDescent="0.2">
      <c r="A948" s="14"/>
      <c r="J948" s="15"/>
    </row>
    <row r="949" spans="1:10" ht="12.75" customHeight="1" x14ac:dyDescent="0.2">
      <c r="A949" s="14"/>
      <c r="J949" s="15"/>
    </row>
    <row r="950" spans="1:10" ht="12.75" customHeight="1" x14ac:dyDescent="0.2">
      <c r="A950" s="14"/>
      <c r="J950" s="15"/>
    </row>
    <row r="951" spans="1:10" ht="12.75" customHeight="1" x14ac:dyDescent="0.2">
      <c r="A951" s="14"/>
      <c r="J951" s="15"/>
    </row>
    <row r="952" spans="1:10" ht="12.75" customHeight="1" x14ac:dyDescent="0.2">
      <c r="A952" s="14"/>
      <c r="J952" s="15"/>
    </row>
    <row r="953" spans="1:10" ht="12.75" customHeight="1" x14ac:dyDescent="0.2">
      <c r="A953" s="14"/>
      <c r="J953" s="15"/>
    </row>
    <row r="954" spans="1:10" ht="12.75" customHeight="1" x14ac:dyDescent="0.2">
      <c r="A954" s="14"/>
      <c r="J954" s="15"/>
    </row>
    <row r="955" spans="1:10" ht="12.75" customHeight="1" x14ac:dyDescent="0.2">
      <c r="A955" s="14"/>
      <c r="J955" s="15"/>
    </row>
    <row r="956" spans="1:10" ht="12.75" customHeight="1" x14ac:dyDescent="0.2">
      <c r="A956" s="14"/>
      <c r="J956" s="15"/>
    </row>
    <row r="957" spans="1:10" ht="12.75" customHeight="1" x14ac:dyDescent="0.2">
      <c r="A957" s="14"/>
      <c r="J957" s="15"/>
    </row>
    <row r="958" spans="1:10" ht="12.75" customHeight="1" x14ac:dyDescent="0.2">
      <c r="A958" s="14"/>
      <c r="J958" s="15"/>
    </row>
    <row r="959" spans="1:10" ht="12.75" customHeight="1" x14ac:dyDescent="0.2">
      <c r="A959" s="14"/>
      <c r="J959" s="15"/>
    </row>
    <row r="960" spans="1:10" ht="12.75" customHeight="1" x14ac:dyDescent="0.2">
      <c r="A960" s="14"/>
      <c r="J960" s="15"/>
    </row>
    <row r="961" spans="1:10" ht="12.75" customHeight="1" x14ac:dyDescent="0.2">
      <c r="A961" s="14"/>
      <c r="J961" s="15"/>
    </row>
    <row r="962" spans="1:10" ht="12.75" customHeight="1" x14ac:dyDescent="0.2">
      <c r="A962" s="14"/>
      <c r="J962" s="15"/>
    </row>
    <row r="963" spans="1:10" ht="12.75" customHeight="1" x14ac:dyDescent="0.2">
      <c r="A963" s="14"/>
      <c r="J963" s="15"/>
    </row>
    <row r="964" spans="1:10" ht="12.75" customHeight="1" x14ac:dyDescent="0.2">
      <c r="A964" s="14"/>
      <c r="J964" s="15"/>
    </row>
    <row r="965" spans="1:10" ht="12.75" customHeight="1" x14ac:dyDescent="0.2">
      <c r="A965" s="14"/>
      <c r="J965" s="15"/>
    </row>
    <row r="966" spans="1:10" ht="12.75" customHeight="1" x14ac:dyDescent="0.2">
      <c r="A966" s="14"/>
      <c r="J966" s="15"/>
    </row>
    <row r="967" spans="1:10" ht="12.75" customHeight="1" x14ac:dyDescent="0.2">
      <c r="A967" s="14"/>
      <c r="J967" s="15"/>
    </row>
    <row r="968" spans="1:10" ht="12.75" customHeight="1" x14ac:dyDescent="0.2">
      <c r="A968" s="14"/>
      <c r="J968" s="15"/>
    </row>
    <row r="969" spans="1:10" ht="12.75" customHeight="1" x14ac:dyDescent="0.2">
      <c r="A969" s="14"/>
      <c r="J969" s="15"/>
    </row>
    <row r="970" spans="1:10" ht="12.75" customHeight="1" x14ac:dyDescent="0.2">
      <c r="A970" s="14"/>
      <c r="J970" s="15"/>
    </row>
    <row r="971" spans="1:10" ht="12.75" customHeight="1" x14ac:dyDescent="0.2">
      <c r="A971" s="14"/>
      <c r="J971" s="15"/>
    </row>
    <row r="972" spans="1:10" ht="12.75" customHeight="1" x14ac:dyDescent="0.2">
      <c r="A972" s="14"/>
      <c r="J972" s="15"/>
    </row>
    <row r="973" spans="1:10" ht="12.75" customHeight="1" x14ac:dyDescent="0.2">
      <c r="A973" s="14"/>
      <c r="J973" s="15"/>
    </row>
    <row r="974" spans="1:10" ht="12.75" customHeight="1" x14ac:dyDescent="0.2">
      <c r="A974" s="14"/>
      <c r="J974" s="15"/>
    </row>
    <row r="975" spans="1:10" ht="12.75" customHeight="1" x14ac:dyDescent="0.2">
      <c r="A975" s="14"/>
      <c r="J975" s="15"/>
    </row>
    <row r="976" spans="1:10" ht="12.75" customHeight="1" x14ac:dyDescent="0.2">
      <c r="A976" s="14"/>
      <c r="J976" s="15"/>
    </row>
    <row r="977" spans="1:10" ht="12.75" customHeight="1" x14ac:dyDescent="0.2">
      <c r="A977" s="14"/>
      <c r="J977" s="15"/>
    </row>
    <row r="978" spans="1:10" ht="12.75" customHeight="1" x14ac:dyDescent="0.2">
      <c r="A978" s="14"/>
      <c r="J978" s="15"/>
    </row>
    <row r="979" spans="1:10" ht="12.75" customHeight="1" x14ac:dyDescent="0.2">
      <c r="A979" s="14"/>
      <c r="J979" s="15"/>
    </row>
    <row r="980" spans="1:10" ht="12.75" customHeight="1" x14ac:dyDescent="0.2">
      <c r="A980" s="14"/>
      <c r="J980" s="15"/>
    </row>
    <row r="981" spans="1:10" ht="12.75" customHeight="1" x14ac:dyDescent="0.2">
      <c r="A981" s="14"/>
      <c r="J981" s="15"/>
    </row>
    <row r="982" spans="1:10" ht="12.75" customHeight="1" x14ac:dyDescent="0.2">
      <c r="A982" s="14"/>
      <c r="J982" s="15"/>
    </row>
    <row r="983" spans="1:10" ht="12.75" customHeight="1" x14ac:dyDescent="0.2">
      <c r="A983" s="14"/>
      <c r="J983" s="15"/>
    </row>
    <row r="984" spans="1:10" ht="12.75" customHeight="1" x14ac:dyDescent="0.2">
      <c r="A984" s="14"/>
      <c r="J984" s="15"/>
    </row>
    <row r="985" spans="1:10" ht="12.75" customHeight="1" x14ac:dyDescent="0.2">
      <c r="A985" s="14"/>
      <c r="J985" s="15"/>
    </row>
    <row r="986" spans="1:10" ht="12.75" customHeight="1" x14ac:dyDescent="0.2">
      <c r="A986" s="14"/>
      <c r="J986" s="15"/>
    </row>
    <row r="987" spans="1:10" ht="12.75" customHeight="1" x14ac:dyDescent="0.2">
      <c r="A987" s="14"/>
      <c r="J987" s="15"/>
    </row>
    <row r="988" spans="1:10" ht="12.75" customHeight="1" x14ac:dyDescent="0.2">
      <c r="A988" s="14"/>
      <c r="J988" s="15"/>
    </row>
    <row r="989" spans="1:10" ht="12.75" customHeight="1" x14ac:dyDescent="0.2">
      <c r="A989" s="14"/>
      <c r="J989" s="15"/>
    </row>
    <row r="990" spans="1:10" ht="12.75" customHeight="1" x14ac:dyDescent="0.2">
      <c r="A990" s="14"/>
      <c r="J990" s="15"/>
    </row>
    <row r="991" spans="1:10" ht="12.75" customHeight="1" x14ac:dyDescent="0.2">
      <c r="A991" s="14"/>
      <c r="J991" s="15"/>
    </row>
    <row r="992" spans="1:10" ht="12.75" customHeight="1" x14ac:dyDescent="0.2">
      <c r="A992" s="14"/>
      <c r="J992" s="15"/>
    </row>
    <row r="993" spans="1:10" ht="12.75" customHeight="1" x14ac:dyDescent="0.2">
      <c r="A993" s="14"/>
      <c r="J993" s="15"/>
    </row>
    <row r="994" spans="1:10" ht="12.75" customHeight="1" x14ac:dyDescent="0.2">
      <c r="A994" s="14"/>
      <c r="J994" s="15"/>
    </row>
    <row r="995" spans="1:10" ht="12.75" customHeight="1" x14ac:dyDescent="0.2">
      <c r="A995" s="14"/>
      <c r="J995" s="15"/>
    </row>
    <row r="996" spans="1:10" ht="12.75" customHeight="1" x14ac:dyDescent="0.2">
      <c r="A996" s="14"/>
      <c r="J996" s="15"/>
    </row>
    <row r="997" spans="1:10" ht="12.75" customHeight="1" x14ac:dyDescent="0.2">
      <c r="A997" s="14"/>
      <c r="J997" s="15"/>
    </row>
    <row r="998" spans="1:10" ht="12.75" customHeight="1" x14ac:dyDescent="0.2">
      <c r="A998" s="14"/>
      <c r="J998" s="15"/>
    </row>
    <row r="999" spans="1:10" ht="12.75" customHeight="1" x14ac:dyDescent="0.2">
      <c r="A999" s="14"/>
      <c r="J999" s="15"/>
    </row>
    <row r="1000" spans="1:10" ht="12.75" customHeight="1" x14ac:dyDescent="0.2">
      <c r="A1000" s="14"/>
      <c r="J1000" s="15"/>
    </row>
  </sheetData>
  <hyperlinks>
    <hyperlink ref="H20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workbookViewId="0"/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30.42578125" customWidth="1"/>
    <col min="4" max="4" width="10.7109375" hidden="1" customWidth="1"/>
    <col min="5" max="5" width="32.7109375" hidden="1" customWidth="1"/>
    <col min="6" max="6" width="16.28515625" hidden="1" customWidth="1"/>
    <col min="7" max="7" width="11.42578125" hidden="1" customWidth="1"/>
    <col min="8" max="8" width="12.42578125" hidden="1" customWidth="1"/>
    <col min="9" max="9" width="16.140625" hidden="1" customWidth="1"/>
    <col min="10" max="10" width="6" customWidth="1"/>
    <col min="11" max="11" width="10.28515625" customWidth="1"/>
    <col min="12" max="12" width="7.42578125" customWidth="1"/>
    <col min="13" max="13" width="4.5703125" customWidth="1"/>
    <col min="14" max="14" width="3.85546875" customWidth="1"/>
    <col min="15" max="15" width="4.5703125" customWidth="1"/>
    <col min="16" max="16" width="7.5703125" customWidth="1"/>
    <col min="17" max="17" width="6" customWidth="1"/>
    <col min="18" max="18" width="5.140625" customWidth="1"/>
    <col min="19" max="19" width="6.85546875" customWidth="1"/>
    <col min="20" max="20" width="4.85546875" customWidth="1"/>
    <col min="21" max="22" width="7" customWidth="1"/>
    <col min="23" max="23" width="6.85546875" customWidth="1"/>
    <col min="24" max="24" width="17.85546875" customWidth="1"/>
    <col min="25" max="26" width="8" customWidth="1"/>
  </cols>
  <sheetData>
    <row r="1" spans="1:26" ht="16.5" customHeight="1" x14ac:dyDescent="0.2">
      <c r="A1" s="16" t="s">
        <v>0</v>
      </c>
      <c r="B1" s="16" t="s">
        <v>1</v>
      </c>
      <c r="C1" s="16" t="s">
        <v>435</v>
      </c>
      <c r="D1" s="16" t="s">
        <v>436</v>
      </c>
      <c r="E1" s="16" t="s">
        <v>437</v>
      </c>
      <c r="F1" s="17" t="s">
        <v>438</v>
      </c>
      <c r="G1" s="16" t="s">
        <v>439</v>
      </c>
      <c r="H1" s="16" t="s">
        <v>440</v>
      </c>
      <c r="I1" s="16" t="s">
        <v>441</v>
      </c>
      <c r="J1" s="18" t="s">
        <v>442</v>
      </c>
      <c r="K1" s="19" t="s">
        <v>443</v>
      </c>
      <c r="L1" s="16" t="s">
        <v>444</v>
      </c>
      <c r="M1" s="19" t="s">
        <v>445</v>
      </c>
      <c r="N1" s="16" t="s">
        <v>446</v>
      </c>
      <c r="O1" s="19" t="s">
        <v>447</v>
      </c>
      <c r="P1" s="16" t="s">
        <v>448</v>
      </c>
      <c r="Q1" s="19" t="s">
        <v>449</v>
      </c>
      <c r="R1" s="19" t="s">
        <v>450</v>
      </c>
      <c r="S1" s="16" t="s">
        <v>451</v>
      </c>
      <c r="T1" s="19" t="s">
        <v>452</v>
      </c>
      <c r="U1" s="19" t="s">
        <v>453</v>
      </c>
      <c r="V1" s="19" t="s">
        <v>454</v>
      </c>
      <c r="W1" s="19" t="s">
        <v>455</v>
      </c>
      <c r="X1" s="20" t="s">
        <v>456</v>
      </c>
      <c r="Y1" s="21" t="s">
        <v>457</v>
      </c>
      <c r="Z1" s="21" t="s">
        <v>458</v>
      </c>
    </row>
    <row r="2" spans="1:26" ht="12.75" x14ac:dyDescent="0.2">
      <c r="A2" s="22">
        <v>1</v>
      </c>
      <c r="B2" s="23" t="s">
        <v>40</v>
      </c>
      <c r="C2" s="24" t="s">
        <v>459</v>
      </c>
      <c r="D2" s="25"/>
      <c r="E2" s="24" t="s">
        <v>44</v>
      </c>
      <c r="F2" s="25">
        <v>9848011343</v>
      </c>
      <c r="G2" s="26">
        <v>85.83</v>
      </c>
      <c r="H2" s="26">
        <v>89.8</v>
      </c>
      <c r="I2" s="27" t="s">
        <v>50</v>
      </c>
      <c r="J2" s="26">
        <v>77.75</v>
      </c>
      <c r="K2" s="28" t="s">
        <v>460</v>
      </c>
      <c r="L2" s="29"/>
      <c r="M2" s="29" t="s">
        <v>461</v>
      </c>
      <c r="N2" s="29"/>
      <c r="O2" s="29"/>
      <c r="P2" s="29"/>
      <c r="Q2" s="29"/>
      <c r="R2" s="29"/>
      <c r="S2" s="29"/>
      <c r="T2" s="29"/>
      <c r="U2" s="30"/>
      <c r="V2" s="29"/>
      <c r="W2" s="29"/>
      <c r="X2" s="31">
        <f t="shared" ref="X2:X60" si="0">COUNTA(K2:W2)</f>
        <v>2</v>
      </c>
      <c r="Y2" s="31">
        <f>VLOOKUP(B2,'Total data'!B:C,2,1)</f>
        <v>0</v>
      </c>
      <c r="Z2" s="32" t="s">
        <v>462</v>
      </c>
    </row>
    <row r="3" spans="1:26" ht="16.5" customHeight="1" x14ac:dyDescent="0.2">
      <c r="A3" s="22">
        <v>2</v>
      </c>
      <c r="B3" s="23" t="s">
        <v>52</v>
      </c>
      <c r="C3" s="24" t="s">
        <v>463</v>
      </c>
      <c r="D3" s="25"/>
      <c r="E3" s="24" t="s">
        <v>56</v>
      </c>
      <c r="F3" s="25">
        <v>9666771140</v>
      </c>
      <c r="G3" s="26">
        <v>91.67</v>
      </c>
      <c r="H3" s="26">
        <v>93.3</v>
      </c>
      <c r="I3" s="27" t="s">
        <v>50</v>
      </c>
      <c r="J3" s="26">
        <v>72.900000000000006</v>
      </c>
      <c r="K3" s="28"/>
      <c r="L3" s="29"/>
      <c r="M3" s="29"/>
      <c r="N3" s="29"/>
      <c r="O3" s="29"/>
      <c r="P3" s="29"/>
      <c r="Q3" s="29" t="s">
        <v>464</v>
      </c>
      <c r="R3" s="29"/>
      <c r="S3" s="29"/>
      <c r="T3" s="29"/>
      <c r="U3" s="30"/>
      <c r="V3" s="29"/>
      <c r="W3" s="29"/>
      <c r="X3" s="31">
        <f t="shared" si="0"/>
        <v>1</v>
      </c>
      <c r="Y3" s="31">
        <f>VLOOKUP(B3,'Total data'!B:C,2,1)</f>
        <v>0</v>
      </c>
      <c r="Z3" s="32" t="s">
        <v>462</v>
      </c>
    </row>
    <row r="4" spans="1:26" ht="16.5" customHeight="1" x14ac:dyDescent="0.2">
      <c r="A4" s="22">
        <v>3</v>
      </c>
      <c r="B4" s="23" t="s">
        <v>58</v>
      </c>
      <c r="C4" s="24" t="s">
        <v>465</v>
      </c>
      <c r="D4" s="25"/>
      <c r="E4" s="24" t="s">
        <v>63</v>
      </c>
      <c r="F4" s="25">
        <v>9493976027</v>
      </c>
      <c r="G4" s="26">
        <v>91.17</v>
      </c>
      <c r="H4" s="26">
        <v>96.4</v>
      </c>
      <c r="I4" s="27" t="s">
        <v>50</v>
      </c>
      <c r="J4" s="26">
        <v>80.05</v>
      </c>
      <c r="K4" s="28"/>
      <c r="L4" s="29"/>
      <c r="M4" s="29"/>
      <c r="N4" s="29" t="s">
        <v>466</v>
      </c>
      <c r="O4" s="29"/>
      <c r="P4" s="29"/>
      <c r="Q4" s="29"/>
      <c r="R4" s="29"/>
      <c r="S4" s="29"/>
      <c r="T4" s="29"/>
      <c r="U4" s="30"/>
      <c r="V4" s="29"/>
      <c r="W4" s="29"/>
      <c r="X4" s="31">
        <f t="shared" si="0"/>
        <v>1</v>
      </c>
      <c r="Y4" s="31">
        <f>VLOOKUP(B4,'Total data'!B:C,2,1)</f>
        <v>0</v>
      </c>
      <c r="Z4" s="32" t="s">
        <v>462</v>
      </c>
    </row>
    <row r="5" spans="1:26" ht="16.5" customHeight="1" x14ac:dyDescent="0.2">
      <c r="A5" s="22">
        <v>4</v>
      </c>
      <c r="B5" s="23" t="s">
        <v>66</v>
      </c>
      <c r="C5" s="24" t="s">
        <v>69</v>
      </c>
      <c r="D5" s="25"/>
      <c r="E5" s="24" t="s">
        <v>70</v>
      </c>
      <c r="F5" s="25">
        <v>9052221201</v>
      </c>
      <c r="G5" s="26">
        <v>88.83</v>
      </c>
      <c r="H5" s="26">
        <v>94.4</v>
      </c>
      <c r="I5" s="27" t="s">
        <v>50</v>
      </c>
      <c r="J5" s="26">
        <v>84.71</v>
      </c>
      <c r="K5" s="28" t="s">
        <v>460</v>
      </c>
      <c r="L5" s="29"/>
      <c r="M5" s="29" t="s">
        <v>461</v>
      </c>
      <c r="N5" s="29"/>
      <c r="O5" s="29" t="s">
        <v>467</v>
      </c>
      <c r="P5" s="29"/>
      <c r="Q5" s="29"/>
      <c r="R5" s="29"/>
      <c r="S5" s="29"/>
      <c r="T5" s="29"/>
      <c r="U5" s="30"/>
      <c r="V5" s="29"/>
      <c r="W5" s="29"/>
      <c r="X5" s="31">
        <f t="shared" si="0"/>
        <v>3</v>
      </c>
      <c r="Y5" s="31">
        <f>VLOOKUP(B5,'Total data'!B:C,2,1)</f>
        <v>0</v>
      </c>
      <c r="Z5" s="32" t="s">
        <v>462</v>
      </c>
    </row>
    <row r="6" spans="1:26" ht="16.5" customHeight="1" x14ac:dyDescent="0.2">
      <c r="A6" s="22">
        <v>5</v>
      </c>
      <c r="B6" s="23" t="s">
        <v>73</v>
      </c>
      <c r="C6" s="24" t="s">
        <v>468</v>
      </c>
      <c r="D6" s="33"/>
      <c r="E6" s="24" t="s">
        <v>78</v>
      </c>
      <c r="F6" s="25">
        <v>7702495051</v>
      </c>
      <c r="G6" s="26">
        <v>87.16</v>
      </c>
      <c r="H6" s="26">
        <v>95.1</v>
      </c>
      <c r="I6" s="27" t="s">
        <v>50</v>
      </c>
      <c r="J6" s="26">
        <v>72.38</v>
      </c>
      <c r="K6" s="28"/>
      <c r="L6" s="29"/>
      <c r="M6" s="29"/>
      <c r="N6" s="29"/>
      <c r="O6" s="29"/>
      <c r="P6" s="29"/>
      <c r="Q6" s="29"/>
      <c r="R6" s="29"/>
      <c r="S6" s="29"/>
      <c r="T6" s="29"/>
      <c r="U6" s="30"/>
      <c r="V6" s="29" t="s">
        <v>469</v>
      </c>
      <c r="W6" s="29"/>
      <c r="X6" s="31">
        <f t="shared" si="0"/>
        <v>1</v>
      </c>
      <c r="Y6" s="31">
        <f>VLOOKUP(B6,'Total data'!B:C,2,1)</f>
        <v>0</v>
      </c>
      <c r="Z6" s="32" t="s">
        <v>462</v>
      </c>
    </row>
    <row r="7" spans="1:26" ht="16.5" customHeight="1" x14ac:dyDescent="0.2">
      <c r="A7" s="22">
        <v>6</v>
      </c>
      <c r="B7" s="23" t="s">
        <v>81</v>
      </c>
      <c r="C7" s="24" t="s">
        <v>470</v>
      </c>
      <c r="D7" s="25"/>
      <c r="E7" s="24" t="s">
        <v>85</v>
      </c>
      <c r="F7" s="25">
        <v>7842404670</v>
      </c>
      <c r="G7" s="26">
        <v>89.83</v>
      </c>
      <c r="H7" s="26">
        <v>94.8</v>
      </c>
      <c r="I7" s="27" t="s">
        <v>50</v>
      </c>
      <c r="J7" s="26">
        <v>75.84</v>
      </c>
      <c r="K7" s="28"/>
      <c r="L7" s="29"/>
      <c r="M7" s="29"/>
      <c r="N7" s="29"/>
      <c r="O7" s="29"/>
      <c r="P7" s="29"/>
      <c r="Q7" s="29"/>
      <c r="R7" s="29"/>
      <c r="S7" s="29"/>
      <c r="T7" s="29"/>
      <c r="U7" s="30"/>
      <c r="V7" s="29"/>
      <c r="W7" s="29"/>
      <c r="X7" s="31">
        <f t="shared" si="0"/>
        <v>0</v>
      </c>
      <c r="Y7" s="31">
        <f>VLOOKUP(B7,'Total data'!B:C,2,1)</f>
        <v>0</v>
      </c>
      <c r="Z7" s="32" t="s">
        <v>462</v>
      </c>
    </row>
    <row r="8" spans="1:26" ht="16.5" customHeight="1" x14ac:dyDescent="0.2">
      <c r="A8" s="22">
        <v>7</v>
      </c>
      <c r="B8" s="23" t="s">
        <v>87</v>
      </c>
      <c r="C8" s="24" t="s">
        <v>471</v>
      </c>
      <c r="D8" s="25"/>
      <c r="E8" s="24" t="s">
        <v>472</v>
      </c>
      <c r="F8" s="25">
        <v>9989482383</v>
      </c>
      <c r="G8" s="26">
        <v>91.5</v>
      </c>
      <c r="H8" s="26">
        <v>96.6</v>
      </c>
      <c r="I8" s="27" t="s">
        <v>50</v>
      </c>
      <c r="J8" s="26">
        <v>82.18</v>
      </c>
      <c r="K8" s="28"/>
      <c r="L8" s="29"/>
      <c r="M8" s="29" t="s">
        <v>461</v>
      </c>
      <c r="N8" s="29" t="s">
        <v>466</v>
      </c>
      <c r="O8" s="29"/>
      <c r="P8" s="29"/>
      <c r="Q8" s="29"/>
      <c r="R8" s="29"/>
      <c r="S8" s="29"/>
      <c r="T8" s="29"/>
      <c r="U8" s="30"/>
      <c r="V8" s="29"/>
      <c r="W8" s="29"/>
      <c r="X8" s="31">
        <f t="shared" si="0"/>
        <v>2</v>
      </c>
      <c r="Y8" s="31">
        <f>VLOOKUP(B8,'Total data'!B:C,2,1)</f>
        <v>0</v>
      </c>
      <c r="Z8" s="32" t="s">
        <v>462</v>
      </c>
    </row>
    <row r="9" spans="1:26" ht="16.5" customHeight="1" x14ac:dyDescent="0.2">
      <c r="A9" s="22">
        <v>8</v>
      </c>
      <c r="B9" s="23" t="s">
        <v>94</v>
      </c>
      <c r="C9" s="24" t="s">
        <v>473</v>
      </c>
      <c r="D9" s="33"/>
      <c r="E9" s="24" t="s">
        <v>98</v>
      </c>
      <c r="F9" s="25">
        <v>7842831583</v>
      </c>
      <c r="G9" s="26">
        <v>92</v>
      </c>
      <c r="H9" s="26">
        <v>96.8</v>
      </c>
      <c r="I9" s="27" t="s">
        <v>50</v>
      </c>
      <c r="J9" s="26">
        <v>77.260000000000005</v>
      </c>
      <c r="K9" s="28"/>
      <c r="L9" s="29"/>
      <c r="M9" s="29"/>
      <c r="N9" s="29"/>
      <c r="O9" s="29" t="s">
        <v>467</v>
      </c>
      <c r="P9" s="29"/>
      <c r="Q9" s="29"/>
      <c r="R9" s="29"/>
      <c r="S9" s="29"/>
      <c r="T9" s="29"/>
      <c r="U9" s="30"/>
      <c r="V9" s="29"/>
      <c r="W9" s="29"/>
      <c r="X9" s="31">
        <f t="shared" si="0"/>
        <v>1</v>
      </c>
      <c r="Y9" s="31">
        <f>VLOOKUP(B9,'Total data'!B:C,2,1)</f>
        <v>1</v>
      </c>
      <c r="Z9" s="32" t="s">
        <v>462</v>
      </c>
    </row>
    <row r="10" spans="1:26" ht="16.5" customHeight="1" x14ac:dyDescent="0.2">
      <c r="A10" s="22">
        <v>9</v>
      </c>
      <c r="B10" s="23" t="s">
        <v>100</v>
      </c>
      <c r="C10" s="24" t="s">
        <v>104</v>
      </c>
      <c r="D10" s="25"/>
      <c r="E10" s="24" t="s">
        <v>105</v>
      </c>
      <c r="F10" s="25">
        <v>9949048137</v>
      </c>
      <c r="G10" s="26">
        <v>89.67</v>
      </c>
      <c r="H10" s="26">
        <v>97.7</v>
      </c>
      <c r="I10" s="27" t="s">
        <v>50</v>
      </c>
      <c r="J10" s="26">
        <v>90.95</v>
      </c>
      <c r="K10" s="28"/>
      <c r="L10" s="29"/>
      <c r="M10" s="29" t="s">
        <v>461</v>
      </c>
      <c r="N10" s="29" t="s">
        <v>466</v>
      </c>
      <c r="O10" s="29" t="s">
        <v>467</v>
      </c>
      <c r="P10" s="29"/>
      <c r="Q10" s="29"/>
      <c r="R10" s="29"/>
      <c r="S10" s="29"/>
      <c r="T10" s="29"/>
      <c r="U10" s="30"/>
      <c r="V10" s="29"/>
      <c r="W10" s="29"/>
      <c r="X10" s="31">
        <f t="shared" si="0"/>
        <v>3</v>
      </c>
      <c r="Y10" s="31">
        <f>VLOOKUP(B10,'Total data'!B:C,2,1)</f>
        <v>0</v>
      </c>
      <c r="Z10" s="32" t="s">
        <v>462</v>
      </c>
    </row>
    <row r="11" spans="1:26" ht="16.5" customHeight="1" x14ac:dyDescent="0.2">
      <c r="A11" s="22">
        <v>10</v>
      </c>
      <c r="B11" s="23" t="s">
        <v>108</v>
      </c>
      <c r="C11" s="24" t="s">
        <v>111</v>
      </c>
      <c r="D11" s="25"/>
      <c r="E11" s="24" t="s">
        <v>112</v>
      </c>
      <c r="F11" s="25">
        <v>9550642204</v>
      </c>
      <c r="G11" s="26">
        <v>88</v>
      </c>
      <c r="H11" s="26">
        <v>94.6</v>
      </c>
      <c r="I11" s="27" t="s">
        <v>50</v>
      </c>
      <c r="J11" s="26">
        <v>67.33</v>
      </c>
      <c r="K11" s="28"/>
      <c r="L11" s="29"/>
      <c r="M11" s="29"/>
      <c r="N11" s="29"/>
      <c r="O11" s="29" t="s">
        <v>467</v>
      </c>
      <c r="P11" s="29"/>
      <c r="Q11" s="29"/>
      <c r="R11" s="29"/>
      <c r="S11" s="29"/>
      <c r="T11" s="29"/>
      <c r="U11" s="30"/>
      <c r="V11" s="29"/>
      <c r="W11" s="29"/>
      <c r="X11" s="31">
        <f t="shared" si="0"/>
        <v>1</v>
      </c>
      <c r="Y11" s="31">
        <f>VLOOKUP(B11,'Total data'!B:C,2,1)</f>
        <v>2</v>
      </c>
      <c r="Z11" s="32" t="s">
        <v>462</v>
      </c>
    </row>
    <row r="12" spans="1:26" ht="16.5" customHeight="1" x14ac:dyDescent="0.2">
      <c r="A12" s="22">
        <v>11</v>
      </c>
      <c r="B12" s="23" t="s">
        <v>474</v>
      </c>
      <c r="C12" s="24" t="s">
        <v>475</v>
      </c>
      <c r="D12" s="33"/>
      <c r="E12" s="24" t="s">
        <v>476</v>
      </c>
      <c r="F12" s="25">
        <v>7702506513</v>
      </c>
      <c r="G12" s="26">
        <v>88.33</v>
      </c>
      <c r="H12" s="26">
        <v>80.2</v>
      </c>
      <c r="I12" s="27" t="s">
        <v>50</v>
      </c>
      <c r="J12" s="26">
        <v>80.290000000000006</v>
      </c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29"/>
      <c r="W12" s="29"/>
      <c r="X12" s="31">
        <f t="shared" si="0"/>
        <v>0</v>
      </c>
      <c r="Y12" s="31">
        <f>VLOOKUP(B12,'Total data'!B:C,2,1)</f>
        <v>2</v>
      </c>
      <c r="Z12" s="32" t="s">
        <v>462</v>
      </c>
    </row>
    <row r="13" spans="1:26" ht="16.5" customHeight="1" x14ac:dyDescent="0.2">
      <c r="A13" s="22">
        <v>12</v>
      </c>
      <c r="B13" s="23" t="s">
        <v>116</v>
      </c>
      <c r="C13" s="24" t="s">
        <v>119</v>
      </c>
      <c r="D13" s="25"/>
      <c r="E13" s="24" t="s">
        <v>120</v>
      </c>
      <c r="F13" s="25">
        <v>8019491748</v>
      </c>
      <c r="G13" s="26">
        <v>88.17</v>
      </c>
      <c r="H13" s="26">
        <v>93.9</v>
      </c>
      <c r="I13" s="27" t="s">
        <v>50</v>
      </c>
      <c r="J13" s="26">
        <v>78.13</v>
      </c>
      <c r="K13" s="28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29"/>
      <c r="W13" s="29"/>
      <c r="X13" s="31">
        <f t="shared" si="0"/>
        <v>0</v>
      </c>
      <c r="Y13" s="31">
        <f>VLOOKUP(B13,'Total data'!B:C,2,1)</f>
        <v>0</v>
      </c>
      <c r="Z13" s="32" t="s">
        <v>462</v>
      </c>
    </row>
    <row r="14" spans="1:26" ht="16.5" customHeight="1" x14ac:dyDescent="0.2">
      <c r="A14" s="22">
        <v>13</v>
      </c>
      <c r="B14" s="34" t="s">
        <v>122</v>
      </c>
      <c r="C14" s="35" t="s">
        <v>477</v>
      </c>
      <c r="D14" s="36"/>
      <c r="E14" s="35" t="s">
        <v>126</v>
      </c>
      <c r="F14" s="37">
        <v>8977580830</v>
      </c>
      <c r="G14" s="38">
        <v>93.66</v>
      </c>
      <c r="H14" s="38">
        <v>95.5</v>
      </c>
      <c r="I14" s="39" t="s">
        <v>50</v>
      </c>
      <c r="J14" s="38">
        <v>82.87</v>
      </c>
      <c r="K14" s="40"/>
      <c r="L14" s="41"/>
      <c r="M14" s="41" t="s">
        <v>461</v>
      </c>
      <c r="N14" s="41"/>
      <c r="O14" s="41"/>
      <c r="P14" s="41"/>
      <c r="Q14" s="41"/>
      <c r="R14" s="41"/>
      <c r="S14" s="41"/>
      <c r="T14" s="41"/>
      <c r="U14" s="42"/>
      <c r="V14" s="43"/>
      <c r="W14" s="43"/>
      <c r="X14" s="31">
        <f t="shared" si="0"/>
        <v>1</v>
      </c>
      <c r="Y14" s="31">
        <f>VLOOKUP(B14,'Total data'!B:C,2,1)</f>
        <v>0</v>
      </c>
      <c r="Z14" s="32" t="s">
        <v>462</v>
      </c>
    </row>
    <row r="15" spans="1:26" ht="16.5" customHeight="1" x14ac:dyDescent="0.2">
      <c r="A15" s="22">
        <v>14</v>
      </c>
      <c r="B15" s="23" t="s">
        <v>129</v>
      </c>
      <c r="C15" s="24" t="s">
        <v>478</v>
      </c>
      <c r="D15" s="33"/>
      <c r="E15" s="24" t="s">
        <v>133</v>
      </c>
      <c r="F15" s="25">
        <v>8143323845</v>
      </c>
      <c r="G15" s="26">
        <v>96</v>
      </c>
      <c r="H15" s="26">
        <v>97.2</v>
      </c>
      <c r="I15" s="27" t="s">
        <v>50</v>
      </c>
      <c r="J15" s="26">
        <v>91.58</v>
      </c>
      <c r="K15" s="28" t="s">
        <v>460</v>
      </c>
      <c r="L15" s="29"/>
      <c r="M15" s="29"/>
      <c r="N15" s="29"/>
      <c r="O15" s="29"/>
      <c r="P15" s="29"/>
      <c r="Q15" s="29"/>
      <c r="R15" s="29"/>
      <c r="S15" s="29"/>
      <c r="T15" s="29"/>
      <c r="U15" s="30"/>
      <c r="V15" s="29"/>
      <c r="W15" s="29"/>
      <c r="X15" s="31">
        <f t="shared" si="0"/>
        <v>1</v>
      </c>
      <c r="Y15" s="31">
        <f>VLOOKUP(B15,'Total data'!B:C,2,1)</f>
        <v>0</v>
      </c>
      <c r="Z15" s="32" t="s">
        <v>462</v>
      </c>
    </row>
    <row r="16" spans="1:26" ht="16.5" customHeight="1" x14ac:dyDescent="0.2">
      <c r="A16" s="22">
        <v>15</v>
      </c>
      <c r="B16" s="23" t="s">
        <v>135</v>
      </c>
      <c r="C16" s="24" t="s">
        <v>137</v>
      </c>
      <c r="D16" s="33"/>
      <c r="E16" s="24" t="s">
        <v>138</v>
      </c>
      <c r="F16" s="25">
        <v>8143240406</v>
      </c>
      <c r="G16" s="26">
        <v>92.83</v>
      </c>
      <c r="H16" s="26">
        <v>96.3</v>
      </c>
      <c r="I16" s="27" t="s">
        <v>50</v>
      </c>
      <c r="J16" s="26">
        <v>81.39</v>
      </c>
      <c r="K16" s="28"/>
      <c r="L16" s="29"/>
      <c r="M16" s="29" t="s">
        <v>461</v>
      </c>
      <c r="N16" s="29"/>
      <c r="O16" s="29" t="s">
        <v>467</v>
      </c>
      <c r="P16" s="29"/>
      <c r="Q16" s="29"/>
      <c r="R16" s="29"/>
      <c r="S16" s="29"/>
      <c r="T16" s="29"/>
      <c r="U16" s="30"/>
      <c r="V16" s="29"/>
      <c r="W16" s="29"/>
      <c r="X16" s="31">
        <f t="shared" si="0"/>
        <v>2</v>
      </c>
      <c r="Y16" s="31">
        <f>VLOOKUP(B16,'Total data'!B:C,2,1)</f>
        <v>0</v>
      </c>
      <c r="Z16" s="32" t="s">
        <v>462</v>
      </c>
    </row>
    <row r="17" spans="1:26" ht="16.5" customHeight="1" x14ac:dyDescent="0.2">
      <c r="A17" s="22">
        <v>16</v>
      </c>
      <c r="B17" s="23" t="s">
        <v>140</v>
      </c>
      <c r="C17" s="24" t="s">
        <v>143</v>
      </c>
      <c r="D17" s="25"/>
      <c r="E17" s="24" t="s">
        <v>144</v>
      </c>
      <c r="F17" s="25">
        <v>8712384816</v>
      </c>
      <c r="G17" s="26">
        <v>93.5</v>
      </c>
      <c r="H17" s="26">
        <v>94.8</v>
      </c>
      <c r="I17" s="27" t="s">
        <v>50</v>
      </c>
      <c r="J17" s="26">
        <v>84.03</v>
      </c>
      <c r="K17" s="28"/>
      <c r="L17" s="29" t="s">
        <v>479</v>
      </c>
      <c r="M17" s="29"/>
      <c r="N17" s="29"/>
      <c r="O17" s="29"/>
      <c r="P17" s="29"/>
      <c r="Q17" s="29"/>
      <c r="R17" s="29"/>
      <c r="S17" s="29"/>
      <c r="T17" s="29"/>
      <c r="U17" s="30"/>
      <c r="V17" s="29"/>
      <c r="W17" s="29"/>
      <c r="X17" s="31">
        <f t="shared" si="0"/>
        <v>1</v>
      </c>
      <c r="Y17" s="31">
        <f>VLOOKUP(B17,'Total data'!B:C,2,1)</f>
        <v>0</v>
      </c>
      <c r="Z17" s="32" t="s">
        <v>462</v>
      </c>
    </row>
    <row r="18" spans="1:26" ht="16.5" customHeight="1" x14ac:dyDescent="0.2">
      <c r="A18" s="22">
        <v>17</v>
      </c>
      <c r="B18" s="24" t="s">
        <v>146</v>
      </c>
      <c r="C18" s="24" t="s">
        <v>148</v>
      </c>
      <c r="D18" s="33"/>
      <c r="E18" s="24" t="s">
        <v>149</v>
      </c>
      <c r="F18" s="25">
        <v>9160432174</v>
      </c>
      <c r="G18" s="26">
        <v>94.2</v>
      </c>
      <c r="H18" s="26">
        <v>94.8</v>
      </c>
      <c r="I18" s="27" t="s">
        <v>50</v>
      </c>
      <c r="J18" s="26">
        <v>85.81</v>
      </c>
      <c r="K18" s="28" t="s">
        <v>460</v>
      </c>
      <c r="L18" s="29"/>
      <c r="M18" s="29"/>
      <c r="N18" s="29"/>
      <c r="O18" s="29"/>
      <c r="P18" s="29"/>
      <c r="Q18" s="29"/>
      <c r="R18" s="29"/>
      <c r="S18" s="29"/>
      <c r="T18" s="29"/>
      <c r="U18" s="30"/>
      <c r="V18" s="29"/>
      <c r="W18" s="29"/>
      <c r="X18" s="31">
        <f t="shared" si="0"/>
        <v>1</v>
      </c>
      <c r="Y18" s="31">
        <f>VLOOKUP(B18,'Total data'!B:C,2,1)</f>
        <v>0</v>
      </c>
      <c r="Z18" s="32" t="s">
        <v>462</v>
      </c>
    </row>
    <row r="19" spans="1:26" ht="16.5" customHeight="1" x14ac:dyDescent="0.2">
      <c r="A19" s="22">
        <v>18</v>
      </c>
      <c r="B19" s="24" t="s">
        <v>151</v>
      </c>
      <c r="C19" s="24" t="s">
        <v>154</v>
      </c>
      <c r="D19" s="25"/>
      <c r="E19" s="24" t="s">
        <v>155</v>
      </c>
      <c r="F19" s="25">
        <v>8019248997</v>
      </c>
      <c r="G19" s="26">
        <v>87</v>
      </c>
      <c r="H19" s="26">
        <v>91.3</v>
      </c>
      <c r="I19" s="27" t="s">
        <v>50</v>
      </c>
      <c r="J19" s="26">
        <v>80.23</v>
      </c>
      <c r="K19" s="28"/>
      <c r="L19" s="29"/>
      <c r="M19" s="29" t="s">
        <v>461</v>
      </c>
      <c r="N19" s="29"/>
      <c r="O19" s="29"/>
      <c r="P19" s="29"/>
      <c r="Q19" s="29"/>
      <c r="R19" s="29"/>
      <c r="S19" s="29"/>
      <c r="T19" s="29"/>
      <c r="U19" s="30"/>
      <c r="V19" s="29"/>
      <c r="W19" s="29"/>
      <c r="X19" s="31">
        <f t="shared" si="0"/>
        <v>1</v>
      </c>
      <c r="Y19" s="31">
        <f>VLOOKUP(B19,'Total data'!B:C,2,1)</f>
        <v>0</v>
      </c>
      <c r="Z19" s="32" t="s">
        <v>462</v>
      </c>
    </row>
    <row r="20" spans="1:26" ht="16.5" customHeight="1" x14ac:dyDescent="0.2">
      <c r="A20" s="22">
        <v>19</v>
      </c>
      <c r="B20" s="24" t="s">
        <v>158</v>
      </c>
      <c r="C20" s="44" t="s">
        <v>480</v>
      </c>
      <c r="D20" s="25"/>
      <c r="E20" s="24" t="s">
        <v>162</v>
      </c>
      <c r="F20" s="25">
        <v>9493367736</v>
      </c>
      <c r="G20" s="26">
        <v>90.16</v>
      </c>
      <c r="H20" s="26">
        <v>96.7</v>
      </c>
      <c r="I20" s="27" t="s">
        <v>50</v>
      </c>
      <c r="J20" s="26">
        <v>83</v>
      </c>
      <c r="K20" s="28"/>
      <c r="L20" s="29"/>
      <c r="M20" s="29" t="s">
        <v>461</v>
      </c>
      <c r="N20" s="29"/>
      <c r="O20" s="29"/>
      <c r="P20" s="29"/>
      <c r="Q20" s="29"/>
      <c r="R20" s="29"/>
      <c r="S20" s="29"/>
      <c r="T20" s="29"/>
      <c r="U20" s="30"/>
      <c r="V20" s="29"/>
      <c r="W20" s="29"/>
      <c r="X20" s="31">
        <f t="shared" si="0"/>
        <v>1</v>
      </c>
      <c r="Y20" s="31">
        <f>VLOOKUP(B20,'Total data'!B:C,2,1)</f>
        <v>0</v>
      </c>
      <c r="Z20" s="32" t="s">
        <v>462</v>
      </c>
    </row>
    <row r="21" spans="1:26" ht="16.5" customHeight="1" x14ac:dyDescent="0.2">
      <c r="A21" s="22">
        <v>20</v>
      </c>
      <c r="B21" s="24" t="s">
        <v>164</v>
      </c>
      <c r="C21" s="24" t="s">
        <v>167</v>
      </c>
      <c r="D21" s="25"/>
      <c r="E21" s="24" t="s">
        <v>168</v>
      </c>
      <c r="F21" s="25">
        <v>8142936338</v>
      </c>
      <c r="G21" s="26">
        <v>87.83</v>
      </c>
      <c r="H21" s="26">
        <v>96.4</v>
      </c>
      <c r="I21" s="27" t="s">
        <v>50</v>
      </c>
      <c r="J21" s="26">
        <v>84.89</v>
      </c>
      <c r="K21" s="28"/>
      <c r="L21" s="29"/>
      <c r="M21" s="29" t="s">
        <v>461</v>
      </c>
      <c r="N21" s="29"/>
      <c r="O21" s="29" t="s">
        <v>467</v>
      </c>
      <c r="P21" s="29"/>
      <c r="Q21" s="29"/>
      <c r="R21" s="29" t="s">
        <v>481</v>
      </c>
      <c r="S21" s="29"/>
      <c r="T21" s="29"/>
      <c r="U21" s="30"/>
      <c r="V21" s="29"/>
      <c r="W21" s="29"/>
      <c r="X21" s="31">
        <f t="shared" si="0"/>
        <v>3</v>
      </c>
      <c r="Y21" s="31">
        <f>VLOOKUP(B21,'Total data'!B:C,2,1)</f>
        <v>0</v>
      </c>
      <c r="Z21" s="32" t="s">
        <v>462</v>
      </c>
    </row>
    <row r="22" spans="1:26" ht="16.5" customHeight="1" x14ac:dyDescent="0.2">
      <c r="A22" s="22">
        <v>21</v>
      </c>
      <c r="B22" s="24" t="s">
        <v>171</v>
      </c>
      <c r="C22" s="24" t="s">
        <v>174</v>
      </c>
      <c r="D22" s="25"/>
      <c r="E22" s="24" t="s">
        <v>175</v>
      </c>
      <c r="F22" s="25">
        <v>7893094665</v>
      </c>
      <c r="G22" s="26">
        <v>90.2</v>
      </c>
      <c r="H22" s="26">
        <v>96.7</v>
      </c>
      <c r="I22" s="27" t="s">
        <v>50</v>
      </c>
      <c r="J22" s="26">
        <v>82.04</v>
      </c>
      <c r="K22" s="28" t="s">
        <v>460</v>
      </c>
      <c r="L22" s="29" t="s">
        <v>479</v>
      </c>
      <c r="M22" s="29"/>
      <c r="N22" s="29"/>
      <c r="O22" s="29"/>
      <c r="P22" s="29"/>
      <c r="Q22" s="29"/>
      <c r="R22" s="29"/>
      <c r="S22" s="29"/>
      <c r="T22" s="29"/>
      <c r="U22" s="30"/>
      <c r="V22" s="29"/>
      <c r="W22" s="29"/>
      <c r="X22" s="31">
        <f t="shared" si="0"/>
        <v>2</v>
      </c>
      <c r="Y22" s="31">
        <f>VLOOKUP(B22,'Total data'!B:C,2,1)</f>
        <v>0</v>
      </c>
      <c r="Z22" s="32" t="s">
        <v>462</v>
      </c>
    </row>
    <row r="23" spans="1:26" ht="16.5" customHeight="1" x14ac:dyDescent="0.2">
      <c r="A23" s="22">
        <v>22</v>
      </c>
      <c r="B23" s="24" t="s">
        <v>178</v>
      </c>
      <c r="C23" s="24" t="s">
        <v>482</v>
      </c>
      <c r="D23" s="33"/>
      <c r="E23" s="24" t="s">
        <v>182</v>
      </c>
      <c r="F23" s="25">
        <v>9533662967</v>
      </c>
      <c r="G23" s="26">
        <v>85.5</v>
      </c>
      <c r="H23" s="26">
        <v>95.3</v>
      </c>
      <c r="I23" s="27" t="s">
        <v>50</v>
      </c>
      <c r="J23" s="26">
        <v>73.05</v>
      </c>
      <c r="K23" s="28"/>
      <c r="L23" s="29"/>
      <c r="M23" s="29"/>
      <c r="N23" s="29"/>
      <c r="O23" s="29"/>
      <c r="P23" s="29"/>
      <c r="Q23" s="29"/>
      <c r="R23" s="29"/>
      <c r="S23" s="29"/>
      <c r="T23" s="29"/>
      <c r="U23" s="30"/>
      <c r="V23" s="29"/>
      <c r="W23" s="29"/>
      <c r="X23" s="31">
        <f t="shared" si="0"/>
        <v>0</v>
      </c>
      <c r="Y23" s="31">
        <f>VLOOKUP(B23,'Total data'!B:C,2,1)</f>
        <v>0</v>
      </c>
      <c r="Z23" s="32" t="s">
        <v>462</v>
      </c>
    </row>
    <row r="24" spans="1:26" ht="16.5" customHeight="1" x14ac:dyDescent="0.2">
      <c r="A24" s="22">
        <v>23</v>
      </c>
      <c r="B24" s="24" t="s">
        <v>185</v>
      </c>
      <c r="C24" s="24" t="s">
        <v>483</v>
      </c>
      <c r="D24" s="33"/>
      <c r="E24" s="24" t="s">
        <v>188</v>
      </c>
      <c r="F24" s="25">
        <v>9553813842</v>
      </c>
      <c r="G24" s="26">
        <v>92</v>
      </c>
      <c r="H24" s="26">
        <v>96.1</v>
      </c>
      <c r="I24" s="27" t="s">
        <v>50</v>
      </c>
      <c r="J24" s="26">
        <v>78.680000000000007</v>
      </c>
      <c r="K24" s="28"/>
      <c r="L24" s="29"/>
      <c r="M24" s="29" t="s">
        <v>461</v>
      </c>
      <c r="N24" s="29"/>
      <c r="O24" s="29"/>
      <c r="P24" s="29"/>
      <c r="Q24" s="29"/>
      <c r="R24" s="29"/>
      <c r="S24" s="29"/>
      <c r="T24" s="29"/>
      <c r="U24" s="30"/>
      <c r="V24" s="29"/>
      <c r="W24" s="29"/>
      <c r="X24" s="31">
        <f t="shared" si="0"/>
        <v>1</v>
      </c>
      <c r="Y24" s="31">
        <f>VLOOKUP(B24,'Total data'!B:C,2,1)</f>
        <v>0</v>
      </c>
      <c r="Z24" s="32" t="s">
        <v>462</v>
      </c>
    </row>
    <row r="25" spans="1:26" ht="16.5" customHeight="1" x14ac:dyDescent="0.2">
      <c r="A25" s="22">
        <v>24</v>
      </c>
      <c r="B25" s="24" t="s">
        <v>191</v>
      </c>
      <c r="C25" s="24" t="s">
        <v>484</v>
      </c>
      <c r="D25" s="33"/>
      <c r="E25" s="24" t="s">
        <v>195</v>
      </c>
      <c r="F25" s="25">
        <v>9492581359</v>
      </c>
      <c r="G25" s="26">
        <v>90.33</v>
      </c>
      <c r="H25" s="26">
        <v>98.1</v>
      </c>
      <c r="I25" s="27" t="s">
        <v>50</v>
      </c>
      <c r="J25" s="26">
        <v>82.83</v>
      </c>
      <c r="K25" s="28"/>
      <c r="L25" s="29"/>
      <c r="M25" s="29"/>
      <c r="N25" s="29" t="s">
        <v>466</v>
      </c>
      <c r="O25" s="29"/>
      <c r="P25" s="29"/>
      <c r="Q25" s="29"/>
      <c r="R25" s="29"/>
      <c r="S25" s="29"/>
      <c r="T25" s="29"/>
      <c r="U25" s="30"/>
      <c r="V25" s="29"/>
      <c r="W25" s="29"/>
      <c r="X25" s="31">
        <f t="shared" si="0"/>
        <v>1</v>
      </c>
      <c r="Y25" s="31">
        <f>VLOOKUP(B25,'Total data'!B:C,2,1)</f>
        <v>0</v>
      </c>
      <c r="Z25" s="32" t="s">
        <v>462</v>
      </c>
    </row>
    <row r="26" spans="1:26" ht="16.5" customHeight="1" x14ac:dyDescent="0.2">
      <c r="A26" s="22">
        <v>25</v>
      </c>
      <c r="B26" s="24" t="s">
        <v>198</v>
      </c>
      <c r="C26" s="24" t="s">
        <v>202</v>
      </c>
      <c r="D26" s="33"/>
      <c r="E26" s="24" t="s">
        <v>203</v>
      </c>
      <c r="F26" s="25">
        <v>9177763573</v>
      </c>
      <c r="G26" s="26">
        <v>90.17</v>
      </c>
      <c r="H26" s="26">
        <v>97</v>
      </c>
      <c r="I26" s="27" t="s">
        <v>50</v>
      </c>
      <c r="J26" s="26">
        <v>83.47</v>
      </c>
      <c r="K26" s="28"/>
      <c r="L26" s="29"/>
      <c r="M26" s="29"/>
      <c r="N26" s="29"/>
      <c r="O26" s="29" t="s">
        <v>467</v>
      </c>
      <c r="P26" s="29"/>
      <c r="Q26" s="29"/>
      <c r="R26" s="29"/>
      <c r="S26" s="29"/>
      <c r="T26" s="29"/>
      <c r="U26" s="30"/>
      <c r="V26" s="29"/>
      <c r="W26" s="29"/>
      <c r="X26" s="31">
        <f t="shared" si="0"/>
        <v>1</v>
      </c>
      <c r="Y26" s="31">
        <f>VLOOKUP(B26,'Total data'!B:C,2,1)</f>
        <v>0</v>
      </c>
      <c r="Z26" s="45" t="s">
        <v>485</v>
      </c>
    </row>
    <row r="27" spans="1:26" ht="16.5" customHeight="1" x14ac:dyDescent="0.2">
      <c r="A27" s="22">
        <v>26</v>
      </c>
      <c r="B27" s="24" t="s">
        <v>205</v>
      </c>
      <c r="C27" s="24" t="s">
        <v>208</v>
      </c>
      <c r="D27" s="25"/>
      <c r="E27" s="24" t="s">
        <v>209</v>
      </c>
      <c r="F27" s="25">
        <v>9642696974</v>
      </c>
      <c r="G27" s="26">
        <v>90.5</v>
      </c>
      <c r="H27" s="26">
        <v>93.3</v>
      </c>
      <c r="I27" s="27" t="s">
        <v>50</v>
      </c>
      <c r="J27" s="26">
        <v>80.52</v>
      </c>
      <c r="K27" s="28" t="s">
        <v>460</v>
      </c>
      <c r="L27" s="29"/>
      <c r="M27" s="29"/>
      <c r="N27" s="29" t="s">
        <v>466</v>
      </c>
      <c r="O27" s="29"/>
      <c r="P27" s="29"/>
      <c r="Q27" s="29"/>
      <c r="R27" s="29"/>
      <c r="S27" s="29"/>
      <c r="T27" s="29"/>
      <c r="U27" s="30" t="s">
        <v>486</v>
      </c>
      <c r="V27" s="29"/>
      <c r="W27" s="29"/>
      <c r="X27" s="31">
        <f t="shared" si="0"/>
        <v>3</v>
      </c>
      <c r="Y27" s="31">
        <f>VLOOKUP(B27,'Total data'!B:C,2,1)</f>
        <v>0</v>
      </c>
      <c r="Z27" s="45" t="s">
        <v>485</v>
      </c>
    </row>
    <row r="28" spans="1:26" ht="16.5" customHeight="1" x14ac:dyDescent="0.2">
      <c r="A28" s="22">
        <v>27</v>
      </c>
      <c r="B28" s="24" t="s">
        <v>211</v>
      </c>
      <c r="C28" s="24" t="s">
        <v>214</v>
      </c>
      <c r="D28" s="25"/>
      <c r="E28" s="24" t="s">
        <v>215</v>
      </c>
      <c r="F28" s="25">
        <v>9160482139</v>
      </c>
      <c r="G28" s="26">
        <v>72.2</v>
      </c>
      <c r="H28" s="26">
        <v>62.2</v>
      </c>
      <c r="I28" s="27" t="s">
        <v>50</v>
      </c>
      <c r="J28" s="26">
        <v>61.26</v>
      </c>
      <c r="K28" s="28"/>
      <c r="L28" s="29"/>
      <c r="M28" s="29"/>
      <c r="N28" s="29"/>
      <c r="O28" s="29"/>
      <c r="P28" s="29"/>
      <c r="Q28" s="29"/>
      <c r="R28" s="29"/>
      <c r="S28" s="29"/>
      <c r="T28" s="29"/>
      <c r="U28" s="30"/>
      <c r="V28" s="29"/>
      <c r="W28" s="29"/>
      <c r="X28" s="31">
        <f t="shared" si="0"/>
        <v>0</v>
      </c>
      <c r="Y28" s="31">
        <f>VLOOKUP(B28,'Total data'!B:C,2,1)</f>
        <v>0</v>
      </c>
      <c r="Z28" s="32" t="s">
        <v>485</v>
      </c>
    </row>
    <row r="29" spans="1:26" ht="16.5" customHeight="1" x14ac:dyDescent="0.2">
      <c r="A29" s="22">
        <v>28</v>
      </c>
      <c r="B29" s="24" t="s">
        <v>218</v>
      </c>
      <c r="C29" s="24" t="s">
        <v>222</v>
      </c>
      <c r="D29" s="46"/>
      <c r="E29" s="24" t="s">
        <v>223</v>
      </c>
      <c r="F29" s="25">
        <v>9703644721</v>
      </c>
      <c r="G29" s="26">
        <v>88</v>
      </c>
      <c r="H29" s="26">
        <v>94.4</v>
      </c>
      <c r="I29" s="27" t="s">
        <v>50</v>
      </c>
      <c r="J29" s="26">
        <v>75.56</v>
      </c>
      <c r="K29" s="28"/>
      <c r="L29" s="29"/>
      <c r="M29" s="29"/>
      <c r="N29" s="29" t="s">
        <v>466</v>
      </c>
      <c r="O29" s="29"/>
      <c r="P29" s="29"/>
      <c r="Q29" s="29"/>
      <c r="R29" s="29"/>
      <c r="S29" s="29"/>
      <c r="T29" s="29"/>
      <c r="U29" s="30"/>
      <c r="V29" s="29"/>
      <c r="W29" s="29"/>
      <c r="X29" s="31">
        <f t="shared" si="0"/>
        <v>1</v>
      </c>
      <c r="Y29" s="31">
        <f>VLOOKUP(B29,'Total data'!B:C,2,1)</f>
        <v>0</v>
      </c>
      <c r="Z29" s="32" t="s">
        <v>485</v>
      </c>
    </row>
    <row r="30" spans="1:26" ht="16.5" customHeight="1" x14ac:dyDescent="0.2">
      <c r="A30" s="22">
        <v>29</v>
      </c>
      <c r="B30" s="24" t="s">
        <v>226</v>
      </c>
      <c r="C30" s="24" t="s">
        <v>487</v>
      </c>
      <c r="D30" s="33"/>
      <c r="E30" s="24" t="s">
        <v>230</v>
      </c>
      <c r="F30" s="25">
        <v>9949932870</v>
      </c>
      <c r="G30" s="26">
        <v>90.5</v>
      </c>
      <c r="H30" s="26">
        <v>95.2</v>
      </c>
      <c r="I30" s="27" t="s">
        <v>50</v>
      </c>
      <c r="J30" s="26">
        <v>79.59</v>
      </c>
      <c r="K30" s="28"/>
      <c r="L30" s="29"/>
      <c r="M30" s="29"/>
      <c r="N30" s="29"/>
      <c r="O30" s="29" t="s">
        <v>467</v>
      </c>
      <c r="P30" s="29"/>
      <c r="Q30" s="29"/>
      <c r="R30" s="29"/>
      <c r="S30" s="29"/>
      <c r="T30" s="29"/>
      <c r="U30" s="30"/>
      <c r="V30" s="29"/>
      <c r="W30" s="29"/>
      <c r="X30" s="31">
        <f t="shared" si="0"/>
        <v>1</v>
      </c>
      <c r="Y30" s="31">
        <f>VLOOKUP(B30,'Total data'!B:C,2,1)</f>
        <v>0</v>
      </c>
      <c r="Z30" s="32" t="s">
        <v>485</v>
      </c>
    </row>
    <row r="31" spans="1:26" ht="16.5" customHeight="1" x14ac:dyDescent="0.2">
      <c r="A31" s="22">
        <v>30</v>
      </c>
      <c r="B31" s="24" t="s">
        <v>232</v>
      </c>
      <c r="C31" s="24" t="s">
        <v>488</v>
      </c>
      <c r="D31" s="25"/>
      <c r="E31" s="24" t="s">
        <v>236</v>
      </c>
      <c r="F31" s="25">
        <v>9849545555</v>
      </c>
      <c r="G31" s="26">
        <v>87.5</v>
      </c>
      <c r="H31" s="26">
        <v>83.1</v>
      </c>
      <c r="I31" s="27" t="s">
        <v>50</v>
      </c>
      <c r="J31" s="26">
        <v>65.25</v>
      </c>
      <c r="K31" s="28"/>
      <c r="L31" s="29"/>
      <c r="M31" s="29"/>
      <c r="N31" s="29"/>
      <c r="O31" s="29"/>
      <c r="P31" s="29"/>
      <c r="Q31" s="29"/>
      <c r="R31" s="29"/>
      <c r="S31" s="29"/>
      <c r="T31" s="29"/>
      <c r="U31" s="30"/>
      <c r="V31" s="29"/>
      <c r="W31" s="29"/>
      <c r="X31" s="31">
        <f t="shared" si="0"/>
        <v>0</v>
      </c>
      <c r="Y31" s="31">
        <f>VLOOKUP(B31,'Total data'!B:C,2,1)</f>
        <v>1</v>
      </c>
      <c r="Z31" s="32" t="s">
        <v>485</v>
      </c>
    </row>
    <row r="32" spans="1:26" ht="16.5" customHeight="1" x14ac:dyDescent="0.2">
      <c r="A32" s="22">
        <v>31</v>
      </c>
      <c r="B32" s="24" t="s">
        <v>239</v>
      </c>
      <c r="C32" s="44" t="s">
        <v>489</v>
      </c>
      <c r="D32" s="28"/>
      <c r="E32" s="24" t="s">
        <v>243</v>
      </c>
      <c r="F32" s="23">
        <v>9912398888</v>
      </c>
      <c r="G32" s="26">
        <v>87</v>
      </c>
      <c r="H32" s="26">
        <v>90.2</v>
      </c>
      <c r="I32" s="27" t="s">
        <v>50</v>
      </c>
      <c r="J32" s="26">
        <v>60.02</v>
      </c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30"/>
      <c r="V32" s="29"/>
      <c r="W32" s="29"/>
      <c r="X32" s="31">
        <f t="shared" si="0"/>
        <v>0</v>
      </c>
      <c r="Y32" s="31">
        <f>VLOOKUP(B32,'Total data'!B:C,2,1)</f>
        <v>0</v>
      </c>
      <c r="Z32" s="32" t="s">
        <v>485</v>
      </c>
    </row>
    <row r="33" spans="1:26" ht="16.5" customHeight="1" x14ac:dyDescent="0.2">
      <c r="A33" s="22">
        <v>32</v>
      </c>
      <c r="B33" s="24" t="s">
        <v>246</v>
      </c>
      <c r="C33" s="24" t="s">
        <v>490</v>
      </c>
      <c r="D33" s="25"/>
      <c r="E33" s="47" t="s">
        <v>251</v>
      </c>
      <c r="F33" s="25">
        <v>9014293180</v>
      </c>
      <c r="G33" s="26">
        <v>87.33</v>
      </c>
      <c r="H33" s="26">
        <v>91</v>
      </c>
      <c r="I33" s="27" t="s">
        <v>50</v>
      </c>
      <c r="J33" s="26">
        <v>74.16</v>
      </c>
      <c r="K33" s="28"/>
      <c r="L33" s="29"/>
      <c r="M33" s="29" t="s">
        <v>461</v>
      </c>
      <c r="N33" s="29"/>
      <c r="O33" s="29"/>
      <c r="P33" s="29"/>
      <c r="Q33" s="29"/>
      <c r="R33" s="29"/>
      <c r="S33" s="29"/>
      <c r="T33" s="29" t="s">
        <v>491</v>
      </c>
      <c r="U33" s="30"/>
      <c r="V33" s="29"/>
      <c r="W33" s="29"/>
      <c r="X33" s="31">
        <f t="shared" si="0"/>
        <v>2</v>
      </c>
      <c r="Y33" s="31">
        <f>VLOOKUP(B33,'Total data'!B:C,2,1)</f>
        <v>0</v>
      </c>
      <c r="Z33" s="32" t="s">
        <v>485</v>
      </c>
    </row>
    <row r="34" spans="1:26" ht="16.5" customHeight="1" x14ac:dyDescent="0.2">
      <c r="A34" s="22">
        <v>33</v>
      </c>
      <c r="B34" s="24" t="s">
        <v>254</v>
      </c>
      <c r="C34" s="48" t="s">
        <v>492</v>
      </c>
      <c r="D34" s="25"/>
      <c r="E34" s="24" t="s">
        <v>258</v>
      </c>
      <c r="F34" s="25">
        <v>7842425259</v>
      </c>
      <c r="G34" s="26">
        <v>92</v>
      </c>
      <c r="H34" s="49">
        <v>96.6</v>
      </c>
      <c r="I34" s="27" t="s">
        <v>50</v>
      </c>
      <c r="J34" s="26">
        <v>80.290000000000006</v>
      </c>
      <c r="K34" s="28"/>
      <c r="L34" s="29"/>
      <c r="M34" s="29"/>
      <c r="N34" s="29"/>
      <c r="O34" s="29"/>
      <c r="P34" s="29"/>
      <c r="Q34" s="29"/>
      <c r="R34" s="29"/>
      <c r="S34" s="29"/>
      <c r="T34" s="29"/>
      <c r="U34" s="30"/>
      <c r="V34" s="29"/>
      <c r="W34" s="29"/>
      <c r="X34" s="31">
        <f t="shared" si="0"/>
        <v>0</v>
      </c>
      <c r="Y34" s="31">
        <f>VLOOKUP(B34,'Total data'!B:C,2,1)</f>
        <v>0</v>
      </c>
      <c r="Z34" s="32" t="s">
        <v>485</v>
      </c>
    </row>
    <row r="35" spans="1:26" ht="16.5" customHeight="1" x14ac:dyDescent="0.2">
      <c r="A35" s="22">
        <v>34</v>
      </c>
      <c r="B35" s="24" t="s">
        <v>261</v>
      </c>
      <c r="C35" s="24" t="s">
        <v>493</v>
      </c>
      <c r="D35" s="25"/>
      <c r="E35" s="24" t="s">
        <v>265</v>
      </c>
      <c r="F35" s="25">
        <v>9985616242</v>
      </c>
      <c r="G35" s="26">
        <v>89.5</v>
      </c>
      <c r="H35" s="26">
        <v>94.1</v>
      </c>
      <c r="I35" s="27" t="s">
        <v>50</v>
      </c>
      <c r="J35" s="26">
        <v>76.42</v>
      </c>
      <c r="K35" s="28"/>
      <c r="L35" s="29"/>
      <c r="M35" s="29"/>
      <c r="N35" s="29"/>
      <c r="O35" s="29"/>
      <c r="P35" s="29"/>
      <c r="Q35" s="29"/>
      <c r="R35" s="29"/>
      <c r="S35" s="50" t="s">
        <v>494</v>
      </c>
      <c r="T35" s="29"/>
      <c r="U35" s="30"/>
      <c r="V35" s="29"/>
      <c r="W35" s="29"/>
      <c r="X35" s="31">
        <f t="shared" si="0"/>
        <v>1</v>
      </c>
      <c r="Y35" s="31">
        <f>VLOOKUP(B35,'Total data'!B:C,2,1)</f>
        <v>0</v>
      </c>
      <c r="Z35" s="32" t="s">
        <v>485</v>
      </c>
    </row>
    <row r="36" spans="1:26" ht="16.5" customHeight="1" x14ac:dyDescent="0.2">
      <c r="A36" s="22">
        <v>35</v>
      </c>
      <c r="B36" s="24" t="s">
        <v>269</v>
      </c>
      <c r="C36" s="24" t="s">
        <v>495</v>
      </c>
      <c r="D36" s="25"/>
      <c r="E36" s="24" t="s">
        <v>273</v>
      </c>
      <c r="F36" s="25">
        <v>8008060700</v>
      </c>
      <c r="G36" s="26">
        <v>83</v>
      </c>
      <c r="H36" s="26">
        <v>95.1</v>
      </c>
      <c r="I36" s="27" t="s">
        <v>50</v>
      </c>
      <c r="J36" s="26">
        <v>82</v>
      </c>
      <c r="K36" s="28"/>
      <c r="L36" s="29"/>
      <c r="M36" s="29"/>
      <c r="N36" s="29"/>
      <c r="O36" s="29"/>
      <c r="P36" s="29"/>
      <c r="Q36" s="29"/>
      <c r="R36" s="29"/>
      <c r="S36" s="29"/>
      <c r="T36" s="29"/>
      <c r="U36" s="30"/>
      <c r="V36" s="29"/>
      <c r="W36" s="29"/>
      <c r="X36" s="31">
        <f t="shared" si="0"/>
        <v>0</v>
      </c>
      <c r="Y36" s="31">
        <f>VLOOKUP(B36,'Total data'!B:C,2,1)</f>
        <v>0</v>
      </c>
      <c r="Z36" s="32" t="s">
        <v>485</v>
      </c>
    </row>
    <row r="37" spans="1:26" ht="16.5" customHeight="1" x14ac:dyDescent="0.2">
      <c r="A37" s="22">
        <v>36</v>
      </c>
      <c r="B37" s="24" t="s">
        <v>275</v>
      </c>
      <c r="C37" s="24" t="s">
        <v>278</v>
      </c>
      <c r="D37" s="33"/>
      <c r="E37" s="24" t="s">
        <v>279</v>
      </c>
      <c r="F37" s="25">
        <v>9573224413</v>
      </c>
      <c r="G37" s="26">
        <v>88.17</v>
      </c>
      <c r="H37" s="26">
        <v>91.9</v>
      </c>
      <c r="I37" s="27" t="s">
        <v>50</v>
      </c>
      <c r="J37" s="26">
        <v>84.14</v>
      </c>
      <c r="K37" s="28"/>
      <c r="L37" s="29"/>
      <c r="M37" s="29" t="s">
        <v>461</v>
      </c>
      <c r="N37" s="29"/>
      <c r="O37" s="29" t="s">
        <v>467</v>
      </c>
      <c r="P37" s="29"/>
      <c r="Q37" s="29"/>
      <c r="R37" s="29"/>
      <c r="S37" s="29"/>
      <c r="T37" s="29"/>
      <c r="U37" s="30" t="s">
        <v>486</v>
      </c>
      <c r="V37" s="29"/>
      <c r="W37" s="29"/>
      <c r="X37" s="31">
        <f t="shared" si="0"/>
        <v>3</v>
      </c>
      <c r="Y37" s="31">
        <f>VLOOKUP(B37,'Total data'!B:C,2,1)</f>
        <v>0</v>
      </c>
      <c r="Z37" s="32" t="s">
        <v>485</v>
      </c>
    </row>
    <row r="38" spans="1:26" ht="16.5" customHeight="1" x14ac:dyDescent="0.2">
      <c r="A38" s="22">
        <v>37</v>
      </c>
      <c r="B38" s="24" t="s">
        <v>282</v>
      </c>
      <c r="C38" s="24" t="s">
        <v>496</v>
      </c>
      <c r="D38" s="33"/>
      <c r="E38" s="24" t="s">
        <v>286</v>
      </c>
      <c r="F38" s="25">
        <v>9299856365</v>
      </c>
      <c r="G38" s="26">
        <v>82.57</v>
      </c>
      <c r="H38" s="26">
        <v>72.83</v>
      </c>
      <c r="I38" s="27" t="s">
        <v>50</v>
      </c>
      <c r="J38" s="26">
        <v>71.27</v>
      </c>
      <c r="K38" s="28"/>
      <c r="L38" s="29"/>
      <c r="M38" s="29" t="s">
        <v>461</v>
      </c>
      <c r="N38" s="29"/>
      <c r="O38" s="29" t="s">
        <v>467</v>
      </c>
      <c r="P38" s="29"/>
      <c r="Q38" s="29"/>
      <c r="R38" s="29"/>
      <c r="S38" s="29"/>
      <c r="T38" s="29"/>
      <c r="U38" s="30"/>
      <c r="V38" s="29"/>
      <c r="W38" s="29"/>
      <c r="X38" s="31">
        <f t="shared" si="0"/>
        <v>2</v>
      </c>
      <c r="Y38" s="31">
        <f>VLOOKUP(B38,'Total data'!B:C,2,1)</f>
        <v>0</v>
      </c>
      <c r="Z38" s="32" t="s">
        <v>485</v>
      </c>
    </row>
    <row r="39" spans="1:26" ht="16.5" customHeight="1" x14ac:dyDescent="0.2">
      <c r="A39" s="22">
        <v>38</v>
      </c>
      <c r="B39" s="24" t="s">
        <v>290</v>
      </c>
      <c r="C39" s="24" t="s">
        <v>497</v>
      </c>
      <c r="D39" s="33"/>
      <c r="E39" s="24" t="s">
        <v>294</v>
      </c>
      <c r="F39" s="25">
        <v>9542708291</v>
      </c>
      <c r="G39" s="26">
        <v>93.83</v>
      </c>
      <c r="H39" s="26">
        <v>97.3</v>
      </c>
      <c r="I39" s="27" t="s">
        <v>50</v>
      </c>
      <c r="J39" s="26">
        <v>76.64</v>
      </c>
      <c r="K39" s="28"/>
      <c r="L39" s="29"/>
      <c r="M39" s="29"/>
      <c r="N39" s="29"/>
      <c r="O39" s="29" t="s">
        <v>467</v>
      </c>
      <c r="P39" s="29"/>
      <c r="Q39" s="29"/>
      <c r="R39" s="29"/>
      <c r="S39" s="29"/>
      <c r="T39" s="29"/>
      <c r="U39" s="30"/>
      <c r="V39" s="29"/>
      <c r="W39" s="29"/>
      <c r="X39" s="31">
        <f t="shared" si="0"/>
        <v>1</v>
      </c>
      <c r="Y39" s="31">
        <f>VLOOKUP(B39,'Total data'!B:C,2,1)</f>
        <v>0</v>
      </c>
      <c r="Z39" s="32" t="s">
        <v>485</v>
      </c>
    </row>
    <row r="40" spans="1:26" ht="16.5" customHeight="1" x14ac:dyDescent="0.2">
      <c r="A40" s="22">
        <v>39</v>
      </c>
      <c r="B40" s="24" t="s">
        <v>297</v>
      </c>
      <c r="C40" s="24" t="s">
        <v>301</v>
      </c>
      <c r="D40" s="25"/>
      <c r="E40" s="24" t="s">
        <v>302</v>
      </c>
      <c r="F40" s="25">
        <v>9652178629</v>
      </c>
      <c r="G40" s="26">
        <v>89.5</v>
      </c>
      <c r="H40" s="26">
        <v>95.8</v>
      </c>
      <c r="I40" s="27" t="s">
        <v>50</v>
      </c>
      <c r="J40" s="26">
        <v>79.48</v>
      </c>
      <c r="K40" s="28"/>
      <c r="L40" s="29"/>
      <c r="M40" s="29" t="s">
        <v>461</v>
      </c>
      <c r="N40" s="29"/>
      <c r="O40" s="29" t="s">
        <v>467</v>
      </c>
      <c r="P40" s="29"/>
      <c r="Q40" s="29"/>
      <c r="R40" s="29"/>
      <c r="S40" s="29"/>
      <c r="T40" s="29"/>
      <c r="U40" s="30"/>
      <c r="V40" s="29"/>
      <c r="W40" s="29"/>
      <c r="X40" s="31">
        <f t="shared" si="0"/>
        <v>2</v>
      </c>
      <c r="Y40" s="31">
        <f>VLOOKUP(B40,'Total data'!B:C,2,1)</f>
        <v>0</v>
      </c>
      <c r="Z40" s="32" t="s">
        <v>485</v>
      </c>
    </row>
    <row r="41" spans="1:26" ht="16.5" customHeight="1" x14ac:dyDescent="0.2">
      <c r="A41" s="22">
        <v>40</v>
      </c>
      <c r="B41" s="24" t="s">
        <v>305</v>
      </c>
      <c r="C41" s="24" t="s">
        <v>308</v>
      </c>
      <c r="D41" s="33"/>
      <c r="E41" s="24" t="s">
        <v>498</v>
      </c>
      <c r="F41" s="25">
        <v>9618999993</v>
      </c>
      <c r="G41" s="26">
        <v>82.83</v>
      </c>
      <c r="H41" s="26">
        <v>87.6</v>
      </c>
      <c r="I41" s="27" t="s">
        <v>50</v>
      </c>
      <c r="J41" s="26">
        <v>68.209999999999994</v>
      </c>
      <c r="K41" s="28"/>
      <c r="L41" s="29"/>
      <c r="M41" s="29" t="s">
        <v>461</v>
      </c>
      <c r="N41" s="29"/>
      <c r="O41" s="29"/>
      <c r="P41" s="29"/>
      <c r="Q41" s="29"/>
      <c r="R41" s="29"/>
      <c r="S41" s="29"/>
      <c r="T41" s="29"/>
      <c r="U41" s="30"/>
      <c r="V41" s="29"/>
      <c r="W41" s="29"/>
      <c r="X41" s="31">
        <f t="shared" si="0"/>
        <v>1</v>
      </c>
      <c r="Y41" s="31">
        <f>VLOOKUP(B41,'Total data'!B:C,2,1)</f>
        <v>0</v>
      </c>
      <c r="Z41" s="32" t="s">
        <v>485</v>
      </c>
    </row>
    <row r="42" spans="1:26" ht="16.5" customHeight="1" x14ac:dyDescent="0.2">
      <c r="A42" s="22">
        <v>41</v>
      </c>
      <c r="B42" s="24" t="s">
        <v>311</v>
      </c>
      <c r="C42" s="24" t="s">
        <v>314</v>
      </c>
      <c r="D42" s="25"/>
      <c r="E42" s="24" t="s">
        <v>315</v>
      </c>
      <c r="F42" s="25">
        <v>9652232307</v>
      </c>
      <c r="G42" s="26">
        <v>89.5</v>
      </c>
      <c r="H42" s="26">
        <v>97.3</v>
      </c>
      <c r="I42" s="27" t="s">
        <v>50</v>
      </c>
      <c r="J42" s="26">
        <v>82.6</v>
      </c>
      <c r="K42" s="28" t="s">
        <v>460</v>
      </c>
      <c r="L42" s="29"/>
      <c r="M42" s="29"/>
      <c r="N42" s="29" t="s">
        <v>466</v>
      </c>
      <c r="O42" s="29"/>
      <c r="P42" s="29"/>
      <c r="Q42" s="29"/>
      <c r="R42" s="29"/>
      <c r="S42" s="29"/>
      <c r="T42" s="29"/>
      <c r="U42" s="30" t="s">
        <v>486</v>
      </c>
      <c r="V42" s="29"/>
      <c r="W42" s="29"/>
      <c r="X42" s="31">
        <f t="shared" si="0"/>
        <v>3</v>
      </c>
      <c r="Y42" s="31">
        <f>VLOOKUP(B42,'Total data'!B:C,2,1)</f>
        <v>0</v>
      </c>
      <c r="Z42" s="32" t="s">
        <v>485</v>
      </c>
    </row>
    <row r="43" spans="1:26" ht="16.5" customHeight="1" x14ac:dyDescent="0.2">
      <c r="A43" s="22">
        <v>42</v>
      </c>
      <c r="B43" s="24" t="s">
        <v>318</v>
      </c>
      <c r="C43" s="24" t="s">
        <v>321</v>
      </c>
      <c r="D43" s="33"/>
      <c r="E43" s="24" t="s">
        <v>322</v>
      </c>
      <c r="F43" s="25">
        <v>9492877255</v>
      </c>
      <c r="G43" s="26">
        <v>87.66</v>
      </c>
      <c r="H43" s="26">
        <v>88.8</v>
      </c>
      <c r="I43" s="27" t="s">
        <v>50</v>
      </c>
      <c r="J43" s="26">
        <v>70.33</v>
      </c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30"/>
      <c r="V43" s="29"/>
      <c r="W43" s="29"/>
      <c r="X43" s="31">
        <f t="shared" si="0"/>
        <v>0</v>
      </c>
      <c r="Y43" s="31">
        <f>VLOOKUP(B43,'Total data'!B:C,2,1)</f>
        <v>1</v>
      </c>
      <c r="Z43" s="32" t="s">
        <v>485</v>
      </c>
    </row>
    <row r="44" spans="1:26" ht="16.5" customHeight="1" x14ac:dyDescent="0.2">
      <c r="A44" s="22">
        <v>43</v>
      </c>
      <c r="B44" s="24" t="s">
        <v>324</v>
      </c>
      <c r="C44" s="24" t="s">
        <v>499</v>
      </c>
      <c r="D44" s="25"/>
      <c r="E44" s="51" t="s">
        <v>328</v>
      </c>
      <c r="F44" s="25">
        <v>9177283810</v>
      </c>
      <c r="G44" s="26">
        <v>87.66</v>
      </c>
      <c r="H44" s="49">
        <v>94</v>
      </c>
      <c r="I44" s="27" t="s">
        <v>50</v>
      </c>
      <c r="J44" s="26">
        <v>75.709999999999994</v>
      </c>
      <c r="K44" s="28"/>
      <c r="L44" s="29"/>
      <c r="M44" s="29"/>
      <c r="N44" s="29"/>
      <c r="O44" s="29"/>
      <c r="P44" s="29"/>
      <c r="Q44" s="29"/>
      <c r="R44" s="29"/>
      <c r="S44" s="29"/>
      <c r="T44" s="29"/>
      <c r="U44" s="30"/>
      <c r="V44" s="29"/>
      <c r="W44" s="29"/>
      <c r="X44" s="31">
        <f t="shared" si="0"/>
        <v>0</v>
      </c>
      <c r="Y44" s="31">
        <f>VLOOKUP(B44,'Total data'!B:C,2,1)</f>
        <v>0</v>
      </c>
      <c r="Z44" s="32" t="s">
        <v>485</v>
      </c>
    </row>
    <row r="45" spans="1:26" ht="16.5" customHeight="1" x14ac:dyDescent="0.2">
      <c r="A45" s="22">
        <v>44</v>
      </c>
      <c r="B45" s="24" t="s">
        <v>500</v>
      </c>
      <c r="C45" s="24" t="s">
        <v>501</v>
      </c>
      <c r="D45" s="33"/>
      <c r="E45" s="24" t="s">
        <v>502</v>
      </c>
      <c r="F45" s="25">
        <v>9550344433</v>
      </c>
      <c r="G45" s="26">
        <v>82.33</v>
      </c>
      <c r="H45" s="26">
        <v>83.7</v>
      </c>
      <c r="I45" s="27" t="s">
        <v>50</v>
      </c>
      <c r="J45" s="26">
        <v>66.95</v>
      </c>
      <c r="K45" s="28"/>
      <c r="L45" s="29"/>
      <c r="M45" s="29"/>
      <c r="N45" s="29"/>
      <c r="O45" s="29"/>
      <c r="P45" s="29"/>
      <c r="Q45" s="29"/>
      <c r="R45" s="29"/>
      <c r="S45" s="29"/>
      <c r="T45" s="29"/>
      <c r="U45" s="30"/>
      <c r="V45" s="29"/>
      <c r="W45" s="29"/>
      <c r="X45" s="31">
        <f t="shared" si="0"/>
        <v>0</v>
      </c>
      <c r="Y45" s="31">
        <f>VLOOKUP(B45,'Total data'!B:C,2,1)</f>
        <v>0</v>
      </c>
      <c r="Z45" s="32" t="s">
        <v>485</v>
      </c>
    </row>
    <row r="46" spans="1:26" ht="16.5" customHeight="1" x14ac:dyDescent="0.2">
      <c r="A46" s="22">
        <v>45</v>
      </c>
      <c r="B46" s="24" t="s">
        <v>331</v>
      </c>
      <c r="C46" s="24" t="s">
        <v>503</v>
      </c>
      <c r="D46" s="33"/>
      <c r="E46" s="52" t="s">
        <v>335</v>
      </c>
      <c r="F46" s="25">
        <v>9491406382</v>
      </c>
      <c r="G46" s="26">
        <v>91.33</v>
      </c>
      <c r="H46" s="49">
        <v>97.1</v>
      </c>
      <c r="I46" s="27" t="s">
        <v>50</v>
      </c>
      <c r="J46" s="26">
        <v>79.38</v>
      </c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30"/>
      <c r="V46" s="29"/>
      <c r="W46" s="29"/>
      <c r="X46" s="31">
        <f t="shared" si="0"/>
        <v>0</v>
      </c>
      <c r="Y46" s="31">
        <f>VLOOKUP(B46,'Total data'!B:C,2,1)</f>
        <v>0</v>
      </c>
      <c r="Z46" s="32" t="s">
        <v>485</v>
      </c>
    </row>
    <row r="47" spans="1:26" ht="16.5" customHeight="1" x14ac:dyDescent="0.2">
      <c r="A47" s="22">
        <v>46</v>
      </c>
      <c r="B47" s="24" t="s">
        <v>337</v>
      </c>
      <c r="C47" s="24" t="s">
        <v>340</v>
      </c>
      <c r="D47" s="25"/>
      <c r="E47" s="24" t="s">
        <v>504</v>
      </c>
      <c r="F47" s="25">
        <v>9603726833</v>
      </c>
      <c r="G47" s="26">
        <v>89</v>
      </c>
      <c r="H47" s="26">
        <v>95.9</v>
      </c>
      <c r="I47" s="27" t="s">
        <v>50</v>
      </c>
      <c r="J47" s="26">
        <v>77.75</v>
      </c>
      <c r="K47" s="28"/>
      <c r="L47" s="29"/>
      <c r="M47" s="29" t="s">
        <v>461</v>
      </c>
      <c r="N47" s="29"/>
      <c r="O47" s="29"/>
      <c r="P47" s="29"/>
      <c r="Q47" s="29"/>
      <c r="R47" s="29"/>
      <c r="S47" s="29"/>
      <c r="T47" s="29"/>
      <c r="U47" s="30"/>
      <c r="V47" s="29"/>
      <c r="W47" s="29"/>
      <c r="X47" s="31">
        <f t="shared" si="0"/>
        <v>1</v>
      </c>
      <c r="Y47" s="31">
        <f>VLOOKUP(B47,'Total data'!B:C,2,1)</f>
        <v>0</v>
      </c>
      <c r="Z47" s="32" t="s">
        <v>485</v>
      </c>
    </row>
    <row r="48" spans="1:26" ht="16.5" customHeight="1" x14ac:dyDescent="0.2">
      <c r="A48" s="22">
        <v>47</v>
      </c>
      <c r="B48" s="24" t="s">
        <v>350</v>
      </c>
      <c r="C48" s="24" t="s">
        <v>505</v>
      </c>
      <c r="D48" s="25"/>
      <c r="E48" s="24" t="s">
        <v>354</v>
      </c>
      <c r="F48" s="25">
        <v>9494432118</v>
      </c>
      <c r="G48" s="26">
        <v>78.66</v>
      </c>
      <c r="H48" s="26">
        <v>85.2</v>
      </c>
      <c r="I48" s="27" t="s">
        <v>50</v>
      </c>
      <c r="J48" s="26">
        <v>65.260000000000005</v>
      </c>
      <c r="K48" s="28"/>
      <c r="L48" s="29"/>
      <c r="M48" s="29"/>
      <c r="N48" s="29"/>
      <c r="O48" s="29"/>
      <c r="P48" s="29"/>
      <c r="Q48" s="29"/>
      <c r="R48" s="29"/>
      <c r="S48" s="29"/>
      <c r="T48" s="29"/>
      <c r="U48" s="30"/>
      <c r="V48" s="29"/>
      <c r="W48" s="29"/>
      <c r="X48" s="31">
        <f t="shared" si="0"/>
        <v>0</v>
      </c>
      <c r="Y48" s="31">
        <f>VLOOKUP(B48,'Total data'!B:C,2,1)</f>
        <v>0</v>
      </c>
      <c r="Z48" s="32" t="s">
        <v>485</v>
      </c>
    </row>
    <row r="49" spans="1:26" ht="16.5" customHeight="1" x14ac:dyDescent="0.2">
      <c r="A49" s="22">
        <v>48</v>
      </c>
      <c r="B49" s="24" t="s">
        <v>357</v>
      </c>
      <c r="C49" s="24" t="s">
        <v>360</v>
      </c>
      <c r="D49" s="33"/>
      <c r="E49" s="24" t="s">
        <v>506</v>
      </c>
      <c r="F49" s="25">
        <v>9885600651</v>
      </c>
      <c r="G49" s="26">
        <v>95.33</v>
      </c>
      <c r="H49" s="26">
        <v>97.4</v>
      </c>
      <c r="I49" s="27" t="s">
        <v>50</v>
      </c>
      <c r="J49" s="26">
        <v>85.81</v>
      </c>
      <c r="K49" s="28"/>
      <c r="L49" s="29"/>
      <c r="M49" s="29"/>
      <c r="N49" s="29"/>
      <c r="O49" s="29" t="s">
        <v>467</v>
      </c>
      <c r="P49" s="29"/>
      <c r="Q49" s="29"/>
      <c r="R49" s="29"/>
      <c r="S49" s="29"/>
      <c r="T49" s="29"/>
      <c r="U49" s="30"/>
      <c r="V49" s="29"/>
      <c r="W49" s="29"/>
      <c r="X49" s="31">
        <f t="shared" si="0"/>
        <v>1</v>
      </c>
      <c r="Y49" s="31">
        <f>VLOOKUP(B49,'Total data'!B:C,2,1)</f>
        <v>0</v>
      </c>
      <c r="Z49" s="32" t="s">
        <v>485</v>
      </c>
    </row>
    <row r="50" spans="1:26" ht="16.5" customHeight="1" x14ac:dyDescent="0.2">
      <c r="A50" s="22">
        <v>49</v>
      </c>
      <c r="B50" s="53" t="s">
        <v>363</v>
      </c>
      <c r="C50" s="54" t="s">
        <v>367</v>
      </c>
      <c r="D50" s="28"/>
      <c r="E50" s="29" t="s">
        <v>368</v>
      </c>
      <c r="F50" s="55">
        <v>8106730740</v>
      </c>
      <c r="G50" s="56">
        <v>77</v>
      </c>
      <c r="H50" s="53">
        <v>88.2</v>
      </c>
      <c r="I50" s="57" t="s">
        <v>50</v>
      </c>
      <c r="J50" s="28">
        <v>60.01</v>
      </c>
      <c r="K50" s="28"/>
      <c r="L50" s="29"/>
      <c r="M50" s="29"/>
      <c r="N50" s="29"/>
      <c r="O50" s="29"/>
      <c r="P50" s="29"/>
      <c r="Q50" s="29" t="s">
        <v>464</v>
      </c>
      <c r="R50" s="29"/>
      <c r="S50" s="29"/>
      <c r="T50" s="29"/>
      <c r="U50" s="30"/>
      <c r="V50" s="29"/>
      <c r="W50" s="29"/>
      <c r="X50" s="31">
        <f t="shared" si="0"/>
        <v>1</v>
      </c>
      <c r="Y50" s="31">
        <f>VLOOKUP(B50,'Total data'!B:C,2,1)</f>
        <v>0</v>
      </c>
      <c r="Z50" s="32" t="s">
        <v>485</v>
      </c>
    </row>
    <row r="51" spans="1:26" ht="16.5" customHeight="1" x14ac:dyDescent="0.2">
      <c r="A51" s="22">
        <v>50</v>
      </c>
      <c r="B51" s="24" t="s">
        <v>370</v>
      </c>
      <c r="C51" s="24" t="s">
        <v>507</v>
      </c>
      <c r="D51" s="25"/>
      <c r="E51" s="24" t="s">
        <v>508</v>
      </c>
      <c r="F51" s="25">
        <v>8977627413</v>
      </c>
      <c r="G51" s="26">
        <v>78.17</v>
      </c>
      <c r="H51" s="26">
        <v>90</v>
      </c>
      <c r="I51" s="27" t="s">
        <v>50</v>
      </c>
      <c r="J51" s="26">
        <v>69.59</v>
      </c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30"/>
      <c r="V51" s="29"/>
      <c r="W51" s="29"/>
      <c r="X51" s="31">
        <f t="shared" si="0"/>
        <v>0</v>
      </c>
      <c r="Y51" s="31">
        <f>VLOOKUP(B51,'Total data'!B:C,2,1)</f>
        <v>0</v>
      </c>
      <c r="Z51" s="32" t="s">
        <v>485</v>
      </c>
    </row>
    <row r="52" spans="1:26" ht="16.5" customHeight="1" x14ac:dyDescent="0.2">
      <c r="A52" s="22">
        <v>51</v>
      </c>
      <c r="B52" s="24" t="s">
        <v>377</v>
      </c>
      <c r="C52" s="24" t="s">
        <v>380</v>
      </c>
      <c r="D52" s="33"/>
      <c r="E52" s="24" t="s">
        <v>381</v>
      </c>
      <c r="F52" s="25">
        <v>8977145681</v>
      </c>
      <c r="G52" s="26">
        <v>91.5</v>
      </c>
      <c r="H52" s="26">
        <v>96.4</v>
      </c>
      <c r="I52" s="27" t="s">
        <v>50</v>
      </c>
      <c r="J52" s="26">
        <v>70.48</v>
      </c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30"/>
      <c r="V52" s="29"/>
      <c r="W52" s="29"/>
      <c r="X52" s="31">
        <f t="shared" si="0"/>
        <v>0</v>
      </c>
      <c r="Y52" s="31">
        <f>VLOOKUP(B52,'Total data'!B:C,2,1)</f>
        <v>0</v>
      </c>
      <c r="Z52" s="32" t="s">
        <v>485</v>
      </c>
    </row>
    <row r="53" spans="1:26" ht="16.5" customHeight="1" x14ac:dyDescent="0.2">
      <c r="A53" s="22">
        <v>52</v>
      </c>
      <c r="B53" s="24" t="s">
        <v>383</v>
      </c>
      <c r="C53" s="24" t="s">
        <v>509</v>
      </c>
      <c r="D53" s="33"/>
      <c r="E53" s="24" t="s">
        <v>386</v>
      </c>
      <c r="F53" s="25">
        <v>9550850518</v>
      </c>
      <c r="G53" s="26">
        <v>85.66</v>
      </c>
      <c r="H53" s="26">
        <v>95.8</v>
      </c>
      <c r="I53" s="27" t="s">
        <v>50</v>
      </c>
      <c r="J53" s="26">
        <v>68.34</v>
      </c>
      <c r="K53" s="58"/>
      <c r="L53" s="43"/>
      <c r="M53" s="43"/>
      <c r="N53" s="43"/>
      <c r="O53" s="43"/>
      <c r="P53" s="43"/>
      <c r="Q53" s="43"/>
      <c r="R53" s="43"/>
      <c r="S53" s="43"/>
      <c r="T53" s="43"/>
      <c r="U53" s="59"/>
      <c r="V53" s="43"/>
      <c r="W53" s="43"/>
      <c r="X53" s="31">
        <f t="shared" si="0"/>
        <v>0</v>
      </c>
      <c r="Y53" s="31">
        <f>VLOOKUP(B53,'Total data'!B:C,2,1)</f>
        <v>1</v>
      </c>
      <c r="Z53" s="32" t="s">
        <v>485</v>
      </c>
    </row>
    <row r="54" spans="1:26" ht="16.5" customHeight="1" x14ac:dyDescent="0.2">
      <c r="A54" s="22">
        <v>53</v>
      </c>
      <c r="B54" s="24" t="s">
        <v>389</v>
      </c>
      <c r="C54" s="24" t="s">
        <v>510</v>
      </c>
      <c r="D54" s="25"/>
      <c r="E54" s="52" t="s">
        <v>393</v>
      </c>
      <c r="F54" s="25">
        <v>9010410293</v>
      </c>
      <c r="G54" s="26">
        <v>94.83</v>
      </c>
      <c r="H54" s="26">
        <v>97.3</v>
      </c>
      <c r="I54" s="27" t="s">
        <v>50</v>
      </c>
      <c r="J54" s="26">
        <v>85.43</v>
      </c>
      <c r="K54" s="28"/>
      <c r="L54" s="29"/>
      <c r="M54" s="29"/>
      <c r="N54" s="29"/>
      <c r="O54" s="29" t="s">
        <v>467</v>
      </c>
      <c r="P54" s="29"/>
      <c r="Q54" s="29"/>
      <c r="R54" s="29"/>
      <c r="S54" s="29"/>
      <c r="T54" s="29"/>
      <c r="U54" s="30" t="s">
        <v>486</v>
      </c>
      <c r="V54" s="29"/>
      <c r="W54" s="29"/>
      <c r="X54" s="31">
        <f t="shared" si="0"/>
        <v>2</v>
      </c>
      <c r="Y54" s="31">
        <f>VLOOKUP(B54,'Total data'!B:C,2,1)</f>
        <v>0</v>
      </c>
      <c r="Z54" s="32" t="s">
        <v>485</v>
      </c>
    </row>
    <row r="55" spans="1:26" ht="16.5" customHeight="1" x14ac:dyDescent="0.2">
      <c r="A55" s="22">
        <v>54</v>
      </c>
      <c r="B55" s="24" t="s">
        <v>396</v>
      </c>
      <c r="C55" s="24" t="s">
        <v>511</v>
      </c>
      <c r="D55" s="25"/>
      <c r="E55" s="24" t="s">
        <v>400</v>
      </c>
      <c r="F55" s="25">
        <v>9010069922</v>
      </c>
      <c r="G55" s="26">
        <v>83.5</v>
      </c>
      <c r="H55" s="26">
        <v>96.9</v>
      </c>
      <c r="I55" s="27" t="s">
        <v>50</v>
      </c>
      <c r="J55" s="26">
        <v>76.23</v>
      </c>
      <c r="K55" s="28"/>
      <c r="L55" s="29"/>
      <c r="M55" s="29"/>
      <c r="N55" s="29"/>
      <c r="O55" s="29" t="s">
        <v>467</v>
      </c>
      <c r="P55" s="29"/>
      <c r="Q55" s="29"/>
      <c r="R55" s="29"/>
      <c r="S55" s="29"/>
      <c r="T55" s="29"/>
      <c r="U55" s="30"/>
      <c r="V55" s="29"/>
      <c r="W55" s="29"/>
      <c r="X55" s="31">
        <f t="shared" si="0"/>
        <v>1</v>
      </c>
      <c r="Y55" s="31">
        <f>VLOOKUP(B55,'Total data'!B:C,2,1)</f>
        <v>0</v>
      </c>
      <c r="Z55" s="32" t="s">
        <v>485</v>
      </c>
    </row>
    <row r="56" spans="1:26" ht="16.5" customHeight="1" x14ac:dyDescent="0.2">
      <c r="A56" s="22">
        <v>55</v>
      </c>
      <c r="B56" s="24" t="s">
        <v>402</v>
      </c>
      <c r="C56" s="24" t="s">
        <v>405</v>
      </c>
      <c r="D56" s="25"/>
      <c r="E56" s="24" t="s">
        <v>406</v>
      </c>
      <c r="F56" s="25">
        <v>8019668539</v>
      </c>
      <c r="G56" s="26">
        <v>91.17</v>
      </c>
      <c r="H56" s="26">
        <v>95.2</v>
      </c>
      <c r="I56" s="27" t="s">
        <v>50</v>
      </c>
      <c r="J56" s="26">
        <v>73.83</v>
      </c>
      <c r="K56" s="28"/>
      <c r="L56" s="29"/>
      <c r="M56" s="29" t="s">
        <v>461</v>
      </c>
      <c r="N56" s="29"/>
      <c r="O56" s="29" t="s">
        <v>467</v>
      </c>
      <c r="P56" s="29"/>
      <c r="Q56" s="29"/>
      <c r="R56" s="29"/>
      <c r="S56" s="29"/>
      <c r="T56" s="29"/>
      <c r="U56" s="30"/>
      <c r="V56" s="29"/>
      <c r="W56" s="29"/>
      <c r="X56" s="31">
        <f t="shared" si="0"/>
        <v>2</v>
      </c>
      <c r="Y56" s="31">
        <f>VLOOKUP(B56,'Total data'!B:C,2,1)</f>
        <v>0</v>
      </c>
      <c r="Z56" s="32" t="s">
        <v>485</v>
      </c>
    </row>
    <row r="57" spans="1:26" ht="16.5" customHeight="1" x14ac:dyDescent="0.2">
      <c r="A57" s="22">
        <v>56</v>
      </c>
      <c r="B57" s="24" t="s">
        <v>409</v>
      </c>
      <c r="C57" s="24" t="s">
        <v>512</v>
      </c>
      <c r="D57" s="25"/>
      <c r="E57" s="24" t="s">
        <v>412</v>
      </c>
      <c r="F57" s="25">
        <v>9949349080</v>
      </c>
      <c r="G57" s="26">
        <v>83.5</v>
      </c>
      <c r="H57" s="60" t="s">
        <v>50</v>
      </c>
      <c r="I57" s="27">
        <v>64.430000000000007</v>
      </c>
      <c r="J57" s="26">
        <v>65.930000000000007</v>
      </c>
      <c r="K57" s="58"/>
      <c r="L57" s="43"/>
      <c r="M57" s="43"/>
      <c r="N57" s="43"/>
      <c r="O57" s="43"/>
      <c r="P57" s="43"/>
      <c r="Q57" s="43"/>
      <c r="R57" s="43"/>
      <c r="S57" s="43"/>
      <c r="T57" s="43"/>
      <c r="U57" s="59"/>
      <c r="V57" s="43"/>
      <c r="W57" s="43"/>
      <c r="X57" s="31">
        <f t="shared" si="0"/>
        <v>0</v>
      </c>
      <c r="Y57" s="31">
        <f>VLOOKUP(B57,'Total data'!B:C,2,1)</f>
        <v>1</v>
      </c>
      <c r="Z57" s="32" t="s">
        <v>485</v>
      </c>
    </row>
    <row r="58" spans="1:26" ht="16.5" customHeight="1" x14ac:dyDescent="0.2">
      <c r="A58" s="22">
        <v>57</v>
      </c>
      <c r="B58" s="24" t="s">
        <v>415</v>
      </c>
      <c r="C58" s="24" t="s">
        <v>417</v>
      </c>
      <c r="D58" s="25"/>
      <c r="E58" s="24" t="s">
        <v>418</v>
      </c>
      <c r="F58" s="25">
        <v>9030718753</v>
      </c>
      <c r="G58" s="26">
        <v>87.83</v>
      </c>
      <c r="H58" s="28" t="s">
        <v>50</v>
      </c>
      <c r="I58" s="27">
        <v>85.86</v>
      </c>
      <c r="J58" s="26">
        <v>77.48</v>
      </c>
      <c r="K58" s="28"/>
      <c r="L58" s="29"/>
      <c r="M58" s="29" t="s">
        <v>461</v>
      </c>
      <c r="N58" s="29"/>
      <c r="O58" s="29"/>
      <c r="P58" s="29"/>
      <c r="Q58" s="29"/>
      <c r="R58" s="29"/>
      <c r="S58" s="29"/>
      <c r="T58" s="29"/>
      <c r="U58" s="30"/>
      <c r="V58" s="29"/>
      <c r="W58" s="29" t="s">
        <v>513</v>
      </c>
      <c r="X58" s="31">
        <f t="shared" si="0"/>
        <v>2</v>
      </c>
      <c r="Y58" s="31">
        <f>VLOOKUP(B58,'Total data'!B:C,2,1)</f>
        <v>0</v>
      </c>
      <c r="Z58" s="32" t="s">
        <v>485</v>
      </c>
    </row>
    <row r="59" spans="1:26" ht="16.5" customHeight="1" x14ac:dyDescent="0.2">
      <c r="A59" s="22">
        <v>58</v>
      </c>
      <c r="B59" s="24" t="s">
        <v>421</v>
      </c>
      <c r="C59" s="24" t="s">
        <v>424</v>
      </c>
      <c r="D59" s="25"/>
      <c r="E59" s="24" t="s">
        <v>425</v>
      </c>
      <c r="F59" s="25">
        <v>8143280670</v>
      </c>
      <c r="G59" s="26">
        <v>84.16</v>
      </c>
      <c r="H59" s="28" t="s">
        <v>50</v>
      </c>
      <c r="I59" s="27">
        <v>81.11</v>
      </c>
      <c r="J59" s="26">
        <v>73.02</v>
      </c>
      <c r="K59" s="28"/>
      <c r="L59" s="29"/>
      <c r="M59" s="29"/>
      <c r="N59" s="29"/>
      <c r="O59" s="29"/>
      <c r="P59" s="29" t="s">
        <v>514</v>
      </c>
      <c r="Q59" s="29"/>
      <c r="R59" s="29"/>
      <c r="S59" s="29"/>
      <c r="T59" s="29"/>
      <c r="U59" s="30"/>
      <c r="V59" s="29"/>
      <c r="W59" s="29"/>
      <c r="X59" s="31">
        <f t="shared" si="0"/>
        <v>1</v>
      </c>
      <c r="Y59" s="31">
        <f>VLOOKUP(B59,'Total data'!B:C,2,1)</f>
        <v>0</v>
      </c>
      <c r="Z59" s="32" t="s">
        <v>485</v>
      </c>
    </row>
    <row r="60" spans="1:26" ht="16.5" customHeight="1" x14ac:dyDescent="0.2">
      <c r="A60" s="22">
        <v>59</v>
      </c>
      <c r="B60" s="24" t="s">
        <v>427</v>
      </c>
      <c r="C60" s="24" t="s">
        <v>431</v>
      </c>
      <c r="D60" s="25"/>
      <c r="E60" s="24" t="s">
        <v>432</v>
      </c>
      <c r="F60" s="25">
        <v>8125169942</v>
      </c>
      <c r="G60" s="26">
        <v>82.83</v>
      </c>
      <c r="H60" s="28" t="s">
        <v>50</v>
      </c>
      <c r="I60" s="27">
        <v>78.09</v>
      </c>
      <c r="J60" s="26">
        <v>73.599999999999994</v>
      </c>
      <c r="K60" s="28"/>
      <c r="L60" s="29"/>
      <c r="M60" s="29"/>
      <c r="N60" s="29"/>
      <c r="O60" s="29"/>
      <c r="P60" s="29"/>
      <c r="Q60" s="29"/>
      <c r="R60" s="29"/>
      <c r="S60" s="29"/>
      <c r="T60" s="29"/>
      <c r="U60" s="30"/>
      <c r="V60" s="29"/>
      <c r="W60" s="29"/>
      <c r="X60" s="31">
        <f t="shared" si="0"/>
        <v>0</v>
      </c>
      <c r="Y60" s="31">
        <f>VLOOKUP(B60,'Total data'!B:C,2,1)</f>
        <v>0</v>
      </c>
      <c r="Z60" s="32" t="s">
        <v>485</v>
      </c>
    </row>
    <row r="61" spans="1:26" ht="15.75" customHeight="1" x14ac:dyDescent="0.2">
      <c r="B61" s="11"/>
      <c r="D61" s="60"/>
      <c r="F61" s="60"/>
      <c r="G61" s="60"/>
      <c r="H61" s="60"/>
      <c r="I61" s="14"/>
      <c r="J61" s="60"/>
      <c r="K61" s="60"/>
      <c r="U61" s="61"/>
    </row>
    <row r="62" spans="1:26" ht="15.75" customHeight="1" x14ac:dyDescent="0.2">
      <c r="B62" s="11"/>
      <c r="D62" s="60"/>
      <c r="F62" s="60"/>
      <c r="G62" s="60"/>
      <c r="H62" s="60"/>
      <c r="I62" s="14"/>
      <c r="J62" s="60"/>
      <c r="K62" s="60"/>
      <c r="U62" s="61"/>
    </row>
    <row r="63" spans="1:26" ht="15.75" customHeight="1" x14ac:dyDescent="0.2">
      <c r="B63" s="11"/>
      <c r="D63" s="60"/>
      <c r="F63" s="60"/>
      <c r="G63" s="60"/>
      <c r="H63" s="60"/>
      <c r="I63" s="14"/>
      <c r="J63" s="60"/>
      <c r="K63" s="60"/>
      <c r="U63" s="61"/>
    </row>
    <row r="64" spans="1:26" ht="15.75" customHeight="1" x14ac:dyDescent="0.2">
      <c r="B64" s="11"/>
      <c r="D64" s="60"/>
      <c r="F64" s="60"/>
      <c r="G64" s="60"/>
      <c r="H64" s="60"/>
      <c r="I64" s="14"/>
      <c r="J64" s="60"/>
      <c r="K64" s="60"/>
      <c r="U64" s="61"/>
    </row>
    <row r="65" spans="2:21" ht="15.75" customHeight="1" x14ac:dyDescent="0.2">
      <c r="B65" s="11"/>
      <c r="D65" s="60"/>
      <c r="F65" s="60"/>
      <c r="G65" s="60"/>
      <c r="H65" s="60"/>
      <c r="I65" s="14"/>
      <c r="J65" s="60"/>
      <c r="K65" s="60"/>
      <c r="U65" s="61"/>
    </row>
    <row r="66" spans="2:21" ht="15.75" customHeight="1" x14ac:dyDescent="0.2">
      <c r="B66" s="11"/>
      <c r="D66" s="60"/>
      <c r="F66" s="60"/>
      <c r="G66" s="60"/>
      <c r="H66" s="60"/>
      <c r="I66" s="14"/>
      <c r="J66" s="60"/>
      <c r="K66" s="60"/>
      <c r="U66" s="61"/>
    </row>
    <row r="67" spans="2:21" ht="15.75" customHeight="1" x14ac:dyDescent="0.2">
      <c r="B67" s="11"/>
      <c r="D67" s="60"/>
      <c r="F67" s="60"/>
      <c r="G67" s="60"/>
      <c r="H67" s="60"/>
      <c r="I67" s="14"/>
      <c r="J67" s="60"/>
      <c r="K67" s="60"/>
      <c r="U67" s="61"/>
    </row>
    <row r="68" spans="2:21" ht="15.75" customHeight="1" x14ac:dyDescent="0.2">
      <c r="B68" s="11"/>
      <c r="D68" s="60"/>
      <c r="F68" s="60"/>
      <c r="G68" s="60"/>
      <c r="H68" s="60"/>
      <c r="I68" s="14"/>
      <c r="J68" s="60"/>
      <c r="K68" s="60"/>
      <c r="U68" s="61"/>
    </row>
    <row r="69" spans="2:21" ht="15.75" customHeight="1" x14ac:dyDescent="0.2">
      <c r="B69" s="11"/>
      <c r="D69" s="60"/>
      <c r="F69" s="60"/>
      <c r="G69" s="60"/>
      <c r="H69" s="60"/>
      <c r="I69" s="14"/>
      <c r="J69" s="60"/>
      <c r="K69" s="60"/>
      <c r="U69" s="61"/>
    </row>
    <row r="70" spans="2:21" ht="15.75" customHeight="1" x14ac:dyDescent="0.2">
      <c r="B70" s="11"/>
      <c r="D70" s="60"/>
      <c r="F70" s="60"/>
      <c r="G70" s="60"/>
      <c r="H70" s="60"/>
      <c r="I70" s="14"/>
      <c r="J70" s="60"/>
      <c r="K70" s="60"/>
      <c r="U70" s="61"/>
    </row>
    <row r="71" spans="2:21" ht="15.75" customHeight="1" x14ac:dyDescent="0.2">
      <c r="B71" s="11"/>
      <c r="D71" s="60"/>
      <c r="F71" s="60"/>
      <c r="G71" s="60"/>
      <c r="H71" s="60"/>
      <c r="I71" s="14"/>
      <c r="J71" s="60"/>
      <c r="K71" s="60"/>
      <c r="U71" s="61"/>
    </row>
    <row r="72" spans="2:21" ht="15.75" customHeight="1" x14ac:dyDescent="0.2">
      <c r="B72" s="11"/>
      <c r="D72" s="60"/>
      <c r="F72" s="60"/>
      <c r="G72" s="60"/>
      <c r="H72" s="60"/>
      <c r="I72" s="14"/>
      <c r="J72" s="60"/>
      <c r="K72" s="60"/>
      <c r="U72" s="61"/>
    </row>
    <row r="73" spans="2:21" ht="15.75" customHeight="1" x14ac:dyDescent="0.2">
      <c r="B73" s="11"/>
      <c r="D73" s="60"/>
      <c r="F73" s="60"/>
      <c r="G73" s="60"/>
      <c r="H73" s="60"/>
      <c r="I73" s="14"/>
      <c r="J73" s="60"/>
      <c r="K73" s="60"/>
      <c r="U73" s="61"/>
    </row>
    <row r="74" spans="2:21" ht="15.75" customHeight="1" x14ac:dyDescent="0.2">
      <c r="B74" s="11"/>
      <c r="D74" s="60"/>
      <c r="F74" s="60"/>
      <c r="G74" s="60"/>
      <c r="H74" s="60"/>
      <c r="I74" s="14"/>
      <c r="J74" s="60"/>
      <c r="K74" s="60"/>
      <c r="U74" s="61"/>
    </row>
    <row r="75" spans="2:21" ht="15.75" customHeight="1" x14ac:dyDescent="0.2">
      <c r="B75" s="11"/>
      <c r="D75" s="60"/>
      <c r="F75" s="60"/>
      <c r="G75" s="60"/>
      <c r="H75" s="60"/>
      <c r="I75" s="14"/>
      <c r="J75" s="60"/>
      <c r="K75" s="60"/>
      <c r="U75" s="61"/>
    </row>
    <row r="76" spans="2:21" ht="15.75" customHeight="1" x14ac:dyDescent="0.2">
      <c r="B76" s="11"/>
      <c r="D76" s="60"/>
      <c r="F76" s="60"/>
      <c r="G76" s="60"/>
      <c r="H76" s="60"/>
      <c r="I76" s="14"/>
      <c r="J76" s="60"/>
      <c r="K76" s="60"/>
      <c r="U76" s="61"/>
    </row>
    <row r="77" spans="2:21" ht="15.75" customHeight="1" x14ac:dyDescent="0.2">
      <c r="B77" s="11"/>
      <c r="D77" s="60"/>
      <c r="F77" s="60"/>
      <c r="G77" s="60"/>
      <c r="H77" s="60"/>
      <c r="I77" s="14"/>
      <c r="J77" s="60"/>
      <c r="K77" s="60"/>
      <c r="U77" s="61"/>
    </row>
    <row r="78" spans="2:21" ht="15.75" customHeight="1" x14ac:dyDescent="0.2">
      <c r="B78" s="11"/>
      <c r="D78" s="60"/>
      <c r="F78" s="60"/>
      <c r="G78" s="60"/>
      <c r="H78" s="60"/>
      <c r="I78" s="14"/>
      <c r="J78" s="60"/>
      <c r="K78" s="60"/>
      <c r="U78" s="61"/>
    </row>
    <row r="79" spans="2:21" ht="15.75" customHeight="1" x14ac:dyDescent="0.2">
      <c r="B79" s="11"/>
      <c r="D79" s="60"/>
      <c r="F79" s="60"/>
      <c r="G79" s="60"/>
      <c r="H79" s="60"/>
      <c r="I79" s="14"/>
      <c r="J79" s="60"/>
      <c r="K79" s="60"/>
      <c r="U79" s="61"/>
    </row>
    <row r="80" spans="2:21" ht="15.75" customHeight="1" x14ac:dyDescent="0.2">
      <c r="B80" s="11"/>
      <c r="D80" s="60"/>
      <c r="F80" s="60"/>
      <c r="G80" s="60"/>
      <c r="H80" s="60"/>
      <c r="I80" s="14"/>
      <c r="J80" s="60"/>
      <c r="K80" s="60"/>
      <c r="U80" s="61"/>
    </row>
    <row r="81" spans="2:21" ht="15.75" customHeight="1" x14ac:dyDescent="0.2">
      <c r="B81" s="11"/>
      <c r="D81" s="60"/>
      <c r="F81" s="60"/>
      <c r="G81" s="60"/>
      <c r="H81" s="60"/>
      <c r="I81" s="14"/>
      <c r="J81" s="60"/>
      <c r="K81" s="60"/>
      <c r="U81" s="61"/>
    </row>
    <row r="82" spans="2:21" ht="15.75" customHeight="1" x14ac:dyDescent="0.2">
      <c r="B82" s="11"/>
      <c r="D82" s="60"/>
      <c r="F82" s="60"/>
      <c r="G82" s="60"/>
      <c r="H82" s="60"/>
      <c r="I82" s="14"/>
      <c r="J82" s="60"/>
      <c r="K82" s="60"/>
      <c r="U82" s="61"/>
    </row>
    <row r="83" spans="2:21" ht="15.75" customHeight="1" x14ac:dyDescent="0.2">
      <c r="B83" s="11"/>
      <c r="D83" s="60"/>
      <c r="F83" s="60"/>
      <c r="G83" s="60"/>
      <c r="H83" s="60"/>
      <c r="I83" s="14"/>
      <c r="J83" s="60"/>
      <c r="K83" s="60"/>
      <c r="U83" s="61"/>
    </row>
    <row r="84" spans="2:21" ht="15.75" customHeight="1" x14ac:dyDescent="0.2">
      <c r="B84" s="11"/>
      <c r="D84" s="60"/>
      <c r="F84" s="60"/>
      <c r="G84" s="60"/>
      <c r="H84" s="60"/>
      <c r="I84" s="14"/>
      <c r="J84" s="60"/>
      <c r="K84" s="60"/>
      <c r="U84" s="61"/>
    </row>
    <row r="85" spans="2:21" ht="15.75" customHeight="1" x14ac:dyDescent="0.2">
      <c r="B85" s="11"/>
      <c r="D85" s="60"/>
      <c r="F85" s="60"/>
      <c r="G85" s="60"/>
      <c r="H85" s="60"/>
      <c r="I85" s="14"/>
      <c r="J85" s="60"/>
      <c r="K85" s="60"/>
      <c r="U85" s="61"/>
    </row>
    <row r="86" spans="2:21" ht="15.75" customHeight="1" x14ac:dyDescent="0.2">
      <c r="B86" s="11"/>
      <c r="D86" s="60"/>
      <c r="F86" s="60"/>
      <c r="G86" s="60"/>
      <c r="H86" s="60"/>
      <c r="I86" s="14"/>
      <c r="J86" s="60"/>
      <c r="K86" s="60"/>
      <c r="U86" s="61"/>
    </row>
    <row r="87" spans="2:21" ht="15.75" customHeight="1" x14ac:dyDescent="0.2">
      <c r="B87" s="11"/>
      <c r="D87" s="60"/>
      <c r="F87" s="60"/>
      <c r="G87" s="60"/>
      <c r="H87" s="60"/>
      <c r="I87" s="14"/>
      <c r="J87" s="60"/>
      <c r="K87" s="60"/>
      <c r="U87" s="61"/>
    </row>
    <row r="88" spans="2:21" ht="15.75" customHeight="1" x14ac:dyDescent="0.2">
      <c r="B88" s="11"/>
      <c r="D88" s="60"/>
      <c r="F88" s="60"/>
      <c r="G88" s="60"/>
      <c r="H88" s="60"/>
      <c r="I88" s="14"/>
      <c r="J88" s="60"/>
      <c r="K88" s="60"/>
      <c r="U88" s="61"/>
    </row>
    <row r="89" spans="2:21" ht="15.75" customHeight="1" x14ac:dyDescent="0.2">
      <c r="B89" s="11"/>
      <c r="D89" s="60"/>
      <c r="F89" s="60"/>
      <c r="G89" s="60"/>
      <c r="H89" s="60"/>
      <c r="I89" s="14"/>
      <c r="J89" s="60"/>
      <c r="K89" s="60"/>
      <c r="U89" s="61"/>
    </row>
    <row r="90" spans="2:21" ht="15.75" customHeight="1" x14ac:dyDescent="0.2">
      <c r="B90" s="11"/>
      <c r="D90" s="60"/>
      <c r="F90" s="60"/>
      <c r="G90" s="60"/>
      <c r="H90" s="60"/>
      <c r="I90" s="14"/>
      <c r="J90" s="60"/>
      <c r="K90" s="60"/>
      <c r="U90" s="61"/>
    </row>
    <row r="91" spans="2:21" ht="15.75" customHeight="1" x14ac:dyDescent="0.2">
      <c r="B91" s="11"/>
      <c r="D91" s="60"/>
      <c r="F91" s="60"/>
      <c r="G91" s="60"/>
      <c r="H91" s="60"/>
      <c r="I91" s="14"/>
      <c r="J91" s="60"/>
      <c r="K91" s="60"/>
      <c r="U91" s="61"/>
    </row>
    <row r="92" spans="2:21" ht="15.75" customHeight="1" x14ac:dyDescent="0.2">
      <c r="B92" s="11"/>
      <c r="D92" s="60"/>
      <c r="F92" s="60"/>
      <c r="G92" s="60"/>
      <c r="H92" s="60"/>
      <c r="I92" s="14"/>
      <c r="J92" s="60"/>
      <c r="K92" s="60"/>
      <c r="U92" s="61"/>
    </row>
    <row r="93" spans="2:21" ht="15.75" customHeight="1" x14ac:dyDescent="0.2">
      <c r="B93" s="11"/>
      <c r="D93" s="60"/>
      <c r="F93" s="60"/>
      <c r="G93" s="60"/>
      <c r="H93" s="60"/>
      <c r="I93" s="14"/>
      <c r="J93" s="60"/>
      <c r="K93" s="60"/>
      <c r="U93" s="61"/>
    </row>
    <row r="94" spans="2:21" ht="15.75" customHeight="1" x14ac:dyDescent="0.2">
      <c r="B94" s="11"/>
      <c r="D94" s="60"/>
      <c r="F94" s="60"/>
      <c r="G94" s="60"/>
      <c r="H94" s="60"/>
      <c r="I94" s="14"/>
      <c r="J94" s="60"/>
      <c r="K94" s="60"/>
      <c r="U94" s="61"/>
    </row>
    <row r="95" spans="2:21" ht="15.75" customHeight="1" x14ac:dyDescent="0.2">
      <c r="B95" s="11"/>
      <c r="D95" s="60"/>
      <c r="F95" s="60"/>
      <c r="G95" s="60"/>
      <c r="H95" s="60"/>
      <c r="I95" s="14"/>
      <c r="J95" s="60"/>
      <c r="K95" s="60"/>
      <c r="U95" s="61"/>
    </row>
    <row r="96" spans="2:21" ht="15.75" customHeight="1" x14ac:dyDescent="0.2">
      <c r="B96" s="11"/>
      <c r="D96" s="60"/>
      <c r="F96" s="60"/>
      <c r="G96" s="60"/>
      <c r="H96" s="60"/>
      <c r="I96" s="14"/>
      <c r="J96" s="60"/>
      <c r="K96" s="60"/>
      <c r="U96" s="61"/>
    </row>
    <row r="97" spans="2:21" ht="15.75" customHeight="1" x14ac:dyDescent="0.2">
      <c r="B97" s="11"/>
      <c r="D97" s="60"/>
      <c r="F97" s="60"/>
      <c r="G97" s="60"/>
      <c r="H97" s="60"/>
      <c r="I97" s="14"/>
      <c r="J97" s="60"/>
      <c r="K97" s="60"/>
      <c r="U97" s="61"/>
    </row>
    <row r="98" spans="2:21" ht="15.75" customHeight="1" x14ac:dyDescent="0.2">
      <c r="B98" s="11"/>
      <c r="D98" s="60"/>
      <c r="F98" s="60"/>
      <c r="G98" s="60"/>
      <c r="H98" s="60"/>
      <c r="I98" s="14"/>
      <c r="J98" s="60"/>
      <c r="K98" s="60"/>
      <c r="U98" s="61"/>
    </row>
    <row r="99" spans="2:21" ht="15.75" customHeight="1" x14ac:dyDescent="0.2">
      <c r="B99" s="11"/>
      <c r="D99" s="60"/>
      <c r="F99" s="60"/>
      <c r="G99" s="60"/>
      <c r="H99" s="60"/>
      <c r="I99" s="14"/>
      <c r="J99" s="60"/>
      <c r="K99" s="60"/>
      <c r="U99" s="61"/>
    </row>
    <row r="100" spans="2:21" ht="15.75" customHeight="1" x14ac:dyDescent="0.2">
      <c r="B100" s="11"/>
      <c r="D100" s="60"/>
      <c r="F100" s="60"/>
      <c r="G100" s="60"/>
      <c r="H100" s="60"/>
      <c r="I100" s="14"/>
      <c r="J100" s="60"/>
      <c r="K100" s="60"/>
      <c r="U100" s="61"/>
    </row>
    <row r="101" spans="2:21" ht="15.75" customHeight="1" x14ac:dyDescent="0.2">
      <c r="B101" s="11"/>
      <c r="D101" s="60"/>
      <c r="F101" s="60"/>
      <c r="G101" s="60"/>
      <c r="H101" s="60"/>
      <c r="I101" s="14"/>
      <c r="J101" s="60"/>
      <c r="K101" s="60"/>
      <c r="U101" s="61"/>
    </row>
    <row r="102" spans="2:21" ht="15.75" customHeight="1" x14ac:dyDescent="0.2">
      <c r="B102" s="11"/>
      <c r="D102" s="60"/>
      <c r="F102" s="60"/>
      <c r="G102" s="60"/>
      <c r="H102" s="60"/>
      <c r="I102" s="14"/>
      <c r="J102" s="60"/>
      <c r="K102" s="60"/>
      <c r="U102" s="61"/>
    </row>
    <row r="103" spans="2:21" ht="15.75" customHeight="1" x14ac:dyDescent="0.2">
      <c r="B103" s="11"/>
      <c r="D103" s="60"/>
      <c r="F103" s="60"/>
      <c r="G103" s="60"/>
      <c r="H103" s="60"/>
      <c r="I103" s="14"/>
      <c r="J103" s="60"/>
      <c r="K103" s="60"/>
      <c r="U103" s="61"/>
    </row>
    <row r="104" spans="2:21" ht="15.75" customHeight="1" x14ac:dyDescent="0.2">
      <c r="B104" s="11"/>
      <c r="D104" s="60"/>
      <c r="F104" s="60"/>
      <c r="G104" s="60"/>
      <c r="H104" s="60"/>
      <c r="I104" s="14"/>
      <c r="J104" s="60"/>
      <c r="K104" s="60"/>
      <c r="U104" s="61"/>
    </row>
    <row r="105" spans="2:21" ht="15.75" customHeight="1" x14ac:dyDescent="0.2">
      <c r="B105" s="11"/>
      <c r="D105" s="60"/>
      <c r="F105" s="60"/>
      <c r="G105" s="60"/>
      <c r="H105" s="60"/>
      <c r="I105" s="14"/>
      <c r="J105" s="60"/>
      <c r="K105" s="60"/>
      <c r="U105" s="61"/>
    </row>
    <row r="106" spans="2:21" ht="15.75" customHeight="1" x14ac:dyDescent="0.2">
      <c r="B106" s="11"/>
      <c r="D106" s="60"/>
      <c r="F106" s="60"/>
      <c r="G106" s="60"/>
      <c r="H106" s="60"/>
      <c r="I106" s="14"/>
      <c r="J106" s="60"/>
      <c r="K106" s="60"/>
      <c r="U106" s="61"/>
    </row>
    <row r="107" spans="2:21" ht="15.75" customHeight="1" x14ac:dyDescent="0.2">
      <c r="B107" s="11"/>
      <c r="D107" s="60"/>
      <c r="F107" s="60"/>
      <c r="G107" s="60"/>
      <c r="H107" s="60"/>
      <c r="I107" s="14"/>
      <c r="J107" s="60"/>
      <c r="K107" s="60"/>
      <c r="U107" s="61"/>
    </row>
    <row r="108" spans="2:21" ht="15.75" customHeight="1" x14ac:dyDescent="0.2">
      <c r="B108" s="11"/>
      <c r="D108" s="60"/>
      <c r="F108" s="60"/>
      <c r="G108" s="60"/>
      <c r="H108" s="60"/>
      <c r="I108" s="14"/>
      <c r="J108" s="60"/>
      <c r="K108" s="60"/>
      <c r="U108" s="61"/>
    </row>
    <row r="109" spans="2:21" ht="15.75" customHeight="1" x14ac:dyDescent="0.2">
      <c r="B109" s="11"/>
      <c r="D109" s="60"/>
      <c r="F109" s="60"/>
      <c r="G109" s="60"/>
      <c r="H109" s="60"/>
      <c r="I109" s="14"/>
      <c r="J109" s="60"/>
      <c r="K109" s="60"/>
      <c r="U109" s="61"/>
    </row>
    <row r="110" spans="2:21" ht="15.75" customHeight="1" x14ac:dyDescent="0.2">
      <c r="B110" s="11"/>
      <c r="D110" s="60"/>
      <c r="F110" s="60"/>
      <c r="G110" s="60"/>
      <c r="H110" s="60"/>
      <c r="I110" s="14"/>
      <c r="J110" s="60"/>
      <c r="K110" s="60"/>
      <c r="U110" s="61"/>
    </row>
    <row r="111" spans="2:21" ht="15.75" customHeight="1" x14ac:dyDescent="0.2">
      <c r="B111" s="11"/>
      <c r="D111" s="60"/>
      <c r="F111" s="60"/>
      <c r="G111" s="60"/>
      <c r="H111" s="60"/>
      <c r="I111" s="14"/>
      <c r="J111" s="60"/>
      <c r="K111" s="60"/>
      <c r="U111" s="61"/>
    </row>
    <row r="112" spans="2:21" ht="15.75" customHeight="1" x14ac:dyDescent="0.2">
      <c r="B112" s="11"/>
      <c r="D112" s="60"/>
      <c r="F112" s="60"/>
      <c r="G112" s="60"/>
      <c r="H112" s="60"/>
      <c r="I112" s="14"/>
      <c r="J112" s="60"/>
      <c r="K112" s="60"/>
      <c r="U112" s="61"/>
    </row>
    <row r="113" spans="2:21" ht="15.75" customHeight="1" x14ac:dyDescent="0.2">
      <c r="B113" s="11"/>
      <c r="D113" s="60"/>
      <c r="F113" s="60"/>
      <c r="G113" s="60"/>
      <c r="H113" s="60"/>
      <c r="I113" s="14"/>
      <c r="J113" s="60"/>
      <c r="K113" s="60"/>
      <c r="U113" s="61"/>
    </row>
    <row r="114" spans="2:21" ht="15.75" customHeight="1" x14ac:dyDescent="0.2">
      <c r="B114" s="11"/>
      <c r="D114" s="60"/>
      <c r="F114" s="60"/>
      <c r="G114" s="60"/>
      <c r="H114" s="60"/>
      <c r="I114" s="14"/>
      <c r="J114" s="60"/>
      <c r="K114" s="60"/>
      <c r="U114" s="61"/>
    </row>
    <row r="115" spans="2:21" ht="15.75" customHeight="1" x14ac:dyDescent="0.2">
      <c r="B115" s="11"/>
      <c r="D115" s="60"/>
      <c r="F115" s="60"/>
      <c r="G115" s="60"/>
      <c r="H115" s="60"/>
      <c r="I115" s="14"/>
      <c r="J115" s="60"/>
      <c r="K115" s="60"/>
      <c r="U115" s="61"/>
    </row>
    <row r="116" spans="2:21" ht="15.75" customHeight="1" x14ac:dyDescent="0.2">
      <c r="B116" s="11"/>
      <c r="D116" s="60"/>
      <c r="F116" s="60"/>
      <c r="G116" s="60"/>
      <c r="H116" s="60"/>
      <c r="I116" s="14"/>
      <c r="J116" s="60"/>
      <c r="K116" s="60"/>
      <c r="U116" s="61"/>
    </row>
    <row r="117" spans="2:21" ht="15.75" customHeight="1" x14ac:dyDescent="0.2">
      <c r="B117" s="11"/>
      <c r="D117" s="60"/>
      <c r="F117" s="60"/>
      <c r="G117" s="60"/>
      <c r="H117" s="60"/>
      <c r="I117" s="14"/>
      <c r="J117" s="60"/>
      <c r="K117" s="60"/>
      <c r="U117" s="61"/>
    </row>
    <row r="118" spans="2:21" ht="15.75" customHeight="1" x14ac:dyDescent="0.2">
      <c r="B118" s="11"/>
      <c r="D118" s="60"/>
      <c r="F118" s="60"/>
      <c r="G118" s="60"/>
      <c r="H118" s="60"/>
      <c r="I118" s="14"/>
      <c r="J118" s="60"/>
      <c r="K118" s="60"/>
      <c r="U118" s="61"/>
    </row>
    <row r="119" spans="2:21" ht="15.75" customHeight="1" x14ac:dyDescent="0.2">
      <c r="B119" s="11"/>
      <c r="D119" s="60"/>
      <c r="F119" s="60"/>
      <c r="G119" s="60"/>
      <c r="H119" s="60"/>
      <c r="I119" s="14"/>
      <c r="J119" s="60"/>
      <c r="K119" s="60"/>
      <c r="U119" s="61"/>
    </row>
    <row r="120" spans="2:21" ht="15.75" customHeight="1" x14ac:dyDescent="0.2">
      <c r="B120" s="11"/>
      <c r="D120" s="60"/>
      <c r="F120" s="60"/>
      <c r="G120" s="60"/>
      <c r="H120" s="60"/>
      <c r="I120" s="14"/>
      <c r="J120" s="60"/>
      <c r="K120" s="60"/>
      <c r="U120" s="61"/>
    </row>
    <row r="121" spans="2:21" ht="15.75" customHeight="1" x14ac:dyDescent="0.2">
      <c r="B121" s="11"/>
      <c r="D121" s="60"/>
      <c r="F121" s="60"/>
      <c r="G121" s="60"/>
      <c r="H121" s="60"/>
      <c r="I121" s="14"/>
      <c r="J121" s="60"/>
      <c r="K121" s="60"/>
      <c r="U121" s="61"/>
    </row>
    <row r="122" spans="2:21" ht="15.75" customHeight="1" x14ac:dyDescent="0.2">
      <c r="B122" s="11"/>
      <c r="D122" s="60"/>
      <c r="F122" s="60"/>
      <c r="G122" s="60"/>
      <c r="H122" s="60"/>
      <c r="I122" s="14"/>
      <c r="J122" s="60"/>
      <c r="K122" s="60"/>
      <c r="U122" s="61"/>
    </row>
    <row r="123" spans="2:21" ht="15.75" customHeight="1" x14ac:dyDescent="0.2">
      <c r="B123" s="11"/>
      <c r="D123" s="60"/>
      <c r="F123" s="60"/>
      <c r="G123" s="60"/>
      <c r="H123" s="60"/>
      <c r="I123" s="14"/>
      <c r="J123" s="60"/>
      <c r="K123" s="60"/>
      <c r="U123" s="61"/>
    </row>
    <row r="124" spans="2:21" ht="15.75" customHeight="1" x14ac:dyDescent="0.2">
      <c r="B124" s="11"/>
      <c r="D124" s="60"/>
      <c r="F124" s="60"/>
      <c r="G124" s="60"/>
      <c r="H124" s="60"/>
      <c r="I124" s="14"/>
      <c r="J124" s="60"/>
      <c r="K124" s="60"/>
      <c r="U124" s="61"/>
    </row>
    <row r="125" spans="2:21" ht="15.75" customHeight="1" x14ac:dyDescent="0.2">
      <c r="B125" s="11"/>
      <c r="D125" s="60"/>
      <c r="F125" s="60"/>
      <c r="G125" s="60"/>
      <c r="H125" s="60"/>
      <c r="I125" s="14"/>
      <c r="J125" s="60"/>
      <c r="K125" s="60"/>
      <c r="U125" s="61"/>
    </row>
    <row r="126" spans="2:21" ht="15.75" customHeight="1" x14ac:dyDescent="0.2">
      <c r="B126" s="11"/>
      <c r="D126" s="60"/>
      <c r="F126" s="60"/>
      <c r="G126" s="60"/>
      <c r="H126" s="60"/>
      <c r="I126" s="14"/>
      <c r="J126" s="60"/>
      <c r="K126" s="60"/>
      <c r="U126" s="61"/>
    </row>
    <row r="127" spans="2:21" ht="15.75" customHeight="1" x14ac:dyDescent="0.2">
      <c r="B127" s="11"/>
      <c r="D127" s="60"/>
      <c r="F127" s="60"/>
      <c r="G127" s="60"/>
      <c r="H127" s="60"/>
      <c r="I127" s="14"/>
      <c r="J127" s="60"/>
      <c r="K127" s="60"/>
      <c r="U127" s="61"/>
    </row>
    <row r="128" spans="2:21" ht="15.75" customHeight="1" x14ac:dyDescent="0.2">
      <c r="B128" s="11"/>
      <c r="D128" s="60"/>
      <c r="F128" s="60"/>
      <c r="G128" s="60"/>
      <c r="H128" s="60"/>
      <c r="I128" s="14"/>
      <c r="J128" s="60"/>
      <c r="K128" s="60"/>
      <c r="U128" s="61"/>
    </row>
    <row r="129" spans="2:21" ht="15.75" customHeight="1" x14ac:dyDescent="0.2">
      <c r="B129" s="11"/>
      <c r="D129" s="60"/>
      <c r="F129" s="60"/>
      <c r="G129" s="60"/>
      <c r="H129" s="60"/>
      <c r="I129" s="14"/>
      <c r="J129" s="60"/>
      <c r="K129" s="60"/>
      <c r="U129" s="61"/>
    </row>
    <row r="130" spans="2:21" ht="15.75" customHeight="1" x14ac:dyDescent="0.2">
      <c r="B130" s="11"/>
      <c r="D130" s="60"/>
      <c r="F130" s="60"/>
      <c r="G130" s="60"/>
      <c r="H130" s="60"/>
      <c r="I130" s="14"/>
      <c r="J130" s="60"/>
      <c r="K130" s="60"/>
      <c r="U130" s="61"/>
    </row>
    <row r="131" spans="2:21" ht="15.75" customHeight="1" x14ac:dyDescent="0.2">
      <c r="B131" s="11"/>
      <c r="D131" s="60"/>
      <c r="F131" s="60"/>
      <c r="G131" s="60"/>
      <c r="H131" s="60"/>
      <c r="I131" s="14"/>
      <c r="J131" s="60"/>
      <c r="K131" s="60"/>
      <c r="U131" s="61"/>
    </row>
    <row r="132" spans="2:21" ht="15.75" customHeight="1" x14ac:dyDescent="0.2">
      <c r="B132" s="11"/>
      <c r="D132" s="60"/>
      <c r="F132" s="60"/>
      <c r="G132" s="60"/>
      <c r="H132" s="60"/>
      <c r="I132" s="14"/>
      <c r="J132" s="60"/>
      <c r="K132" s="60"/>
      <c r="U132" s="61"/>
    </row>
    <row r="133" spans="2:21" ht="15.75" customHeight="1" x14ac:dyDescent="0.2">
      <c r="B133" s="11"/>
      <c r="D133" s="60"/>
      <c r="F133" s="60"/>
      <c r="G133" s="60"/>
      <c r="H133" s="60"/>
      <c r="I133" s="14"/>
      <c r="J133" s="60"/>
      <c r="K133" s="60"/>
      <c r="U133" s="61"/>
    </row>
    <row r="134" spans="2:21" ht="15.75" customHeight="1" x14ac:dyDescent="0.2">
      <c r="B134" s="11"/>
      <c r="D134" s="60"/>
      <c r="F134" s="60"/>
      <c r="G134" s="60"/>
      <c r="H134" s="60"/>
      <c r="I134" s="14"/>
      <c r="J134" s="60"/>
      <c r="K134" s="60"/>
      <c r="U134" s="61"/>
    </row>
    <row r="135" spans="2:21" ht="15.75" customHeight="1" x14ac:dyDescent="0.2">
      <c r="B135" s="11"/>
      <c r="D135" s="60"/>
      <c r="F135" s="60"/>
      <c r="G135" s="60"/>
      <c r="H135" s="60"/>
      <c r="I135" s="14"/>
      <c r="J135" s="60"/>
      <c r="K135" s="60"/>
      <c r="U135" s="61"/>
    </row>
    <row r="136" spans="2:21" ht="15.75" customHeight="1" x14ac:dyDescent="0.2">
      <c r="B136" s="11"/>
      <c r="D136" s="60"/>
      <c r="F136" s="60"/>
      <c r="G136" s="60"/>
      <c r="H136" s="60"/>
      <c r="I136" s="14"/>
      <c r="J136" s="60"/>
      <c r="K136" s="60"/>
      <c r="U136" s="61"/>
    </row>
    <row r="137" spans="2:21" ht="15.75" customHeight="1" x14ac:dyDescent="0.2">
      <c r="B137" s="11"/>
      <c r="D137" s="60"/>
      <c r="F137" s="60"/>
      <c r="G137" s="60"/>
      <c r="H137" s="60"/>
      <c r="I137" s="14"/>
      <c r="J137" s="60"/>
      <c r="K137" s="60"/>
      <c r="U137" s="61"/>
    </row>
    <row r="138" spans="2:21" ht="15.75" customHeight="1" x14ac:dyDescent="0.2">
      <c r="B138" s="11"/>
      <c r="D138" s="60"/>
      <c r="F138" s="60"/>
      <c r="G138" s="60"/>
      <c r="H138" s="60"/>
      <c r="I138" s="14"/>
      <c r="J138" s="60"/>
      <c r="K138" s="60"/>
      <c r="U138" s="61"/>
    </row>
    <row r="139" spans="2:21" ht="15.75" customHeight="1" x14ac:dyDescent="0.2">
      <c r="B139" s="11"/>
      <c r="D139" s="60"/>
      <c r="F139" s="60"/>
      <c r="G139" s="60"/>
      <c r="H139" s="60"/>
      <c r="I139" s="14"/>
      <c r="J139" s="60"/>
      <c r="K139" s="60"/>
      <c r="U139" s="61"/>
    </row>
    <row r="140" spans="2:21" ht="15.75" customHeight="1" x14ac:dyDescent="0.2">
      <c r="B140" s="11"/>
      <c r="D140" s="60"/>
      <c r="F140" s="60"/>
      <c r="G140" s="60"/>
      <c r="H140" s="60"/>
      <c r="I140" s="14"/>
      <c r="J140" s="60"/>
      <c r="K140" s="60"/>
      <c r="U140" s="61"/>
    </row>
    <row r="141" spans="2:21" ht="15.75" customHeight="1" x14ac:dyDescent="0.2">
      <c r="B141" s="11"/>
      <c r="D141" s="60"/>
      <c r="F141" s="60"/>
      <c r="G141" s="60"/>
      <c r="H141" s="60"/>
      <c r="I141" s="14"/>
      <c r="J141" s="60"/>
      <c r="K141" s="60"/>
      <c r="U141" s="61"/>
    </row>
    <row r="142" spans="2:21" ht="15.75" customHeight="1" x14ac:dyDescent="0.2">
      <c r="B142" s="11"/>
      <c r="D142" s="60"/>
      <c r="F142" s="60"/>
      <c r="G142" s="60"/>
      <c r="H142" s="60"/>
      <c r="I142" s="14"/>
      <c r="J142" s="60"/>
      <c r="K142" s="60"/>
      <c r="U142" s="61"/>
    </row>
    <row r="143" spans="2:21" ht="15.75" customHeight="1" x14ac:dyDescent="0.2">
      <c r="B143" s="11"/>
      <c r="D143" s="60"/>
      <c r="F143" s="60"/>
      <c r="G143" s="60"/>
      <c r="H143" s="60"/>
      <c r="I143" s="14"/>
      <c r="J143" s="60"/>
      <c r="K143" s="60"/>
      <c r="U143" s="61"/>
    </row>
    <row r="144" spans="2:21" ht="15.75" customHeight="1" x14ac:dyDescent="0.2">
      <c r="B144" s="11"/>
      <c r="D144" s="60"/>
      <c r="F144" s="60"/>
      <c r="G144" s="60"/>
      <c r="H144" s="60"/>
      <c r="I144" s="14"/>
      <c r="J144" s="60"/>
      <c r="K144" s="60"/>
      <c r="U144" s="61"/>
    </row>
    <row r="145" spans="2:21" ht="15.75" customHeight="1" x14ac:dyDescent="0.2">
      <c r="B145" s="11"/>
      <c r="D145" s="60"/>
      <c r="F145" s="60"/>
      <c r="G145" s="60"/>
      <c r="H145" s="60"/>
      <c r="I145" s="14"/>
      <c r="J145" s="60"/>
      <c r="K145" s="60"/>
      <c r="U145" s="61"/>
    </row>
    <row r="146" spans="2:21" ht="15.75" customHeight="1" x14ac:dyDescent="0.2">
      <c r="B146" s="11"/>
      <c r="D146" s="60"/>
      <c r="F146" s="60"/>
      <c r="G146" s="60"/>
      <c r="H146" s="60"/>
      <c r="I146" s="14"/>
      <c r="J146" s="60"/>
      <c r="K146" s="60"/>
      <c r="U146" s="61"/>
    </row>
    <row r="147" spans="2:21" ht="15.75" customHeight="1" x14ac:dyDescent="0.2">
      <c r="B147" s="11"/>
      <c r="D147" s="60"/>
      <c r="F147" s="60"/>
      <c r="G147" s="60"/>
      <c r="H147" s="60"/>
      <c r="I147" s="14"/>
      <c r="J147" s="60"/>
      <c r="K147" s="60"/>
      <c r="U147" s="61"/>
    </row>
    <row r="148" spans="2:21" ht="15.75" customHeight="1" x14ac:dyDescent="0.2">
      <c r="B148" s="11"/>
      <c r="D148" s="60"/>
      <c r="F148" s="60"/>
      <c r="G148" s="60"/>
      <c r="H148" s="60"/>
      <c r="I148" s="14"/>
      <c r="J148" s="60"/>
      <c r="K148" s="60"/>
      <c r="U148" s="61"/>
    </row>
    <row r="149" spans="2:21" ht="15.75" customHeight="1" x14ac:dyDescent="0.2">
      <c r="B149" s="11"/>
      <c r="D149" s="60"/>
      <c r="F149" s="60"/>
      <c r="G149" s="60"/>
      <c r="H149" s="60"/>
      <c r="I149" s="14"/>
      <c r="J149" s="60"/>
      <c r="K149" s="60"/>
      <c r="U149" s="61"/>
    </row>
    <row r="150" spans="2:21" ht="15.75" customHeight="1" x14ac:dyDescent="0.2">
      <c r="B150" s="11"/>
      <c r="D150" s="60"/>
      <c r="F150" s="60"/>
      <c r="G150" s="60"/>
      <c r="H150" s="60"/>
      <c r="I150" s="14"/>
      <c r="J150" s="60"/>
      <c r="K150" s="60"/>
      <c r="U150" s="61"/>
    </row>
    <row r="151" spans="2:21" ht="15.75" customHeight="1" x14ac:dyDescent="0.2">
      <c r="B151" s="11"/>
      <c r="D151" s="60"/>
      <c r="F151" s="60"/>
      <c r="G151" s="60"/>
      <c r="H151" s="60"/>
      <c r="I151" s="14"/>
      <c r="J151" s="60"/>
      <c r="K151" s="60"/>
      <c r="U151" s="61"/>
    </row>
    <row r="152" spans="2:21" ht="15.75" customHeight="1" x14ac:dyDescent="0.2">
      <c r="B152" s="11"/>
      <c r="D152" s="60"/>
      <c r="F152" s="60"/>
      <c r="G152" s="60"/>
      <c r="H152" s="60"/>
      <c r="I152" s="14"/>
      <c r="J152" s="60"/>
      <c r="K152" s="60"/>
      <c r="U152" s="61"/>
    </row>
    <row r="153" spans="2:21" ht="15.75" customHeight="1" x14ac:dyDescent="0.2">
      <c r="B153" s="11"/>
      <c r="D153" s="60"/>
      <c r="F153" s="60"/>
      <c r="G153" s="60"/>
      <c r="H153" s="60"/>
      <c r="I153" s="14"/>
      <c r="J153" s="60"/>
      <c r="K153" s="60"/>
      <c r="U153" s="61"/>
    </row>
    <row r="154" spans="2:21" ht="15.75" customHeight="1" x14ac:dyDescent="0.2">
      <c r="B154" s="11"/>
      <c r="D154" s="60"/>
      <c r="F154" s="60"/>
      <c r="G154" s="60"/>
      <c r="H154" s="60"/>
      <c r="I154" s="14"/>
      <c r="J154" s="60"/>
      <c r="K154" s="60"/>
      <c r="U154" s="61"/>
    </row>
    <row r="155" spans="2:21" ht="15.75" customHeight="1" x14ac:dyDescent="0.2">
      <c r="B155" s="11"/>
      <c r="D155" s="60"/>
      <c r="F155" s="60"/>
      <c r="G155" s="60"/>
      <c r="H155" s="60"/>
      <c r="I155" s="14"/>
      <c r="J155" s="60"/>
      <c r="K155" s="60"/>
      <c r="U155" s="61"/>
    </row>
    <row r="156" spans="2:21" ht="15.75" customHeight="1" x14ac:dyDescent="0.2">
      <c r="B156" s="11"/>
      <c r="D156" s="60"/>
      <c r="F156" s="60"/>
      <c r="G156" s="60"/>
      <c r="H156" s="60"/>
      <c r="I156" s="14"/>
      <c r="J156" s="60"/>
      <c r="K156" s="60"/>
      <c r="U156" s="61"/>
    </row>
    <row r="157" spans="2:21" ht="15.75" customHeight="1" x14ac:dyDescent="0.2">
      <c r="B157" s="11"/>
      <c r="D157" s="60"/>
      <c r="F157" s="60"/>
      <c r="G157" s="60"/>
      <c r="H157" s="60"/>
      <c r="I157" s="14"/>
      <c r="J157" s="60"/>
      <c r="K157" s="60"/>
      <c r="U157" s="61"/>
    </row>
    <row r="158" spans="2:21" ht="15.75" customHeight="1" x14ac:dyDescent="0.2">
      <c r="B158" s="11"/>
      <c r="D158" s="60"/>
      <c r="F158" s="60"/>
      <c r="G158" s="60"/>
      <c r="H158" s="60"/>
      <c r="I158" s="14"/>
      <c r="J158" s="60"/>
      <c r="K158" s="60"/>
      <c r="U158" s="61"/>
    </row>
    <row r="159" spans="2:21" ht="15.75" customHeight="1" x14ac:dyDescent="0.2">
      <c r="B159" s="11"/>
      <c r="D159" s="60"/>
      <c r="F159" s="60"/>
      <c r="G159" s="60"/>
      <c r="H159" s="60"/>
      <c r="I159" s="14"/>
      <c r="J159" s="60"/>
      <c r="K159" s="60"/>
      <c r="U159" s="61"/>
    </row>
    <row r="160" spans="2:21" ht="15.75" customHeight="1" x14ac:dyDescent="0.2">
      <c r="B160" s="11"/>
      <c r="D160" s="60"/>
      <c r="F160" s="60"/>
      <c r="G160" s="60"/>
      <c r="H160" s="60"/>
      <c r="I160" s="14"/>
      <c r="J160" s="60"/>
      <c r="K160" s="60"/>
      <c r="U160" s="61"/>
    </row>
    <row r="161" spans="2:21" ht="15.75" customHeight="1" x14ac:dyDescent="0.2">
      <c r="B161" s="11"/>
      <c r="D161" s="60"/>
      <c r="F161" s="60"/>
      <c r="G161" s="60"/>
      <c r="H161" s="60"/>
      <c r="I161" s="14"/>
      <c r="J161" s="60"/>
      <c r="K161" s="60"/>
      <c r="U161" s="61"/>
    </row>
    <row r="162" spans="2:21" ht="15.75" customHeight="1" x14ac:dyDescent="0.2">
      <c r="B162" s="11"/>
      <c r="D162" s="60"/>
      <c r="F162" s="60"/>
      <c r="G162" s="60"/>
      <c r="H162" s="60"/>
      <c r="I162" s="14"/>
      <c r="J162" s="60"/>
      <c r="K162" s="60"/>
      <c r="U162" s="61"/>
    </row>
    <row r="163" spans="2:21" ht="15.75" customHeight="1" x14ac:dyDescent="0.2">
      <c r="B163" s="11"/>
      <c r="D163" s="60"/>
      <c r="F163" s="60"/>
      <c r="G163" s="60"/>
      <c r="H163" s="60"/>
      <c r="I163" s="14"/>
      <c r="J163" s="60"/>
      <c r="K163" s="60"/>
      <c r="U163" s="61"/>
    </row>
    <row r="164" spans="2:21" ht="15.75" customHeight="1" x14ac:dyDescent="0.2">
      <c r="B164" s="11"/>
      <c r="D164" s="60"/>
      <c r="F164" s="60"/>
      <c r="G164" s="60"/>
      <c r="H164" s="60"/>
      <c r="I164" s="14"/>
      <c r="J164" s="60"/>
      <c r="K164" s="60"/>
      <c r="U164" s="61"/>
    </row>
    <row r="165" spans="2:21" ht="15.75" customHeight="1" x14ac:dyDescent="0.2">
      <c r="B165" s="11"/>
      <c r="D165" s="60"/>
      <c r="F165" s="60"/>
      <c r="G165" s="60"/>
      <c r="H165" s="60"/>
      <c r="I165" s="14"/>
      <c r="J165" s="60"/>
      <c r="K165" s="60"/>
      <c r="U165" s="61"/>
    </row>
    <row r="166" spans="2:21" ht="15.75" customHeight="1" x14ac:dyDescent="0.2">
      <c r="B166" s="11"/>
      <c r="D166" s="60"/>
      <c r="F166" s="60"/>
      <c r="G166" s="60"/>
      <c r="H166" s="60"/>
      <c r="I166" s="14"/>
      <c r="J166" s="60"/>
      <c r="K166" s="60"/>
      <c r="U166" s="61"/>
    </row>
    <row r="167" spans="2:21" ht="15.75" customHeight="1" x14ac:dyDescent="0.2">
      <c r="B167" s="11"/>
      <c r="D167" s="60"/>
      <c r="F167" s="60"/>
      <c r="G167" s="60"/>
      <c r="H167" s="60"/>
      <c r="I167" s="14"/>
      <c r="J167" s="60"/>
      <c r="K167" s="60"/>
      <c r="U167" s="61"/>
    </row>
    <row r="168" spans="2:21" ht="15.75" customHeight="1" x14ac:dyDescent="0.2">
      <c r="B168" s="11"/>
      <c r="D168" s="60"/>
      <c r="F168" s="60"/>
      <c r="G168" s="60"/>
      <c r="H168" s="60"/>
      <c r="I168" s="14"/>
      <c r="J168" s="60"/>
      <c r="K168" s="60"/>
      <c r="U168" s="61"/>
    </row>
    <row r="169" spans="2:21" ht="15.75" customHeight="1" x14ac:dyDescent="0.2">
      <c r="B169" s="11"/>
      <c r="D169" s="60"/>
      <c r="F169" s="60"/>
      <c r="G169" s="60"/>
      <c r="H169" s="60"/>
      <c r="I169" s="14"/>
      <c r="J169" s="60"/>
      <c r="K169" s="60"/>
      <c r="U169" s="61"/>
    </row>
    <row r="170" spans="2:21" ht="15.75" customHeight="1" x14ac:dyDescent="0.2">
      <c r="B170" s="11"/>
      <c r="D170" s="60"/>
      <c r="F170" s="60"/>
      <c r="G170" s="60"/>
      <c r="H170" s="60"/>
      <c r="I170" s="14"/>
      <c r="J170" s="60"/>
      <c r="K170" s="60"/>
      <c r="U170" s="61"/>
    </row>
    <row r="171" spans="2:21" ht="15.75" customHeight="1" x14ac:dyDescent="0.2">
      <c r="B171" s="11"/>
      <c r="D171" s="60"/>
      <c r="F171" s="60"/>
      <c r="G171" s="60"/>
      <c r="H171" s="60"/>
      <c r="I171" s="14"/>
      <c r="J171" s="60"/>
      <c r="K171" s="60"/>
      <c r="U171" s="61"/>
    </row>
    <row r="172" spans="2:21" ht="15.75" customHeight="1" x14ac:dyDescent="0.2">
      <c r="B172" s="11"/>
      <c r="D172" s="60"/>
      <c r="F172" s="60"/>
      <c r="G172" s="60"/>
      <c r="H172" s="60"/>
      <c r="I172" s="14"/>
      <c r="J172" s="60"/>
      <c r="K172" s="60"/>
      <c r="U172" s="61"/>
    </row>
    <row r="173" spans="2:21" ht="15.75" customHeight="1" x14ac:dyDescent="0.2">
      <c r="B173" s="11"/>
      <c r="D173" s="60"/>
      <c r="F173" s="60"/>
      <c r="G173" s="60"/>
      <c r="H173" s="60"/>
      <c r="I173" s="14"/>
      <c r="J173" s="60"/>
      <c r="K173" s="60"/>
      <c r="U173" s="61"/>
    </row>
    <row r="174" spans="2:21" ht="15.75" customHeight="1" x14ac:dyDescent="0.2">
      <c r="B174" s="11"/>
      <c r="D174" s="60"/>
      <c r="F174" s="60"/>
      <c r="G174" s="60"/>
      <c r="H174" s="60"/>
      <c r="I174" s="14"/>
      <c r="J174" s="60"/>
      <c r="K174" s="60"/>
      <c r="U174" s="61"/>
    </row>
    <row r="175" spans="2:21" ht="15.75" customHeight="1" x14ac:dyDescent="0.2">
      <c r="B175" s="11"/>
      <c r="D175" s="60"/>
      <c r="F175" s="60"/>
      <c r="G175" s="60"/>
      <c r="H175" s="60"/>
      <c r="I175" s="14"/>
      <c r="J175" s="60"/>
      <c r="K175" s="60"/>
      <c r="U175" s="61"/>
    </row>
    <row r="176" spans="2:21" ht="15.75" customHeight="1" x14ac:dyDescent="0.2">
      <c r="B176" s="11"/>
      <c r="D176" s="60"/>
      <c r="F176" s="60"/>
      <c r="G176" s="60"/>
      <c r="H176" s="60"/>
      <c r="I176" s="14"/>
      <c r="J176" s="60"/>
      <c r="K176" s="60"/>
      <c r="U176" s="61"/>
    </row>
    <row r="177" spans="2:21" ht="15.75" customHeight="1" x14ac:dyDescent="0.2">
      <c r="B177" s="11"/>
      <c r="D177" s="60"/>
      <c r="F177" s="60"/>
      <c r="G177" s="60"/>
      <c r="H177" s="60"/>
      <c r="I177" s="14"/>
      <c r="J177" s="60"/>
      <c r="K177" s="60"/>
      <c r="U177" s="61"/>
    </row>
    <row r="178" spans="2:21" ht="15.75" customHeight="1" x14ac:dyDescent="0.2">
      <c r="B178" s="11"/>
      <c r="D178" s="60"/>
      <c r="F178" s="60"/>
      <c r="G178" s="60"/>
      <c r="H178" s="60"/>
      <c r="I178" s="14"/>
      <c r="J178" s="60"/>
      <c r="K178" s="60"/>
      <c r="U178" s="61"/>
    </row>
    <row r="179" spans="2:21" ht="15.75" customHeight="1" x14ac:dyDescent="0.2">
      <c r="B179" s="11"/>
      <c r="D179" s="60"/>
      <c r="F179" s="60"/>
      <c r="G179" s="60"/>
      <c r="H179" s="60"/>
      <c r="I179" s="14"/>
      <c r="J179" s="60"/>
      <c r="K179" s="60"/>
      <c r="U179" s="61"/>
    </row>
    <row r="180" spans="2:21" ht="15.75" customHeight="1" x14ac:dyDescent="0.2">
      <c r="B180" s="11"/>
      <c r="D180" s="60"/>
      <c r="F180" s="60"/>
      <c r="G180" s="60"/>
      <c r="H180" s="60"/>
      <c r="I180" s="14"/>
      <c r="J180" s="60"/>
      <c r="K180" s="60"/>
      <c r="U180" s="61"/>
    </row>
    <row r="181" spans="2:21" ht="15.75" customHeight="1" x14ac:dyDescent="0.2">
      <c r="B181" s="11"/>
      <c r="D181" s="60"/>
      <c r="F181" s="60"/>
      <c r="G181" s="60"/>
      <c r="H181" s="60"/>
      <c r="I181" s="14"/>
      <c r="J181" s="60"/>
      <c r="K181" s="60"/>
      <c r="U181" s="61"/>
    </row>
    <row r="182" spans="2:21" ht="15.75" customHeight="1" x14ac:dyDescent="0.2">
      <c r="B182" s="11"/>
      <c r="D182" s="60"/>
      <c r="F182" s="60"/>
      <c r="G182" s="60"/>
      <c r="H182" s="60"/>
      <c r="I182" s="14"/>
      <c r="J182" s="60"/>
      <c r="K182" s="60"/>
      <c r="U182" s="61"/>
    </row>
    <row r="183" spans="2:21" ht="15.75" customHeight="1" x14ac:dyDescent="0.2">
      <c r="B183" s="11"/>
      <c r="D183" s="60"/>
      <c r="F183" s="60"/>
      <c r="G183" s="60"/>
      <c r="H183" s="60"/>
      <c r="I183" s="14"/>
      <c r="J183" s="60"/>
      <c r="K183" s="60"/>
      <c r="U183" s="61"/>
    </row>
    <row r="184" spans="2:21" ht="15.75" customHeight="1" x14ac:dyDescent="0.2">
      <c r="B184" s="11"/>
      <c r="D184" s="60"/>
      <c r="F184" s="60"/>
      <c r="G184" s="60"/>
      <c r="H184" s="60"/>
      <c r="I184" s="14"/>
      <c r="J184" s="60"/>
      <c r="K184" s="60"/>
      <c r="U184" s="61"/>
    </row>
    <row r="185" spans="2:21" ht="15.75" customHeight="1" x14ac:dyDescent="0.2">
      <c r="B185" s="11"/>
      <c r="D185" s="60"/>
      <c r="F185" s="60"/>
      <c r="G185" s="60"/>
      <c r="H185" s="60"/>
      <c r="I185" s="14"/>
      <c r="J185" s="60"/>
      <c r="K185" s="60"/>
      <c r="U185" s="61"/>
    </row>
    <row r="186" spans="2:21" ht="15.75" customHeight="1" x14ac:dyDescent="0.2">
      <c r="B186" s="11"/>
      <c r="D186" s="60"/>
      <c r="F186" s="60"/>
      <c r="G186" s="60"/>
      <c r="H186" s="60"/>
      <c r="I186" s="14"/>
      <c r="J186" s="60"/>
      <c r="K186" s="60"/>
      <c r="U186" s="61"/>
    </row>
    <row r="187" spans="2:21" ht="15.75" customHeight="1" x14ac:dyDescent="0.2">
      <c r="B187" s="11"/>
      <c r="D187" s="60"/>
      <c r="F187" s="60"/>
      <c r="G187" s="60"/>
      <c r="H187" s="60"/>
      <c r="I187" s="14"/>
      <c r="J187" s="60"/>
      <c r="K187" s="60"/>
      <c r="U187" s="61"/>
    </row>
    <row r="188" spans="2:21" ht="15.75" customHeight="1" x14ac:dyDescent="0.2">
      <c r="B188" s="11"/>
      <c r="D188" s="60"/>
      <c r="F188" s="60"/>
      <c r="G188" s="60"/>
      <c r="H188" s="60"/>
      <c r="I188" s="14"/>
      <c r="J188" s="60"/>
      <c r="K188" s="60"/>
      <c r="U188" s="61"/>
    </row>
    <row r="189" spans="2:21" ht="15.75" customHeight="1" x14ac:dyDescent="0.2">
      <c r="B189" s="11"/>
      <c r="D189" s="60"/>
      <c r="F189" s="60"/>
      <c r="G189" s="60"/>
      <c r="H189" s="60"/>
      <c r="I189" s="14"/>
      <c r="J189" s="60"/>
      <c r="K189" s="60"/>
      <c r="U189" s="61"/>
    </row>
    <row r="190" spans="2:21" ht="15.75" customHeight="1" x14ac:dyDescent="0.2">
      <c r="B190" s="11"/>
      <c r="D190" s="60"/>
      <c r="F190" s="60"/>
      <c r="G190" s="60"/>
      <c r="H190" s="60"/>
      <c r="I190" s="14"/>
      <c r="J190" s="60"/>
      <c r="K190" s="60"/>
      <c r="U190" s="61"/>
    </row>
    <row r="191" spans="2:21" ht="15.75" customHeight="1" x14ac:dyDescent="0.2">
      <c r="B191" s="11"/>
      <c r="D191" s="60"/>
      <c r="F191" s="60"/>
      <c r="G191" s="60"/>
      <c r="H191" s="60"/>
      <c r="I191" s="14"/>
      <c r="J191" s="60"/>
      <c r="K191" s="60"/>
      <c r="U191" s="61"/>
    </row>
    <row r="192" spans="2:21" ht="15.75" customHeight="1" x14ac:dyDescent="0.2">
      <c r="B192" s="11"/>
      <c r="D192" s="60"/>
      <c r="F192" s="60"/>
      <c r="G192" s="60"/>
      <c r="H192" s="60"/>
      <c r="I192" s="14"/>
      <c r="J192" s="60"/>
      <c r="K192" s="60"/>
      <c r="U192" s="61"/>
    </row>
    <row r="193" spans="2:21" ht="15.75" customHeight="1" x14ac:dyDescent="0.2">
      <c r="B193" s="11"/>
      <c r="D193" s="60"/>
      <c r="F193" s="60"/>
      <c r="G193" s="60"/>
      <c r="H193" s="60"/>
      <c r="I193" s="14"/>
      <c r="J193" s="60"/>
      <c r="K193" s="60"/>
      <c r="U193" s="61"/>
    </row>
    <row r="194" spans="2:21" ht="15.75" customHeight="1" x14ac:dyDescent="0.2">
      <c r="B194" s="11"/>
      <c r="D194" s="60"/>
      <c r="F194" s="60"/>
      <c r="G194" s="60"/>
      <c r="H194" s="60"/>
      <c r="I194" s="14"/>
      <c r="J194" s="60"/>
      <c r="K194" s="60"/>
      <c r="U194" s="61"/>
    </row>
    <row r="195" spans="2:21" ht="15.75" customHeight="1" x14ac:dyDescent="0.2">
      <c r="B195" s="11"/>
      <c r="D195" s="60"/>
      <c r="F195" s="60"/>
      <c r="G195" s="60"/>
      <c r="H195" s="60"/>
      <c r="I195" s="14"/>
      <c r="J195" s="60"/>
      <c r="K195" s="60"/>
      <c r="U195" s="61"/>
    </row>
    <row r="196" spans="2:21" ht="15.75" customHeight="1" x14ac:dyDescent="0.2">
      <c r="B196" s="11"/>
      <c r="D196" s="60"/>
      <c r="F196" s="60"/>
      <c r="G196" s="60"/>
      <c r="H196" s="60"/>
      <c r="I196" s="14"/>
      <c r="J196" s="60"/>
      <c r="K196" s="60"/>
      <c r="U196" s="61"/>
    </row>
    <row r="197" spans="2:21" ht="15.75" customHeight="1" x14ac:dyDescent="0.2">
      <c r="B197" s="11"/>
      <c r="D197" s="60"/>
      <c r="F197" s="60"/>
      <c r="G197" s="60"/>
      <c r="H197" s="60"/>
      <c r="I197" s="14"/>
      <c r="J197" s="60"/>
      <c r="K197" s="60"/>
      <c r="U197" s="61"/>
    </row>
    <row r="198" spans="2:21" ht="15.75" customHeight="1" x14ac:dyDescent="0.2">
      <c r="B198" s="11"/>
      <c r="D198" s="60"/>
      <c r="F198" s="60"/>
      <c r="G198" s="60"/>
      <c r="H198" s="60"/>
      <c r="I198" s="14"/>
      <c r="J198" s="60"/>
      <c r="K198" s="60"/>
      <c r="U198" s="61"/>
    </row>
    <row r="199" spans="2:21" ht="15.75" customHeight="1" x14ac:dyDescent="0.2">
      <c r="B199" s="11"/>
      <c r="D199" s="60"/>
      <c r="F199" s="60"/>
      <c r="G199" s="60"/>
      <c r="H199" s="60"/>
      <c r="I199" s="14"/>
      <c r="J199" s="60"/>
      <c r="K199" s="60"/>
      <c r="U199" s="61"/>
    </row>
    <row r="200" spans="2:21" ht="15.75" customHeight="1" x14ac:dyDescent="0.2">
      <c r="B200" s="11"/>
      <c r="D200" s="60"/>
      <c r="F200" s="60"/>
      <c r="G200" s="60"/>
      <c r="H200" s="60"/>
      <c r="I200" s="14"/>
      <c r="J200" s="60"/>
      <c r="K200" s="60"/>
      <c r="U200" s="61"/>
    </row>
    <row r="201" spans="2:21" ht="15.75" customHeight="1" x14ac:dyDescent="0.2">
      <c r="B201" s="11"/>
      <c r="D201" s="60"/>
      <c r="F201" s="60"/>
      <c r="G201" s="60"/>
      <c r="H201" s="60"/>
      <c r="I201" s="14"/>
      <c r="J201" s="60"/>
      <c r="K201" s="60"/>
      <c r="U201" s="61"/>
    </row>
    <row r="202" spans="2:21" ht="15.75" customHeight="1" x14ac:dyDescent="0.2">
      <c r="B202" s="11"/>
      <c r="D202" s="60"/>
      <c r="F202" s="60"/>
      <c r="G202" s="60"/>
      <c r="H202" s="60"/>
      <c r="I202" s="14"/>
      <c r="J202" s="60"/>
      <c r="K202" s="60"/>
      <c r="U202" s="61"/>
    </row>
    <row r="203" spans="2:21" ht="15.75" customHeight="1" x14ac:dyDescent="0.2">
      <c r="B203" s="11"/>
      <c r="D203" s="60"/>
      <c r="F203" s="60"/>
      <c r="G203" s="60"/>
      <c r="H203" s="60"/>
      <c r="I203" s="14"/>
      <c r="J203" s="60"/>
      <c r="K203" s="60"/>
      <c r="U203" s="61"/>
    </row>
    <row r="204" spans="2:21" ht="15.75" customHeight="1" x14ac:dyDescent="0.2">
      <c r="B204" s="11"/>
      <c r="D204" s="60"/>
      <c r="F204" s="60"/>
      <c r="G204" s="60"/>
      <c r="H204" s="60"/>
      <c r="I204" s="14"/>
      <c r="J204" s="60"/>
      <c r="K204" s="60"/>
      <c r="U204" s="61"/>
    </row>
    <row r="205" spans="2:21" ht="15.75" customHeight="1" x14ac:dyDescent="0.2">
      <c r="B205" s="11"/>
      <c r="D205" s="60"/>
      <c r="F205" s="60"/>
      <c r="G205" s="60"/>
      <c r="H205" s="60"/>
      <c r="I205" s="14"/>
      <c r="J205" s="60"/>
      <c r="K205" s="60"/>
      <c r="U205" s="61"/>
    </row>
    <row r="206" spans="2:21" ht="15.75" customHeight="1" x14ac:dyDescent="0.2">
      <c r="B206" s="11"/>
      <c r="D206" s="60"/>
      <c r="F206" s="60"/>
      <c r="G206" s="60"/>
      <c r="H206" s="60"/>
      <c r="I206" s="14"/>
      <c r="J206" s="60"/>
      <c r="K206" s="60"/>
      <c r="U206" s="61"/>
    </row>
    <row r="207" spans="2:21" ht="15.75" customHeight="1" x14ac:dyDescent="0.2">
      <c r="B207" s="11"/>
      <c r="D207" s="60"/>
      <c r="F207" s="60"/>
      <c r="G207" s="60"/>
      <c r="H207" s="60"/>
      <c r="I207" s="14"/>
      <c r="J207" s="60"/>
      <c r="K207" s="60"/>
      <c r="U207" s="61"/>
    </row>
    <row r="208" spans="2:21" ht="15.75" customHeight="1" x14ac:dyDescent="0.2">
      <c r="B208" s="11"/>
      <c r="D208" s="60"/>
      <c r="F208" s="60"/>
      <c r="G208" s="60"/>
      <c r="H208" s="60"/>
      <c r="I208" s="14"/>
      <c r="J208" s="60"/>
      <c r="K208" s="60"/>
      <c r="U208" s="61"/>
    </row>
    <row r="209" spans="2:21" ht="15.75" customHeight="1" x14ac:dyDescent="0.2">
      <c r="B209" s="11"/>
      <c r="D209" s="60"/>
      <c r="F209" s="60"/>
      <c r="G209" s="60"/>
      <c r="H209" s="60"/>
      <c r="I209" s="14"/>
      <c r="J209" s="60"/>
      <c r="K209" s="60"/>
      <c r="U209" s="61"/>
    </row>
    <row r="210" spans="2:21" ht="15.75" customHeight="1" x14ac:dyDescent="0.2">
      <c r="B210" s="11"/>
      <c r="D210" s="60"/>
      <c r="F210" s="60"/>
      <c r="G210" s="60"/>
      <c r="H210" s="60"/>
      <c r="I210" s="14"/>
      <c r="J210" s="60"/>
      <c r="K210" s="60"/>
      <c r="U210" s="61"/>
    </row>
    <row r="211" spans="2:21" ht="15.75" customHeight="1" x14ac:dyDescent="0.2">
      <c r="B211" s="11"/>
      <c r="D211" s="60"/>
      <c r="F211" s="60"/>
      <c r="G211" s="60"/>
      <c r="H211" s="60"/>
      <c r="I211" s="14"/>
      <c r="J211" s="60"/>
      <c r="K211" s="60"/>
      <c r="U211" s="61"/>
    </row>
    <row r="212" spans="2:21" ht="15.75" customHeight="1" x14ac:dyDescent="0.2">
      <c r="B212" s="11"/>
      <c r="D212" s="60"/>
      <c r="F212" s="60"/>
      <c r="G212" s="60"/>
      <c r="H212" s="60"/>
      <c r="I212" s="14"/>
      <c r="J212" s="60"/>
      <c r="K212" s="60"/>
      <c r="U212" s="61"/>
    </row>
    <row r="213" spans="2:21" ht="15.75" customHeight="1" x14ac:dyDescent="0.2">
      <c r="B213" s="11"/>
      <c r="D213" s="60"/>
      <c r="F213" s="60"/>
      <c r="G213" s="60"/>
      <c r="H213" s="60"/>
      <c r="I213" s="14"/>
      <c r="J213" s="60"/>
      <c r="K213" s="60"/>
      <c r="U213" s="61"/>
    </row>
    <row r="214" spans="2:21" ht="15.75" customHeight="1" x14ac:dyDescent="0.2">
      <c r="B214" s="11"/>
      <c r="D214" s="60"/>
      <c r="F214" s="60"/>
      <c r="G214" s="60"/>
      <c r="H214" s="60"/>
      <c r="I214" s="14"/>
      <c r="J214" s="60"/>
      <c r="K214" s="60"/>
      <c r="U214" s="61"/>
    </row>
    <row r="215" spans="2:21" ht="15.75" customHeight="1" x14ac:dyDescent="0.2">
      <c r="B215" s="11"/>
      <c r="D215" s="60"/>
      <c r="F215" s="60"/>
      <c r="G215" s="60"/>
      <c r="H215" s="60"/>
      <c r="I215" s="14"/>
      <c r="J215" s="60"/>
      <c r="K215" s="60"/>
      <c r="U215" s="61"/>
    </row>
    <row r="216" spans="2:21" ht="15.75" customHeight="1" x14ac:dyDescent="0.2">
      <c r="B216" s="11"/>
      <c r="D216" s="60"/>
      <c r="F216" s="60"/>
      <c r="G216" s="60"/>
      <c r="H216" s="60"/>
      <c r="I216" s="14"/>
      <c r="J216" s="60"/>
      <c r="K216" s="60"/>
      <c r="U216" s="61"/>
    </row>
    <row r="217" spans="2:21" ht="15.75" customHeight="1" x14ac:dyDescent="0.2">
      <c r="B217" s="11"/>
      <c r="D217" s="60"/>
      <c r="F217" s="60"/>
      <c r="G217" s="60"/>
      <c r="H217" s="60"/>
      <c r="I217" s="14"/>
      <c r="J217" s="60"/>
      <c r="K217" s="60"/>
      <c r="U217" s="61"/>
    </row>
    <row r="218" spans="2:21" ht="15.75" customHeight="1" x14ac:dyDescent="0.2">
      <c r="B218" s="11"/>
      <c r="D218" s="60"/>
      <c r="F218" s="60"/>
      <c r="G218" s="60"/>
      <c r="H218" s="60"/>
      <c r="I218" s="14"/>
      <c r="J218" s="60"/>
      <c r="K218" s="60"/>
      <c r="U218" s="61"/>
    </row>
    <row r="219" spans="2:21" ht="15.75" customHeight="1" x14ac:dyDescent="0.2">
      <c r="B219" s="11"/>
      <c r="D219" s="60"/>
      <c r="F219" s="60"/>
      <c r="G219" s="60"/>
      <c r="H219" s="60"/>
      <c r="I219" s="14"/>
      <c r="J219" s="60"/>
      <c r="K219" s="60"/>
      <c r="U219" s="61"/>
    </row>
    <row r="220" spans="2:21" ht="15.75" customHeight="1" x14ac:dyDescent="0.2">
      <c r="B220" s="11"/>
      <c r="D220" s="60"/>
      <c r="F220" s="60"/>
      <c r="G220" s="60"/>
      <c r="H220" s="60"/>
      <c r="I220" s="14"/>
      <c r="J220" s="60"/>
      <c r="K220" s="60"/>
      <c r="U220" s="61"/>
    </row>
    <row r="221" spans="2:21" ht="15.75" customHeight="1" x14ac:dyDescent="0.2">
      <c r="B221" s="11"/>
      <c r="D221" s="60"/>
      <c r="F221" s="60"/>
      <c r="G221" s="60"/>
      <c r="H221" s="60"/>
      <c r="I221" s="14"/>
      <c r="J221" s="60"/>
      <c r="K221" s="60"/>
      <c r="U221" s="61"/>
    </row>
    <row r="222" spans="2:21" ht="15.75" customHeight="1" x14ac:dyDescent="0.2">
      <c r="B222" s="11"/>
      <c r="D222" s="60"/>
      <c r="F222" s="60"/>
      <c r="G222" s="60"/>
      <c r="H222" s="60"/>
      <c r="I222" s="14"/>
      <c r="J222" s="60"/>
      <c r="K222" s="60"/>
      <c r="U222" s="61"/>
    </row>
    <row r="223" spans="2:21" ht="15.75" customHeight="1" x14ac:dyDescent="0.2">
      <c r="B223" s="11"/>
      <c r="D223" s="60"/>
      <c r="F223" s="60"/>
      <c r="G223" s="60"/>
      <c r="H223" s="60"/>
      <c r="I223" s="14"/>
      <c r="J223" s="60"/>
      <c r="K223" s="60"/>
      <c r="U223" s="61"/>
    </row>
    <row r="224" spans="2:21" ht="15.75" customHeight="1" x14ac:dyDescent="0.2">
      <c r="B224" s="11"/>
      <c r="D224" s="60"/>
      <c r="F224" s="60"/>
      <c r="G224" s="60"/>
      <c r="H224" s="60"/>
      <c r="I224" s="14"/>
      <c r="J224" s="60"/>
      <c r="K224" s="60"/>
      <c r="U224" s="61"/>
    </row>
    <row r="225" spans="2:21" ht="15.75" customHeight="1" x14ac:dyDescent="0.2">
      <c r="B225" s="11"/>
      <c r="D225" s="60"/>
      <c r="F225" s="60"/>
      <c r="G225" s="60"/>
      <c r="H225" s="60"/>
      <c r="I225" s="14"/>
      <c r="J225" s="60"/>
      <c r="K225" s="60"/>
      <c r="U225" s="61"/>
    </row>
    <row r="226" spans="2:21" ht="15.75" customHeight="1" x14ac:dyDescent="0.2">
      <c r="B226" s="11"/>
      <c r="D226" s="60"/>
      <c r="F226" s="60"/>
      <c r="G226" s="60"/>
      <c r="H226" s="60"/>
      <c r="I226" s="14"/>
      <c r="J226" s="60"/>
      <c r="K226" s="60"/>
      <c r="U226" s="61"/>
    </row>
    <row r="227" spans="2:21" ht="15.75" customHeight="1" x14ac:dyDescent="0.2">
      <c r="B227" s="11"/>
      <c r="D227" s="60"/>
      <c r="F227" s="60"/>
      <c r="G227" s="60"/>
      <c r="H227" s="60"/>
      <c r="I227" s="14"/>
      <c r="J227" s="60"/>
      <c r="K227" s="60"/>
      <c r="U227" s="61"/>
    </row>
    <row r="228" spans="2:21" ht="15.75" customHeight="1" x14ac:dyDescent="0.2">
      <c r="B228" s="11"/>
      <c r="D228" s="60"/>
      <c r="F228" s="60"/>
      <c r="G228" s="60"/>
      <c r="H228" s="60"/>
      <c r="I228" s="14"/>
      <c r="J228" s="60"/>
      <c r="K228" s="60"/>
      <c r="U228" s="61"/>
    </row>
    <row r="229" spans="2:21" ht="15.75" customHeight="1" x14ac:dyDescent="0.2">
      <c r="B229" s="11"/>
      <c r="D229" s="60"/>
      <c r="F229" s="60"/>
      <c r="G229" s="60"/>
      <c r="H229" s="60"/>
      <c r="I229" s="14"/>
      <c r="J229" s="60"/>
      <c r="K229" s="60"/>
      <c r="U229" s="61"/>
    </row>
    <row r="230" spans="2:21" ht="15.75" customHeight="1" x14ac:dyDescent="0.2">
      <c r="B230" s="11"/>
      <c r="D230" s="60"/>
      <c r="F230" s="60"/>
      <c r="G230" s="60"/>
      <c r="H230" s="60"/>
      <c r="I230" s="14"/>
      <c r="J230" s="60"/>
      <c r="K230" s="60"/>
      <c r="U230" s="61"/>
    </row>
    <row r="231" spans="2:21" ht="15.75" customHeight="1" x14ac:dyDescent="0.2">
      <c r="B231" s="11"/>
      <c r="D231" s="60"/>
      <c r="F231" s="60"/>
      <c r="G231" s="60"/>
      <c r="H231" s="60"/>
      <c r="I231" s="14"/>
      <c r="J231" s="60"/>
      <c r="K231" s="60"/>
      <c r="U231" s="61"/>
    </row>
    <row r="232" spans="2:21" ht="15.75" customHeight="1" x14ac:dyDescent="0.2">
      <c r="B232" s="11"/>
      <c r="D232" s="60"/>
      <c r="F232" s="60"/>
      <c r="G232" s="60"/>
      <c r="H232" s="60"/>
      <c r="I232" s="14"/>
      <c r="J232" s="60"/>
      <c r="K232" s="60"/>
      <c r="U232" s="61"/>
    </row>
    <row r="233" spans="2:21" ht="15.75" customHeight="1" x14ac:dyDescent="0.2">
      <c r="B233" s="11"/>
      <c r="D233" s="60"/>
      <c r="F233" s="60"/>
      <c r="G233" s="60"/>
      <c r="H233" s="60"/>
      <c r="I233" s="14"/>
      <c r="J233" s="60"/>
      <c r="K233" s="60"/>
      <c r="U233" s="61"/>
    </row>
    <row r="234" spans="2:21" ht="15.75" customHeight="1" x14ac:dyDescent="0.2">
      <c r="B234" s="11"/>
      <c r="D234" s="60"/>
      <c r="F234" s="60"/>
      <c r="G234" s="60"/>
      <c r="H234" s="60"/>
      <c r="I234" s="14"/>
      <c r="J234" s="60"/>
      <c r="K234" s="60"/>
      <c r="U234" s="61"/>
    </row>
    <row r="235" spans="2:21" ht="15.75" customHeight="1" x14ac:dyDescent="0.2">
      <c r="B235" s="11"/>
      <c r="D235" s="60"/>
      <c r="F235" s="60"/>
      <c r="G235" s="60"/>
      <c r="H235" s="60"/>
      <c r="I235" s="14"/>
      <c r="J235" s="60"/>
      <c r="K235" s="60"/>
      <c r="U235" s="61"/>
    </row>
    <row r="236" spans="2:21" ht="15.75" customHeight="1" x14ac:dyDescent="0.2">
      <c r="B236" s="11"/>
      <c r="D236" s="60"/>
      <c r="F236" s="60"/>
      <c r="G236" s="60"/>
      <c r="H236" s="60"/>
      <c r="I236" s="14"/>
      <c r="J236" s="60"/>
      <c r="K236" s="60"/>
      <c r="U236" s="61"/>
    </row>
    <row r="237" spans="2:21" ht="15.75" customHeight="1" x14ac:dyDescent="0.2">
      <c r="B237" s="11"/>
      <c r="D237" s="60"/>
      <c r="F237" s="60"/>
      <c r="G237" s="60"/>
      <c r="H237" s="60"/>
      <c r="I237" s="14"/>
      <c r="J237" s="60"/>
      <c r="K237" s="60"/>
      <c r="U237" s="61"/>
    </row>
    <row r="238" spans="2:21" ht="15.75" customHeight="1" x14ac:dyDescent="0.2">
      <c r="B238" s="11"/>
      <c r="D238" s="60"/>
      <c r="F238" s="60"/>
      <c r="G238" s="60"/>
      <c r="H238" s="60"/>
      <c r="I238" s="14"/>
      <c r="J238" s="60"/>
      <c r="K238" s="60"/>
      <c r="U238" s="61"/>
    </row>
    <row r="239" spans="2:21" ht="15.75" customHeight="1" x14ac:dyDescent="0.2">
      <c r="B239" s="11"/>
      <c r="D239" s="60"/>
      <c r="F239" s="60"/>
      <c r="G239" s="60"/>
      <c r="H239" s="60"/>
      <c r="I239" s="14"/>
      <c r="J239" s="60"/>
      <c r="K239" s="60"/>
      <c r="U239" s="61"/>
    </row>
    <row r="240" spans="2:21" ht="15.75" customHeight="1" x14ac:dyDescent="0.2">
      <c r="B240" s="11"/>
      <c r="D240" s="60"/>
      <c r="F240" s="60"/>
      <c r="G240" s="60"/>
      <c r="H240" s="60"/>
      <c r="I240" s="14"/>
      <c r="J240" s="60"/>
      <c r="K240" s="60"/>
      <c r="U240" s="61"/>
    </row>
    <row r="241" spans="2:21" ht="15.75" customHeight="1" x14ac:dyDescent="0.2">
      <c r="B241" s="11"/>
      <c r="D241" s="60"/>
      <c r="F241" s="60"/>
      <c r="G241" s="60"/>
      <c r="H241" s="60"/>
      <c r="I241" s="14"/>
      <c r="J241" s="60"/>
      <c r="K241" s="60"/>
      <c r="U241" s="61"/>
    </row>
    <row r="242" spans="2:21" ht="15.75" customHeight="1" x14ac:dyDescent="0.2">
      <c r="B242" s="11"/>
      <c r="D242" s="60"/>
      <c r="F242" s="60"/>
      <c r="G242" s="60"/>
      <c r="H242" s="60"/>
      <c r="I242" s="14"/>
      <c r="J242" s="60"/>
      <c r="K242" s="60"/>
      <c r="U242" s="61"/>
    </row>
    <row r="243" spans="2:21" ht="15.75" customHeight="1" x14ac:dyDescent="0.2">
      <c r="B243" s="11"/>
      <c r="D243" s="60"/>
      <c r="F243" s="60"/>
      <c r="G243" s="60"/>
      <c r="H243" s="60"/>
      <c r="I243" s="14"/>
      <c r="J243" s="60"/>
      <c r="K243" s="60"/>
      <c r="U243" s="61"/>
    </row>
    <row r="244" spans="2:21" ht="15.75" customHeight="1" x14ac:dyDescent="0.2">
      <c r="B244" s="11"/>
      <c r="D244" s="60"/>
      <c r="F244" s="60"/>
      <c r="G244" s="60"/>
      <c r="H244" s="60"/>
      <c r="I244" s="14"/>
      <c r="J244" s="60"/>
      <c r="K244" s="60"/>
      <c r="U244" s="61"/>
    </row>
    <row r="245" spans="2:21" ht="15.75" customHeight="1" x14ac:dyDescent="0.2">
      <c r="B245" s="11"/>
      <c r="D245" s="60"/>
      <c r="F245" s="60"/>
      <c r="G245" s="60"/>
      <c r="H245" s="60"/>
      <c r="I245" s="14"/>
      <c r="J245" s="60"/>
      <c r="K245" s="60"/>
      <c r="U245" s="61"/>
    </row>
    <row r="246" spans="2:21" ht="15.75" customHeight="1" x14ac:dyDescent="0.2">
      <c r="B246" s="11"/>
      <c r="D246" s="60"/>
      <c r="F246" s="60"/>
      <c r="G246" s="60"/>
      <c r="H246" s="60"/>
      <c r="I246" s="14"/>
      <c r="J246" s="60"/>
      <c r="K246" s="60"/>
      <c r="U246" s="61"/>
    </row>
    <row r="247" spans="2:21" ht="15.75" customHeight="1" x14ac:dyDescent="0.2">
      <c r="B247" s="11"/>
      <c r="D247" s="60"/>
      <c r="F247" s="60"/>
      <c r="G247" s="60"/>
      <c r="H247" s="60"/>
      <c r="I247" s="14"/>
      <c r="J247" s="60"/>
      <c r="K247" s="60"/>
      <c r="U247" s="61"/>
    </row>
    <row r="248" spans="2:21" ht="15.75" customHeight="1" x14ac:dyDescent="0.2">
      <c r="B248" s="11"/>
      <c r="D248" s="60"/>
      <c r="F248" s="60"/>
      <c r="G248" s="60"/>
      <c r="H248" s="60"/>
      <c r="I248" s="14"/>
      <c r="J248" s="60"/>
      <c r="K248" s="60"/>
      <c r="U248" s="61"/>
    </row>
    <row r="249" spans="2:21" ht="15.75" customHeight="1" x14ac:dyDescent="0.2">
      <c r="B249" s="11"/>
      <c r="D249" s="60"/>
      <c r="F249" s="60"/>
      <c r="G249" s="60"/>
      <c r="H249" s="60"/>
      <c r="I249" s="14"/>
      <c r="J249" s="60"/>
      <c r="K249" s="60"/>
      <c r="U249" s="61"/>
    </row>
    <row r="250" spans="2:21" ht="15.75" customHeight="1" x14ac:dyDescent="0.2">
      <c r="B250" s="11"/>
      <c r="D250" s="60"/>
      <c r="F250" s="60"/>
      <c r="G250" s="60"/>
      <c r="H250" s="60"/>
      <c r="I250" s="14"/>
      <c r="J250" s="60"/>
      <c r="K250" s="60"/>
      <c r="U250" s="61"/>
    </row>
    <row r="251" spans="2:21" ht="15.75" customHeight="1" x14ac:dyDescent="0.2">
      <c r="B251" s="11"/>
      <c r="D251" s="60"/>
      <c r="F251" s="60"/>
      <c r="G251" s="60"/>
      <c r="H251" s="60"/>
      <c r="I251" s="14"/>
      <c r="J251" s="60"/>
      <c r="K251" s="60"/>
      <c r="U251" s="61"/>
    </row>
    <row r="252" spans="2:21" ht="15.75" customHeight="1" x14ac:dyDescent="0.2">
      <c r="B252" s="11"/>
      <c r="D252" s="60"/>
      <c r="F252" s="60"/>
      <c r="G252" s="60"/>
      <c r="H252" s="60"/>
      <c r="I252" s="14"/>
      <c r="J252" s="60"/>
      <c r="K252" s="60"/>
      <c r="U252" s="61"/>
    </row>
    <row r="253" spans="2:21" ht="15.75" customHeight="1" x14ac:dyDescent="0.2">
      <c r="B253" s="11"/>
      <c r="D253" s="60"/>
      <c r="F253" s="60"/>
      <c r="G253" s="60"/>
      <c r="H253" s="60"/>
      <c r="I253" s="14"/>
      <c r="J253" s="60"/>
      <c r="K253" s="60"/>
      <c r="U253" s="61"/>
    </row>
    <row r="254" spans="2:21" ht="15.75" customHeight="1" x14ac:dyDescent="0.2">
      <c r="B254" s="11"/>
      <c r="D254" s="60"/>
      <c r="F254" s="60"/>
      <c r="G254" s="60"/>
      <c r="H254" s="60"/>
      <c r="I254" s="14"/>
      <c r="J254" s="60"/>
      <c r="K254" s="60"/>
      <c r="U254" s="61"/>
    </row>
    <row r="255" spans="2:21" ht="15.75" customHeight="1" x14ac:dyDescent="0.2">
      <c r="B255" s="11"/>
      <c r="D255" s="60"/>
      <c r="F255" s="60"/>
      <c r="G255" s="60"/>
      <c r="H255" s="60"/>
      <c r="I255" s="14"/>
      <c r="J255" s="60"/>
      <c r="K255" s="60"/>
      <c r="U255" s="61"/>
    </row>
    <row r="256" spans="2:21" ht="15.75" customHeight="1" x14ac:dyDescent="0.2">
      <c r="B256" s="11"/>
      <c r="D256" s="60"/>
      <c r="F256" s="60"/>
      <c r="G256" s="60"/>
      <c r="H256" s="60"/>
      <c r="I256" s="14"/>
      <c r="J256" s="60"/>
      <c r="K256" s="60"/>
      <c r="U256" s="61"/>
    </row>
    <row r="257" spans="2:21" ht="15.75" customHeight="1" x14ac:dyDescent="0.2">
      <c r="B257" s="11"/>
      <c r="D257" s="60"/>
      <c r="F257" s="60"/>
      <c r="G257" s="60"/>
      <c r="H257" s="60"/>
      <c r="I257" s="14"/>
      <c r="J257" s="60"/>
      <c r="K257" s="60"/>
      <c r="U257" s="61"/>
    </row>
    <row r="258" spans="2:21" ht="15.75" customHeight="1" x14ac:dyDescent="0.2">
      <c r="B258" s="11"/>
      <c r="D258" s="60"/>
      <c r="F258" s="60"/>
      <c r="G258" s="60"/>
      <c r="H258" s="60"/>
      <c r="I258" s="14"/>
      <c r="J258" s="60"/>
      <c r="K258" s="60"/>
      <c r="U258" s="61"/>
    </row>
    <row r="259" spans="2:21" ht="15.75" customHeight="1" x14ac:dyDescent="0.2">
      <c r="B259" s="11"/>
      <c r="D259" s="60"/>
      <c r="F259" s="60"/>
      <c r="G259" s="60"/>
      <c r="H259" s="60"/>
      <c r="I259" s="14"/>
      <c r="J259" s="60"/>
      <c r="K259" s="60"/>
      <c r="U259" s="61"/>
    </row>
    <row r="260" spans="2:21" ht="15.75" customHeight="1" x14ac:dyDescent="0.2">
      <c r="B260" s="11"/>
      <c r="D260" s="60"/>
      <c r="F260" s="60"/>
      <c r="G260" s="60"/>
      <c r="H260" s="60"/>
      <c r="I260" s="14"/>
      <c r="J260" s="60"/>
      <c r="K260" s="60"/>
      <c r="U260" s="61"/>
    </row>
    <row r="261" spans="2:21" ht="15.75" customHeight="1" x14ac:dyDescent="0.2">
      <c r="B261" s="11"/>
      <c r="D261" s="60"/>
      <c r="F261" s="60"/>
      <c r="G261" s="60"/>
      <c r="H261" s="60"/>
      <c r="I261" s="14"/>
      <c r="J261" s="60"/>
      <c r="K261" s="60"/>
      <c r="U261" s="61"/>
    </row>
    <row r="262" spans="2:21" ht="15.75" customHeight="1" x14ac:dyDescent="0.2">
      <c r="B262" s="11"/>
      <c r="D262" s="60"/>
      <c r="F262" s="60"/>
      <c r="G262" s="60"/>
      <c r="H262" s="60"/>
      <c r="I262" s="14"/>
      <c r="J262" s="60"/>
      <c r="K262" s="60"/>
      <c r="U262" s="61"/>
    </row>
    <row r="263" spans="2:21" ht="15.75" customHeight="1" x14ac:dyDescent="0.2">
      <c r="B263" s="11"/>
      <c r="D263" s="60"/>
      <c r="F263" s="60"/>
      <c r="G263" s="60"/>
      <c r="H263" s="60"/>
      <c r="I263" s="14"/>
      <c r="J263" s="60"/>
      <c r="K263" s="60"/>
      <c r="U263" s="61"/>
    </row>
    <row r="264" spans="2:21" ht="15.75" customHeight="1" x14ac:dyDescent="0.2">
      <c r="B264" s="11"/>
      <c r="D264" s="60"/>
      <c r="F264" s="60"/>
      <c r="G264" s="60"/>
      <c r="H264" s="60"/>
      <c r="I264" s="14"/>
      <c r="J264" s="60"/>
      <c r="K264" s="60"/>
      <c r="U264" s="61"/>
    </row>
    <row r="265" spans="2:21" ht="15.75" customHeight="1" x14ac:dyDescent="0.2">
      <c r="B265" s="11"/>
      <c r="D265" s="60"/>
      <c r="F265" s="60"/>
      <c r="G265" s="60"/>
      <c r="H265" s="60"/>
      <c r="I265" s="14"/>
      <c r="J265" s="60"/>
      <c r="K265" s="60"/>
      <c r="U265" s="61"/>
    </row>
    <row r="266" spans="2:21" ht="15.75" customHeight="1" x14ac:dyDescent="0.2">
      <c r="B266" s="11"/>
      <c r="D266" s="60"/>
      <c r="F266" s="60"/>
      <c r="G266" s="60"/>
      <c r="H266" s="60"/>
      <c r="I266" s="14"/>
      <c r="J266" s="60"/>
      <c r="K266" s="60"/>
      <c r="U266" s="61"/>
    </row>
    <row r="267" spans="2:21" ht="15.75" customHeight="1" x14ac:dyDescent="0.2">
      <c r="B267" s="11"/>
      <c r="D267" s="60"/>
      <c r="F267" s="60"/>
      <c r="G267" s="60"/>
      <c r="H267" s="60"/>
      <c r="I267" s="14"/>
      <c r="J267" s="60"/>
      <c r="K267" s="60"/>
      <c r="U267" s="61"/>
    </row>
    <row r="268" spans="2:21" ht="15.75" customHeight="1" x14ac:dyDescent="0.2">
      <c r="B268" s="11"/>
      <c r="D268" s="60"/>
      <c r="F268" s="60"/>
      <c r="G268" s="60"/>
      <c r="H268" s="60"/>
      <c r="I268" s="14"/>
      <c r="J268" s="60"/>
      <c r="K268" s="60"/>
      <c r="U268" s="61"/>
    </row>
    <row r="269" spans="2:21" ht="15.75" customHeight="1" x14ac:dyDescent="0.2">
      <c r="B269" s="11"/>
      <c r="D269" s="60"/>
      <c r="F269" s="60"/>
      <c r="G269" s="60"/>
      <c r="H269" s="60"/>
      <c r="I269" s="14"/>
      <c r="J269" s="60"/>
      <c r="K269" s="60"/>
      <c r="U269" s="61"/>
    </row>
    <row r="270" spans="2:21" ht="15.75" customHeight="1" x14ac:dyDescent="0.2">
      <c r="B270" s="11"/>
      <c r="D270" s="60"/>
      <c r="F270" s="60"/>
      <c r="G270" s="60"/>
      <c r="H270" s="60"/>
      <c r="I270" s="14"/>
      <c r="J270" s="60"/>
      <c r="K270" s="60"/>
      <c r="U270" s="61"/>
    </row>
    <row r="271" spans="2:21" ht="15.75" customHeight="1" x14ac:dyDescent="0.2">
      <c r="B271" s="11"/>
      <c r="D271" s="60"/>
      <c r="F271" s="60"/>
      <c r="G271" s="60"/>
      <c r="H271" s="60"/>
      <c r="I271" s="14"/>
      <c r="J271" s="60"/>
      <c r="K271" s="60"/>
      <c r="U271" s="61"/>
    </row>
    <row r="272" spans="2:21" ht="15.75" customHeight="1" x14ac:dyDescent="0.2">
      <c r="B272" s="11"/>
      <c r="D272" s="60"/>
      <c r="F272" s="60"/>
      <c r="G272" s="60"/>
      <c r="H272" s="60"/>
      <c r="I272" s="14"/>
      <c r="J272" s="60"/>
      <c r="K272" s="60"/>
      <c r="U272" s="61"/>
    </row>
    <row r="273" spans="2:21" ht="15.75" customHeight="1" x14ac:dyDescent="0.2">
      <c r="B273" s="11"/>
      <c r="D273" s="60"/>
      <c r="F273" s="60"/>
      <c r="G273" s="60"/>
      <c r="H273" s="60"/>
      <c r="I273" s="14"/>
      <c r="J273" s="60"/>
      <c r="K273" s="60"/>
      <c r="U273" s="61"/>
    </row>
    <row r="274" spans="2:21" ht="15.75" customHeight="1" x14ac:dyDescent="0.2">
      <c r="B274" s="11"/>
      <c r="D274" s="60"/>
      <c r="F274" s="60"/>
      <c r="G274" s="60"/>
      <c r="H274" s="60"/>
      <c r="I274" s="14"/>
      <c r="J274" s="60"/>
      <c r="K274" s="60"/>
      <c r="U274" s="61"/>
    </row>
    <row r="275" spans="2:21" ht="15.75" customHeight="1" x14ac:dyDescent="0.2">
      <c r="B275" s="11"/>
      <c r="D275" s="60"/>
      <c r="F275" s="60"/>
      <c r="G275" s="60"/>
      <c r="H275" s="60"/>
      <c r="I275" s="14"/>
      <c r="J275" s="60"/>
      <c r="K275" s="60"/>
      <c r="U275" s="61"/>
    </row>
    <row r="276" spans="2:21" ht="15.75" customHeight="1" x14ac:dyDescent="0.2">
      <c r="B276" s="11"/>
      <c r="D276" s="60"/>
      <c r="F276" s="60"/>
      <c r="G276" s="60"/>
      <c r="H276" s="60"/>
      <c r="I276" s="14"/>
      <c r="J276" s="60"/>
      <c r="K276" s="60"/>
      <c r="U276" s="61"/>
    </row>
    <row r="277" spans="2:21" ht="15.75" customHeight="1" x14ac:dyDescent="0.2">
      <c r="B277" s="11"/>
      <c r="D277" s="60"/>
      <c r="F277" s="60"/>
      <c r="G277" s="60"/>
      <c r="H277" s="60"/>
      <c r="I277" s="14"/>
      <c r="J277" s="60"/>
      <c r="K277" s="60"/>
      <c r="U277" s="61"/>
    </row>
    <row r="278" spans="2:21" ht="15.75" customHeight="1" x14ac:dyDescent="0.2">
      <c r="B278" s="11"/>
      <c r="D278" s="60"/>
      <c r="F278" s="60"/>
      <c r="G278" s="60"/>
      <c r="H278" s="60"/>
      <c r="I278" s="14"/>
      <c r="J278" s="60"/>
      <c r="K278" s="60"/>
      <c r="U278" s="61"/>
    </row>
    <row r="279" spans="2:21" ht="15.75" customHeight="1" x14ac:dyDescent="0.2">
      <c r="B279" s="11"/>
      <c r="D279" s="60"/>
      <c r="F279" s="60"/>
      <c r="G279" s="60"/>
      <c r="H279" s="60"/>
      <c r="I279" s="14"/>
      <c r="J279" s="60"/>
      <c r="K279" s="60"/>
      <c r="U279" s="61"/>
    </row>
    <row r="280" spans="2:21" ht="15.75" customHeight="1" x14ac:dyDescent="0.2">
      <c r="B280" s="11"/>
      <c r="D280" s="60"/>
      <c r="F280" s="60"/>
      <c r="G280" s="60"/>
      <c r="H280" s="60"/>
      <c r="I280" s="14"/>
      <c r="J280" s="60"/>
      <c r="K280" s="60"/>
      <c r="U280" s="61"/>
    </row>
    <row r="281" spans="2:21" ht="15.75" customHeight="1" x14ac:dyDescent="0.2">
      <c r="B281" s="11"/>
      <c r="D281" s="60"/>
      <c r="F281" s="60"/>
      <c r="G281" s="60"/>
      <c r="H281" s="60"/>
      <c r="I281" s="14"/>
      <c r="J281" s="60"/>
      <c r="K281" s="60"/>
      <c r="U281" s="61"/>
    </row>
    <row r="282" spans="2:21" ht="15.75" customHeight="1" x14ac:dyDescent="0.2">
      <c r="B282" s="11"/>
      <c r="D282" s="60"/>
      <c r="F282" s="60"/>
      <c r="G282" s="60"/>
      <c r="H282" s="60"/>
      <c r="I282" s="14"/>
      <c r="J282" s="60"/>
      <c r="K282" s="60"/>
      <c r="U282" s="61"/>
    </row>
    <row r="283" spans="2:21" ht="15.75" customHeight="1" x14ac:dyDescent="0.2">
      <c r="B283" s="11"/>
      <c r="D283" s="60"/>
      <c r="F283" s="60"/>
      <c r="G283" s="60"/>
      <c r="H283" s="60"/>
      <c r="I283" s="14"/>
      <c r="J283" s="60"/>
      <c r="K283" s="60"/>
      <c r="U283" s="61"/>
    </row>
    <row r="284" spans="2:21" ht="15.75" customHeight="1" x14ac:dyDescent="0.2">
      <c r="B284" s="11"/>
      <c r="D284" s="60"/>
      <c r="F284" s="60"/>
      <c r="G284" s="60"/>
      <c r="H284" s="60"/>
      <c r="I284" s="14"/>
      <c r="J284" s="60"/>
      <c r="K284" s="60"/>
      <c r="U284" s="61"/>
    </row>
    <row r="285" spans="2:21" ht="15.75" customHeight="1" x14ac:dyDescent="0.2">
      <c r="B285" s="11"/>
      <c r="D285" s="60"/>
      <c r="F285" s="60"/>
      <c r="G285" s="60"/>
      <c r="H285" s="60"/>
      <c r="I285" s="14"/>
      <c r="J285" s="60"/>
      <c r="K285" s="60"/>
      <c r="U285" s="61"/>
    </row>
    <row r="286" spans="2:21" ht="15.75" customHeight="1" x14ac:dyDescent="0.2">
      <c r="B286" s="11"/>
      <c r="D286" s="60"/>
      <c r="F286" s="60"/>
      <c r="G286" s="60"/>
      <c r="H286" s="60"/>
      <c r="I286" s="14"/>
      <c r="J286" s="60"/>
      <c r="K286" s="60"/>
      <c r="U286" s="61"/>
    </row>
    <row r="287" spans="2:21" ht="15.75" customHeight="1" x14ac:dyDescent="0.2">
      <c r="B287" s="11"/>
      <c r="D287" s="60"/>
      <c r="F287" s="60"/>
      <c r="G287" s="60"/>
      <c r="H287" s="60"/>
      <c r="I287" s="14"/>
      <c r="J287" s="60"/>
      <c r="K287" s="60"/>
      <c r="U287" s="61"/>
    </row>
    <row r="288" spans="2:21" ht="15.75" customHeight="1" x14ac:dyDescent="0.2">
      <c r="B288" s="11"/>
      <c r="D288" s="60"/>
      <c r="F288" s="60"/>
      <c r="G288" s="60"/>
      <c r="H288" s="60"/>
      <c r="I288" s="14"/>
      <c r="J288" s="60"/>
      <c r="K288" s="60"/>
      <c r="U288" s="61"/>
    </row>
    <row r="289" spans="2:21" ht="15.75" customHeight="1" x14ac:dyDescent="0.2">
      <c r="B289" s="11"/>
      <c r="D289" s="60"/>
      <c r="F289" s="60"/>
      <c r="G289" s="60"/>
      <c r="H289" s="60"/>
      <c r="I289" s="14"/>
      <c r="J289" s="60"/>
      <c r="K289" s="60"/>
      <c r="U289" s="61"/>
    </row>
    <row r="290" spans="2:21" ht="15.75" customHeight="1" x14ac:dyDescent="0.2">
      <c r="B290" s="11"/>
      <c r="D290" s="60"/>
      <c r="F290" s="60"/>
      <c r="G290" s="60"/>
      <c r="H290" s="60"/>
      <c r="I290" s="14"/>
      <c r="J290" s="60"/>
      <c r="K290" s="60"/>
      <c r="U290" s="61"/>
    </row>
    <row r="291" spans="2:21" ht="15.75" customHeight="1" x14ac:dyDescent="0.2">
      <c r="B291" s="11"/>
      <c r="D291" s="60"/>
      <c r="F291" s="60"/>
      <c r="G291" s="60"/>
      <c r="H291" s="60"/>
      <c r="I291" s="14"/>
      <c r="J291" s="60"/>
      <c r="K291" s="60"/>
      <c r="U291" s="61"/>
    </row>
    <row r="292" spans="2:21" ht="15.75" customHeight="1" x14ac:dyDescent="0.2">
      <c r="B292" s="11"/>
      <c r="D292" s="60"/>
      <c r="F292" s="60"/>
      <c r="G292" s="60"/>
      <c r="H292" s="60"/>
      <c r="I292" s="14"/>
      <c r="J292" s="60"/>
      <c r="K292" s="60"/>
      <c r="U292" s="61"/>
    </row>
    <row r="293" spans="2:21" ht="15.75" customHeight="1" x14ac:dyDescent="0.2">
      <c r="B293" s="11"/>
      <c r="D293" s="60"/>
      <c r="F293" s="60"/>
      <c r="G293" s="60"/>
      <c r="H293" s="60"/>
      <c r="I293" s="14"/>
      <c r="J293" s="60"/>
      <c r="K293" s="60"/>
      <c r="U293" s="61"/>
    </row>
    <row r="294" spans="2:21" ht="15.75" customHeight="1" x14ac:dyDescent="0.2">
      <c r="B294" s="11"/>
      <c r="D294" s="60"/>
      <c r="F294" s="60"/>
      <c r="G294" s="60"/>
      <c r="H294" s="60"/>
      <c r="I294" s="14"/>
      <c r="J294" s="60"/>
      <c r="K294" s="60"/>
      <c r="U294" s="61"/>
    </row>
    <row r="295" spans="2:21" ht="15.75" customHeight="1" x14ac:dyDescent="0.2">
      <c r="B295" s="11"/>
      <c r="D295" s="60"/>
      <c r="F295" s="60"/>
      <c r="G295" s="60"/>
      <c r="H295" s="60"/>
      <c r="I295" s="14"/>
      <c r="J295" s="60"/>
      <c r="K295" s="60"/>
      <c r="U295" s="61"/>
    </row>
    <row r="296" spans="2:21" ht="15.75" customHeight="1" x14ac:dyDescent="0.2">
      <c r="B296" s="11"/>
      <c r="D296" s="60"/>
      <c r="F296" s="60"/>
      <c r="G296" s="60"/>
      <c r="H296" s="60"/>
      <c r="I296" s="14"/>
      <c r="J296" s="60"/>
      <c r="K296" s="60"/>
      <c r="U296" s="61"/>
    </row>
    <row r="297" spans="2:21" ht="15.75" customHeight="1" x14ac:dyDescent="0.2">
      <c r="B297" s="11"/>
      <c r="D297" s="60"/>
      <c r="F297" s="60"/>
      <c r="G297" s="60"/>
      <c r="H297" s="60"/>
      <c r="I297" s="14"/>
      <c r="J297" s="60"/>
      <c r="K297" s="60"/>
      <c r="U297" s="61"/>
    </row>
    <row r="298" spans="2:21" ht="15.75" customHeight="1" x14ac:dyDescent="0.2">
      <c r="B298" s="11"/>
      <c r="D298" s="60"/>
      <c r="F298" s="60"/>
      <c r="G298" s="60"/>
      <c r="H298" s="60"/>
      <c r="I298" s="14"/>
      <c r="J298" s="60"/>
      <c r="K298" s="60"/>
      <c r="U298" s="61"/>
    </row>
    <row r="299" spans="2:21" ht="15.75" customHeight="1" x14ac:dyDescent="0.2">
      <c r="B299" s="11"/>
      <c r="D299" s="60"/>
      <c r="F299" s="60"/>
      <c r="G299" s="60"/>
      <c r="H299" s="60"/>
      <c r="I299" s="14"/>
      <c r="J299" s="60"/>
      <c r="K299" s="60"/>
      <c r="U299" s="61"/>
    </row>
    <row r="300" spans="2:21" ht="15.75" customHeight="1" x14ac:dyDescent="0.2">
      <c r="B300" s="11"/>
      <c r="D300" s="60"/>
      <c r="F300" s="60"/>
      <c r="G300" s="60"/>
      <c r="H300" s="60"/>
      <c r="I300" s="14"/>
      <c r="J300" s="60"/>
      <c r="K300" s="60"/>
      <c r="U300" s="61"/>
    </row>
    <row r="301" spans="2:21" ht="15.75" customHeight="1" x14ac:dyDescent="0.2">
      <c r="B301" s="11"/>
      <c r="D301" s="60"/>
      <c r="F301" s="60"/>
      <c r="G301" s="60"/>
      <c r="H301" s="60"/>
      <c r="I301" s="14"/>
      <c r="J301" s="60"/>
      <c r="K301" s="60"/>
      <c r="U301" s="61"/>
    </row>
    <row r="302" spans="2:21" ht="15.75" customHeight="1" x14ac:dyDescent="0.2">
      <c r="B302" s="11"/>
      <c r="D302" s="60"/>
      <c r="F302" s="60"/>
      <c r="G302" s="60"/>
      <c r="H302" s="60"/>
      <c r="I302" s="14"/>
      <c r="J302" s="60"/>
      <c r="K302" s="60"/>
      <c r="U302" s="61"/>
    </row>
    <row r="303" spans="2:21" ht="15.75" customHeight="1" x14ac:dyDescent="0.2">
      <c r="B303" s="11"/>
      <c r="D303" s="60"/>
      <c r="F303" s="60"/>
      <c r="G303" s="60"/>
      <c r="H303" s="60"/>
      <c r="I303" s="14"/>
      <c r="J303" s="60"/>
      <c r="K303" s="60"/>
      <c r="U303" s="61"/>
    </row>
    <row r="304" spans="2:21" ht="15.75" customHeight="1" x14ac:dyDescent="0.2">
      <c r="B304" s="11"/>
      <c r="D304" s="60"/>
      <c r="F304" s="60"/>
      <c r="G304" s="60"/>
      <c r="H304" s="60"/>
      <c r="I304" s="14"/>
      <c r="J304" s="60"/>
      <c r="K304" s="60"/>
      <c r="U304" s="61"/>
    </row>
    <row r="305" spans="2:21" ht="15.75" customHeight="1" x14ac:dyDescent="0.2">
      <c r="B305" s="11"/>
      <c r="D305" s="60"/>
      <c r="F305" s="60"/>
      <c r="G305" s="60"/>
      <c r="H305" s="60"/>
      <c r="I305" s="14"/>
      <c r="J305" s="60"/>
      <c r="K305" s="60"/>
      <c r="U305" s="61"/>
    </row>
    <row r="306" spans="2:21" ht="15.75" customHeight="1" x14ac:dyDescent="0.2">
      <c r="B306" s="11"/>
      <c r="D306" s="60"/>
      <c r="F306" s="60"/>
      <c r="G306" s="60"/>
      <c r="H306" s="60"/>
      <c r="I306" s="14"/>
      <c r="J306" s="60"/>
      <c r="K306" s="60"/>
      <c r="U306" s="61"/>
    </row>
    <row r="307" spans="2:21" ht="15.75" customHeight="1" x14ac:dyDescent="0.2">
      <c r="B307" s="11"/>
      <c r="D307" s="60"/>
      <c r="F307" s="60"/>
      <c r="G307" s="60"/>
      <c r="H307" s="60"/>
      <c r="I307" s="14"/>
      <c r="J307" s="60"/>
      <c r="K307" s="60"/>
      <c r="U307" s="61"/>
    </row>
    <row r="308" spans="2:21" ht="15.75" customHeight="1" x14ac:dyDescent="0.2">
      <c r="B308" s="11"/>
      <c r="D308" s="60"/>
      <c r="F308" s="60"/>
      <c r="G308" s="60"/>
      <c r="H308" s="60"/>
      <c r="I308" s="14"/>
      <c r="J308" s="60"/>
      <c r="K308" s="60"/>
      <c r="U308" s="61"/>
    </row>
    <row r="309" spans="2:21" ht="15.75" customHeight="1" x14ac:dyDescent="0.2">
      <c r="B309" s="11"/>
      <c r="D309" s="60"/>
      <c r="F309" s="60"/>
      <c r="G309" s="60"/>
      <c r="H309" s="60"/>
      <c r="I309" s="14"/>
      <c r="J309" s="60"/>
      <c r="K309" s="60"/>
      <c r="U309" s="61"/>
    </row>
    <row r="310" spans="2:21" ht="15.75" customHeight="1" x14ac:dyDescent="0.2">
      <c r="B310" s="11"/>
      <c r="D310" s="60"/>
      <c r="F310" s="60"/>
      <c r="G310" s="60"/>
      <c r="H310" s="60"/>
      <c r="I310" s="14"/>
      <c r="J310" s="60"/>
      <c r="K310" s="60"/>
      <c r="U310" s="61"/>
    </row>
    <row r="311" spans="2:21" ht="15.75" customHeight="1" x14ac:dyDescent="0.2">
      <c r="B311" s="11"/>
      <c r="D311" s="60"/>
      <c r="F311" s="60"/>
      <c r="G311" s="60"/>
      <c r="H311" s="60"/>
      <c r="I311" s="14"/>
      <c r="J311" s="60"/>
      <c r="K311" s="60"/>
      <c r="U311" s="61"/>
    </row>
    <row r="312" spans="2:21" ht="15.75" customHeight="1" x14ac:dyDescent="0.2">
      <c r="B312" s="11"/>
      <c r="D312" s="60"/>
      <c r="F312" s="60"/>
      <c r="G312" s="60"/>
      <c r="H312" s="60"/>
      <c r="I312" s="14"/>
      <c r="J312" s="60"/>
      <c r="K312" s="60"/>
      <c r="U312" s="61"/>
    </row>
    <row r="313" spans="2:21" ht="15.75" customHeight="1" x14ac:dyDescent="0.2">
      <c r="B313" s="11"/>
      <c r="D313" s="60"/>
      <c r="F313" s="60"/>
      <c r="G313" s="60"/>
      <c r="H313" s="60"/>
      <c r="I313" s="14"/>
      <c r="J313" s="60"/>
      <c r="K313" s="60"/>
      <c r="U313" s="61"/>
    </row>
    <row r="314" spans="2:21" ht="15.75" customHeight="1" x14ac:dyDescent="0.2">
      <c r="B314" s="11"/>
      <c r="D314" s="60"/>
      <c r="F314" s="60"/>
      <c r="G314" s="60"/>
      <c r="H314" s="60"/>
      <c r="I314" s="14"/>
      <c r="J314" s="60"/>
      <c r="K314" s="60"/>
      <c r="U314" s="61"/>
    </row>
    <row r="315" spans="2:21" ht="15.75" customHeight="1" x14ac:dyDescent="0.2">
      <c r="B315" s="11"/>
      <c r="D315" s="60"/>
      <c r="F315" s="60"/>
      <c r="G315" s="60"/>
      <c r="H315" s="60"/>
      <c r="I315" s="14"/>
      <c r="J315" s="60"/>
      <c r="K315" s="60"/>
      <c r="U315" s="61"/>
    </row>
    <row r="316" spans="2:21" ht="15.75" customHeight="1" x14ac:dyDescent="0.2">
      <c r="B316" s="11"/>
      <c r="D316" s="60"/>
      <c r="F316" s="60"/>
      <c r="G316" s="60"/>
      <c r="H316" s="60"/>
      <c r="I316" s="14"/>
      <c r="J316" s="60"/>
      <c r="K316" s="60"/>
      <c r="U316" s="61"/>
    </row>
    <row r="317" spans="2:21" ht="15.75" customHeight="1" x14ac:dyDescent="0.2">
      <c r="B317" s="11"/>
      <c r="D317" s="60"/>
      <c r="F317" s="60"/>
      <c r="G317" s="60"/>
      <c r="H317" s="60"/>
      <c r="I317" s="14"/>
      <c r="J317" s="60"/>
      <c r="K317" s="60"/>
      <c r="U317" s="61"/>
    </row>
    <row r="318" spans="2:21" ht="15.75" customHeight="1" x14ac:dyDescent="0.2">
      <c r="B318" s="11"/>
      <c r="D318" s="60"/>
      <c r="F318" s="60"/>
      <c r="G318" s="60"/>
      <c r="H318" s="60"/>
      <c r="I318" s="14"/>
      <c r="J318" s="60"/>
      <c r="K318" s="60"/>
      <c r="U318" s="61"/>
    </row>
    <row r="319" spans="2:21" ht="15.75" customHeight="1" x14ac:dyDescent="0.2">
      <c r="B319" s="11"/>
      <c r="D319" s="60"/>
      <c r="F319" s="60"/>
      <c r="G319" s="60"/>
      <c r="H319" s="60"/>
      <c r="I319" s="14"/>
      <c r="J319" s="60"/>
      <c r="K319" s="60"/>
      <c r="U319" s="61"/>
    </row>
    <row r="320" spans="2:21" ht="15.75" customHeight="1" x14ac:dyDescent="0.2">
      <c r="B320" s="11"/>
      <c r="D320" s="60"/>
      <c r="F320" s="60"/>
      <c r="G320" s="60"/>
      <c r="H320" s="60"/>
      <c r="I320" s="14"/>
      <c r="J320" s="60"/>
      <c r="K320" s="60"/>
      <c r="U320" s="61"/>
    </row>
    <row r="321" spans="2:21" ht="15.75" customHeight="1" x14ac:dyDescent="0.2">
      <c r="B321" s="11"/>
      <c r="D321" s="60"/>
      <c r="F321" s="60"/>
      <c r="G321" s="60"/>
      <c r="H321" s="60"/>
      <c r="I321" s="14"/>
      <c r="J321" s="60"/>
      <c r="K321" s="60"/>
      <c r="U321" s="61"/>
    </row>
    <row r="322" spans="2:21" ht="15.75" customHeight="1" x14ac:dyDescent="0.2">
      <c r="B322" s="11"/>
      <c r="D322" s="60"/>
      <c r="F322" s="60"/>
      <c r="G322" s="60"/>
      <c r="H322" s="60"/>
      <c r="I322" s="14"/>
      <c r="J322" s="60"/>
      <c r="K322" s="60"/>
      <c r="U322" s="61"/>
    </row>
    <row r="323" spans="2:21" ht="15.75" customHeight="1" x14ac:dyDescent="0.2">
      <c r="B323" s="11"/>
      <c r="D323" s="60"/>
      <c r="F323" s="60"/>
      <c r="G323" s="60"/>
      <c r="H323" s="60"/>
      <c r="I323" s="14"/>
      <c r="J323" s="60"/>
      <c r="K323" s="60"/>
      <c r="U323" s="61"/>
    </row>
    <row r="324" spans="2:21" ht="15.75" customHeight="1" x14ac:dyDescent="0.2">
      <c r="B324" s="11"/>
      <c r="D324" s="60"/>
      <c r="F324" s="60"/>
      <c r="G324" s="60"/>
      <c r="H324" s="60"/>
      <c r="I324" s="14"/>
      <c r="J324" s="60"/>
      <c r="K324" s="60"/>
      <c r="U324" s="61"/>
    </row>
    <row r="325" spans="2:21" ht="15.75" customHeight="1" x14ac:dyDescent="0.2">
      <c r="B325" s="11"/>
      <c r="D325" s="60"/>
      <c r="F325" s="60"/>
      <c r="G325" s="60"/>
      <c r="H325" s="60"/>
      <c r="I325" s="14"/>
      <c r="J325" s="60"/>
      <c r="K325" s="60"/>
      <c r="U325" s="61"/>
    </row>
    <row r="326" spans="2:21" ht="15.75" customHeight="1" x14ac:dyDescent="0.2">
      <c r="B326" s="11"/>
      <c r="D326" s="60"/>
      <c r="F326" s="60"/>
      <c r="G326" s="60"/>
      <c r="H326" s="60"/>
      <c r="I326" s="14"/>
      <c r="J326" s="60"/>
      <c r="K326" s="60"/>
      <c r="U326" s="61"/>
    </row>
    <row r="327" spans="2:21" ht="15.75" customHeight="1" x14ac:dyDescent="0.2">
      <c r="B327" s="11"/>
      <c r="D327" s="60"/>
      <c r="F327" s="60"/>
      <c r="G327" s="60"/>
      <c r="H327" s="60"/>
      <c r="I327" s="14"/>
      <c r="J327" s="60"/>
      <c r="K327" s="60"/>
      <c r="U327" s="61"/>
    </row>
    <row r="328" spans="2:21" ht="15.75" customHeight="1" x14ac:dyDescent="0.2">
      <c r="B328" s="11"/>
      <c r="D328" s="60"/>
      <c r="F328" s="60"/>
      <c r="G328" s="60"/>
      <c r="H328" s="60"/>
      <c r="I328" s="14"/>
      <c r="J328" s="60"/>
      <c r="K328" s="60"/>
      <c r="U328" s="61"/>
    </row>
    <row r="329" spans="2:21" ht="15.75" customHeight="1" x14ac:dyDescent="0.2">
      <c r="B329" s="11"/>
      <c r="D329" s="60"/>
      <c r="F329" s="60"/>
      <c r="G329" s="60"/>
      <c r="H329" s="60"/>
      <c r="I329" s="14"/>
      <c r="J329" s="60"/>
      <c r="K329" s="60"/>
      <c r="U329" s="61"/>
    </row>
    <row r="330" spans="2:21" ht="15.75" customHeight="1" x14ac:dyDescent="0.2">
      <c r="B330" s="11"/>
      <c r="D330" s="60"/>
      <c r="F330" s="60"/>
      <c r="G330" s="60"/>
      <c r="H330" s="60"/>
      <c r="I330" s="14"/>
      <c r="J330" s="60"/>
      <c r="K330" s="60"/>
      <c r="U330" s="61"/>
    </row>
    <row r="331" spans="2:21" ht="15.75" customHeight="1" x14ac:dyDescent="0.2">
      <c r="B331" s="11"/>
      <c r="D331" s="60"/>
      <c r="F331" s="60"/>
      <c r="G331" s="60"/>
      <c r="H331" s="60"/>
      <c r="I331" s="14"/>
      <c r="J331" s="60"/>
      <c r="K331" s="60"/>
      <c r="U331" s="61"/>
    </row>
    <row r="332" spans="2:21" ht="15.75" customHeight="1" x14ac:dyDescent="0.2">
      <c r="B332" s="11"/>
      <c r="D332" s="60"/>
      <c r="F332" s="60"/>
      <c r="G332" s="60"/>
      <c r="H332" s="60"/>
      <c r="I332" s="14"/>
      <c r="J332" s="60"/>
      <c r="K332" s="60"/>
      <c r="U332" s="61"/>
    </row>
    <row r="333" spans="2:21" ht="15.75" customHeight="1" x14ac:dyDescent="0.2">
      <c r="B333" s="11"/>
      <c r="D333" s="60"/>
      <c r="F333" s="60"/>
      <c r="G333" s="60"/>
      <c r="H333" s="60"/>
      <c r="I333" s="14"/>
      <c r="J333" s="60"/>
      <c r="K333" s="60"/>
      <c r="U333" s="61"/>
    </row>
    <row r="334" spans="2:21" ht="15.75" customHeight="1" x14ac:dyDescent="0.2">
      <c r="B334" s="11"/>
      <c r="D334" s="60"/>
      <c r="F334" s="60"/>
      <c r="G334" s="60"/>
      <c r="H334" s="60"/>
      <c r="I334" s="14"/>
      <c r="J334" s="60"/>
      <c r="K334" s="60"/>
      <c r="U334" s="61"/>
    </row>
    <row r="335" spans="2:21" ht="15.75" customHeight="1" x14ac:dyDescent="0.2">
      <c r="B335" s="11"/>
      <c r="D335" s="60"/>
      <c r="F335" s="60"/>
      <c r="G335" s="60"/>
      <c r="H335" s="60"/>
      <c r="I335" s="14"/>
      <c r="J335" s="60"/>
      <c r="K335" s="60"/>
      <c r="U335" s="61"/>
    </row>
    <row r="336" spans="2:21" ht="15.75" customHeight="1" x14ac:dyDescent="0.2">
      <c r="B336" s="11"/>
      <c r="D336" s="60"/>
      <c r="F336" s="60"/>
      <c r="G336" s="60"/>
      <c r="H336" s="60"/>
      <c r="I336" s="14"/>
      <c r="J336" s="60"/>
      <c r="K336" s="60"/>
      <c r="U336" s="61"/>
    </row>
    <row r="337" spans="2:21" ht="15.75" customHeight="1" x14ac:dyDescent="0.2">
      <c r="B337" s="11"/>
      <c r="D337" s="60"/>
      <c r="F337" s="60"/>
      <c r="G337" s="60"/>
      <c r="H337" s="60"/>
      <c r="I337" s="14"/>
      <c r="J337" s="60"/>
      <c r="K337" s="60"/>
      <c r="U337" s="61"/>
    </row>
    <row r="338" spans="2:21" ht="15.75" customHeight="1" x14ac:dyDescent="0.2">
      <c r="B338" s="11"/>
      <c r="D338" s="60"/>
      <c r="F338" s="60"/>
      <c r="G338" s="60"/>
      <c r="H338" s="60"/>
      <c r="I338" s="14"/>
      <c r="J338" s="60"/>
      <c r="K338" s="60"/>
      <c r="U338" s="61"/>
    </row>
    <row r="339" spans="2:21" ht="15.75" customHeight="1" x14ac:dyDescent="0.2">
      <c r="B339" s="11"/>
      <c r="D339" s="60"/>
      <c r="F339" s="60"/>
      <c r="G339" s="60"/>
      <c r="H339" s="60"/>
      <c r="I339" s="14"/>
      <c r="J339" s="60"/>
      <c r="K339" s="60"/>
      <c r="U339" s="61"/>
    </row>
    <row r="340" spans="2:21" ht="15.75" customHeight="1" x14ac:dyDescent="0.2">
      <c r="B340" s="11"/>
      <c r="D340" s="60"/>
      <c r="F340" s="60"/>
      <c r="G340" s="60"/>
      <c r="H340" s="60"/>
      <c r="I340" s="14"/>
      <c r="J340" s="60"/>
      <c r="K340" s="60"/>
      <c r="U340" s="61"/>
    </row>
    <row r="341" spans="2:21" ht="15.75" customHeight="1" x14ac:dyDescent="0.2">
      <c r="B341" s="11"/>
      <c r="D341" s="60"/>
      <c r="F341" s="60"/>
      <c r="G341" s="60"/>
      <c r="H341" s="60"/>
      <c r="I341" s="14"/>
      <c r="J341" s="60"/>
      <c r="K341" s="60"/>
      <c r="U341" s="61"/>
    </row>
    <row r="342" spans="2:21" ht="15.75" customHeight="1" x14ac:dyDescent="0.2">
      <c r="B342" s="11"/>
      <c r="D342" s="60"/>
      <c r="F342" s="60"/>
      <c r="G342" s="60"/>
      <c r="H342" s="60"/>
      <c r="I342" s="14"/>
      <c r="J342" s="60"/>
      <c r="K342" s="60"/>
      <c r="U342" s="61"/>
    </row>
    <row r="343" spans="2:21" ht="15.75" customHeight="1" x14ac:dyDescent="0.2">
      <c r="B343" s="11"/>
      <c r="D343" s="60"/>
      <c r="F343" s="60"/>
      <c r="G343" s="60"/>
      <c r="H343" s="60"/>
      <c r="I343" s="14"/>
      <c r="J343" s="60"/>
      <c r="K343" s="60"/>
      <c r="U343" s="61"/>
    </row>
    <row r="344" spans="2:21" ht="15.75" customHeight="1" x14ac:dyDescent="0.2">
      <c r="B344" s="11"/>
      <c r="D344" s="60"/>
      <c r="F344" s="60"/>
      <c r="G344" s="60"/>
      <c r="H344" s="60"/>
      <c r="I344" s="14"/>
      <c r="J344" s="60"/>
      <c r="K344" s="60"/>
      <c r="U344" s="61"/>
    </row>
    <row r="345" spans="2:21" ht="15.75" customHeight="1" x14ac:dyDescent="0.2">
      <c r="B345" s="11"/>
      <c r="D345" s="60"/>
      <c r="F345" s="60"/>
      <c r="G345" s="60"/>
      <c r="H345" s="60"/>
      <c r="I345" s="14"/>
      <c r="J345" s="60"/>
      <c r="K345" s="60"/>
      <c r="U345" s="61"/>
    </row>
    <row r="346" spans="2:21" ht="15.75" customHeight="1" x14ac:dyDescent="0.2">
      <c r="B346" s="11"/>
      <c r="D346" s="60"/>
      <c r="F346" s="60"/>
      <c r="G346" s="60"/>
      <c r="H346" s="60"/>
      <c r="I346" s="14"/>
      <c r="J346" s="60"/>
      <c r="K346" s="60"/>
      <c r="U346" s="61"/>
    </row>
    <row r="347" spans="2:21" ht="15.75" customHeight="1" x14ac:dyDescent="0.2">
      <c r="B347" s="11"/>
      <c r="D347" s="60"/>
      <c r="F347" s="60"/>
      <c r="G347" s="60"/>
      <c r="H347" s="60"/>
      <c r="I347" s="14"/>
      <c r="J347" s="60"/>
      <c r="K347" s="60"/>
      <c r="U347" s="61"/>
    </row>
    <row r="348" spans="2:21" ht="15.75" customHeight="1" x14ac:dyDescent="0.2">
      <c r="B348" s="11"/>
      <c r="D348" s="60"/>
      <c r="F348" s="60"/>
      <c r="G348" s="60"/>
      <c r="H348" s="60"/>
      <c r="I348" s="14"/>
      <c r="J348" s="60"/>
      <c r="K348" s="60"/>
      <c r="U348" s="61"/>
    </row>
    <row r="349" spans="2:21" ht="15.75" customHeight="1" x14ac:dyDescent="0.2">
      <c r="B349" s="11"/>
      <c r="D349" s="60"/>
      <c r="F349" s="60"/>
      <c r="G349" s="60"/>
      <c r="H349" s="60"/>
      <c r="I349" s="14"/>
      <c r="J349" s="60"/>
      <c r="K349" s="60"/>
      <c r="U349" s="61"/>
    </row>
    <row r="350" spans="2:21" ht="15.75" customHeight="1" x14ac:dyDescent="0.2">
      <c r="B350" s="11"/>
      <c r="D350" s="60"/>
      <c r="F350" s="60"/>
      <c r="G350" s="60"/>
      <c r="H350" s="60"/>
      <c r="I350" s="14"/>
      <c r="J350" s="60"/>
      <c r="K350" s="60"/>
      <c r="U350" s="61"/>
    </row>
    <row r="351" spans="2:21" ht="15.75" customHeight="1" x14ac:dyDescent="0.2">
      <c r="B351" s="11"/>
      <c r="D351" s="60"/>
      <c r="F351" s="60"/>
      <c r="G351" s="60"/>
      <c r="H351" s="60"/>
      <c r="I351" s="14"/>
      <c r="J351" s="60"/>
      <c r="K351" s="60"/>
      <c r="U351" s="61"/>
    </row>
    <row r="352" spans="2:21" ht="15.75" customHeight="1" x14ac:dyDescent="0.2">
      <c r="B352" s="11"/>
      <c r="D352" s="60"/>
      <c r="F352" s="60"/>
      <c r="G352" s="60"/>
      <c r="H352" s="60"/>
      <c r="I352" s="14"/>
      <c r="J352" s="60"/>
      <c r="K352" s="60"/>
      <c r="U352" s="61"/>
    </row>
    <row r="353" spans="2:21" ht="15.75" customHeight="1" x14ac:dyDescent="0.2">
      <c r="B353" s="11"/>
      <c r="D353" s="60"/>
      <c r="F353" s="60"/>
      <c r="G353" s="60"/>
      <c r="H353" s="60"/>
      <c r="I353" s="14"/>
      <c r="J353" s="60"/>
      <c r="K353" s="60"/>
      <c r="U353" s="61"/>
    </row>
    <row r="354" spans="2:21" ht="15.75" customHeight="1" x14ac:dyDescent="0.2">
      <c r="B354" s="11"/>
      <c r="D354" s="60"/>
      <c r="F354" s="60"/>
      <c r="G354" s="60"/>
      <c r="H354" s="60"/>
      <c r="I354" s="14"/>
      <c r="J354" s="60"/>
      <c r="K354" s="60"/>
      <c r="U354" s="61"/>
    </row>
    <row r="355" spans="2:21" ht="15.75" customHeight="1" x14ac:dyDescent="0.2">
      <c r="B355" s="11"/>
      <c r="D355" s="60"/>
      <c r="F355" s="60"/>
      <c r="G355" s="60"/>
      <c r="H355" s="60"/>
      <c r="I355" s="14"/>
      <c r="J355" s="60"/>
      <c r="K355" s="60"/>
      <c r="U355" s="61"/>
    </row>
    <row r="356" spans="2:21" ht="15.75" customHeight="1" x14ac:dyDescent="0.2">
      <c r="B356" s="11"/>
      <c r="D356" s="60"/>
      <c r="F356" s="60"/>
      <c r="G356" s="60"/>
      <c r="H356" s="60"/>
      <c r="I356" s="14"/>
      <c r="J356" s="60"/>
      <c r="K356" s="60"/>
      <c r="U356" s="61"/>
    </row>
    <row r="357" spans="2:21" ht="15.75" customHeight="1" x14ac:dyDescent="0.2">
      <c r="B357" s="11"/>
      <c r="D357" s="60"/>
      <c r="F357" s="60"/>
      <c r="G357" s="60"/>
      <c r="H357" s="60"/>
      <c r="I357" s="14"/>
      <c r="J357" s="60"/>
      <c r="K357" s="60"/>
      <c r="U357" s="61"/>
    </row>
    <row r="358" spans="2:21" ht="15.75" customHeight="1" x14ac:dyDescent="0.2">
      <c r="B358" s="11"/>
      <c r="D358" s="60"/>
      <c r="F358" s="60"/>
      <c r="G358" s="60"/>
      <c r="H358" s="60"/>
      <c r="I358" s="14"/>
      <c r="J358" s="60"/>
      <c r="K358" s="60"/>
      <c r="U358" s="61"/>
    </row>
    <row r="359" spans="2:21" ht="15.75" customHeight="1" x14ac:dyDescent="0.2">
      <c r="B359" s="11"/>
      <c r="D359" s="60"/>
      <c r="F359" s="60"/>
      <c r="G359" s="60"/>
      <c r="H359" s="60"/>
      <c r="I359" s="14"/>
      <c r="J359" s="60"/>
      <c r="K359" s="60"/>
      <c r="U359" s="61"/>
    </row>
    <row r="360" spans="2:21" ht="15.75" customHeight="1" x14ac:dyDescent="0.2">
      <c r="B360" s="11"/>
      <c r="D360" s="60"/>
      <c r="F360" s="60"/>
      <c r="G360" s="60"/>
      <c r="H360" s="60"/>
      <c r="I360" s="14"/>
      <c r="J360" s="60"/>
      <c r="K360" s="60"/>
      <c r="U360" s="61"/>
    </row>
    <row r="361" spans="2:21" ht="15.75" customHeight="1" x14ac:dyDescent="0.2">
      <c r="B361" s="11"/>
      <c r="D361" s="60"/>
      <c r="F361" s="60"/>
      <c r="G361" s="60"/>
      <c r="H361" s="60"/>
      <c r="I361" s="14"/>
      <c r="J361" s="60"/>
      <c r="K361" s="60"/>
      <c r="U361" s="61"/>
    </row>
    <row r="362" spans="2:21" ht="15.75" customHeight="1" x14ac:dyDescent="0.2">
      <c r="B362" s="11"/>
      <c r="D362" s="60"/>
      <c r="F362" s="60"/>
      <c r="G362" s="60"/>
      <c r="H362" s="60"/>
      <c r="I362" s="14"/>
      <c r="J362" s="60"/>
      <c r="K362" s="60"/>
      <c r="U362" s="61"/>
    </row>
    <row r="363" spans="2:21" ht="15.75" customHeight="1" x14ac:dyDescent="0.2">
      <c r="B363" s="11"/>
      <c r="D363" s="60"/>
      <c r="F363" s="60"/>
      <c r="G363" s="60"/>
      <c r="H363" s="60"/>
      <c r="I363" s="14"/>
      <c r="J363" s="60"/>
      <c r="K363" s="60"/>
      <c r="U363" s="61"/>
    </row>
    <row r="364" spans="2:21" ht="15.75" customHeight="1" x14ac:dyDescent="0.2">
      <c r="B364" s="11"/>
      <c r="D364" s="60"/>
      <c r="F364" s="60"/>
      <c r="G364" s="60"/>
      <c r="H364" s="60"/>
      <c r="I364" s="14"/>
      <c r="J364" s="60"/>
      <c r="K364" s="60"/>
      <c r="U364" s="61"/>
    </row>
    <row r="365" spans="2:21" ht="15.75" customHeight="1" x14ac:dyDescent="0.2">
      <c r="B365" s="11"/>
      <c r="D365" s="60"/>
      <c r="F365" s="60"/>
      <c r="G365" s="60"/>
      <c r="H365" s="60"/>
      <c r="I365" s="14"/>
      <c r="J365" s="60"/>
      <c r="K365" s="60"/>
      <c r="U365" s="61"/>
    </row>
    <row r="366" spans="2:21" ht="15.75" customHeight="1" x14ac:dyDescent="0.2">
      <c r="B366" s="11"/>
      <c r="D366" s="60"/>
      <c r="F366" s="60"/>
      <c r="G366" s="60"/>
      <c r="H366" s="60"/>
      <c r="I366" s="14"/>
      <c r="J366" s="60"/>
      <c r="K366" s="60"/>
      <c r="U366" s="61"/>
    </row>
    <row r="367" spans="2:21" ht="15.75" customHeight="1" x14ac:dyDescent="0.2">
      <c r="B367" s="11"/>
      <c r="D367" s="60"/>
      <c r="F367" s="60"/>
      <c r="G367" s="60"/>
      <c r="H367" s="60"/>
      <c r="I367" s="14"/>
      <c r="J367" s="60"/>
      <c r="K367" s="60"/>
      <c r="U367" s="61"/>
    </row>
    <row r="368" spans="2:21" ht="15.75" customHeight="1" x14ac:dyDescent="0.2">
      <c r="B368" s="11"/>
      <c r="D368" s="60"/>
      <c r="F368" s="60"/>
      <c r="G368" s="60"/>
      <c r="H368" s="60"/>
      <c r="I368" s="14"/>
      <c r="J368" s="60"/>
      <c r="K368" s="60"/>
      <c r="U368" s="61"/>
    </row>
    <row r="369" spans="2:21" ht="15.75" customHeight="1" x14ac:dyDescent="0.2">
      <c r="B369" s="11"/>
      <c r="D369" s="60"/>
      <c r="F369" s="60"/>
      <c r="G369" s="60"/>
      <c r="H369" s="60"/>
      <c r="I369" s="14"/>
      <c r="J369" s="60"/>
      <c r="K369" s="60"/>
      <c r="U369" s="61"/>
    </row>
    <row r="370" spans="2:21" ht="15.75" customHeight="1" x14ac:dyDescent="0.2">
      <c r="B370" s="11"/>
      <c r="D370" s="60"/>
      <c r="F370" s="60"/>
      <c r="G370" s="60"/>
      <c r="H370" s="60"/>
      <c r="I370" s="14"/>
      <c r="J370" s="60"/>
      <c r="K370" s="60"/>
      <c r="U370" s="61"/>
    </row>
    <row r="371" spans="2:21" ht="15.75" customHeight="1" x14ac:dyDescent="0.2">
      <c r="B371" s="11"/>
      <c r="D371" s="60"/>
      <c r="F371" s="60"/>
      <c r="G371" s="60"/>
      <c r="H371" s="60"/>
      <c r="I371" s="14"/>
      <c r="J371" s="60"/>
      <c r="K371" s="60"/>
      <c r="U371" s="61"/>
    </row>
    <row r="372" spans="2:21" ht="15.75" customHeight="1" x14ac:dyDescent="0.2">
      <c r="B372" s="11"/>
      <c r="D372" s="60"/>
      <c r="F372" s="60"/>
      <c r="G372" s="60"/>
      <c r="H372" s="60"/>
      <c r="I372" s="14"/>
      <c r="J372" s="60"/>
      <c r="K372" s="60"/>
      <c r="U372" s="61"/>
    </row>
    <row r="373" spans="2:21" ht="15.75" customHeight="1" x14ac:dyDescent="0.2">
      <c r="B373" s="11"/>
      <c r="D373" s="60"/>
      <c r="F373" s="60"/>
      <c r="G373" s="60"/>
      <c r="H373" s="60"/>
      <c r="I373" s="14"/>
      <c r="J373" s="60"/>
      <c r="K373" s="60"/>
      <c r="U373" s="61"/>
    </row>
    <row r="374" spans="2:21" ht="15.75" customHeight="1" x14ac:dyDescent="0.2">
      <c r="B374" s="11"/>
      <c r="D374" s="60"/>
      <c r="F374" s="60"/>
      <c r="G374" s="60"/>
      <c r="H374" s="60"/>
      <c r="I374" s="14"/>
      <c r="J374" s="60"/>
      <c r="K374" s="60"/>
      <c r="U374" s="61"/>
    </row>
    <row r="375" spans="2:21" ht="15.75" customHeight="1" x14ac:dyDescent="0.2">
      <c r="B375" s="11"/>
      <c r="D375" s="60"/>
      <c r="F375" s="60"/>
      <c r="G375" s="60"/>
      <c r="H375" s="60"/>
      <c r="I375" s="14"/>
      <c r="J375" s="60"/>
      <c r="K375" s="60"/>
      <c r="U375" s="61"/>
    </row>
    <row r="376" spans="2:21" ht="15.75" customHeight="1" x14ac:dyDescent="0.2">
      <c r="B376" s="11"/>
      <c r="D376" s="60"/>
      <c r="F376" s="60"/>
      <c r="G376" s="60"/>
      <c r="H376" s="60"/>
      <c r="I376" s="14"/>
      <c r="J376" s="60"/>
      <c r="K376" s="60"/>
      <c r="U376" s="61"/>
    </row>
    <row r="377" spans="2:21" ht="15.75" customHeight="1" x14ac:dyDescent="0.2">
      <c r="B377" s="11"/>
      <c r="D377" s="60"/>
      <c r="F377" s="60"/>
      <c r="G377" s="60"/>
      <c r="H377" s="60"/>
      <c r="I377" s="14"/>
      <c r="J377" s="60"/>
      <c r="K377" s="60"/>
      <c r="U377" s="61"/>
    </row>
    <row r="378" spans="2:21" ht="15.75" customHeight="1" x14ac:dyDescent="0.2">
      <c r="B378" s="11"/>
      <c r="D378" s="60"/>
      <c r="F378" s="60"/>
      <c r="G378" s="60"/>
      <c r="H378" s="60"/>
      <c r="I378" s="14"/>
      <c r="J378" s="60"/>
      <c r="K378" s="60"/>
      <c r="U378" s="61"/>
    </row>
    <row r="379" spans="2:21" ht="15.75" customHeight="1" x14ac:dyDescent="0.2">
      <c r="B379" s="11"/>
      <c r="D379" s="60"/>
      <c r="F379" s="60"/>
      <c r="G379" s="60"/>
      <c r="H379" s="60"/>
      <c r="I379" s="14"/>
      <c r="J379" s="60"/>
      <c r="K379" s="60"/>
      <c r="U379" s="61"/>
    </row>
    <row r="380" spans="2:21" ht="15.75" customHeight="1" x14ac:dyDescent="0.2">
      <c r="B380" s="11"/>
      <c r="D380" s="60"/>
      <c r="F380" s="60"/>
      <c r="G380" s="60"/>
      <c r="H380" s="60"/>
      <c r="I380" s="14"/>
      <c r="J380" s="60"/>
      <c r="K380" s="60"/>
      <c r="U380" s="61"/>
    </row>
    <row r="381" spans="2:21" ht="15.75" customHeight="1" x14ac:dyDescent="0.2">
      <c r="B381" s="11"/>
      <c r="D381" s="60"/>
      <c r="F381" s="60"/>
      <c r="G381" s="60"/>
      <c r="H381" s="60"/>
      <c r="I381" s="14"/>
      <c r="J381" s="60"/>
      <c r="K381" s="60"/>
      <c r="U381" s="61"/>
    </row>
    <row r="382" spans="2:21" ht="15.75" customHeight="1" x14ac:dyDescent="0.2">
      <c r="B382" s="11"/>
      <c r="D382" s="60"/>
      <c r="F382" s="60"/>
      <c r="G382" s="60"/>
      <c r="H382" s="60"/>
      <c r="I382" s="14"/>
      <c r="J382" s="60"/>
      <c r="K382" s="60"/>
      <c r="U382" s="61"/>
    </row>
    <row r="383" spans="2:21" ht="15.75" customHeight="1" x14ac:dyDescent="0.2">
      <c r="B383" s="11"/>
      <c r="D383" s="60"/>
      <c r="F383" s="60"/>
      <c r="G383" s="60"/>
      <c r="H383" s="60"/>
      <c r="I383" s="14"/>
      <c r="J383" s="60"/>
      <c r="K383" s="60"/>
      <c r="U383" s="61"/>
    </row>
    <row r="384" spans="2:21" ht="15.75" customHeight="1" x14ac:dyDescent="0.2">
      <c r="B384" s="11"/>
      <c r="D384" s="60"/>
      <c r="F384" s="60"/>
      <c r="G384" s="60"/>
      <c r="H384" s="60"/>
      <c r="I384" s="14"/>
      <c r="J384" s="60"/>
      <c r="K384" s="60"/>
      <c r="U384" s="61"/>
    </row>
    <row r="385" spans="2:21" ht="15.75" customHeight="1" x14ac:dyDescent="0.2">
      <c r="B385" s="11"/>
      <c r="D385" s="60"/>
      <c r="F385" s="60"/>
      <c r="G385" s="60"/>
      <c r="H385" s="60"/>
      <c r="I385" s="14"/>
      <c r="J385" s="60"/>
      <c r="K385" s="60"/>
      <c r="U385" s="61"/>
    </row>
    <row r="386" spans="2:21" ht="15.75" customHeight="1" x14ac:dyDescent="0.2">
      <c r="B386" s="11"/>
      <c r="D386" s="60"/>
      <c r="F386" s="60"/>
      <c r="G386" s="60"/>
      <c r="H386" s="60"/>
      <c r="I386" s="14"/>
      <c r="J386" s="60"/>
      <c r="K386" s="60"/>
      <c r="U386" s="61"/>
    </row>
    <row r="387" spans="2:21" ht="15.75" customHeight="1" x14ac:dyDescent="0.2">
      <c r="B387" s="11"/>
      <c r="D387" s="60"/>
      <c r="F387" s="60"/>
      <c r="G387" s="60"/>
      <c r="H387" s="60"/>
      <c r="I387" s="14"/>
      <c r="J387" s="60"/>
      <c r="K387" s="60"/>
      <c r="U387" s="61"/>
    </row>
    <row r="388" spans="2:21" ht="15.75" customHeight="1" x14ac:dyDescent="0.2">
      <c r="B388" s="11"/>
      <c r="D388" s="60"/>
      <c r="F388" s="60"/>
      <c r="G388" s="60"/>
      <c r="H388" s="60"/>
      <c r="I388" s="14"/>
      <c r="J388" s="60"/>
      <c r="K388" s="60"/>
      <c r="U388" s="61"/>
    </row>
    <row r="389" spans="2:21" ht="15.75" customHeight="1" x14ac:dyDescent="0.2">
      <c r="B389" s="11"/>
      <c r="D389" s="60"/>
      <c r="F389" s="60"/>
      <c r="G389" s="60"/>
      <c r="H389" s="60"/>
      <c r="I389" s="14"/>
      <c r="J389" s="60"/>
      <c r="K389" s="60"/>
      <c r="U389" s="61"/>
    </row>
    <row r="390" spans="2:21" ht="15.75" customHeight="1" x14ac:dyDescent="0.2">
      <c r="B390" s="11"/>
      <c r="D390" s="60"/>
      <c r="F390" s="60"/>
      <c r="G390" s="60"/>
      <c r="H390" s="60"/>
      <c r="I390" s="14"/>
      <c r="J390" s="60"/>
      <c r="K390" s="60"/>
      <c r="U390" s="61"/>
    </row>
    <row r="391" spans="2:21" ht="15.75" customHeight="1" x14ac:dyDescent="0.2">
      <c r="B391" s="11"/>
      <c r="D391" s="60"/>
      <c r="F391" s="60"/>
      <c r="G391" s="60"/>
      <c r="H391" s="60"/>
      <c r="I391" s="14"/>
      <c r="J391" s="60"/>
      <c r="K391" s="60"/>
      <c r="U391" s="61"/>
    </row>
    <row r="392" spans="2:21" ht="15.75" customHeight="1" x14ac:dyDescent="0.2">
      <c r="B392" s="11"/>
      <c r="D392" s="60"/>
      <c r="F392" s="60"/>
      <c r="G392" s="60"/>
      <c r="H392" s="60"/>
      <c r="I392" s="14"/>
      <c r="J392" s="60"/>
      <c r="K392" s="60"/>
      <c r="U392" s="61"/>
    </row>
    <row r="393" spans="2:21" ht="15.75" customHeight="1" x14ac:dyDescent="0.2">
      <c r="B393" s="11"/>
      <c r="D393" s="60"/>
      <c r="F393" s="60"/>
      <c r="G393" s="60"/>
      <c r="H393" s="60"/>
      <c r="I393" s="14"/>
      <c r="J393" s="60"/>
      <c r="K393" s="60"/>
      <c r="U393" s="61"/>
    </row>
    <row r="394" spans="2:21" ht="15.75" customHeight="1" x14ac:dyDescent="0.2">
      <c r="B394" s="11"/>
      <c r="D394" s="60"/>
      <c r="F394" s="60"/>
      <c r="G394" s="60"/>
      <c r="H394" s="60"/>
      <c r="I394" s="14"/>
      <c r="J394" s="60"/>
      <c r="K394" s="60"/>
      <c r="U394" s="61"/>
    </row>
    <row r="395" spans="2:21" ht="15.75" customHeight="1" x14ac:dyDescent="0.2">
      <c r="B395" s="11"/>
      <c r="D395" s="60"/>
      <c r="F395" s="60"/>
      <c r="G395" s="60"/>
      <c r="H395" s="60"/>
      <c r="I395" s="14"/>
      <c r="J395" s="60"/>
      <c r="K395" s="60"/>
      <c r="U395" s="61"/>
    </row>
    <row r="396" spans="2:21" ht="15.75" customHeight="1" x14ac:dyDescent="0.2">
      <c r="B396" s="11"/>
      <c r="D396" s="60"/>
      <c r="F396" s="60"/>
      <c r="G396" s="60"/>
      <c r="H396" s="60"/>
      <c r="I396" s="14"/>
      <c r="J396" s="60"/>
      <c r="K396" s="60"/>
      <c r="U396" s="61"/>
    </row>
    <row r="397" spans="2:21" ht="15.75" customHeight="1" x14ac:dyDescent="0.2">
      <c r="B397" s="11"/>
      <c r="D397" s="60"/>
      <c r="F397" s="60"/>
      <c r="G397" s="60"/>
      <c r="H397" s="60"/>
      <c r="I397" s="14"/>
      <c r="J397" s="60"/>
      <c r="K397" s="60"/>
      <c r="U397" s="61"/>
    </row>
    <row r="398" spans="2:21" ht="15.75" customHeight="1" x14ac:dyDescent="0.2">
      <c r="B398" s="11"/>
      <c r="D398" s="60"/>
      <c r="F398" s="60"/>
      <c r="G398" s="60"/>
      <c r="H398" s="60"/>
      <c r="I398" s="14"/>
      <c r="J398" s="60"/>
      <c r="K398" s="60"/>
      <c r="U398" s="61"/>
    </row>
    <row r="399" spans="2:21" ht="15.75" customHeight="1" x14ac:dyDescent="0.2">
      <c r="B399" s="11"/>
      <c r="D399" s="60"/>
      <c r="F399" s="60"/>
      <c r="G399" s="60"/>
      <c r="H399" s="60"/>
      <c r="I399" s="14"/>
      <c r="J399" s="60"/>
      <c r="K399" s="60"/>
      <c r="U399" s="61"/>
    </row>
    <row r="400" spans="2:21" ht="15.75" customHeight="1" x14ac:dyDescent="0.2">
      <c r="B400" s="11"/>
      <c r="D400" s="60"/>
      <c r="F400" s="60"/>
      <c r="G400" s="60"/>
      <c r="H400" s="60"/>
      <c r="I400" s="14"/>
      <c r="J400" s="60"/>
      <c r="K400" s="60"/>
      <c r="U400" s="61"/>
    </row>
    <row r="401" spans="2:21" ht="15.75" customHeight="1" x14ac:dyDescent="0.2">
      <c r="B401" s="11"/>
      <c r="D401" s="60"/>
      <c r="F401" s="60"/>
      <c r="G401" s="60"/>
      <c r="H401" s="60"/>
      <c r="I401" s="14"/>
      <c r="J401" s="60"/>
      <c r="K401" s="60"/>
      <c r="U401" s="61"/>
    </row>
    <row r="402" spans="2:21" ht="15.75" customHeight="1" x14ac:dyDescent="0.2">
      <c r="B402" s="11"/>
      <c r="D402" s="60"/>
      <c r="F402" s="60"/>
      <c r="G402" s="60"/>
      <c r="H402" s="60"/>
      <c r="I402" s="14"/>
      <c r="J402" s="60"/>
      <c r="K402" s="60"/>
      <c r="U402" s="61"/>
    </row>
    <row r="403" spans="2:21" ht="15.75" customHeight="1" x14ac:dyDescent="0.2">
      <c r="B403" s="11"/>
      <c r="D403" s="60"/>
      <c r="F403" s="60"/>
      <c r="G403" s="60"/>
      <c r="H403" s="60"/>
      <c r="I403" s="14"/>
      <c r="J403" s="60"/>
      <c r="K403" s="60"/>
      <c r="U403" s="61"/>
    </row>
    <row r="404" spans="2:21" ht="15.75" customHeight="1" x14ac:dyDescent="0.2">
      <c r="B404" s="11"/>
      <c r="D404" s="60"/>
      <c r="F404" s="60"/>
      <c r="G404" s="60"/>
      <c r="H404" s="60"/>
      <c r="I404" s="14"/>
      <c r="J404" s="60"/>
      <c r="K404" s="60"/>
      <c r="U404" s="61"/>
    </row>
    <row r="405" spans="2:21" ht="15.75" customHeight="1" x14ac:dyDescent="0.2">
      <c r="B405" s="11"/>
      <c r="D405" s="60"/>
      <c r="F405" s="60"/>
      <c r="G405" s="60"/>
      <c r="H405" s="60"/>
      <c r="I405" s="14"/>
      <c r="J405" s="60"/>
      <c r="K405" s="60"/>
      <c r="U405" s="61"/>
    </row>
    <row r="406" spans="2:21" ht="15.75" customHeight="1" x14ac:dyDescent="0.2">
      <c r="B406" s="11"/>
      <c r="D406" s="60"/>
      <c r="F406" s="60"/>
      <c r="G406" s="60"/>
      <c r="H406" s="60"/>
      <c r="I406" s="14"/>
      <c r="J406" s="60"/>
      <c r="K406" s="60"/>
      <c r="U406" s="61"/>
    </row>
    <row r="407" spans="2:21" ht="15.75" customHeight="1" x14ac:dyDescent="0.2">
      <c r="B407" s="11"/>
      <c r="D407" s="60"/>
      <c r="F407" s="60"/>
      <c r="G407" s="60"/>
      <c r="H407" s="60"/>
      <c r="I407" s="14"/>
      <c r="J407" s="60"/>
      <c r="K407" s="60"/>
      <c r="U407" s="61"/>
    </row>
    <row r="408" spans="2:21" ht="15.75" customHeight="1" x14ac:dyDescent="0.2">
      <c r="B408" s="11"/>
      <c r="D408" s="60"/>
      <c r="F408" s="60"/>
      <c r="G408" s="60"/>
      <c r="H408" s="60"/>
      <c r="I408" s="14"/>
      <c r="J408" s="60"/>
      <c r="K408" s="60"/>
      <c r="U408" s="61"/>
    </row>
    <row r="409" spans="2:21" ht="15.75" customHeight="1" x14ac:dyDescent="0.2">
      <c r="B409" s="11"/>
      <c r="D409" s="60"/>
      <c r="F409" s="60"/>
      <c r="G409" s="60"/>
      <c r="H409" s="60"/>
      <c r="I409" s="14"/>
      <c r="J409" s="60"/>
      <c r="K409" s="60"/>
      <c r="U409" s="61"/>
    </row>
    <row r="410" spans="2:21" ht="15.75" customHeight="1" x14ac:dyDescent="0.2">
      <c r="B410" s="11"/>
      <c r="D410" s="60"/>
      <c r="F410" s="60"/>
      <c r="G410" s="60"/>
      <c r="H410" s="60"/>
      <c r="I410" s="14"/>
      <c r="J410" s="60"/>
      <c r="K410" s="60"/>
      <c r="U410" s="61"/>
    </row>
    <row r="411" spans="2:21" ht="15.75" customHeight="1" x14ac:dyDescent="0.2">
      <c r="B411" s="11"/>
      <c r="D411" s="60"/>
      <c r="F411" s="60"/>
      <c r="G411" s="60"/>
      <c r="H411" s="60"/>
      <c r="I411" s="14"/>
      <c r="J411" s="60"/>
      <c r="K411" s="60"/>
      <c r="U411" s="61"/>
    </row>
    <row r="412" spans="2:21" ht="15.75" customHeight="1" x14ac:dyDescent="0.2">
      <c r="B412" s="11"/>
      <c r="D412" s="60"/>
      <c r="F412" s="60"/>
      <c r="G412" s="60"/>
      <c r="H412" s="60"/>
      <c r="I412" s="14"/>
      <c r="J412" s="60"/>
      <c r="K412" s="60"/>
      <c r="U412" s="61"/>
    </row>
    <row r="413" spans="2:21" ht="15.75" customHeight="1" x14ac:dyDescent="0.2">
      <c r="B413" s="11"/>
      <c r="D413" s="60"/>
      <c r="F413" s="60"/>
      <c r="G413" s="60"/>
      <c r="H413" s="60"/>
      <c r="I413" s="14"/>
      <c r="J413" s="60"/>
      <c r="K413" s="60"/>
      <c r="U413" s="61"/>
    </row>
    <row r="414" spans="2:21" ht="15.75" customHeight="1" x14ac:dyDescent="0.2">
      <c r="B414" s="11"/>
      <c r="D414" s="60"/>
      <c r="F414" s="60"/>
      <c r="G414" s="60"/>
      <c r="H414" s="60"/>
      <c r="I414" s="14"/>
      <c r="J414" s="60"/>
      <c r="K414" s="60"/>
      <c r="U414" s="61"/>
    </row>
    <row r="415" spans="2:21" ht="15.75" customHeight="1" x14ac:dyDescent="0.2">
      <c r="B415" s="11"/>
      <c r="D415" s="60"/>
      <c r="F415" s="60"/>
      <c r="G415" s="60"/>
      <c r="H415" s="60"/>
      <c r="I415" s="14"/>
      <c r="J415" s="60"/>
      <c r="K415" s="60"/>
      <c r="U415" s="61"/>
    </row>
    <row r="416" spans="2:21" ht="15.75" customHeight="1" x14ac:dyDescent="0.2">
      <c r="B416" s="11"/>
      <c r="D416" s="60"/>
      <c r="F416" s="60"/>
      <c r="G416" s="60"/>
      <c r="H416" s="60"/>
      <c r="I416" s="14"/>
      <c r="J416" s="60"/>
      <c r="K416" s="60"/>
      <c r="U416" s="61"/>
    </row>
    <row r="417" spans="2:21" ht="15.75" customHeight="1" x14ac:dyDescent="0.2">
      <c r="B417" s="11"/>
      <c r="D417" s="60"/>
      <c r="F417" s="60"/>
      <c r="G417" s="60"/>
      <c r="H417" s="60"/>
      <c r="I417" s="14"/>
      <c r="J417" s="60"/>
      <c r="K417" s="60"/>
      <c r="U417" s="61"/>
    </row>
    <row r="418" spans="2:21" ht="15.75" customHeight="1" x14ac:dyDescent="0.2">
      <c r="B418" s="11"/>
      <c r="D418" s="60"/>
      <c r="F418" s="60"/>
      <c r="G418" s="60"/>
      <c r="H418" s="60"/>
      <c r="I418" s="14"/>
      <c r="J418" s="60"/>
      <c r="K418" s="60"/>
      <c r="U418" s="61"/>
    </row>
    <row r="419" spans="2:21" ht="15.75" customHeight="1" x14ac:dyDescent="0.2">
      <c r="B419" s="11"/>
      <c r="D419" s="60"/>
      <c r="F419" s="60"/>
      <c r="G419" s="60"/>
      <c r="H419" s="60"/>
      <c r="I419" s="14"/>
      <c r="J419" s="60"/>
      <c r="K419" s="60"/>
      <c r="U419" s="61"/>
    </row>
    <row r="420" spans="2:21" ht="15.75" customHeight="1" x14ac:dyDescent="0.2">
      <c r="B420" s="11"/>
      <c r="D420" s="60"/>
      <c r="F420" s="60"/>
      <c r="G420" s="60"/>
      <c r="H420" s="60"/>
      <c r="I420" s="14"/>
      <c r="J420" s="60"/>
      <c r="K420" s="60"/>
      <c r="U420" s="61"/>
    </row>
    <row r="421" spans="2:21" ht="15.75" customHeight="1" x14ac:dyDescent="0.2">
      <c r="B421" s="11"/>
      <c r="D421" s="60"/>
      <c r="F421" s="60"/>
      <c r="G421" s="60"/>
      <c r="H421" s="60"/>
      <c r="I421" s="14"/>
      <c r="J421" s="60"/>
      <c r="K421" s="60"/>
      <c r="U421" s="61"/>
    </row>
    <row r="422" spans="2:21" ht="15.75" customHeight="1" x14ac:dyDescent="0.2">
      <c r="B422" s="11"/>
      <c r="D422" s="60"/>
      <c r="F422" s="60"/>
      <c r="G422" s="60"/>
      <c r="H422" s="60"/>
      <c r="I422" s="14"/>
      <c r="J422" s="60"/>
      <c r="K422" s="60"/>
      <c r="U422" s="61"/>
    </row>
    <row r="423" spans="2:21" ht="15.75" customHeight="1" x14ac:dyDescent="0.2">
      <c r="B423" s="11"/>
      <c r="D423" s="60"/>
      <c r="F423" s="60"/>
      <c r="G423" s="60"/>
      <c r="H423" s="60"/>
      <c r="I423" s="14"/>
      <c r="J423" s="60"/>
      <c r="K423" s="60"/>
      <c r="U423" s="61"/>
    </row>
    <row r="424" spans="2:21" ht="15.75" customHeight="1" x14ac:dyDescent="0.2">
      <c r="B424" s="11"/>
      <c r="D424" s="60"/>
      <c r="F424" s="60"/>
      <c r="G424" s="60"/>
      <c r="H424" s="60"/>
      <c r="I424" s="14"/>
      <c r="J424" s="60"/>
      <c r="K424" s="60"/>
      <c r="U424" s="61"/>
    </row>
    <row r="425" spans="2:21" ht="15.75" customHeight="1" x14ac:dyDescent="0.2">
      <c r="B425" s="11"/>
      <c r="D425" s="60"/>
      <c r="F425" s="60"/>
      <c r="G425" s="60"/>
      <c r="H425" s="60"/>
      <c r="I425" s="14"/>
      <c r="J425" s="60"/>
      <c r="K425" s="60"/>
      <c r="U425" s="61"/>
    </row>
    <row r="426" spans="2:21" ht="15.75" customHeight="1" x14ac:dyDescent="0.2">
      <c r="B426" s="11"/>
      <c r="D426" s="60"/>
      <c r="F426" s="60"/>
      <c r="G426" s="60"/>
      <c r="H426" s="60"/>
      <c r="I426" s="14"/>
      <c r="J426" s="60"/>
      <c r="K426" s="60"/>
      <c r="U426" s="61"/>
    </row>
    <row r="427" spans="2:21" ht="15.75" customHeight="1" x14ac:dyDescent="0.2">
      <c r="B427" s="11"/>
      <c r="D427" s="60"/>
      <c r="F427" s="60"/>
      <c r="G427" s="60"/>
      <c r="H427" s="60"/>
      <c r="I427" s="14"/>
      <c r="J427" s="60"/>
      <c r="K427" s="60"/>
      <c r="U427" s="61"/>
    </row>
    <row r="428" spans="2:21" ht="15.75" customHeight="1" x14ac:dyDescent="0.2">
      <c r="B428" s="11"/>
      <c r="D428" s="60"/>
      <c r="F428" s="60"/>
      <c r="G428" s="60"/>
      <c r="H428" s="60"/>
      <c r="I428" s="14"/>
      <c r="J428" s="60"/>
      <c r="K428" s="60"/>
      <c r="U428" s="61"/>
    </row>
    <row r="429" spans="2:21" ht="15.75" customHeight="1" x14ac:dyDescent="0.2">
      <c r="B429" s="11"/>
      <c r="D429" s="60"/>
      <c r="F429" s="60"/>
      <c r="G429" s="60"/>
      <c r="H429" s="60"/>
      <c r="I429" s="14"/>
      <c r="J429" s="60"/>
      <c r="K429" s="60"/>
      <c r="U429" s="61"/>
    </row>
    <row r="430" spans="2:21" ht="15.75" customHeight="1" x14ac:dyDescent="0.2">
      <c r="B430" s="11"/>
      <c r="D430" s="60"/>
      <c r="F430" s="60"/>
      <c r="G430" s="60"/>
      <c r="H430" s="60"/>
      <c r="I430" s="14"/>
      <c r="J430" s="60"/>
      <c r="K430" s="60"/>
      <c r="U430" s="61"/>
    </row>
    <row r="431" spans="2:21" ht="15.75" customHeight="1" x14ac:dyDescent="0.2">
      <c r="B431" s="11"/>
      <c r="D431" s="60"/>
      <c r="F431" s="60"/>
      <c r="G431" s="60"/>
      <c r="H431" s="60"/>
      <c r="I431" s="14"/>
      <c r="J431" s="60"/>
      <c r="K431" s="60"/>
      <c r="U431" s="61"/>
    </row>
    <row r="432" spans="2:21" ht="15.75" customHeight="1" x14ac:dyDescent="0.2">
      <c r="B432" s="11"/>
      <c r="D432" s="60"/>
      <c r="F432" s="60"/>
      <c r="G432" s="60"/>
      <c r="H432" s="60"/>
      <c r="I432" s="14"/>
      <c r="J432" s="60"/>
      <c r="K432" s="60"/>
      <c r="U432" s="61"/>
    </row>
    <row r="433" spans="2:21" ht="15.75" customHeight="1" x14ac:dyDescent="0.2">
      <c r="B433" s="11"/>
      <c r="D433" s="60"/>
      <c r="F433" s="60"/>
      <c r="G433" s="60"/>
      <c r="H433" s="60"/>
      <c r="I433" s="14"/>
      <c r="J433" s="60"/>
      <c r="K433" s="60"/>
      <c r="U433" s="61"/>
    </row>
    <row r="434" spans="2:21" ht="15.75" customHeight="1" x14ac:dyDescent="0.2">
      <c r="B434" s="11"/>
      <c r="D434" s="60"/>
      <c r="F434" s="60"/>
      <c r="G434" s="60"/>
      <c r="H434" s="60"/>
      <c r="I434" s="14"/>
      <c r="J434" s="60"/>
      <c r="K434" s="60"/>
      <c r="U434" s="61"/>
    </row>
    <row r="435" spans="2:21" ht="15.75" customHeight="1" x14ac:dyDescent="0.2">
      <c r="B435" s="11"/>
      <c r="D435" s="60"/>
      <c r="F435" s="60"/>
      <c r="G435" s="60"/>
      <c r="H435" s="60"/>
      <c r="I435" s="14"/>
      <c r="J435" s="60"/>
      <c r="K435" s="60"/>
      <c r="U435" s="61"/>
    </row>
    <row r="436" spans="2:21" ht="15.75" customHeight="1" x14ac:dyDescent="0.2">
      <c r="B436" s="11"/>
      <c r="D436" s="60"/>
      <c r="F436" s="60"/>
      <c r="G436" s="60"/>
      <c r="H436" s="60"/>
      <c r="I436" s="14"/>
      <c r="J436" s="60"/>
      <c r="K436" s="60"/>
      <c r="U436" s="61"/>
    </row>
    <row r="437" spans="2:21" ht="15.75" customHeight="1" x14ac:dyDescent="0.2">
      <c r="B437" s="11"/>
      <c r="D437" s="60"/>
      <c r="F437" s="60"/>
      <c r="G437" s="60"/>
      <c r="H437" s="60"/>
      <c r="I437" s="14"/>
      <c r="J437" s="60"/>
      <c r="K437" s="60"/>
      <c r="U437" s="61"/>
    </row>
    <row r="438" spans="2:21" ht="15.75" customHeight="1" x14ac:dyDescent="0.2">
      <c r="B438" s="11"/>
      <c r="D438" s="60"/>
      <c r="F438" s="60"/>
      <c r="G438" s="60"/>
      <c r="H438" s="60"/>
      <c r="I438" s="14"/>
      <c r="J438" s="60"/>
      <c r="K438" s="60"/>
      <c r="U438" s="61"/>
    </row>
    <row r="439" spans="2:21" ht="15.75" customHeight="1" x14ac:dyDescent="0.2">
      <c r="B439" s="11"/>
      <c r="D439" s="60"/>
      <c r="F439" s="60"/>
      <c r="G439" s="60"/>
      <c r="H439" s="60"/>
      <c r="I439" s="14"/>
      <c r="J439" s="60"/>
      <c r="K439" s="60"/>
      <c r="U439" s="61"/>
    </row>
    <row r="440" spans="2:21" ht="15.75" customHeight="1" x14ac:dyDescent="0.2">
      <c r="B440" s="11"/>
      <c r="D440" s="60"/>
      <c r="F440" s="60"/>
      <c r="G440" s="60"/>
      <c r="H440" s="60"/>
      <c r="I440" s="14"/>
      <c r="J440" s="60"/>
      <c r="K440" s="60"/>
      <c r="U440" s="61"/>
    </row>
    <row r="441" spans="2:21" ht="15.75" customHeight="1" x14ac:dyDescent="0.2">
      <c r="B441" s="11"/>
      <c r="D441" s="60"/>
      <c r="F441" s="60"/>
      <c r="G441" s="60"/>
      <c r="H441" s="60"/>
      <c r="I441" s="14"/>
      <c r="J441" s="60"/>
      <c r="K441" s="60"/>
      <c r="U441" s="61"/>
    </row>
    <row r="442" spans="2:21" ht="15.75" customHeight="1" x14ac:dyDescent="0.2">
      <c r="B442" s="11"/>
      <c r="D442" s="60"/>
      <c r="F442" s="60"/>
      <c r="G442" s="60"/>
      <c r="H442" s="60"/>
      <c r="I442" s="14"/>
      <c r="J442" s="60"/>
      <c r="K442" s="60"/>
      <c r="U442" s="61"/>
    </row>
    <row r="443" spans="2:21" ht="15.75" customHeight="1" x14ac:dyDescent="0.2">
      <c r="B443" s="11"/>
      <c r="D443" s="60"/>
      <c r="F443" s="60"/>
      <c r="G443" s="60"/>
      <c r="H443" s="60"/>
      <c r="I443" s="14"/>
      <c r="J443" s="60"/>
      <c r="K443" s="60"/>
      <c r="U443" s="61"/>
    </row>
    <row r="444" spans="2:21" ht="15.75" customHeight="1" x14ac:dyDescent="0.2">
      <c r="B444" s="11"/>
      <c r="D444" s="60"/>
      <c r="F444" s="60"/>
      <c r="G444" s="60"/>
      <c r="H444" s="60"/>
      <c r="I444" s="14"/>
      <c r="J444" s="60"/>
      <c r="K444" s="60"/>
      <c r="U444" s="61"/>
    </row>
    <row r="445" spans="2:21" ht="15.75" customHeight="1" x14ac:dyDescent="0.2">
      <c r="B445" s="11"/>
      <c r="D445" s="60"/>
      <c r="F445" s="60"/>
      <c r="G445" s="60"/>
      <c r="H445" s="60"/>
      <c r="I445" s="14"/>
      <c r="J445" s="60"/>
      <c r="K445" s="60"/>
      <c r="U445" s="61"/>
    </row>
    <row r="446" spans="2:21" ht="15.75" customHeight="1" x14ac:dyDescent="0.2">
      <c r="B446" s="11"/>
      <c r="D446" s="60"/>
      <c r="F446" s="60"/>
      <c r="G446" s="60"/>
      <c r="H446" s="60"/>
      <c r="I446" s="14"/>
      <c r="J446" s="60"/>
      <c r="K446" s="60"/>
      <c r="U446" s="61"/>
    </row>
    <row r="447" spans="2:21" ht="15.75" customHeight="1" x14ac:dyDescent="0.2">
      <c r="B447" s="11"/>
      <c r="D447" s="60"/>
      <c r="F447" s="60"/>
      <c r="G447" s="60"/>
      <c r="H447" s="60"/>
      <c r="I447" s="14"/>
      <c r="J447" s="60"/>
      <c r="K447" s="60"/>
      <c r="U447" s="61"/>
    </row>
    <row r="448" spans="2:21" ht="15.75" customHeight="1" x14ac:dyDescent="0.2">
      <c r="B448" s="11"/>
      <c r="D448" s="60"/>
      <c r="F448" s="60"/>
      <c r="G448" s="60"/>
      <c r="H448" s="60"/>
      <c r="I448" s="14"/>
      <c r="J448" s="60"/>
      <c r="K448" s="60"/>
      <c r="U448" s="61"/>
    </row>
    <row r="449" spans="2:21" ht="15.75" customHeight="1" x14ac:dyDescent="0.2">
      <c r="B449" s="11"/>
      <c r="D449" s="60"/>
      <c r="F449" s="60"/>
      <c r="G449" s="60"/>
      <c r="H449" s="60"/>
      <c r="I449" s="14"/>
      <c r="J449" s="60"/>
      <c r="K449" s="60"/>
      <c r="U449" s="61"/>
    </row>
    <row r="450" spans="2:21" ht="15.75" customHeight="1" x14ac:dyDescent="0.2">
      <c r="B450" s="11"/>
      <c r="D450" s="60"/>
      <c r="F450" s="60"/>
      <c r="G450" s="60"/>
      <c r="H450" s="60"/>
      <c r="I450" s="14"/>
      <c r="J450" s="60"/>
      <c r="K450" s="60"/>
      <c r="U450" s="61"/>
    </row>
    <row r="451" spans="2:21" ht="15.75" customHeight="1" x14ac:dyDescent="0.2">
      <c r="B451" s="11"/>
      <c r="D451" s="60"/>
      <c r="F451" s="60"/>
      <c r="G451" s="60"/>
      <c r="H451" s="60"/>
      <c r="I451" s="14"/>
      <c r="J451" s="60"/>
      <c r="K451" s="60"/>
      <c r="U451" s="61"/>
    </row>
    <row r="452" spans="2:21" ht="15.75" customHeight="1" x14ac:dyDescent="0.2">
      <c r="B452" s="11"/>
      <c r="D452" s="60"/>
      <c r="F452" s="60"/>
      <c r="G452" s="60"/>
      <c r="H452" s="60"/>
      <c r="I452" s="14"/>
      <c r="J452" s="60"/>
      <c r="K452" s="60"/>
      <c r="U452" s="61"/>
    </row>
    <row r="453" spans="2:21" ht="15.75" customHeight="1" x14ac:dyDescent="0.2">
      <c r="B453" s="11"/>
      <c r="D453" s="60"/>
      <c r="F453" s="60"/>
      <c r="G453" s="60"/>
      <c r="H453" s="60"/>
      <c r="I453" s="14"/>
      <c r="J453" s="60"/>
      <c r="K453" s="60"/>
      <c r="U453" s="61"/>
    </row>
    <row r="454" spans="2:21" ht="15.75" customHeight="1" x14ac:dyDescent="0.2">
      <c r="B454" s="11"/>
      <c r="D454" s="60"/>
      <c r="F454" s="60"/>
      <c r="G454" s="60"/>
      <c r="H454" s="60"/>
      <c r="I454" s="14"/>
      <c r="J454" s="60"/>
      <c r="K454" s="60"/>
      <c r="U454" s="61"/>
    </row>
    <row r="455" spans="2:21" ht="15.75" customHeight="1" x14ac:dyDescent="0.2">
      <c r="B455" s="11"/>
      <c r="D455" s="60"/>
      <c r="F455" s="60"/>
      <c r="G455" s="60"/>
      <c r="H455" s="60"/>
      <c r="I455" s="14"/>
      <c r="J455" s="60"/>
      <c r="K455" s="60"/>
      <c r="U455" s="61"/>
    </row>
    <row r="456" spans="2:21" ht="15.75" customHeight="1" x14ac:dyDescent="0.2">
      <c r="B456" s="11"/>
      <c r="D456" s="60"/>
      <c r="F456" s="60"/>
      <c r="G456" s="60"/>
      <c r="H456" s="60"/>
      <c r="I456" s="14"/>
      <c r="J456" s="60"/>
      <c r="K456" s="60"/>
      <c r="U456" s="61"/>
    </row>
    <row r="457" spans="2:21" ht="15.75" customHeight="1" x14ac:dyDescent="0.2">
      <c r="B457" s="11"/>
      <c r="D457" s="60"/>
      <c r="F457" s="60"/>
      <c r="G457" s="60"/>
      <c r="H457" s="60"/>
      <c r="I457" s="14"/>
      <c r="J457" s="60"/>
      <c r="K457" s="60"/>
      <c r="U457" s="61"/>
    </row>
    <row r="458" spans="2:21" ht="15.75" customHeight="1" x14ac:dyDescent="0.2">
      <c r="B458" s="11"/>
      <c r="D458" s="60"/>
      <c r="F458" s="60"/>
      <c r="G458" s="60"/>
      <c r="H458" s="60"/>
      <c r="I458" s="14"/>
      <c r="J458" s="60"/>
      <c r="K458" s="60"/>
      <c r="U458" s="61"/>
    </row>
    <row r="459" spans="2:21" ht="15.75" customHeight="1" x14ac:dyDescent="0.2">
      <c r="B459" s="11"/>
      <c r="D459" s="60"/>
      <c r="F459" s="60"/>
      <c r="G459" s="60"/>
      <c r="H459" s="60"/>
      <c r="I459" s="14"/>
      <c r="J459" s="60"/>
      <c r="K459" s="60"/>
      <c r="U459" s="61"/>
    </row>
    <row r="460" spans="2:21" ht="15.75" customHeight="1" x14ac:dyDescent="0.2">
      <c r="B460" s="11"/>
      <c r="D460" s="60"/>
      <c r="F460" s="60"/>
      <c r="G460" s="60"/>
      <c r="H460" s="60"/>
      <c r="I460" s="14"/>
      <c r="J460" s="60"/>
      <c r="K460" s="60"/>
      <c r="U460" s="61"/>
    </row>
    <row r="461" spans="2:21" ht="15.75" customHeight="1" x14ac:dyDescent="0.2">
      <c r="B461" s="11"/>
      <c r="D461" s="60"/>
      <c r="F461" s="60"/>
      <c r="G461" s="60"/>
      <c r="H461" s="60"/>
      <c r="I461" s="14"/>
      <c r="J461" s="60"/>
      <c r="K461" s="60"/>
      <c r="U461" s="61"/>
    </row>
    <row r="462" spans="2:21" ht="15.75" customHeight="1" x14ac:dyDescent="0.2">
      <c r="B462" s="11"/>
      <c r="D462" s="60"/>
      <c r="F462" s="60"/>
      <c r="G462" s="60"/>
      <c r="H462" s="60"/>
      <c r="I462" s="14"/>
      <c r="J462" s="60"/>
      <c r="K462" s="60"/>
      <c r="U462" s="61"/>
    </row>
    <row r="463" spans="2:21" ht="15.75" customHeight="1" x14ac:dyDescent="0.2">
      <c r="B463" s="11"/>
      <c r="D463" s="60"/>
      <c r="F463" s="60"/>
      <c r="G463" s="60"/>
      <c r="H463" s="60"/>
      <c r="I463" s="14"/>
      <c r="J463" s="60"/>
      <c r="K463" s="60"/>
      <c r="U463" s="61"/>
    </row>
    <row r="464" spans="2:21" ht="15.75" customHeight="1" x14ac:dyDescent="0.2">
      <c r="B464" s="11"/>
      <c r="D464" s="60"/>
      <c r="F464" s="60"/>
      <c r="G464" s="60"/>
      <c r="H464" s="60"/>
      <c r="I464" s="14"/>
      <c r="J464" s="60"/>
      <c r="K464" s="60"/>
      <c r="U464" s="61"/>
    </row>
    <row r="465" spans="2:21" ht="15.75" customHeight="1" x14ac:dyDescent="0.2">
      <c r="B465" s="11"/>
      <c r="D465" s="60"/>
      <c r="F465" s="60"/>
      <c r="G465" s="60"/>
      <c r="H465" s="60"/>
      <c r="I465" s="14"/>
      <c r="J465" s="60"/>
      <c r="K465" s="60"/>
      <c r="U465" s="61"/>
    </row>
    <row r="466" spans="2:21" ht="15.75" customHeight="1" x14ac:dyDescent="0.2">
      <c r="B466" s="11"/>
      <c r="D466" s="60"/>
      <c r="F466" s="60"/>
      <c r="G466" s="60"/>
      <c r="H466" s="60"/>
      <c r="I466" s="14"/>
      <c r="J466" s="60"/>
      <c r="K466" s="60"/>
      <c r="U466" s="61"/>
    </row>
    <row r="467" spans="2:21" ht="15.75" customHeight="1" x14ac:dyDescent="0.2">
      <c r="B467" s="11"/>
      <c r="D467" s="60"/>
      <c r="F467" s="60"/>
      <c r="G467" s="60"/>
      <c r="H467" s="60"/>
      <c r="I467" s="14"/>
      <c r="J467" s="60"/>
      <c r="K467" s="60"/>
      <c r="U467" s="61"/>
    </row>
    <row r="468" spans="2:21" ht="15.75" customHeight="1" x14ac:dyDescent="0.2">
      <c r="B468" s="11"/>
      <c r="D468" s="60"/>
      <c r="F468" s="60"/>
      <c r="G468" s="60"/>
      <c r="H468" s="60"/>
      <c r="I468" s="14"/>
      <c r="J468" s="60"/>
      <c r="K468" s="60"/>
      <c r="U468" s="61"/>
    </row>
    <row r="469" spans="2:21" ht="15.75" customHeight="1" x14ac:dyDescent="0.2">
      <c r="B469" s="11"/>
      <c r="D469" s="60"/>
      <c r="F469" s="60"/>
      <c r="G469" s="60"/>
      <c r="H469" s="60"/>
      <c r="I469" s="14"/>
      <c r="J469" s="60"/>
      <c r="K469" s="60"/>
      <c r="U469" s="61"/>
    </row>
    <row r="470" spans="2:21" ht="15.75" customHeight="1" x14ac:dyDescent="0.2">
      <c r="B470" s="11"/>
      <c r="D470" s="60"/>
      <c r="F470" s="60"/>
      <c r="G470" s="60"/>
      <c r="H470" s="60"/>
      <c r="I470" s="14"/>
      <c r="J470" s="60"/>
      <c r="K470" s="60"/>
      <c r="U470" s="61"/>
    </row>
    <row r="471" spans="2:21" ht="15.75" customHeight="1" x14ac:dyDescent="0.2">
      <c r="B471" s="11"/>
      <c r="D471" s="60"/>
      <c r="F471" s="60"/>
      <c r="G471" s="60"/>
      <c r="H471" s="60"/>
      <c r="I471" s="14"/>
      <c r="J471" s="60"/>
      <c r="K471" s="60"/>
      <c r="U471" s="61"/>
    </row>
    <row r="472" spans="2:21" ht="15.75" customHeight="1" x14ac:dyDescent="0.2">
      <c r="B472" s="11"/>
      <c r="D472" s="60"/>
      <c r="F472" s="60"/>
      <c r="G472" s="60"/>
      <c r="H472" s="60"/>
      <c r="I472" s="14"/>
      <c r="J472" s="60"/>
      <c r="K472" s="60"/>
      <c r="U472" s="61"/>
    </row>
    <row r="473" spans="2:21" ht="15.75" customHeight="1" x14ac:dyDescent="0.2">
      <c r="B473" s="11"/>
      <c r="D473" s="60"/>
      <c r="F473" s="60"/>
      <c r="G473" s="60"/>
      <c r="H473" s="60"/>
      <c r="I473" s="14"/>
      <c r="J473" s="60"/>
      <c r="K473" s="60"/>
      <c r="U473" s="61"/>
    </row>
    <row r="474" spans="2:21" ht="15.75" customHeight="1" x14ac:dyDescent="0.2">
      <c r="B474" s="11"/>
      <c r="D474" s="60"/>
      <c r="F474" s="60"/>
      <c r="G474" s="60"/>
      <c r="H474" s="60"/>
      <c r="I474" s="14"/>
      <c r="J474" s="60"/>
      <c r="K474" s="60"/>
      <c r="U474" s="61"/>
    </row>
    <row r="475" spans="2:21" ht="15.75" customHeight="1" x14ac:dyDescent="0.2">
      <c r="B475" s="11"/>
      <c r="D475" s="60"/>
      <c r="F475" s="60"/>
      <c r="G475" s="60"/>
      <c r="H475" s="60"/>
      <c r="I475" s="14"/>
      <c r="J475" s="60"/>
      <c r="K475" s="60"/>
      <c r="U475" s="61"/>
    </row>
    <row r="476" spans="2:21" ht="15.75" customHeight="1" x14ac:dyDescent="0.2">
      <c r="B476" s="11"/>
      <c r="D476" s="60"/>
      <c r="F476" s="60"/>
      <c r="G476" s="60"/>
      <c r="H476" s="60"/>
      <c r="I476" s="14"/>
      <c r="J476" s="60"/>
      <c r="K476" s="60"/>
      <c r="U476" s="61"/>
    </row>
    <row r="477" spans="2:21" ht="15.75" customHeight="1" x14ac:dyDescent="0.2">
      <c r="B477" s="11"/>
      <c r="D477" s="60"/>
      <c r="F477" s="60"/>
      <c r="G477" s="60"/>
      <c r="H477" s="60"/>
      <c r="I477" s="14"/>
      <c r="J477" s="60"/>
      <c r="K477" s="60"/>
      <c r="U477" s="61"/>
    </row>
    <row r="478" spans="2:21" ht="15.75" customHeight="1" x14ac:dyDescent="0.2">
      <c r="B478" s="11"/>
      <c r="D478" s="60"/>
      <c r="F478" s="60"/>
      <c r="G478" s="60"/>
      <c r="H478" s="60"/>
      <c r="I478" s="14"/>
      <c r="J478" s="60"/>
      <c r="K478" s="60"/>
      <c r="U478" s="61"/>
    </row>
    <row r="479" spans="2:21" ht="15.75" customHeight="1" x14ac:dyDescent="0.2">
      <c r="B479" s="11"/>
      <c r="D479" s="60"/>
      <c r="F479" s="60"/>
      <c r="G479" s="60"/>
      <c r="H479" s="60"/>
      <c r="I479" s="14"/>
      <c r="J479" s="60"/>
      <c r="K479" s="60"/>
      <c r="U479" s="61"/>
    </row>
    <row r="480" spans="2:21" ht="15.75" customHeight="1" x14ac:dyDescent="0.2">
      <c r="B480" s="11"/>
      <c r="D480" s="60"/>
      <c r="F480" s="60"/>
      <c r="G480" s="60"/>
      <c r="H480" s="60"/>
      <c r="I480" s="14"/>
      <c r="J480" s="60"/>
      <c r="K480" s="60"/>
      <c r="U480" s="61"/>
    </row>
    <row r="481" spans="2:21" ht="15.75" customHeight="1" x14ac:dyDescent="0.2">
      <c r="B481" s="11"/>
      <c r="D481" s="60"/>
      <c r="F481" s="60"/>
      <c r="G481" s="60"/>
      <c r="H481" s="60"/>
      <c r="I481" s="14"/>
      <c r="J481" s="60"/>
      <c r="K481" s="60"/>
      <c r="U481" s="61"/>
    </row>
    <row r="482" spans="2:21" ht="15.75" customHeight="1" x14ac:dyDescent="0.2">
      <c r="B482" s="11"/>
      <c r="D482" s="60"/>
      <c r="F482" s="60"/>
      <c r="G482" s="60"/>
      <c r="H482" s="60"/>
      <c r="I482" s="14"/>
      <c r="J482" s="60"/>
      <c r="K482" s="60"/>
      <c r="U482" s="61"/>
    </row>
    <row r="483" spans="2:21" ht="15.75" customHeight="1" x14ac:dyDescent="0.2">
      <c r="B483" s="11"/>
      <c r="D483" s="60"/>
      <c r="F483" s="60"/>
      <c r="G483" s="60"/>
      <c r="H483" s="60"/>
      <c r="I483" s="14"/>
      <c r="J483" s="60"/>
      <c r="K483" s="60"/>
      <c r="U483" s="61"/>
    </row>
    <row r="484" spans="2:21" ht="15.75" customHeight="1" x14ac:dyDescent="0.2">
      <c r="B484" s="11"/>
      <c r="D484" s="60"/>
      <c r="F484" s="60"/>
      <c r="G484" s="60"/>
      <c r="H484" s="60"/>
      <c r="I484" s="14"/>
      <c r="J484" s="60"/>
      <c r="K484" s="60"/>
      <c r="U484" s="61"/>
    </row>
    <row r="485" spans="2:21" ht="15.75" customHeight="1" x14ac:dyDescent="0.2">
      <c r="B485" s="11"/>
      <c r="D485" s="60"/>
      <c r="F485" s="60"/>
      <c r="G485" s="60"/>
      <c r="H485" s="60"/>
      <c r="I485" s="14"/>
      <c r="J485" s="60"/>
      <c r="K485" s="60"/>
      <c r="U485" s="61"/>
    </row>
    <row r="486" spans="2:21" ht="15.75" customHeight="1" x14ac:dyDescent="0.2">
      <c r="B486" s="11"/>
      <c r="D486" s="60"/>
      <c r="F486" s="60"/>
      <c r="G486" s="60"/>
      <c r="H486" s="60"/>
      <c r="I486" s="14"/>
      <c r="J486" s="60"/>
      <c r="K486" s="60"/>
      <c r="U486" s="61"/>
    </row>
    <row r="487" spans="2:21" ht="15.75" customHeight="1" x14ac:dyDescent="0.2">
      <c r="B487" s="11"/>
      <c r="D487" s="60"/>
      <c r="F487" s="60"/>
      <c r="G487" s="60"/>
      <c r="H487" s="60"/>
      <c r="I487" s="14"/>
      <c r="J487" s="60"/>
      <c r="K487" s="60"/>
      <c r="U487" s="61"/>
    </row>
    <row r="488" spans="2:21" ht="15.75" customHeight="1" x14ac:dyDescent="0.2">
      <c r="B488" s="11"/>
      <c r="D488" s="60"/>
      <c r="F488" s="60"/>
      <c r="G488" s="60"/>
      <c r="H488" s="60"/>
      <c r="I488" s="14"/>
      <c r="J488" s="60"/>
      <c r="K488" s="60"/>
      <c r="U488" s="61"/>
    </row>
    <row r="489" spans="2:21" ht="15.75" customHeight="1" x14ac:dyDescent="0.2">
      <c r="B489" s="11"/>
      <c r="D489" s="60"/>
      <c r="F489" s="60"/>
      <c r="G489" s="60"/>
      <c r="H489" s="60"/>
      <c r="I489" s="14"/>
      <c r="J489" s="60"/>
      <c r="K489" s="60"/>
      <c r="U489" s="61"/>
    </row>
    <row r="490" spans="2:21" ht="15.75" customHeight="1" x14ac:dyDescent="0.2">
      <c r="B490" s="11"/>
      <c r="D490" s="60"/>
      <c r="F490" s="60"/>
      <c r="G490" s="60"/>
      <c r="H490" s="60"/>
      <c r="I490" s="14"/>
      <c r="J490" s="60"/>
      <c r="K490" s="60"/>
      <c r="U490" s="61"/>
    </row>
    <row r="491" spans="2:21" ht="15.75" customHeight="1" x14ac:dyDescent="0.2">
      <c r="B491" s="11"/>
      <c r="D491" s="60"/>
      <c r="F491" s="60"/>
      <c r="G491" s="60"/>
      <c r="H491" s="60"/>
      <c r="I491" s="14"/>
      <c r="J491" s="60"/>
      <c r="K491" s="60"/>
      <c r="U491" s="61"/>
    </row>
    <row r="492" spans="2:21" ht="15.75" customHeight="1" x14ac:dyDescent="0.2">
      <c r="B492" s="11"/>
      <c r="D492" s="60"/>
      <c r="F492" s="60"/>
      <c r="G492" s="60"/>
      <c r="H492" s="60"/>
      <c r="I492" s="14"/>
      <c r="J492" s="60"/>
      <c r="K492" s="60"/>
      <c r="U492" s="61"/>
    </row>
    <row r="493" spans="2:21" ht="15.75" customHeight="1" x14ac:dyDescent="0.2">
      <c r="B493" s="11"/>
      <c r="D493" s="60"/>
      <c r="F493" s="60"/>
      <c r="G493" s="60"/>
      <c r="H493" s="60"/>
      <c r="I493" s="14"/>
      <c r="J493" s="60"/>
      <c r="K493" s="60"/>
      <c r="U493" s="61"/>
    </row>
    <row r="494" spans="2:21" ht="15.75" customHeight="1" x14ac:dyDescent="0.2">
      <c r="B494" s="11"/>
      <c r="D494" s="60"/>
      <c r="F494" s="60"/>
      <c r="G494" s="60"/>
      <c r="H494" s="60"/>
      <c r="I494" s="14"/>
      <c r="J494" s="60"/>
      <c r="K494" s="60"/>
      <c r="U494" s="61"/>
    </row>
    <row r="495" spans="2:21" ht="15.75" customHeight="1" x14ac:dyDescent="0.2">
      <c r="B495" s="11"/>
      <c r="D495" s="60"/>
      <c r="F495" s="60"/>
      <c r="G495" s="60"/>
      <c r="H495" s="60"/>
      <c r="I495" s="14"/>
      <c r="J495" s="60"/>
      <c r="K495" s="60"/>
      <c r="U495" s="61"/>
    </row>
    <row r="496" spans="2:21" ht="15.75" customHeight="1" x14ac:dyDescent="0.2">
      <c r="B496" s="11"/>
      <c r="D496" s="60"/>
      <c r="F496" s="60"/>
      <c r="G496" s="60"/>
      <c r="H496" s="60"/>
      <c r="I496" s="14"/>
      <c r="J496" s="60"/>
      <c r="K496" s="60"/>
      <c r="U496" s="61"/>
    </row>
    <row r="497" spans="2:21" ht="15.75" customHeight="1" x14ac:dyDescent="0.2">
      <c r="B497" s="11"/>
      <c r="D497" s="60"/>
      <c r="F497" s="60"/>
      <c r="G497" s="60"/>
      <c r="H497" s="60"/>
      <c r="I497" s="14"/>
      <c r="J497" s="60"/>
      <c r="K497" s="60"/>
      <c r="U497" s="61"/>
    </row>
    <row r="498" spans="2:21" ht="15.75" customHeight="1" x14ac:dyDescent="0.2">
      <c r="B498" s="11"/>
      <c r="D498" s="60"/>
      <c r="F498" s="60"/>
      <c r="G498" s="60"/>
      <c r="H498" s="60"/>
      <c r="I498" s="14"/>
      <c r="J498" s="60"/>
      <c r="K498" s="60"/>
      <c r="U498" s="61"/>
    </row>
    <row r="499" spans="2:21" ht="15.75" customHeight="1" x14ac:dyDescent="0.2">
      <c r="B499" s="11"/>
      <c r="D499" s="60"/>
      <c r="F499" s="60"/>
      <c r="G499" s="60"/>
      <c r="H499" s="60"/>
      <c r="I499" s="14"/>
      <c r="J499" s="60"/>
      <c r="K499" s="60"/>
      <c r="U499" s="61"/>
    </row>
    <row r="500" spans="2:21" ht="15.75" customHeight="1" x14ac:dyDescent="0.2">
      <c r="B500" s="11"/>
      <c r="D500" s="60"/>
      <c r="F500" s="60"/>
      <c r="G500" s="60"/>
      <c r="H500" s="60"/>
      <c r="I500" s="14"/>
      <c r="J500" s="60"/>
      <c r="K500" s="60"/>
      <c r="U500" s="61"/>
    </row>
    <row r="501" spans="2:21" ht="15.75" customHeight="1" x14ac:dyDescent="0.2">
      <c r="B501" s="11"/>
      <c r="D501" s="60"/>
      <c r="F501" s="60"/>
      <c r="G501" s="60"/>
      <c r="H501" s="60"/>
      <c r="I501" s="14"/>
      <c r="J501" s="60"/>
      <c r="K501" s="60"/>
      <c r="U501" s="61"/>
    </row>
    <row r="502" spans="2:21" ht="15.75" customHeight="1" x14ac:dyDescent="0.2">
      <c r="B502" s="11"/>
      <c r="D502" s="60"/>
      <c r="F502" s="60"/>
      <c r="G502" s="60"/>
      <c r="H502" s="60"/>
      <c r="I502" s="14"/>
      <c r="J502" s="60"/>
      <c r="K502" s="60"/>
      <c r="U502" s="61"/>
    </row>
    <row r="503" spans="2:21" ht="15.75" customHeight="1" x14ac:dyDescent="0.2">
      <c r="B503" s="11"/>
      <c r="D503" s="60"/>
      <c r="F503" s="60"/>
      <c r="G503" s="60"/>
      <c r="H503" s="60"/>
      <c r="I503" s="14"/>
      <c r="J503" s="60"/>
      <c r="K503" s="60"/>
      <c r="U503" s="61"/>
    </row>
    <row r="504" spans="2:21" ht="15.75" customHeight="1" x14ac:dyDescent="0.2">
      <c r="B504" s="11"/>
      <c r="D504" s="60"/>
      <c r="F504" s="60"/>
      <c r="G504" s="60"/>
      <c r="H504" s="60"/>
      <c r="I504" s="14"/>
      <c r="J504" s="60"/>
      <c r="K504" s="60"/>
      <c r="U504" s="61"/>
    </row>
    <row r="505" spans="2:21" ht="15.75" customHeight="1" x14ac:dyDescent="0.2">
      <c r="B505" s="11"/>
      <c r="D505" s="60"/>
      <c r="F505" s="60"/>
      <c r="G505" s="60"/>
      <c r="H505" s="60"/>
      <c r="I505" s="14"/>
      <c r="J505" s="60"/>
      <c r="K505" s="60"/>
      <c r="U505" s="61"/>
    </row>
    <row r="506" spans="2:21" ht="15.75" customHeight="1" x14ac:dyDescent="0.2">
      <c r="B506" s="11"/>
      <c r="D506" s="60"/>
      <c r="F506" s="60"/>
      <c r="G506" s="60"/>
      <c r="H506" s="60"/>
      <c r="I506" s="14"/>
      <c r="J506" s="60"/>
      <c r="K506" s="60"/>
      <c r="U506" s="61"/>
    </row>
    <row r="507" spans="2:21" ht="15.75" customHeight="1" x14ac:dyDescent="0.2">
      <c r="B507" s="11"/>
      <c r="D507" s="60"/>
      <c r="F507" s="60"/>
      <c r="G507" s="60"/>
      <c r="H507" s="60"/>
      <c r="I507" s="14"/>
      <c r="J507" s="60"/>
      <c r="K507" s="60"/>
      <c r="U507" s="61"/>
    </row>
    <row r="508" spans="2:21" ht="15.75" customHeight="1" x14ac:dyDescent="0.2">
      <c r="B508" s="11"/>
      <c r="D508" s="60"/>
      <c r="F508" s="60"/>
      <c r="G508" s="60"/>
      <c r="H508" s="60"/>
      <c r="I508" s="14"/>
      <c r="J508" s="60"/>
      <c r="K508" s="60"/>
      <c r="U508" s="61"/>
    </row>
    <row r="509" spans="2:21" ht="15.75" customHeight="1" x14ac:dyDescent="0.2">
      <c r="B509" s="11"/>
      <c r="D509" s="60"/>
      <c r="F509" s="60"/>
      <c r="G509" s="60"/>
      <c r="H509" s="60"/>
      <c r="I509" s="14"/>
      <c r="J509" s="60"/>
      <c r="K509" s="60"/>
      <c r="U509" s="61"/>
    </row>
    <row r="510" spans="2:21" ht="15.75" customHeight="1" x14ac:dyDescent="0.2">
      <c r="B510" s="11"/>
      <c r="D510" s="60"/>
      <c r="F510" s="60"/>
      <c r="G510" s="60"/>
      <c r="H510" s="60"/>
      <c r="I510" s="14"/>
      <c r="J510" s="60"/>
      <c r="K510" s="60"/>
      <c r="U510" s="61"/>
    </row>
    <row r="511" spans="2:21" ht="15.75" customHeight="1" x14ac:dyDescent="0.2">
      <c r="B511" s="11"/>
      <c r="D511" s="60"/>
      <c r="F511" s="60"/>
      <c r="G511" s="60"/>
      <c r="H511" s="60"/>
      <c r="I511" s="14"/>
      <c r="J511" s="60"/>
      <c r="K511" s="60"/>
      <c r="U511" s="61"/>
    </row>
    <row r="512" spans="2:21" ht="15.75" customHeight="1" x14ac:dyDescent="0.2">
      <c r="B512" s="11"/>
      <c r="D512" s="60"/>
      <c r="F512" s="60"/>
      <c r="G512" s="60"/>
      <c r="H512" s="60"/>
      <c r="I512" s="14"/>
      <c r="J512" s="60"/>
      <c r="K512" s="60"/>
      <c r="U512" s="61"/>
    </row>
    <row r="513" spans="2:21" ht="15.75" customHeight="1" x14ac:dyDescent="0.2">
      <c r="B513" s="11"/>
      <c r="D513" s="60"/>
      <c r="F513" s="60"/>
      <c r="G513" s="60"/>
      <c r="H513" s="60"/>
      <c r="I513" s="14"/>
      <c r="J513" s="60"/>
      <c r="K513" s="60"/>
      <c r="U513" s="61"/>
    </row>
    <row r="514" spans="2:21" ht="15.75" customHeight="1" x14ac:dyDescent="0.2">
      <c r="B514" s="11"/>
      <c r="D514" s="60"/>
      <c r="F514" s="60"/>
      <c r="G514" s="60"/>
      <c r="H514" s="60"/>
      <c r="I514" s="14"/>
      <c r="J514" s="60"/>
      <c r="K514" s="60"/>
      <c r="U514" s="61"/>
    </row>
    <row r="515" spans="2:21" ht="15.75" customHeight="1" x14ac:dyDescent="0.2">
      <c r="B515" s="11"/>
      <c r="D515" s="60"/>
      <c r="F515" s="60"/>
      <c r="G515" s="60"/>
      <c r="H515" s="60"/>
      <c r="I515" s="14"/>
      <c r="J515" s="60"/>
      <c r="K515" s="60"/>
      <c r="U515" s="61"/>
    </row>
    <row r="516" spans="2:21" ht="15.75" customHeight="1" x14ac:dyDescent="0.2">
      <c r="B516" s="11"/>
      <c r="D516" s="60"/>
      <c r="F516" s="60"/>
      <c r="G516" s="60"/>
      <c r="H516" s="60"/>
      <c r="I516" s="14"/>
      <c r="J516" s="60"/>
      <c r="K516" s="60"/>
      <c r="U516" s="61"/>
    </row>
    <row r="517" spans="2:21" ht="15.75" customHeight="1" x14ac:dyDescent="0.2">
      <c r="B517" s="11"/>
      <c r="D517" s="60"/>
      <c r="F517" s="60"/>
      <c r="G517" s="60"/>
      <c r="H517" s="60"/>
      <c r="I517" s="14"/>
      <c r="J517" s="60"/>
      <c r="K517" s="60"/>
      <c r="U517" s="61"/>
    </row>
    <row r="518" spans="2:21" ht="15.75" customHeight="1" x14ac:dyDescent="0.2">
      <c r="B518" s="11"/>
      <c r="D518" s="60"/>
      <c r="F518" s="60"/>
      <c r="G518" s="60"/>
      <c r="H518" s="60"/>
      <c r="I518" s="14"/>
      <c r="J518" s="60"/>
      <c r="K518" s="60"/>
      <c r="U518" s="61"/>
    </row>
    <row r="519" spans="2:21" ht="15.75" customHeight="1" x14ac:dyDescent="0.2">
      <c r="B519" s="11"/>
      <c r="D519" s="60"/>
      <c r="F519" s="60"/>
      <c r="G519" s="60"/>
      <c r="H519" s="60"/>
      <c r="I519" s="14"/>
      <c r="J519" s="60"/>
      <c r="K519" s="60"/>
      <c r="U519" s="61"/>
    </row>
    <row r="520" spans="2:21" ht="15.75" customHeight="1" x14ac:dyDescent="0.2">
      <c r="B520" s="11"/>
      <c r="D520" s="60"/>
      <c r="F520" s="60"/>
      <c r="G520" s="60"/>
      <c r="H520" s="60"/>
      <c r="I520" s="14"/>
      <c r="J520" s="60"/>
      <c r="K520" s="60"/>
      <c r="U520" s="61"/>
    </row>
    <row r="521" spans="2:21" ht="15.75" customHeight="1" x14ac:dyDescent="0.2">
      <c r="B521" s="11"/>
      <c r="D521" s="60"/>
      <c r="F521" s="60"/>
      <c r="G521" s="60"/>
      <c r="H521" s="60"/>
      <c r="I521" s="14"/>
      <c r="J521" s="60"/>
      <c r="K521" s="60"/>
      <c r="U521" s="61"/>
    </row>
    <row r="522" spans="2:21" ht="15.75" customHeight="1" x14ac:dyDescent="0.2">
      <c r="B522" s="11"/>
      <c r="D522" s="60"/>
      <c r="F522" s="60"/>
      <c r="G522" s="60"/>
      <c r="H522" s="60"/>
      <c r="I522" s="14"/>
      <c r="J522" s="60"/>
      <c r="K522" s="60"/>
      <c r="U522" s="61"/>
    </row>
    <row r="523" spans="2:21" ht="15.75" customHeight="1" x14ac:dyDescent="0.2">
      <c r="B523" s="11"/>
      <c r="D523" s="60"/>
      <c r="F523" s="60"/>
      <c r="G523" s="60"/>
      <c r="H523" s="60"/>
      <c r="I523" s="14"/>
      <c r="J523" s="60"/>
      <c r="K523" s="60"/>
      <c r="U523" s="61"/>
    </row>
    <row r="524" spans="2:21" ht="15.75" customHeight="1" x14ac:dyDescent="0.2">
      <c r="B524" s="11"/>
      <c r="D524" s="60"/>
      <c r="F524" s="60"/>
      <c r="G524" s="60"/>
      <c r="H524" s="60"/>
      <c r="I524" s="14"/>
      <c r="J524" s="60"/>
      <c r="K524" s="60"/>
      <c r="U524" s="61"/>
    </row>
    <row r="525" spans="2:21" ht="15.75" customHeight="1" x14ac:dyDescent="0.2">
      <c r="B525" s="11"/>
      <c r="D525" s="60"/>
      <c r="F525" s="60"/>
      <c r="G525" s="60"/>
      <c r="H525" s="60"/>
      <c r="I525" s="14"/>
      <c r="J525" s="60"/>
      <c r="K525" s="60"/>
      <c r="U525" s="61"/>
    </row>
    <row r="526" spans="2:21" ht="15.75" customHeight="1" x14ac:dyDescent="0.2">
      <c r="B526" s="11"/>
      <c r="D526" s="60"/>
      <c r="F526" s="60"/>
      <c r="G526" s="60"/>
      <c r="H526" s="60"/>
      <c r="I526" s="14"/>
      <c r="J526" s="60"/>
      <c r="K526" s="60"/>
      <c r="U526" s="61"/>
    </row>
    <row r="527" spans="2:21" ht="15.75" customHeight="1" x14ac:dyDescent="0.2">
      <c r="B527" s="11"/>
      <c r="D527" s="60"/>
      <c r="F527" s="60"/>
      <c r="G527" s="60"/>
      <c r="H527" s="60"/>
      <c r="I527" s="14"/>
      <c r="J527" s="60"/>
      <c r="K527" s="60"/>
      <c r="U527" s="61"/>
    </row>
    <row r="528" spans="2:21" ht="15.75" customHeight="1" x14ac:dyDescent="0.2">
      <c r="B528" s="11"/>
      <c r="D528" s="60"/>
      <c r="F528" s="60"/>
      <c r="G528" s="60"/>
      <c r="H528" s="60"/>
      <c r="I528" s="14"/>
      <c r="J528" s="60"/>
      <c r="K528" s="60"/>
      <c r="U528" s="61"/>
    </row>
    <row r="529" spans="2:21" ht="15.75" customHeight="1" x14ac:dyDescent="0.2">
      <c r="B529" s="11"/>
      <c r="D529" s="60"/>
      <c r="F529" s="60"/>
      <c r="G529" s="60"/>
      <c r="H529" s="60"/>
      <c r="I529" s="14"/>
      <c r="J529" s="60"/>
      <c r="K529" s="60"/>
      <c r="U529" s="61"/>
    </row>
    <row r="530" spans="2:21" ht="15.75" customHeight="1" x14ac:dyDescent="0.2">
      <c r="B530" s="11"/>
      <c r="D530" s="60"/>
      <c r="F530" s="60"/>
      <c r="G530" s="60"/>
      <c r="H530" s="60"/>
      <c r="I530" s="14"/>
      <c r="J530" s="60"/>
      <c r="K530" s="60"/>
      <c r="U530" s="61"/>
    </row>
    <row r="531" spans="2:21" ht="15.75" customHeight="1" x14ac:dyDescent="0.2">
      <c r="B531" s="11"/>
      <c r="D531" s="60"/>
      <c r="F531" s="60"/>
      <c r="G531" s="60"/>
      <c r="H531" s="60"/>
      <c r="I531" s="14"/>
      <c r="J531" s="60"/>
      <c r="K531" s="60"/>
      <c r="U531" s="61"/>
    </row>
    <row r="532" spans="2:21" ht="15.75" customHeight="1" x14ac:dyDescent="0.2">
      <c r="B532" s="11"/>
      <c r="D532" s="60"/>
      <c r="F532" s="60"/>
      <c r="G532" s="60"/>
      <c r="H532" s="60"/>
      <c r="I532" s="14"/>
      <c r="J532" s="60"/>
      <c r="K532" s="60"/>
      <c r="U532" s="61"/>
    </row>
    <row r="533" spans="2:21" ht="15.75" customHeight="1" x14ac:dyDescent="0.2">
      <c r="B533" s="11"/>
      <c r="D533" s="60"/>
      <c r="F533" s="60"/>
      <c r="G533" s="60"/>
      <c r="H533" s="60"/>
      <c r="I533" s="14"/>
      <c r="J533" s="60"/>
      <c r="K533" s="60"/>
      <c r="U533" s="61"/>
    </row>
    <row r="534" spans="2:21" ht="15.75" customHeight="1" x14ac:dyDescent="0.2">
      <c r="B534" s="11"/>
      <c r="D534" s="60"/>
      <c r="F534" s="60"/>
      <c r="G534" s="60"/>
      <c r="H534" s="60"/>
      <c r="I534" s="14"/>
      <c r="J534" s="60"/>
      <c r="K534" s="60"/>
      <c r="U534" s="61"/>
    </row>
    <row r="535" spans="2:21" ht="15.75" customHeight="1" x14ac:dyDescent="0.2">
      <c r="B535" s="11"/>
      <c r="D535" s="60"/>
      <c r="F535" s="60"/>
      <c r="G535" s="60"/>
      <c r="H535" s="60"/>
      <c r="I535" s="14"/>
      <c r="J535" s="60"/>
      <c r="K535" s="60"/>
      <c r="U535" s="61"/>
    </row>
    <row r="536" spans="2:21" ht="15.75" customHeight="1" x14ac:dyDescent="0.2">
      <c r="B536" s="11"/>
      <c r="D536" s="60"/>
      <c r="F536" s="60"/>
      <c r="G536" s="60"/>
      <c r="H536" s="60"/>
      <c r="I536" s="14"/>
      <c r="J536" s="60"/>
      <c r="K536" s="60"/>
      <c r="U536" s="61"/>
    </row>
    <row r="537" spans="2:21" ht="15.75" customHeight="1" x14ac:dyDescent="0.2">
      <c r="B537" s="11"/>
      <c r="D537" s="60"/>
      <c r="F537" s="60"/>
      <c r="G537" s="60"/>
      <c r="H537" s="60"/>
      <c r="I537" s="14"/>
      <c r="J537" s="60"/>
      <c r="K537" s="60"/>
      <c r="U537" s="61"/>
    </row>
    <row r="538" spans="2:21" ht="15.75" customHeight="1" x14ac:dyDescent="0.2">
      <c r="B538" s="11"/>
      <c r="D538" s="60"/>
      <c r="F538" s="60"/>
      <c r="G538" s="60"/>
      <c r="H538" s="60"/>
      <c r="I538" s="14"/>
      <c r="J538" s="60"/>
      <c r="K538" s="60"/>
      <c r="U538" s="61"/>
    </row>
    <row r="539" spans="2:21" ht="15.75" customHeight="1" x14ac:dyDescent="0.2">
      <c r="B539" s="11"/>
      <c r="D539" s="60"/>
      <c r="F539" s="60"/>
      <c r="G539" s="60"/>
      <c r="H539" s="60"/>
      <c r="I539" s="14"/>
      <c r="J539" s="60"/>
      <c r="K539" s="60"/>
      <c r="U539" s="61"/>
    </row>
    <row r="540" spans="2:21" ht="15.75" customHeight="1" x14ac:dyDescent="0.2">
      <c r="B540" s="11"/>
      <c r="D540" s="60"/>
      <c r="F540" s="60"/>
      <c r="G540" s="60"/>
      <c r="H540" s="60"/>
      <c r="I540" s="14"/>
      <c r="J540" s="60"/>
      <c r="K540" s="60"/>
      <c r="U540" s="61"/>
    </row>
    <row r="541" spans="2:21" ht="15.75" customHeight="1" x14ac:dyDescent="0.2">
      <c r="B541" s="11"/>
      <c r="D541" s="60"/>
      <c r="F541" s="60"/>
      <c r="G541" s="60"/>
      <c r="H541" s="60"/>
      <c r="I541" s="14"/>
      <c r="J541" s="60"/>
      <c r="K541" s="60"/>
      <c r="U541" s="61"/>
    </row>
    <row r="542" spans="2:21" ht="15.75" customHeight="1" x14ac:dyDescent="0.2">
      <c r="B542" s="11"/>
      <c r="D542" s="60"/>
      <c r="F542" s="60"/>
      <c r="G542" s="60"/>
      <c r="H542" s="60"/>
      <c r="I542" s="14"/>
      <c r="J542" s="60"/>
      <c r="K542" s="60"/>
      <c r="U542" s="61"/>
    </row>
    <row r="543" spans="2:21" ht="15.75" customHeight="1" x14ac:dyDescent="0.2">
      <c r="B543" s="11"/>
      <c r="D543" s="60"/>
      <c r="F543" s="60"/>
      <c r="G543" s="60"/>
      <c r="H543" s="60"/>
      <c r="I543" s="14"/>
      <c r="J543" s="60"/>
      <c r="K543" s="60"/>
      <c r="U543" s="61"/>
    </row>
    <row r="544" spans="2:21" ht="15.75" customHeight="1" x14ac:dyDescent="0.2">
      <c r="B544" s="11"/>
      <c r="D544" s="60"/>
      <c r="F544" s="60"/>
      <c r="G544" s="60"/>
      <c r="H544" s="60"/>
      <c r="I544" s="14"/>
      <c r="J544" s="60"/>
      <c r="K544" s="60"/>
      <c r="U544" s="61"/>
    </row>
    <row r="545" spans="2:21" ht="15.75" customHeight="1" x14ac:dyDescent="0.2">
      <c r="B545" s="11"/>
      <c r="D545" s="60"/>
      <c r="F545" s="60"/>
      <c r="G545" s="60"/>
      <c r="H545" s="60"/>
      <c r="I545" s="14"/>
      <c r="J545" s="60"/>
      <c r="K545" s="60"/>
      <c r="U545" s="61"/>
    </row>
    <row r="546" spans="2:21" ht="15.75" customHeight="1" x14ac:dyDescent="0.2">
      <c r="B546" s="11"/>
      <c r="D546" s="60"/>
      <c r="F546" s="60"/>
      <c r="G546" s="60"/>
      <c r="H546" s="60"/>
      <c r="I546" s="14"/>
      <c r="J546" s="60"/>
      <c r="K546" s="60"/>
      <c r="U546" s="61"/>
    </row>
    <row r="547" spans="2:21" ht="15.75" customHeight="1" x14ac:dyDescent="0.2">
      <c r="B547" s="11"/>
      <c r="D547" s="60"/>
      <c r="F547" s="60"/>
      <c r="G547" s="60"/>
      <c r="H547" s="60"/>
      <c r="I547" s="14"/>
      <c r="J547" s="60"/>
      <c r="K547" s="60"/>
      <c r="U547" s="61"/>
    </row>
    <row r="548" spans="2:21" ht="15.75" customHeight="1" x14ac:dyDescent="0.2">
      <c r="B548" s="11"/>
      <c r="D548" s="60"/>
      <c r="F548" s="60"/>
      <c r="G548" s="60"/>
      <c r="H548" s="60"/>
      <c r="I548" s="14"/>
      <c r="J548" s="60"/>
      <c r="K548" s="60"/>
      <c r="U548" s="61"/>
    </row>
    <row r="549" spans="2:21" ht="15.75" customHeight="1" x14ac:dyDescent="0.2">
      <c r="B549" s="11"/>
      <c r="D549" s="60"/>
      <c r="F549" s="60"/>
      <c r="G549" s="60"/>
      <c r="H549" s="60"/>
      <c r="I549" s="14"/>
      <c r="J549" s="60"/>
      <c r="K549" s="60"/>
      <c r="U549" s="61"/>
    </row>
    <row r="550" spans="2:21" ht="15.75" customHeight="1" x14ac:dyDescent="0.2">
      <c r="B550" s="11"/>
      <c r="D550" s="60"/>
      <c r="F550" s="60"/>
      <c r="G550" s="60"/>
      <c r="H550" s="60"/>
      <c r="I550" s="14"/>
      <c r="J550" s="60"/>
      <c r="K550" s="60"/>
      <c r="U550" s="61"/>
    </row>
    <row r="551" spans="2:21" ht="15.75" customHeight="1" x14ac:dyDescent="0.2">
      <c r="B551" s="11"/>
      <c r="D551" s="60"/>
      <c r="F551" s="60"/>
      <c r="G551" s="60"/>
      <c r="H551" s="60"/>
      <c r="I551" s="14"/>
      <c r="J551" s="60"/>
      <c r="K551" s="60"/>
      <c r="U551" s="61"/>
    </row>
    <row r="552" spans="2:21" ht="15.75" customHeight="1" x14ac:dyDescent="0.2">
      <c r="B552" s="11"/>
      <c r="D552" s="60"/>
      <c r="F552" s="60"/>
      <c r="G552" s="60"/>
      <c r="H552" s="60"/>
      <c r="I552" s="14"/>
      <c r="J552" s="60"/>
      <c r="K552" s="60"/>
      <c r="U552" s="61"/>
    </row>
    <row r="553" spans="2:21" ht="15.75" customHeight="1" x14ac:dyDescent="0.2">
      <c r="B553" s="11"/>
      <c r="D553" s="60"/>
      <c r="F553" s="60"/>
      <c r="G553" s="60"/>
      <c r="H553" s="60"/>
      <c r="I553" s="14"/>
      <c r="J553" s="60"/>
      <c r="K553" s="60"/>
      <c r="U553" s="61"/>
    </row>
    <row r="554" spans="2:21" ht="15.75" customHeight="1" x14ac:dyDescent="0.2">
      <c r="B554" s="11"/>
      <c r="D554" s="60"/>
      <c r="F554" s="60"/>
      <c r="G554" s="60"/>
      <c r="H554" s="60"/>
      <c r="I554" s="14"/>
      <c r="J554" s="60"/>
      <c r="K554" s="60"/>
      <c r="U554" s="61"/>
    </row>
    <row r="555" spans="2:21" ht="15.75" customHeight="1" x14ac:dyDescent="0.2">
      <c r="B555" s="11"/>
      <c r="D555" s="60"/>
      <c r="F555" s="60"/>
      <c r="G555" s="60"/>
      <c r="H555" s="60"/>
      <c r="I555" s="14"/>
      <c r="J555" s="60"/>
      <c r="K555" s="60"/>
      <c r="U555" s="61"/>
    </row>
    <row r="556" spans="2:21" ht="15.75" customHeight="1" x14ac:dyDescent="0.2">
      <c r="B556" s="11"/>
      <c r="D556" s="60"/>
      <c r="F556" s="60"/>
      <c r="G556" s="60"/>
      <c r="H556" s="60"/>
      <c r="I556" s="14"/>
      <c r="J556" s="60"/>
      <c r="K556" s="60"/>
      <c r="U556" s="61"/>
    </row>
    <row r="557" spans="2:21" ht="15.75" customHeight="1" x14ac:dyDescent="0.2">
      <c r="B557" s="11"/>
      <c r="D557" s="60"/>
      <c r="F557" s="60"/>
      <c r="G557" s="60"/>
      <c r="H557" s="60"/>
      <c r="I557" s="14"/>
      <c r="J557" s="60"/>
      <c r="K557" s="60"/>
      <c r="U557" s="61"/>
    </row>
    <row r="558" spans="2:21" ht="15.75" customHeight="1" x14ac:dyDescent="0.2">
      <c r="B558" s="11"/>
      <c r="D558" s="60"/>
      <c r="F558" s="60"/>
      <c r="G558" s="60"/>
      <c r="H558" s="60"/>
      <c r="I558" s="14"/>
      <c r="J558" s="60"/>
      <c r="K558" s="60"/>
      <c r="U558" s="61"/>
    </row>
    <row r="559" spans="2:21" ht="15.75" customHeight="1" x14ac:dyDescent="0.2">
      <c r="B559" s="11"/>
      <c r="D559" s="60"/>
      <c r="F559" s="60"/>
      <c r="G559" s="60"/>
      <c r="H559" s="60"/>
      <c r="I559" s="14"/>
      <c r="J559" s="60"/>
      <c r="K559" s="60"/>
      <c r="U559" s="61"/>
    </row>
    <row r="560" spans="2:21" ht="15.75" customHeight="1" x14ac:dyDescent="0.2">
      <c r="B560" s="11"/>
      <c r="D560" s="60"/>
      <c r="F560" s="60"/>
      <c r="G560" s="60"/>
      <c r="H560" s="60"/>
      <c r="I560" s="14"/>
      <c r="J560" s="60"/>
      <c r="K560" s="60"/>
      <c r="U560" s="61"/>
    </row>
    <row r="561" spans="2:21" ht="15.75" customHeight="1" x14ac:dyDescent="0.2">
      <c r="B561" s="11"/>
      <c r="D561" s="60"/>
      <c r="F561" s="60"/>
      <c r="G561" s="60"/>
      <c r="H561" s="60"/>
      <c r="I561" s="14"/>
      <c r="J561" s="60"/>
      <c r="K561" s="60"/>
      <c r="U561" s="61"/>
    </row>
    <row r="562" spans="2:21" ht="15.75" customHeight="1" x14ac:dyDescent="0.2">
      <c r="B562" s="11"/>
      <c r="D562" s="60"/>
      <c r="F562" s="60"/>
      <c r="G562" s="60"/>
      <c r="H562" s="60"/>
      <c r="I562" s="14"/>
      <c r="J562" s="60"/>
      <c r="K562" s="60"/>
      <c r="U562" s="61"/>
    </row>
    <row r="563" spans="2:21" ht="15.75" customHeight="1" x14ac:dyDescent="0.2">
      <c r="B563" s="11"/>
      <c r="D563" s="60"/>
      <c r="F563" s="60"/>
      <c r="G563" s="60"/>
      <c r="H563" s="60"/>
      <c r="I563" s="14"/>
      <c r="J563" s="60"/>
      <c r="K563" s="60"/>
      <c r="U563" s="61"/>
    </row>
    <row r="564" spans="2:21" ht="15.75" customHeight="1" x14ac:dyDescent="0.2">
      <c r="B564" s="11"/>
      <c r="D564" s="60"/>
      <c r="F564" s="60"/>
      <c r="G564" s="60"/>
      <c r="H564" s="60"/>
      <c r="I564" s="14"/>
      <c r="J564" s="60"/>
      <c r="K564" s="60"/>
      <c r="U564" s="61"/>
    </row>
    <row r="565" spans="2:21" ht="15.75" customHeight="1" x14ac:dyDescent="0.2">
      <c r="B565" s="11"/>
      <c r="D565" s="60"/>
      <c r="F565" s="60"/>
      <c r="G565" s="60"/>
      <c r="H565" s="60"/>
      <c r="I565" s="14"/>
      <c r="J565" s="60"/>
      <c r="K565" s="60"/>
      <c r="U565" s="61"/>
    </row>
    <row r="566" spans="2:21" ht="15.75" customHeight="1" x14ac:dyDescent="0.2">
      <c r="B566" s="11"/>
      <c r="D566" s="60"/>
      <c r="F566" s="60"/>
      <c r="G566" s="60"/>
      <c r="H566" s="60"/>
      <c r="I566" s="14"/>
      <c r="J566" s="60"/>
      <c r="K566" s="60"/>
      <c r="U566" s="61"/>
    </row>
    <row r="567" spans="2:21" ht="15.75" customHeight="1" x14ac:dyDescent="0.2">
      <c r="B567" s="11"/>
      <c r="D567" s="60"/>
      <c r="F567" s="60"/>
      <c r="G567" s="60"/>
      <c r="H567" s="60"/>
      <c r="I567" s="14"/>
      <c r="J567" s="60"/>
      <c r="K567" s="60"/>
      <c r="U567" s="61"/>
    </row>
    <row r="568" spans="2:21" ht="15.75" customHeight="1" x14ac:dyDescent="0.2">
      <c r="B568" s="11"/>
      <c r="D568" s="60"/>
      <c r="F568" s="60"/>
      <c r="G568" s="60"/>
      <c r="H568" s="60"/>
      <c r="I568" s="14"/>
      <c r="J568" s="60"/>
      <c r="K568" s="60"/>
      <c r="U568" s="61"/>
    </row>
    <row r="569" spans="2:21" ht="15.75" customHeight="1" x14ac:dyDescent="0.2">
      <c r="B569" s="11"/>
      <c r="D569" s="60"/>
      <c r="F569" s="60"/>
      <c r="G569" s="60"/>
      <c r="H569" s="60"/>
      <c r="I569" s="14"/>
      <c r="J569" s="60"/>
      <c r="K569" s="60"/>
      <c r="U569" s="61"/>
    </row>
    <row r="570" spans="2:21" ht="15.75" customHeight="1" x14ac:dyDescent="0.2">
      <c r="B570" s="11"/>
      <c r="D570" s="60"/>
      <c r="F570" s="60"/>
      <c r="G570" s="60"/>
      <c r="H570" s="60"/>
      <c r="I570" s="14"/>
      <c r="J570" s="60"/>
      <c r="K570" s="60"/>
      <c r="U570" s="61"/>
    </row>
    <row r="571" spans="2:21" ht="15.75" customHeight="1" x14ac:dyDescent="0.2">
      <c r="B571" s="11"/>
      <c r="D571" s="60"/>
      <c r="F571" s="60"/>
      <c r="G571" s="60"/>
      <c r="H571" s="60"/>
      <c r="I571" s="14"/>
      <c r="J571" s="60"/>
      <c r="K571" s="60"/>
      <c r="U571" s="61"/>
    </row>
    <row r="572" spans="2:21" ht="15.75" customHeight="1" x14ac:dyDescent="0.2">
      <c r="B572" s="11"/>
      <c r="D572" s="60"/>
      <c r="F572" s="60"/>
      <c r="G572" s="60"/>
      <c r="H572" s="60"/>
      <c r="I572" s="14"/>
      <c r="J572" s="60"/>
      <c r="K572" s="60"/>
      <c r="U572" s="61"/>
    </row>
    <row r="573" spans="2:21" ht="15.75" customHeight="1" x14ac:dyDescent="0.2">
      <c r="B573" s="11"/>
      <c r="D573" s="60"/>
      <c r="F573" s="60"/>
      <c r="G573" s="60"/>
      <c r="H573" s="60"/>
      <c r="I573" s="14"/>
      <c r="J573" s="60"/>
      <c r="K573" s="60"/>
      <c r="U573" s="61"/>
    </row>
    <row r="574" spans="2:21" ht="15.75" customHeight="1" x14ac:dyDescent="0.2">
      <c r="B574" s="11"/>
      <c r="D574" s="60"/>
      <c r="F574" s="60"/>
      <c r="G574" s="60"/>
      <c r="H574" s="60"/>
      <c r="I574" s="14"/>
      <c r="J574" s="60"/>
      <c r="K574" s="60"/>
      <c r="U574" s="61"/>
    </row>
    <row r="575" spans="2:21" ht="15.75" customHeight="1" x14ac:dyDescent="0.2">
      <c r="B575" s="11"/>
      <c r="D575" s="60"/>
      <c r="F575" s="60"/>
      <c r="G575" s="60"/>
      <c r="H575" s="60"/>
      <c r="I575" s="14"/>
      <c r="J575" s="60"/>
      <c r="K575" s="60"/>
      <c r="U575" s="61"/>
    </row>
    <row r="576" spans="2:21" ht="15.75" customHeight="1" x14ac:dyDescent="0.2">
      <c r="B576" s="11"/>
      <c r="D576" s="60"/>
      <c r="F576" s="60"/>
      <c r="G576" s="60"/>
      <c r="H576" s="60"/>
      <c r="I576" s="14"/>
      <c r="J576" s="60"/>
      <c r="K576" s="60"/>
      <c r="U576" s="61"/>
    </row>
    <row r="577" spans="2:21" ht="15.75" customHeight="1" x14ac:dyDescent="0.2">
      <c r="B577" s="11"/>
      <c r="D577" s="60"/>
      <c r="F577" s="60"/>
      <c r="G577" s="60"/>
      <c r="H577" s="60"/>
      <c r="I577" s="14"/>
      <c r="J577" s="60"/>
      <c r="K577" s="60"/>
      <c r="U577" s="61"/>
    </row>
    <row r="578" spans="2:21" ht="15.75" customHeight="1" x14ac:dyDescent="0.2">
      <c r="B578" s="11"/>
      <c r="D578" s="60"/>
      <c r="F578" s="60"/>
      <c r="G578" s="60"/>
      <c r="H578" s="60"/>
      <c r="I578" s="14"/>
      <c r="J578" s="60"/>
      <c r="K578" s="60"/>
      <c r="U578" s="61"/>
    </row>
    <row r="579" spans="2:21" ht="15.75" customHeight="1" x14ac:dyDescent="0.2">
      <c r="B579" s="11"/>
      <c r="D579" s="60"/>
      <c r="F579" s="60"/>
      <c r="G579" s="60"/>
      <c r="H579" s="60"/>
      <c r="I579" s="14"/>
      <c r="J579" s="60"/>
      <c r="K579" s="60"/>
      <c r="U579" s="61"/>
    </row>
    <row r="580" spans="2:21" ht="15.75" customHeight="1" x14ac:dyDescent="0.2">
      <c r="B580" s="11"/>
      <c r="D580" s="60"/>
      <c r="F580" s="60"/>
      <c r="G580" s="60"/>
      <c r="H580" s="60"/>
      <c r="I580" s="14"/>
      <c r="J580" s="60"/>
      <c r="K580" s="60"/>
      <c r="U580" s="61"/>
    </row>
    <row r="581" spans="2:21" ht="15.75" customHeight="1" x14ac:dyDescent="0.2">
      <c r="B581" s="11"/>
      <c r="D581" s="60"/>
      <c r="F581" s="60"/>
      <c r="G581" s="60"/>
      <c r="H581" s="60"/>
      <c r="I581" s="14"/>
      <c r="J581" s="60"/>
      <c r="K581" s="60"/>
      <c r="U581" s="61"/>
    </row>
    <row r="582" spans="2:21" ht="15.75" customHeight="1" x14ac:dyDescent="0.2">
      <c r="B582" s="11"/>
      <c r="D582" s="60"/>
      <c r="F582" s="60"/>
      <c r="G582" s="60"/>
      <c r="H582" s="60"/>
      <c r="I582" s="14"/>
      <c r="J582" s="60"/>
      <c r="K582" s="60"/>
      <c r="U582" s="61"/>
    </row>
    <row r="583" spans="2:21" ht="15.75" customHeight="1" x14ac:dyDescent="0.2">
      <c r="B583" s="11"/>
      <c r="D583" s="60"/>
      <c r="F583" s="60"/>
      <c r="G583" s="60"/>
      <c r="H583" s="60"/>
      <c r="I583" s="14"/>
      <c r="J583" s="60"/>
      <c r="K583" s="60"/>
      <c r="U583" s="61"/>
    </row>
    <row r="584" spans="2:21" ht="15.75" customHeight="1" x14ac:dyDescent="0.2">
      <c r="B584" s="11"/>
      <c r="D584" s="60"/>
      <c r="F584" s="60"/>
      <c r="G584" s="60"/>
      <c r="H584" s="60"/>
      <c r="I584" s="14"/>
      <c r="J584" s="60"/>
      <c r="K584" s="60"/>
      <c r="U584" s="61"/>
    </row>
    <row r="585" spans="2:21" ht="15.75" customHeight="1" x14ac:dyDescent="0.2">
      <c r="B585" s="11"/>
      <c r="D585" s="60"/>
      <c r="F585" s="60"/>
      <c r="G585" s="60"/>
      <c r="H585" s="60"/>
      <c r="I585" s="14"/>
      <c r="J585" s="60"/>
      <c r="K585" s="60"/>
      <c r="U585" s="61"/>
    </row>
    <row r="586" spans="2:21" ht="15.75" customHeight="1" x14ac:dyDescent="0.2">
      <c r="B586" s="11"/>
      <c r="D586" s="60"/>
      <c r="F586" s="60"/>
      <c r="G586" s="60"/>
      <c r="H586" s="60"/>
      <c r="I586" s="14"/>
      <c r="J586" s="60"/>
      <c r="K586" s="60"/>
      <c r="U586" s="61"/>
    </row>
    <row r="587" spans="2:21" ht="15.75" customHeight="1" x14ac:dyDescent="0.2">
      <c r="B587" s="11"/>
      <c r="D587" s="60"/>
      <c r="F587" s="60"/>
      <c r="G587" s="60"/>
      <c r="H587" s="60"/>
      <c r="I587" s="14"/>
      <c r="J587" s="60"/>
      <c r="K587" s="60"/>
      <c r="U587" s="61"/>
    </row>
    <row r="588" spans="2:21" ht="15.75" customHeight="1" x14ac:dyDescent="0.2">
      <c r="B588" s="11"/>
      <c r="D588" s="60"/>
      <c r="F588" s="60"/>
      <c r="G588" s="60"/>
      <c r="H588" s="60"/>
      <c r="I588" s="14"/>
      <c r="J588" s="60"/>
      <c r="K588" s="60"/>
      <c r="U588" s="61"/>
    </row>
    <row r="589" spans="2:21" ht="15.75" customHeight="1" x14ac:dyDescent="0.2">
      <c r="B589" s="11"/>
      <c r="D589" s="60"/>
      <c r="F589" s="60"/>
      <c r="G589" s="60"/>
      <c r="H589" s="60"/>
      <c r="I589" s="14"/>
      <c r="J589" s="60"/>
      <c r="K589" s="60"/>
      <c r="U589" s="61"/>
    </row>
    <row r="590" spans="2:21" ht="15.75" customHeight="1" x14ac:dyDescent="0.2">
      <c r="B590" s="11"/>
      <c r="D590" s="60"/>
      <c r="F590" s="60"/>
      <c r="G590" s="60"/>
      <c r="H590" s="60"/>
      <c r="I590" s="14"/>
      <c r="J590" s="60"/>
      <c r="K590" s="60"/>
      <c r="U590" s="61"/>
    </row>
    <row r="591" spans="2:21" ht="15.75" customHeight="1" x14ac:dyDescent="0.2">
      <c r="B591" s="11"/>
      <c r="D591" s="60"/>
      <c r="F591" s="60"/>
      <c r="G591" s="60"/>
      <c r="H591" s="60"/>
      <c r="I591" s="14"/>
      <c r="J591" s="60"/>
      <c r="K591" s="60"/>
      <c r="U591" s="61"/>
    </row>
    <row r="592" spans="2:21" ht="15.75" customHeight="1" x14ac:dyDescent="0.2">
      <c r="B592" s="11"/>
      <c r="D592" s="60"/>
      <c r="F592" s="60"/>
      <c r="G592" s="60"/>
      <c r="H592" s="60"/>
      <c r="I592" s="14"/>
      <c r="J592" s="60"/>
      <c r="K592" s="60"/>
      <c r="U592" s="61"/>
    </row>
    <row r="593" spans="2:21" ht="15.75" customHeight="1" x14ac:dyDescent="0.2">
      <c r="B593" s="11"/>
      <c r="D593" s="60"/>
      <c r="F593" s="60"/>
      <c r="G593" s="60"/>
      <c r="H593" s="60"/>
      <c r="I593" s="14"/>
      <c r="J593" s="60"/>
      <c r="K593" s="60"/>
      <c r="U593" s="61"/>
    </row>
    <row r="594" spans="2:21" ht="15.75" customHeight="1" x14ac:dyDescent="0.2">
      <c r="B594" s="11"/>
      <c r="D594" s="60"/>
      <c r="F594" s="60"/>
      <c r="G594" s="60"/>
      <c r="H594" s="60"/>
      <c r="I594" s="14"/>
      <c r="J594" s="60"/>
      <c r="K594" s="60"/>
      <c r="U594" s="61"/>
    </row>
    <row r="595" spans="2:21" ht="15.75" customHeight="1" x14ac:dyDescent="0.2">
      <c r="B595" s="11"/>
      <c r="D595" s="60"/>
      <c r="F595" s="60"/>
      <c r="G595" s="60"/>
      <c r="H595" s="60"/>
      <c r="I595" s="14"/>
      <c r="J595" s="60"/>
      <c r="K595" s="60"/>
      <c r="U595" s="61"/>
    </row>
    <row r="596" spans="2:21" ht="15.75" customHeight="1" x14ac:dyDescent="0.2">
      <c r="B596" s="11"/>
      <c r="D596" s="60"/>
      <c r="F596" s="60"/>
      <c r="G596" s="60"/>
      <c r="H596" s="60"/>
      <c r="I596" s="14"/>
      <c r="J596" s="60"/>
      <c r="K596" s="60"/>
      <c r="U596" s="61"/>
    </row>
    <row r="597" spans="2:21" ht="15.75" customHeight="1" x14ac:dyDescent="0.2">
      <c r="B597" s="11"/>
      <c r="D597" s="60"/>
      <c r="F597" s="60"/>
      <c r="G597" s="60"/>
      <c r="H597" s="60"/>
      <c r="I597" s="14"/>
      <c r="J597" s="60"/>
      <c r="K597" s="60"/>
      <c r="U597" s="61"/>
    </row>
    <row r="598" spans="2:21" ht="15.75" customHeight="1" x14ac:dyDescent="0.2">
      <c r="B598" s="11"/>
      <c r="D598" s="60"/>
      <c r="F598" s="60"/>
      <c r="G598" s="60"/>
      <c r="H598" s="60"/>
      <c r="I598" s="14"/>
      <c r="J598" s="60"/>
      <c r="K598" s="60"/>
      <c r="U598" s="61"/>
    </row>
    <row r="599" spans="2:21" ht="15.75" customHeight="1" x14ac:dyDescent="0.2">
      <c r="B599" s="11"/>
      <c r="D599" s="60"/>
      <c r="F599" s="60"/>
      <c r="G599" s="60"/>
      <c r="H599" s="60"/>
      <c r="I599" s="14"/>
      <c r="J599" s="60"/>
      <c r="K599" s="60"/>
      <c r="U599" s="61"/>
    </row>
    <row r="600" spans="2:21" ht="15.75" customHeight="1" x14ac:dyDescent="0.2">
      <c r="B600" s="11"/>
      <c r="D600" s="60"/>
      <c r="F600" s="60"/>
      <c r="G600" s="60"/>
      <c r="H600" s="60"/>
      <c r="I600" s="14"/>
      <c r="J600" s="60"/>
      <c r="K600" s="60"/>
      <c r="U600" s="61"/>
    </row>
    <row r="601" spans="2:21" ht="15.75" customHeight="1" x14ac:dyDescent="0.2">
      <c r="B601" s="11"/>
      <c r="D601" s="60"/>
      <c r="F601" s="60"/>
      <c r="G601" s="60"/>
      <c r="H601" s="60"/>
      <c r="I601" s="14"/>
      <c r="J601" s="60"/>
      <c r="K601" s="60"/>
      <c r="U601" s="61"/>
    </row>
    <row r="602" spans="2:21" ht="15.75" customHeight="1" x14ac:dyDescent="0.2">
      <c r="B602" s="11"/>
      <c r="D602" s="60"/>
      <c r="F602" s="60"/>
      <c r="G602" s="60"/>
      <c r="H602" s="60"/>
      <c r="I602" s="14"/>
      <c r="J602" s="60"/>
      <c r="K602" s="60"/>
      <c r="U602" s="61"/>
    </row>
    <row r="603" spans="2:21" ht="15.75" customHeight="1" x14ac:dyDescent="0.2">
      <c r="B603" s="11"/>
      <c r="D603" s="60"/>
      <c r="F603" s="60"/>
      <c r="G603" s="60"/>
      <c r="H603" s="60"/>
      <c r="I603" s="14"/>
      <c r="J603" s="60"/>
      <c r="K603" s="60"/>
      <c r="U603" s="61"/>
    </row>
    <row r="604" spans="2:21" ht="15.75" customHeight="1" x14ac:dyDescent="0.2">
      <c r="B604" s="11"/>
      <c r="D604" s="60"/>
      <c r="F604" s="60"/>
      <c r="G604" s="60"/>
      <c r="H604" s="60"/>
      <c r="I604" s="14"/>
      <c r="J604" s="60"/>
      <c r="K604" s="60"/>
      <c r="U604" s="61"/>
    </row>
    <row r="605" spans="2:21" ht="15.75" customHeight="1" x14ac:dyDescent="0.2">
      <c r="B605" s="11"/>
      <c r="D605" s="60"/>
      <c r="F605" s="60"/>
      <c r="G605" s="60"/>
      <c r="H605" s="60"/>
      <c r="I605" s="14"/>
      <c r="J605" s="60"/>
      <c r="K605" s="60"/>
      <c r="U605" s="61"/>
    </row>
    <row r="606" spans="2:21" ht="15.75" customHeight="1" x14ac:dyDescent="0.2">
      <c r="B606" s="11"/>
      <c r="D606" s="60"/>
      <c r="F606" s="60"/>
      <c r="G606" s="60"/>
      <c r="H606" s="60"/>
      <c r="I606" s="14"/>
      <c r="J606" s="60"/>
      <c r="K606" s="60"/>
      <c r="U606" s="61"/>
    </row>
    <row r="607" spans="2:21" ht="15.75" customHeight="1" x14ac:dyDescent="0.2">
      <c r="B607" s="11"/>
      <c r="D607" s="60"/>
      <c r="F607" s="60"/>
      <c r="G607" s="60"/>
      <c r="H607" s="60"/>
      <c r="I607" s="14"/>
      <c r="J607" s="60"/>
      <c r="K607" s="60"/>
      <c r="U607" s="61"/>
    </row>
    <row r="608" spans="2:21" ht="15.75" customHeight="1" x14ac:dyDescent="0.2">
      <c r="B608" s="11"/>
      <c r="D608" s="60"/>
      <c r="F608" s="60"/>
      <c r="G608" s="60"/>
      <c r="H608" s="60"/>
      <c r="I608" s="14"/>
      <c r="J608" s="60"/>
      <c r="K608" s="60"/>
      <c r="U608" s="61"/>
    </row>
    <row r="609" spans="2:21" ht="15.75" customHeight="1" x14ac:dyDescent="0.2">
      <c r="B609" s="11"/>
      <c r="D609" s="60"/>
      <c r="F609" s="60"/>
      <c r="G609" s="60"/>
      <c r="H609" s="60"/>
      <c r="I609" s="14"/>
      <c r="J609" s="60"/>
      <c r="K609" s="60"/>
      <c r="U609" s="61"/>
    </row>
    <row r="610" spans="2:21" ht="15.75" customHeight="1" x14ac:dyDescent="0.2">
      <c r="B610" s="11"/>
      <c r="D610" s="60"/>
      <c r="F610" s="60"/>
      <c r="G610" s="60"/>
      <c r="H610" s="60"/>
      <c r="I610" s="14"/>
      <c r="J610" s="60"/>
      <c r="K610" s="60"/>
      <c r="U610" s="61"/>
    </row>
    <row r="611" spans="2:21" ht="15.75" customHeight="1" x14ac:dyDescent="0.2">
      <c r="B611" s="11"/>
      <c r="D611" s="60"/>
      <c r="F611" s="60"/>
      <c r="G611" s="60"/>
      <c r="H611" s="60"/>
      <c r="I611" s="14"/>
      <c r="J611" s="60"/>
      <c r="K611" s="60"/>
      <c r="U611" s="61"/>
    </row>
    <row r="612" spans="2:21" ht="15.75" customHeight="1" x14ac:dyDescent="0.2">
      <c r="B612" s="11"/>
      <c r="D612" s="60"/>
      <c r="F612" s="60"/>
      <c r="G612" s="60"/>
      <c r="H612" s="60"/>
      <c r="I612" s="14"/>
      <c r="J612" s="60"/>
      <c r="K612" s="60"/>
      <c r="U612" s="61"/>
    </row>
    <row r="613" spans="2:21" ht="15.75" customHeight="1" x14ac:dyDescent="0.2">
      <c r="B613" s="11"/>
      <c r="D613" s="60"/>
      <c r="F613" s="60"/>
      <c r="G613" s="60"/>
      <c r="H613" s="60"/>
      <c r="I613" s="14"/>
      <c r="J613" s="60"/>
      <c r="K613" s="60"/>
      <c r="U613" s="61"/>
    </row>
    <row r="614" spans="2:21" ht="15.75" customHeight="1" x14ac:dyDescent="0.2">
      <c r="B614" s="11"/>
      <c r="D614" s="60"/>
      <c r="F614" s="60"/>
      <c r="G614" s="60"/>
      <c r="H614" s="60"/>
      <c r="I614" s="14"/>
      <c r="J614" s="60"/>
      <c r="K614" s="60"/>
      <c r="U614" s="61"/>
    </row>
    <row r="615" spans="2:21" ht="15.75" customHeight="1" x14ac:dyDescent="0.2">
      <c r="B615" s="11"/>
      <c r="D615" s="60"/>
      <c r="F615" s="60"/>
      <c r="G615" s="60"/>
      <c r="H615" s="60"/>
      <c r="I615" s="14"/>
      <c r="J615" s="60"/>
      <c r="K615" s="60"/>
      <c r="U615" s="61"/>
    </row>
    <row r="616" spans="2:21" ht="15.75" customHeight="1" x14ac:dyDescent="0.2">
      <c r="B616" s="11"/>
      <c r="D616" s="60"/>
      <c r="F616" s="60"/>
      <c r="G616" s="60"/>
      <c r="H616" s="60"/>
      <c r="I616" s="14"/>
      <c r="J616" s="60"/>
      <c r="K616" s="60"/>
      <c r="U616" s="61"/>
    </row>
    <row r="617" spans="2:21" ht="15.75" customHeight="1" x14ac:dyDescent="0.2">
      <c r="B617" s="11"/>
      <c r="D617" s="60"/>
      <c r="F617" s="60"/>
      <c r="G617" s="60"/>
      <c r="H617" s="60"/>
      <c r="I617" s="14"/>
      <c r="J617" s="60"/>
      <c r="K617" s="60"/>
      <c r="U617" s="61"/>
    </row>
    <row r="618" spans="2:21" ht="15.75" customHeight="1" x14ac:dyDescent="0.2">
      <c r="B618" s="11"/>
      <c r="D618" s="60"/>
      <c r="F618" s="60"/>
      <c r="G618" s="60"/>
      <c r="H618" s="60"/>
      <c r="I618" s="14"/>
      <c r="J618" s="60"/>
      <c r="K618" s="60"/>
      <c r="U618" s="61"/>
    </row>
    <row r="619" spans="2:21" ht="15.75" customHeight="1" x14ac:dyDescent="0.2">
      <c r="B619" s="11"/>
      <c r="D619" s="60"/>
      <c r="F619" s="60"/>
      <c r="G619" s="60"/>
      <c r="H619" s="60"/>
      <c r="I619" s="14"/>
      <c r="J619" s="60"/>
      <c r="K619" s="60"/>
      <c r="U619" s="61"/>
    </row>
    <row r="620" spans="2:21" ht="15.75" customHeight="1" x14ac:dyDescent="0.2">
      <c r="B620" s="11"/>
      <c r="D620" s="60"/>
      <c r="F620" s="60"/>
      <c r="G620" s="60"/>
      <c r="H620" s="60"/>
      <c r="I620" s="14"/>
      <c r="J620" s="60"/>
      <c r="K620" s="60"/>
      <c r="U620" s="61"/>
    </row>
    <row r="621" spans="2:21" ht="15.75" customHeight="1" x14ac:dyDescent="0.2">
      <c r="B621" s="11"/>
      <c r="D621" s="60"/>
      <c r="F621" s="60"/>
      <c r="G621" s="60"/>
      <c r="H621" s="60"/>
      <c r="I621" s="14"/>
      <c r="J621" s="60"/>
      <c r="K621" s="60"/>
      <c r="U621" s="61"/>
    </row>
    <row r="622" spans="2:21" ht="15.75" customHeight="1" x14ac:dyDescent="0.2">
      <c r="B622" s="11"/>
      <c r="D622" s="60"/>
      <c r="F622" s="60"/>
      <c r="G622" s="60"/>
      <c r="H622" s="60"/>
      <c r="I622" s="14"/>
      <c r="J622" s="60"/>
      <c r="K622" s="60"/>
      <c r="U622" s="61"/>
    </row>
    <row r="623" spans="2:21" ht="15.75" customHeight="1" x14ac:dyDescent="0.2">
      <c r="B623" s="11"/>
      <c r="D623" s="60"/>
      <c r="F623" s="60"/>
      <c r="G623" s="60"/>
      <c r="H623" s="60"/>
      <c r="I623" s="14"/>
      <c r="J623" s="60"/>
      <c r="K623" s="60"/>
      <c r="U623" s="61"/>
    </row>
    <row r="624" spans="2:21" ht="15.75" customHeight="1" x14ac:dyDescent="0.2">
      <c r="B624" s="11"/>
      <c r="D624" s="60"/>
      <c r="F624" s="60"/>
      <c r="G624" s="60"/>
      <c r="H624" s="60"/>
      <c r="I624" s="14"/>
      <c r="J624" s="60"/>
      <c r="K624" s="60"/>
      <c r="U624" s="61"/>
    </row>
    <row r="625" spans="2:21" ht="15.75" customHeight="1" x14ac:dyDescent="0.2">
      <c r="B625" s="11"/>
      <c r="D625" s="60"/>
      <c r="F625" s="60"/>
      <c r="G625" s="60"/>
      <c r="H625" s="60"/>
      <c r="I625" s="14"/>
      <c r="J625" s="60"/>
      <c r="K625" s="60"/>
      <c r="U625" s="61"/>
    </row>
    <row r="626" spans="2:21" ht="15.75" customHeight="1" x14ac:dyDescent="0.2">
      <c r="B626" s="11"/>
      <c r="D626" s="60"/>
      <c r="F626" s="60"/>
      <c r="G626" s="60"/>
      <c r="H626" s="60"/>
      <c r="I626" s="14"/>
      <c r="J626" s="60"/>
      <c r="K626" s="60"/>
      <c r="U626" s="61"/>
    </row>
    <row r="627" spans="2:21" ht="15.75" customHeight="1" x14ac:dyDescent="0.2">
      <c r="B627" s="11"/>
      <c r="D627" s="60"/>
      <c r="F627" s="60"/>
      <c r="G627" s="60"/>
      <c r="H627" s="60"/>
      <c r="I627" s="14"/>
      <c r="J627" s="60"/>
      <c r="K627" s="60"/>
      <c r="U627" s="61"/>
    </row>
    <row r="628" spans="2:21" ht="15.75" customHeight="1" x14ac:dyDescent="0.2">
      <c r="B628" s="11"/>
      <c r="D628" s="60"/>
      <c r="F628" s="60"/>
      <c r="G628" s="60"/>
      <c r="H628" s="60"/>
      <c r="I628" s="14"/>
      <c r="J628" s="60"/>
      <c r="K628" s="60"/>
      <c r="U628" s="61"/>
    </row>
    <row r="629" spans="2:21" ht="15.75" customHeight="1" x14ac:dyDescent="0.2">
      <c r="B629" s="11"/>
      <c r="D629" s="60"/>
      <c r="F629" s="60"/>
      <c r="G629" s="60"/>
      <c r="H629" s="60"/>
      <c r="I629" s="14"/>
      <c r="J629" s="60"/>
      <c r="K629" s="60"/>
      <c r="U629" s="61"/>
    </row>
    <row r="630" spans="2:21" ht="15.75" customHeight="1" x14ac:dyDescent="0.2">
      <c r="B630" s="11"/>
      <c r="D630" s="60"/>
      <c r="F630" s="60"/>
      <c r="G630" s="60"/>
      <c r="H630" s="60"/>
      <c r="I630" s="14"/>
      <c r="J630" s="60"/>
      <c r="K630" s="60"/>
      <c r="U630" s="61"/>
    </row>
    <row r="631" spans="2:21" ht="15.75" customHeight="1" x14ac:dyDescent="0.2">
      <c r="B631" s="11"/>
      <c r="D631" s="60"/>
      <c r="F631" s="60"/>
      <c r="G631" s="60"/>
      <c r="H631" s="60"/>
      <c r="I631" s="14"/>
      <c r="J631" s="60"/>
      <c r="K631" s="60"/>
      <c r="U631" s="61"/>
    </row>
    <row r="632" spans="2:21" ht="15.75" customHeight="1" x14ac:dyDescent="0.2">
      <c r="B632" s="11"/>
      <c r="D632" s="60"/>
      <c r="F632" s="60"/>
      <c r="G632" s="60"/>
      <c r="H632" s="60"/>
      <c r="I632" s="14"/>
      <c r="J632" s="60"/>
      <c r="K632" s="60"/>
      <c r="U632" s="61"/>
    </row>
    <row r="633" spans="2:21" ht="15.75" customHeight="1" x14ac:dyDescent="0.2">
      <c r="B633" s="11"/>
      <c r="D633" s="60"/>
      <c r="F633" s="60"/>
      <c r="G633" s="60"/>
      <c r="H633" s="60"/>
      <c r="I633" s="14"/>
      <c r="J633" s="60"/>
      <c r="K633" s="60"/>
      <c r="U633" s="61"/>
    </row>
    <row r="634" spans="2:21" ht="15.75" customHeight="1" x14ac:dyDescent="0.2">
      <c r="B634" s="11"/>
      <c r="D634" s="60"/>
      <c r="F634" s="60"/>
      <c r="G634" s="60"/>
      <c r="H634" s="60"/>
      <c r="I634" s="14"/>
      <c r="J634" s="60"/>
      <c r="K634" s="60"/>
      <c r="U634" s="61"/>
    </row>
    <row r="635" spans="2:21" ht="15.75" customHeight="1" x14ac:dyDescent="0.2">
      <c r="B635" s="11"/>
      <c r="D635" s="60"/>
      <c r="F635" s="60"/>
      <c r="G635" s="60"/>
      <c r="H635" s="60"/>
      <c r="I635" s="14"/>
      <c r="J635" s="60"/>
      <c r="K635" s="60"/>
      <c r="U635" s="61"/>
    </row>
    <row r="636" spans="2:21" ht="15.75" customHeight="1" x14ac:dyDescent="0.2">
      <c r="B636" s="11"/>
      <c r="D636" s="60"/>
      <c r="F636" s="60"/>
      <c r="G636" s="60"/>
      <c r="H636" s="60"/>
      <c r="I636" s="14"/>
      <c r="J636" s="60"/>
      <c r="K636" s="60"/>
      <c r="U636" s="61"/>
    </row>
    <row r="637" spans="2:21" ht="15.75" customHeight="1" x14ac:dyDescent="0.2">
      <c r="B637" s="11"/>
      <c r="D637" s="60"/>
      <c r="F637" s="60"/>
      <c r="G637" s="60"/>
      <c r="H637" s="60"/>
      <c r="I637" s="14"/>
      <c r="J637" s="60"/>
      <c r="K637" s="60"/>
      <c r="U637" s="61"/>
    </row>
    <row r="638" spans="2:21" ht="15.75" customHeight="1" x14ac:dyDescent="0.2">
      <c r="B638" s="11"/>
      <c r="D638" s="60"/>
      <c r="F638" s="60"/>
      <c r="G638" s="60"/>
      <c r="H638" s="60"/>
      <c r="I638" s="14"/>
      <c r="J638" s="60"/>
      <c r="K638" s="60"/>
      <c r="U638" s="61"/>
    </row>
    <row r="639" spans="2:21" ht="15.75" customHeight="1" x14ac:dyDescent="0.2">
      <c r="B639" s="11"/>
      <c r="D639" s="60"/>
      <c r="F639" s="60"/>
      <c r="G639" s="60"/>
      <c r="H639" s="60"/>
      <c r="I639" s="14"/>
      <c r="J639" s="60"/>
      <c r="K639" s="60"/>
      <c r="U639" s="61"/>
    </row>
    <row r="640" spans="2:21" ht="15.75" customHeight="1" x14ac:dyDescent="0.2">
      <c r="B640" s="11"/>
      <c r="D640" s="60"/>
      <c r="F640" s="60"/>
      <c r="G640" s="60"/>
      <c r="H640" s="60"/>
      <c r="I640" s="14"/>
      <c r="J640" s="60"/>
      <c r="K640" s="60"/>
      <c r="U640" s="61"/>
    </row>
    <row r="641" spans="2:21" ht="15.75" customHeight="1" x14ac:dyDescent="0.2">
      <c r="B641" s="11"/>
      <c r="D641" s="60"/>
      <c r="F641" s="60"/>
      <c r="G641" s="60"/>
      <c r="H641" s="60"/>
      <c r="I641" s="14"/>
      <c r="J641" s="60"/>
      <c r="K641" s="60"/>
      <c r="U641" s="61"/>
    </row>
    <row r="642" spans="2:21" ht="15.75" customHeight="1" x14ac:dyDescent="0.2">
      <c r="B642" s="11"/>
      <c r="D642" s="60"/>
      <c r="F642" s="60"/>
      <c r="G642" s="60"/>
      <c r="H642" s="60"/>
      <c r="I642" s="14"/>
      <c r="J642" s="60"/>
      <c r="K642" s="60"/>
      <c r="U642" s="61"/>
    </row>
    <row r="643" spans="2:21" ht="15.75" customHeight="1" x14ac:dyDescent="0.2">
      <c r="B643" s="11"/>
      <c r="D643" s="60"/>
      <c r="F643" s="60"/>
      <c r="G643" s="60"/>
      <c r="H643" s="60"/>
      <c r="I643" s="14"/>
      <c r="J643" s="60"/>
      <c r="K643" s="60"/>
      <c r="U643" s="61"/>
    </row>
    <row r="644" spans="2:21" ht="15.75" customHeight="1" x14ac:dyDescent="0.2">
      <c r="B644" s="11"/>
      <c r="D644" s="60"/>
      <c r="F644" s="60"/>
      <c r="G644" s="60"/>
      <c r="H644" s="60"/>
      <c r="I644" s="14"/>
      <c r="J644" s="60"/>
      <c r="K644" s="60"/>
      <c r="U644" s="61"/>
    </row>
    <row r="645" spans="2:21" ht="15.75" customHeight="1" x14ac:dyDescent="0.2">
      <c r="B645" s="11"/>
      <c r="D645" s="60"/>
      <c r="F645" s="60"/>
      <c r="G645" s="60"/>
      <c r="H645" s="60"/>
      <c r="I645" s="14"/>
      <c r="J645" s="60"/>
      <c r="K645" s="60"/>
      <c r="U645" s="61"/>
    </row>
    <row r="646" spans="2:21" ht="15.75" customHeight="1" x14ac:dyDescent="0.2">
      <c r="B646" s="11"/>
      <c r="D646" s="60"/>
      <c r="F646" s="60"/>
      <c r="G646" s="60"/>
      <c r="H646" s="60"/>
      <c r="I646" s="14"/>
      <c r="J646" s="60"/>
      <c r="K646" s="60"/>
      <c r="U646" s="61"/>
    </row>
    <row r="647" spans="2:21" ht="15.75" customHeight="1" x14ac:dyDescent="0.2">
      <c r="B647" s="11"/>
      <c r="D647" s="60"/>
      <c r="F647" s="60"/>
      <c r="G647" s="60"/>
      <c r="H647" s="60"/>
      <c r="I647" s="14"/>
      <c r="J647" s="60"/>
      <c r="K647" s="60"/>
      <c r="U647" s="61"/>
    </row>
    <row r="648" spans="2:21" ht="15.75" customHeight="1" x14ac:dyDescent="0.2">
      <c r="B648" s="11"/>
      <c r="D648" s="60"/>
      <c r="F648" s="60"/>
      <c r="G648" s="60"/>
      <c r="H648" s="60"/>
      <c r="I648" s="14"/>
      <c r="J648" s="60"/>
      <c r="K648" s="60"/>
      <c r="U648" s="61"/>
    </row>
    <row r="649" spans="2:21" ht="15.75" customHeight="1" x14ac:dyDescent="0.2">
      <c r="B649" s="11"/>
      <c r="D649" s="60"/>
      <c r="F649" s="60"/>
      <c r="G649" s="60"/>
      <c r="H649" s="60"/>
      <c r="I649" s="14"/>
      <c r="J649" s="60"/>
      <c r="K649" s="60"/>
      <c r="U649" s="61"/>
    </row>
    <row r="650" spans="2:21" ht="15.75" customHeight="1" x14ac:dyDescent="0.2">
      <c r="B650" s="11"/>
      <c r="D650" s="60"/>
      <c r="F650" s="60"/>
      <c r="G650" s="60"/>
      <c r="H650" s="60"/>
      <c r="I650" s="14"/>
      <c r="J650" s="60"/>
      <c r="K650" s="60"/>
      <c r="U650" s="61"/>
    </row>
    <row r="651" spans="2:21" ht="15.75" customHeight="1" x14ac:dyDescent="0.2">
      <c r="B651" s="11"/>
      <c r="D651" s="60"/>
      <c r="F651" s="60"/>
      <c r="G651" s="60"/>
      <c r="H651" s="60"/>
      <c r="I651" s="14"/>
      <c r="J651" s="60"/>
      <c r="K651" s="60"/>
      <c r="U651" s="61"/>
    </row>
    <row r="652" spans="2:21" ht="15.75" customHeight="1" x14ac:dyDescent="0.2">
      <c r="B652" s="11"/>
      <c r="D652" s="60"/>
      <c r="F652" s="60"/>
      <c r="G652" s="60"/>
      <c r="H652" s="60"/>
      <c r="I652" s="14"/>
      <c r="J652" s="60"/>
      <c r="K652" s="60"/>
      <c r="U652" s="61"/>
    </row>
    <row r="653" spans="2:21" ht="15.75" customHeight="1" x14ac:dyDescent="0.2">
      <c r="B653" s="11"/>
      <c r="D653" s="60"/>
      <c r="F653" s="60"/>
      <c r="G653" s="60"/>
      <c r="H653" s="60"/>
      <c r="I653" s="14"/>
      <c r="J653" s="60"/>
      <c r="K653" s="60"/>
      <c r="U653" s="61"/>
    </row>
    <row r="654" spans="2:21" ht="15.75" customHeight="1" x14ac:dyDescent="0.2">
      <c r="B654" s="11"/>
      <c r="D654" s="60"/>
      <c r="F654" s="60"/>
      <c r="G654" s="60"/>
      <c r="H654" s="60"/>
      <c r="I654" s="14"/>
      <c r="J654" s="60"/>
      <c r="K654" s="60"/>
      <c r="U654" s="61"/>
    </row>
    <row r="655" spans="2:21" ht="15.75" customHeight="1" x14ac:dyDescent="0.2">
      <c r="B655" s="11"/>
      <c r="D655" s="60"/>
      <c r="F655" s="60"/>
      <c r="G655" s="60"/>
      <c r="H655" s="60"/>
      <c r="I655" s="14"/>
      <c r="J655" s="60"/>
      <c r="K655" s="60"/>
      <c r="U655" s="61"/>
    </row>
    <row r="656" spans="2:21" ht="15.75" customHeight="1" x14ac:dyDescent="0.2">
      <c r="B656" s="11"/>
      <c r="D656" s="60"/>
      <c r="F656" s="60"/>
      <c r="G656" s="60"/>
      <c r="H656" s="60"/>
      <c r="I656" s="14"/>
      <c r="J656" s="60"/>
      <c r="K656" s="60"/>
      <c r="U656" s="61"/>
    </row>
    <row r="657" spans="2:21" ht="15.75" customHeight="1" x14ac:dyDescent="0.2">
      <c r="B657" s="11"/>
      <c r="D657" s="60"/>
      <c r="F657" s="60"/>
      <c r="G657" s="60"/>
      <c r="H657" s="60"/>
      <c r="I657" s="14"/>
      <c r="J657" s="60"/>
      <c r="K657" s="60"/>
      <c r="U657" s="61"/>
    </row>
    <row r="658" spans="2:21" ht="15.75" customHeight="1" x14ac:dyDescent="0.2">
      <c r="B658" s="11"/>
      <c r="D658" s="60"/>
      <c r="F658" s="60"/>
      <c r="G658" s="60"/>
      <c r="H658" s="60"/>
      <c r="I658" s="14"/>
      <c r="J658" s="60"/>
      <c r="K658" s="60"/>
      <c r="U658" s="61"/>
    </row>
    <row r="659" spans="2:21" ht="15.75" customHeight="1" x14ac:dyDescent="0.2">
      <c r="B659" s="11"/>
      <c r="D659" s="60"/>
      <c r="F659" s="60"/>
      <c r="G659" s="60"/>
      <c r="H659" s="60"/>
      <c r="I659" s="14"/>
      <c r="J659" s="60"/>
      <c r="K659" s="60"/>
      <c r="U659" s="61"/>
    </row>
    <row r="660" spans="2:21" ht="15.75" customHeight="1" x14ac:dyDescent="0.2">
      <c r="B660" s="11"/>
      <c r="D660" s="60"/>
      <c r="F660" s="60"/>
      <c r="G660" s="60"/>
      <c r="H660" s="60"/>
      <c r="I660" s="14"/>
      <c r="J660" s="60"/>
      <c r="K660" s="60"/>
      <c r="U660" s="61"/>
    </row>
    <row r="661" spans="2:21" ht="15.75" customHeight="1" x14ac:dyDescent="0.2">
      <c r="B661" s="11"/>
      <c r="D661" s="60"/>
      <c r="F661" s="60"/>
      <c r="G661" s="60"/>
      <c r="H661" s="60"/>
      <c r="I661" s="14"/>
      <c r="J661" s="60"/>
      <c r="K661" s="60"/>
      <c r="U661" s="61"/>
    </row>
    <row r="662" spans="2:21" ht="15.75" customHeight="1" x14ac:dyDescent="0.2">
      <c r="B662" s="11"/>
      <c r="D662" s="60"/>
      <c r="F662" s="60"/>
      <c r="G662" s="60"/>
      <c r="H662" s="60"/>
      <c r="I662" s="14"/>
      <c r="J662" s="60"/>
      <c r="K662" s="60"/>
      <c r="U662" s="61"/>
    </row>
    <row r="663" spans="2:21" ht="15.75" customHeight="1" x14ac:dyDescent="0.2">
      <c r="B663" s="11"/>
      <c r="D663" s="60"/>
      <c r="F663" s="60"/>
      <c r="G663" s="60"/>
      <c r="H663" s="60"/>
      <c r="I663" s="14"/>
      <c r="J663" s="60"/>
      <c r="K663" s="60"/>
      <c r="U663" s="61"/>
    </row>
    <row r="664" spans="2:21" ht="15.75" customHeight="1" x14ac:dyDescent="0.2">
      <c r="B664" s="11"/>
      <c r="D664" s="60"/>
      <c r="F664" s="60"/>
      <c r="G664" s="60"/>
      <c r="H664" s="60"/>
      <c r="I664" s="14"/>
      <c r="J664" s="60"/>
      <c r="K664" s="60"/>
      <c r="U664" s="61"/>
    </row>
    <row r="665" spans="2:21" ht="15.75" customHeight="1" x14ac:dyDescent="0.2">
      <c r="B665" s="11"/>
      <c r="D665" s="60"/>
      <c r="F665" s="60"/>
      <c r="G665" s="60"/>
      <c r="H665" s="60"/>
      <c r="I665" s="14"/>
      <c r="J665" s="60"/>
      <c r="K665" s="60"/>
      <c r="U665" s="61"/>
    </row>
    <row r="666" spans="2:21" ht="15.75" customHeight="1" x14ac:dyDescent="0.2">
      <c r="B666" s="11"/>
      <c r="D666" s="60"/>
      <c r="F666" s="60"/>
      <c r="G666" s="60"/>
      <c r="H666" s="60"/>
      <c r="I666" s="14"/>
      <c r="J666" s="60"/>
      <c r="K666" s="60"/>
      <c r="U666" s="61"/>
    </row>
    <row r="667" spans="2:21" ht="15.75" customHeight="1" x14ac:dyDescent="0.2">
      <c r="B667" s="11"/>
      <c r="D667" s="60"/>
      <c r="F667" s="60"/>
      <c r="G667" s="60"/>
      <c r="H667" s="60"/>
      <c r="I667" s="14"/>
      <c r="J667" s="60"/>
      <c r="K667" s="60"/>
      <c r="U667" s="61"/>
    </row>
    <row r="668" spans="2:21" ht="15.75" customHeight="1" x14ac:dyDescent="0.2">
      <c r="B668" s="11"/>
      <c r="D668" s="60"/>
      <c r="F668" s="60"/>
      <c r="G668" s="60"/>
      <c r="H668" s="60"/>
      <c r="I668" s="14"/>
      <c r="J668" s="60"/>
      <c r="K668" s="60"/>
      <c r="U668" s="61"/>
    </row>
    <row r="669" spans="2:21" ht="15.75" customHeight="1" x14ac:dyDescent="0.2">
      <c r="B669" s="11"/>
      <c r="D669" s="60"/>
      <c r="F669" s="60"/>
      <c r="G669" s="60"/>
      <c r="H669" s="60"/>
      <c r="I669" s="14"/>
      <c r="J669" s="60"/>
      <c r="K669" s="60"/>
      <c r="U669" s="61"/>
    </row>
    <row r="670" spans="2:21" ht="15.75" customHeight="1" x14ac:dyDescent="0.2">
      <c r="B670" s="11"/>
      <c r="D670" s="60"/>
      <c r="F670" s="60"/>
      <c r="G670" s="60"/>
      <c r="H670" s="60"/>
      <c r="I670" s="14"/>
      <c r="J670" s="60"/>
      <c r="K670" s="60"/>
      <c r="U670" s="61"/>
    </row>
    <row r="671" spans="2:21" ht="15.75" customHeight="1" x14ac:dyDescent="0.2">
      <c r="B671" s="11"/>
      <c r="D671" s="60"/>
      <c r="F671" s="60"/>
      <c r="G671" s="60"/>
      <c r="H671" s="60"/>
      <c r="I671" s="14"/>
      <c r="J671" s="60"/>
      <c r="K671" s="60"/>
      <c r="U671" s="61"/>
    </row>
    <row r="672" spans="2:21" ht="15.75" customHeight="1" x14ac:dyDescent="0.2">
      <c r="B672" s="11"/>
      <c r="D672" s="60"/>
      <c r="F672" s="60"/>
      <c r="G672" s="60"/>
      <c r="H672" s="60"/>
      <c r="I672" s="14"/>
      <c r="J672" s="60"/>
      <c r="K672" s="60"/>
      <c r="U672" s="61"/>
    </row>
    <row r="673" spans="2:21" ht="15.75" customHeight="1" x14ac:dyDescent="0.2">
      <c r="B673" s="11"/>
      <c r="D673" s="60"/>
      <c r="F673" s="60"/>
      <c r="G673" s="60"/>
      <c r="H673" s="60"/>
      <c r="I673" s="14"/>
      <c r="J673" s="60"/>
      <c r="K673" s="60"/>
      <c r="U673" s="61"/>
    </row>
    <row r="674" spans="2:21" ht="15.75" customHeight="1" x14ac:dyDescent="0.2">
      <c r="B674" s="11"/>
      <c r="D674" s="60"/>
      <c r="F674" s="60"/>
      <c r="G674" s="60"/>
      <c r="H674" s="60"/>
      <c r="I674" s="14"/>
      <c r="J674" s="60"/>
      <c r="K674" s="60"/>
      <c r="U674" s="61"/>
    </row>
    <row r="675" spans="2:21" ht="15.75" customHeight="1" x14ac:dyDescent="0.2">
      <c r="B675" s="11"/>
      <c r="D675" s="60"/>
      <c r="F675" s="60"/>
      <c r="G675" s="60"/>
      <c r="H675" s="60"/>
      <c r="I675" s="14"/>
      <c r="J675" s="60"/>
      <c r="K675" s="60"/>
      <c r="U675" s="61"/>
    </row>
    <row r="676" spans="2:21" ht="15.75" customHeight="1" x14ac:dyDescent="0.2">
      <c r="B676" s="11"/>
      <c r="D676" s="60"/>
      <c r="F676" s="60"/>
      <c r="G676" s="60"/>
      <c r="H676" s="60"/>
      <c r="I676" s="14"/>
      <c r="J676" s="60"/>
      <c r="K676" s="60"/>
      <c r="U676" s="61"/>
    </row>
    <row r="677" spans="2:21" ht="15.75" customHeight="1" x14ac:dyDescent="0.2">
      <c r="B677" s="11"/>
      <c r="D677" s="60"/>
      <c r="F677" s="60"/>
      <c r="G677" s="60"/>
      <c r="H677" s="60"/>
      <c r="I677" s="14"/>
      <c r="J677" s="60"/>
      <c r="K677" s="60"/>
      <c r="U677" s="61"/>
    </row>
    <row r="678" spans="2:21" ht="15.75" customHeight="1" x14ac:dyDescent="0.2">
      <c r="B678" s="11"/>
      <c r="D678" s="60"/>
      <c r="F678" s="60"/>
      <c r="G678" s="60"/>
      <c r="H678" s="60"/>
      <c r="I678" s="14"/>
      <c r="J678" s="60"/>
      <c r="K678" s="60"/>
      <c r="U678" s="61"/>
    </row>
    <row r="679" spans="2:21" ht="15.75" customHeight="1" x14ac:dyDescent="0.2">
      <c r="B679" s="11"/>
      <c r="D679" s="60"/>
      <c r="F679" s="60"/>
      <c r="G679" s="60"/>
      <c r="H679" s="60"/>
      <c r="I679" s="14"/>
      <c r="J679" s="60"/>
      <c r="K679" s="60"/>
      <c r="U679" s="61"/>
    </row>
    <row r="680" spans="2:21" ht="15.75" customHeight="1" x14ac:dyDescent="0.2">
      <c r="B680" s="11"/>
      <c r="D680" s="60"/>
      <c r="F680" s="60"/>
      <c r="G680" s="60"/>
      <c r="H680" s="60"/>
      <c r="I680" s="14"/>
      <c r="J680" s="60"/>
      <c r="K680" s="60"/>
      <c r="U680" s="61"/>
    </row>
    <row r="681" spans="2:21" ht="15.75" customHeight="1" x14ac:dyDescent="0.2">
      <c r="B681" s="11"/>
      <c r="D681" s="60"/>
      <c r="F681" s="60"/>
      <c r="G681" s="60"/>
      <c r="H681" s="60"/>
      <c r="I681" s="14"/>
      <c r="J681" s="60"/>
      <c r="K681" s="60"/>
      <c r="U681" s="61"/>
    </row>
    <row r="682" spans="2:21" ht="15.75" customHeight="1" x14ac:dyDescent="0.2">
      <c r="B682" s="11"/>
      <c r="D682" s="60"/>
      <c r="F682" s="60"/>
      <c r="G682" s="60"/>
      <c r="H682" s="60"/>
      <c r="I682" s="14"/>
      <c r="J682" s="60"/>
      <c r="K682" s="60"/>
      <c r="U682" s="61"/>
    </row>
    <row r="683" spans="2:21" ht="15.75" customHeight="1" x14ac:dyDescent="0.2">
      <c r="B683" s="11"/>
      <c r="D683" s="60"/>
      <c r="F683" s="60"/>
      <c r="G683" s="60"/>
      <c r="H683" s="60"/>
      <c r="I683" s="14"/>
      <c r="J683" s="60"/>
      <c r="K683" s="60"/>
      <c r="U683" s="61"/>
    </row>
    <row r="684" spans="2:21" ht="15.75" customHeight="1" x14ac:dyDescent="0.2">
      <c r="B684" s="11"/>
      <c r="D684" s="60"/>
      <c r="F684" s="60"/>
      <c r="G684" s="60"/>
      <c r="H684" s="60"/>
      <c r="I684" s="14"/>
      <c r="J684" s="60"/>
      <c r="K684" s="60"/>
      <c r="U684" s="61"/>
    </row>
    <row r="685" spans="2:21" ht="15.75" customHeight="1" x14ac:dyDescent="0.2">
      <c r="B685" s="11"/>
      <c r="D685" s="60"/>
      <c r="F685" s="60"/>
      <c r="G685" s="60"/>
      <c r="H685" s="60"/>
      <c r="I685" s="14"/>
      <c r="J685" s="60"/>
      <c r="K685" s="60"/>
      <c r="U685" s="61"/>
    </row>
    <row r="686" spans="2:21" ht="15.75" customHeight="1" x14ac:dyDescent="0.2">
      <c r="B686" s="11"/>
      <c r="D686" s="60"/>
      <c r="F686" s="60"/>
      <c r="G686" s="60"/>
      <c r="H686" s="60"/>
      <c r="I686" s="14"/>
      <c r="J686" s="60"/>
      <c r="K686" s="60"/>
      <c r="U686" s="61"/>
    </row>
    <row r="687" spans="2:21" ht="15.75" customHeight="1" x14ac:dyDescent="0.2">
      <c r="B687" s="11"/>
      <c r="D687" s="60"/>
      <c r="F687" s="60"/>
      <c r="G687" s="60"/>
      <c r="H687" s="60"/>
      <c r="I687" s="14"/>
      <c r="J687" s="60"/>
      <c r="K687" s="60"/>
      <c r="U687" s="61"/>
    </row>
    <row r="688" spans="2:21" ht="15.75" customHeight="1" x14ac:dyDescent="0.2">
      <c r="B688" s="11"/>
      <c r="D688" s="60"/>
      <c r="F688" s="60"/>
      <c r="G688" s="60"/>
      <c r="H688" s="60"/>
      <c r="I688" s="14"/>
      <c r="J688" s="60"/>
      <c r="K688" s="60"/>
      <c r="U688" s="61"/>
    </row>
    <row r="689" spans="2:21" ht="15.75" customHeight="1" x14ac:dyDescent="0.2">
      <c r="B689" s="11"/>
      <c r="D689" s="60"/>
      <c r="F689" s="60"/>
      <c r="G689" s="60"/>
      <c r="H689" s="60"/>
      <c r="I689" s="14"/>
      <c r="J689" s="60"/>
      <c r="K689" s="60"/>
      <c r="U689" s="61"/>
    </row>
    <row r="690" spans="2:21" ht="15.75" customHeight="1" x14ac:dyDescent="0.2">
      <c r="B690" s="11"/>
      <c r="D690" s="60"/>
      <c r="F690" s="60"/>
      <c r="G690" s="60"/>
      <c r="H690" s="60"/>
      <c r="I690" s="14"/>
      <c r="J690" s="60"/>
      <c r="K690" s="60"/>
      <c r="U690" s="61"/>
    </row>
    <row r="691" spans="2:21" ht="15.75" customHeight="1" x14ac:dyDescent="0.2">
      <c r="B691" s="11"/>
      <c r="D691" s="60"/>
      <c r="F691" s="60"/>
      <c r="G691" s="60"/>
      <c r="H691" s="60"/>
      <c r="I691" s="14"/>
      <c r="J691" s="60"/>
      <c r="K691" s="60"/>
      <c r="U691" s="61"/>
    </row>
    <row r="692" spans="2:21" ht="15.75" customHeight="1" x14ac:dyDescent="0.2">
      <c r="B692" s="11"/>
      <c r="D692" s="60"/>
      <c r="F692" s="60"/>
      <c r="G692" s="60"/>
      <c r="H692" s="60"/>
      <c r="I692" s="14"/>
      <c r="J692" s="60"/>
      <c r="K692" s="60"/>
      <c r="U692" s="61"/>
    </row>
    <row r="693" spans="2:21" ht="15.75" customHeight="1" x14ac:dyDescent="0.2">
      <c r="B693" s="11"/>
      <c r="D693" s="60"/>
      <c r="F693" s="60"/>
      <c r="G693" s="60"/>
      <c r="H693" s="60"/>
      <c r="I693" s="14"/>
      <c r="J693" s="60"/>
      <c r="K693" s="60"/>
      <c r="U693" s="61"/>
    </row>
    <row r="694" spans="2:21" ht="15.75" customHeight="1" x14ac:dyDescent="0.2">
      <c r="B694" s="11"/>
      <c r="D694" s="60"/>
      <c r="F694" s="60"/>
      <c r="G694" s="60"/>
      <c r="H694" s="60"/>
      <c r="I694" s="14"/>
      <c r="J694" s="60"/>
      <c r="K694" s="60"/>
      <c r="U694" s="61"/>
    </row>
    <row r="695" spans="2:21" ht="15.75" customHeight="1" x14ac:dyDescent="0.2">
      <c r="B695" s="11"/>
      <c r="D695" s="60"/>
      <c r="F695" s="60"/>
      <c r="G695" s="60"/>
      <c r="H695" s="60"/>
      <c r="I695" s="14"/>
      <c r="J695" s="60"/>
      <c r="K695" s="60"/>
      <c r="U695" s="61"/>
    </row>
    <row r="696" spans="2:21" ht="15.75" customHeight="1" x14ac:dyDescent="0.2">
      <c r="B696" s="11"/>
      <c r="D696" s="60"/>
      <c r="F696" s="60"/>
      <c r="G696" s="60"/>
      <c r="H696" s="60"/>
      <c r="I696" s="14"/>
      <c r="J696" s="60"/>
      <c r="K696" s="60"/>
      <c r="U696" s="61"/>
    </row>
    <row r="697" spans="2:21" ht="15.75" customHeight="1" x14ac:dyDescent="0.2">
      <c r="B697" s="11"/>
      <c r="D697" s="60"/>
      <c r="F697" s="60"/>
      <c r="G697" s="60"/>
      <c r="H697" s="60"/>
      <c r="I697" s="14"/>
      <c r="J697" s="60"/>
      <c r="K697" s="60"/>
      <c r="U697" s="61"/>
    </row>
    <row r="698" spans="2:21" ht="15.75" customHeight="1" x14ac:dyDescent="0.2">
      <c r="B698" s="11"/>
      <c r="D698" s="60"/>
      <c r="F698" s="60"/>
      <c r="G698" s="60"/>
      <c r="H698" s="60"/>
      <c r="I698" s="14"/>
      <c r="J698" s="60"/>
      <c r="K698" s="60"/>
      <c r="U698" s="61"/>
    </row>
    <row r="699" spans="2:21" ht="15.75" customHeight="1" x14ac:dyDescent="0.2">
      <c r="B699" s="11"/>
      <c r="D699" s="60"/>
      <c r="F699" s="60"/>
      <c r="G699" s="60"/>
      <c r="H699" s="60"/>
      <c r="I699" s="14"/>
      <c r="J699" s="60"/>
      <c r="K699" s="60"/>
      <c r="U699" s="61"/>
    </row>
    <row r="700" spans="2:21" ht="15.75" customHeight="1" x14ac:dyDescent="0.2">
      <c r="B700" s="11"/>
      <c r="D700" s="60"/>
      <c r="F700" s="60"/>
      <c r="G700" s="60"/>
      <c r="H700" s="60"/>
      <c r="I700" s="14"/>
      <c r="J700" s="60"/>
      <c r="K700" s="60"/>
      <c r="U700" s="61"/>
    </row>
    <row r="701" spans="2:21" ht="15.75" customHeight="1" x14ac:dyDescent="0.2">
      <c r="B701" s="11"/>
      <c r="D701" s="60"/>
      <c r="F701" s="60"/>
      <c r="G701" s="60"/>
      <c r="H701" s="60"/>
      <c r="I701" s="14"/>
      <c r="J701" s="60"/>
      <c r="K701" s="60"/>
      <c r="U701" s="61"/>
    </row>
    <row r="702" spans="2:21" ht="15.75" customHeight="1" x14ac:dyDescent="0.2">
      <c r="B702" s="11"/>
      <c r="D702" s="60"/>
      <c r="F702" s="60"/>
      <c r="G702" s="60"/>
      <c r="H702" s="60"/>
      <c r="I702" s="14"/>
      <c r="J702" s="60"/>
      <c r="K702" s="60"/>
      <c r="U702" s="61"/>
    </row>
    <row r="703" spans="2:21" ht="15.75" customHeight="1" x14ac:dyDescent="0.2">
      <c r="B703" s="11"/>
      <c r="D703" s="60"/>
      <c r="F703" s="60"/>
      <c r="G703" s="60"/>
      <c r="H703" s="60"/>
      <c r="I703" s="14"/>
      <c r="J703" s="60"/>
      <c r="K703" s="60"/>
      <c r="U703" s="61"/>
    </row>
    <row r="704" spans="2:21" ht="15.75" customHeight="1" x14ac:dyDescent="0.2">
      <c r="B704" s="11"/>
      <c r="D704" s="60"/>
      <c r="F704" s="60"/>
      <c r="G704" s="60"/>
      <c r="H704" s="60"/>
      <c r="I704" s="14"/>
      <c r="J704" s="60"/>
      <c r="K704" s="60"/>
      <c r="U704" s="61"/>
    </row>
    <row r="705" spans="2:21" ht="15.75" customHeight="1" x14ac:dyDescent="0.2">
      <c r="B705" s="11"/>
      <c r="D705" s="60"/>
      <c r="F705" s="60"/>
      <c r="G705" s="60"/>
      <c r="H705" s="60"/>
      <c r="I705" s="14"/>
      <c r="J705" s="60"/>
      <c r="K705" s="60"/>
      <c r="U705" s="61"/>
    </row>
    <row r="706" spans="2:21" ht="15.75" customHeight="1" x14ac:dyDescent="0.2">
      <c r="B706" s="11"/>
      <c r="D706" s="60"/>
      <c r="F706" s="60"/>
      <c r="G706" s="60"/>
      <c r="H706" s="60"/>
      <c r="I706" s="14"/>
      <c r="J706" s="60"/>
      <c r="K706" s="60"/>
      <c r="U706" s="61"/>
    </row>
    <row r="707" spans="2:21" ht="15.75" customHeight="1" x14ac:dyDescent="0.2">
      <c r="B707" s="11"/>
      <c r="D707" s="60"/>
      <c r="F707" s="60"/>
      <c r="G707" s="60"/>
      <c r="H707" s="60"/>
      <c r="I707" s="14"/>
      <c r="J707" s="60"/>
      <c r="K707" s="60"/>
      <c r="U707" s="61"/>
    </row>
    <row r="708" spans="2:21" ht="15.75" customHeight="1" x14ac:dyDescent="0.2">
      <c r="B708" s="11"/>
      <c r="D708" s="60"/>
      <c r="F708" s="60"/>
      <c r="G708" s="60"/>
      <c r="H708" s="60"/>
      <c r="I708" s="14"/>
      <c r="J708" s="60"/>
      <c r="K708" s="60"/>
      <c r="U708" s="61"/>
    </row>
    <row r="709" spans="2:21" ht="15.75" customHeight="1" x14ac:dyDescent="0.2">
      <c r="B709" s="11"/>
      <c r="D709" s="60"/>
      <c r="F709" s="60"/>
      <c r="G709" s="60"/>
      <c r="H709" s="60"/>
      <c r="I709" s="14"/>
      <c r="J709" s="60"/>
      <c r="K709" s="60"/>
      <c r="U709" s="61"/>
    </row>
    <row r="710" spans="2:21" ht="15.75" customHeight="1" x14ac:dyDescent="0.2">
      <c r="B710" s="11"/>
      <c r="D710" s="60"/>
      <c r="F710" s="60"/>
      <c r="G710" s="60"/>
      <c r="H710" s="60"/>
      <c r="I710" s="14"/>
      <c r="J710" s="60"/>
      <c r="K710" s="60"/>
      <c r="U710" s="61"/>
    </row>
    <row r="711" spans="2:21" ht="15.75" customHeight="1" x14ac:dyDescent="0.2">
      <c r="B711" s="11"/>
      <c r="D711" s="60"/>
      <c r="F711" s="60"/>
      <c r="G711" s="60"/>
      <c r="H711" s="60"/>
      <c r="I711" s="14"/>
      <c r="J711" s="60"/>
      <c r="K711" s="60"/>
      <c r="U711" s="61"/>
    </row>
    <row r="712" spans="2:21" ht="15.75" customHeight="1" x14ac:dyDescent="0.2">
      <c r="B712" s="11"/>
      <c r="D712" s="60"/>
      <c r="F712" s="60"/>
      <c r="G712" s="60"/>
      <c r="H712" s="60"/>
      <c r="I712" s="14"/>
      <c r="J712" s="60"/>
      <c r="K712" s="60"/>
      <c r="U712" s="61"/>
    </row>
    <row r="713" spans="2:21" ht="15.75" customHeight="1" x14ac:dyDescent="0.2">
      <c r="B713" s="11"/>
      <c r="D713" s="60"/>
      <c r="F713" s="60"/>
      <c r="G713" s="60"/>
      <c r="H713" s="60"/>
      <c r="I713" s="14"/>
      <c r="J713" s="60"/>
      <c r="K713" s="60"/>
      <c r="U713" s="61"/>
    </row>
    <row r="714" spans="2:21" ht="15.75" customHeight="1" x14ac:dyDescent="0.2">
      <c r="B714" s="11"/>
      <c r="D714" s="60"/>
      <c r="F714" s="60"/>
      <c r="G714" s="60"/>
      <c r="H714" s="60"/>
      <c r="I714" s="14"/>
      <c r="J714" s="60"/>
      <c r="K714" s="60"/>
      <c r="U714" s="61"/>
    </row>
    <row r="715" spans="2:21" ht="15.75" customHeight="1" x14ac:dyDescent="0.2">
      <c r="B715" s="11"/>
      <c r="D715" s="60"/>
      <c r="F715" s="60"/>
      <c r="G715" s="60"/>
      <c r="H715" s="60"/>
      <c r="I715" s="14"/>
      <c r="J715" s="60"/>
      <c r="K715" s="60"/>
      <c r="U715" s="61"/>
    </row>
    <row r="716" spans="2:21" ht="15.75" customHeight="1" x14ac:dyDescent="0.2">
      <c r="B716" s="11"/>
      <c r="D716" s="60"/>
      <c r="F716" s="60"/>
      <c r="G716" s="60"/>
      <c r="H716" s="60"/>
      <c r="I716" s="14"/>
      <c r="J716" s="60"/>
      <c r="K716" s="60"/>
      <c r="U716" s="61"/>
    </row>
    <row r="717" spans="2:21" ht="15.75" customHeight="1" x14ac:dyDescent="0.2">
      <c r="B717" s="11"/>
      <c r="D717" s="60"/>
      <c r="F717" s="60"/>
      <c r="G717" s="60"/>
      <c r="H717" s="60"/>
      <c r="I717" s="14"/>
      <c r="J717" s="60"/>
      <c r="K717" s="60"/>
      <c r="U717" s="61"/>
    </row>
    <row r="718" spans="2:21" ht="15.75" customHeight="1" x14ac:dyDescent="0.2">
      <c r="B718" s="11"/>
      <c r="D718" s="60"/>
      <c r="F718" s="60"/>
      <c r="G718" s="60"/>
      <c r="H718" s="60"/>
      <c r="I718" s="14"/>
      <c r="J718" s="60"/>
      <c r="K718" s="60"/>
      <c r="U718" s="61"/>
    </row>
    <row r="719" spans="2:21" ht="15.75" customHeight="1" x14ac:dyDescent="0.2">
      <c r="B719" s="11"/>
      <c r="D719" s="60"/>
      <c r="F719" s="60"/>
      <c r="G719" s="60"/>
      <c r="H719" s="60"/>
      <c r="I719" s="14"/>
      <c r="J719" s="60"/>
      <c r="K719" s="60"/>
      <c r="U719" s="61"/>
    </row>
    <row r="720" spans="2:21" ht="15.75" customHeight="1" x14ac:dyDescent="0.2">
      <c r="B720" s="11"/>
      <c r="D720" s="60"/>
      <c r="F720" s="60"/>
      <c r="G720" s="60"/>
      <c r="H720" s="60"/>
      <c r="I720" s="14"/>
      <c r="J720" s="60"/>
      <c r="K720" s="60"/>
      <c r="U720" s="61"/>
    </row>
    <row r="721" spans="2:21" ht="15.75" customHeight="1" x14ac:dyDescent="0.2">
      <c r="B721" s="11"/>
      <c r="D721" s="60"/>
      <c r="F721" s="60"/>
      <c r="G721" s="60"/>
      <c r="H721" s="60"/>
      <c r="I721" s="14"/>
      <c r="J721" s="60"/>
      <c r="K721" s="60"/>
      <c r="U721" s="61"/>
    </row>
    <row r="722" spans="2:21" ht="15.75" customHeight="1" x14ac:dyDescent="0.2">
      <c r="B722" s="11"/>
      <c r="D722" s="60"/>
      <c r="F722" s="60"/>
      <c r="G722" s="60"/>
      <c r="H722" s="60"/>
      <c r="I722" s="14"/>
      <c r="J722" s="60"/>
      <c r="K722" s="60"/>
      <c r="U722" s="61"/>
    </row>
    <row r="723" spans="2:21" ht="15.75" customHeight="1" x14ac:dyDescent="0.2">
      <c r="B723" s="11"/>
      <c r="D723" s="60"/>
      <c r="F723" s="60"/>
      <c r="G723" s="60"/>
      <c r="H723" s="60"/>
      <c r="I723" s="14"/>
      <c r="J723" s="60"/>
      <c r="K723" s="60"/>
      <c r="U723" s="61"/>
    </row>
    <row r="724" spans="2:21" ht="15.75" customHeight="1" x14ac:dyDescent="0.2">
      <c r="B724" s="11"/>
      <c r="D724" s="60"/>
      <c r="F724" s="60"/>
      <c r="G724" s="60"/>
      <c r="H724" s="60"/>
      <c r="I724" s="14"/>
      <c r="J724" s="60"/>
      <c r="K724" s="60"/>
      <c r="U724" s="61"/>
    </row>
    <row r="725" spans="2:21" ht="15.75" customHeight="1" x14ac:dyDescent="0.2">
      <c r="B725" s="11"/>
      <c r="D725" s="60"/>
      <c r="F725" s="60"/>
      <c r="G725" s="60"/>
      <c r="H725" s="60"/>
      <c r="I725" s="14"/>
      <c r="J725" s="60"/>
      <c r="K725" s="60"/>
      <c r="U725" s="61"/>
    </row>
    <row r="726" spans="2:21" ht="15.75" customHeight="1" x14ac:dyDescent="0.2">
      <c r="B726" s="11"/>
      <c r="D726" s="60"/>
      <c r="F726" s="60"/>
      <c r="G726" s="60"/>
      <c r="H726" s="60"/>
      <c r="I726" s="14"/>
      <c r="J726" s="60"/>
      <c r="K726" s="60"/>
      <c r="U726" s="61"/>
    </row>
    <row r="727" spans="2:21" ht="15.75" customHeight="1" x14ac:dyDescent="0.2">
      <c r="B727" s="11"/>
      <c r="D727" s="60"/>
      <c r="F727" s="60"/>
      <c r="G727" s="60"/>
      <c r="H727" s="60"/>
      <c r="I727" s="14"/>
      <c r="J727" s="60"/>
      <c r="K727" s="60"/>
      <c r="U727" s="61"/>
    </row>
    <row r="728" spans="2:21" ht="15.75" customHeight="1" x14ac:dyDescent="0.2">
      <c r="B728" s="11"/>
      <c r="D728" s="60"/>
      <c r="F728" s="60"/>
      <c r="G728" s="60"/>
      <c r="H728" s="60"/>
      <c r="I728" s="14"/>
      <c r="J728" s="60"/>
      <c r="K728" s="60"/>
      <c r="U728" s="61"/>
    </row>
    <row r="729" spans="2:21" ht="15.75" customHeight="1" x14ac:dyDescent="0.2">
      <c r="B729" s="11"/>
      <c r="D729" s="60"/>
      <c r="F729" s="60"/>
      <c r="G729" s="60"/>
      <c r="H729" s="60"/>
      <c r="I729" s="14"/>
      <c r="J729" s="60"/>
      <c r="K729" s="60"/>
      <c r="U729" s="61"/>
    </row>
    <row r="730" spans="2:21" ht="15.75" customHeight="1" x14ac:dyDescent="0.2">
      <c r="B730" s="11"/>
      <c r="D730" s="60"/>
      <c r="F730" s="60"/>
      <c r="G730" s="60"/>
      <c r="H730" s="60"/>
      <c r="I730" s="14"/>
      <c r="J730" s="60"/>
      <c r="K730" s="60"/>
      <c r="U730" s="61"/>
    </row>
    <row r="731" spans="2:21" ht="15.75" customHeight="1" x14ac:dyDescent="0.2">
      <c r="B731" s="11"/>
      <c r="D731" s="60"/>
      <c r="F731" s="60"/>
      <c r="G731" s="60"/>
      <c r="H731" s="60"/>
      <c r="I731" s="14"/>
      <c r="J731" s="60"/>
      <c r="K731" s="60"/>
      <c r="U731" s="61"/>
    </row>
    <row r="732" spans="2:21" ht="15.75" customHeight="1" x14ac:dyDescent="0.2">
      <c r="B732" s="11"/>
      <c r="D732" s="60"/>
      <c r="F732" s="60"/>
      <c r="G732" s="60"/>
      <c r="H732" s="60"/>
      <c r="I732" s="14"/>
      <c r="J732" s="60"/>
      <c r="K732" s="60"/>
      <c r="U732" s="61"/>
    </row>
    <row r="733" spans="2:21" ht="15.75" customHeight="1" x14ac:dyDescent="0.2">
      <c r="B733" s="11"/>
      <c r="D733" s="60"/>
      <c r="F733" s="60"/>
      <c r="G733" s="60"/>
      <c r="H733" s="60"/>
      <c r="I733" s="14"/>
      <c r="J733" s="60"/>
      <c r="K733" s="60"/>
      <c r="U733" s="61"/>
    </row>
    <row r="734" spans="2:21" ht="15.75" customHeight="1" x14ac:dyDescent="0.2">
      <c r="B734" s="11"/>
      <c r="D734" s="60"/>
      <c r="F734" s="60"/>
      <c r="G734" s="60"/>
      <c r="H734" s="60"/>
      <c r="I734" s="14"/>
      <c r="J734" s="60"/>
      <c r="K734" s="60"/>
      <c r="U734" s="61"/>
    </row>
    <row r="735" spans="2:21" ht="15.75" customHeight="1" x14ac:dyDescent="0.2">
      <c r="B735" s="11"/>
      <c r="D735" s="60"/>
      <c r="F735" s="60"/>
      <c r="G735" s="60"/>
      <c r="H735" s="60"/>
      <c r="I735" s="14"/>
      <c r="J735" s="60"/>
      <c r="K735" s="60"/>
      <c r="U735" s="61"/>
    </row>
    <row r="736" spans="2:21" ht="15.75" customHeight="1" x14ac:dyDescent="0.2">
      <c r="B736" s="11"/>
      <c r="D736" s="60"/>
      <c r="F736" s="60"/>
      <c r="G736" s="60"/>
      <c r="H736" s="60"/>
      <c r="I736" s="14"/>
      <c r="J736" s="60"/>
      <c r="K736" s="60"/>
      <c r="U736" s="61"/>
    </row>
    <row r="737" spans="2:21" ht="15.75" customHeight="1" x14ac:dyDescent="0.2">
      <c r="B737" s="11"/>
      <c r="D737" s="60"/>
      <c r="F737" s="60"/>
      <c r="G737" s="60"/>
      <c r="H737" s="60"/>
      <c r="I737" s="14"/>
      <c r="J737" s="60"/>
      <c r="K737" s="60"/>
      <c r="U737" s="61"/>
    </row>
    <row r="738" spans="2:21" ht="15.75" customHeight="1" x14ac:dyDescent="0.2">
      <c r="B738" s="11"/>
      <c r="D738" s="60"/>
      <c r="F738" s="60"/>
      <c r="G738" s="60"/>
      <c r="H738" s="60"/>
      <c r="I738" s="14"/>
      <c r="J738" s="60"/>
      <c r="K738" s="60"/>
      <c r="U738" s="61"/>
    </row>
    <row r="739" spans="2:21" ht="15.75" customHeight="1" x14ac:dyDescent="0.2">
      <c r="B739" s="11"/>
      <c r="D739" s="60"/>
      <c r="F739" s="60"/>
      <c r="G739" s="60"/>
      <c r="H739" s="60"/>
      <c r="I739" s="14"/>
      <c r="J739" s="60"/>
      <c r="K739" s="60"/>
      <c r="U739" s="61"/>
    </row>
    <row r="740" spans="2:21" ht="15.75" customHeight="1" x14ac:dyDescent="0.2">
      <c r="B740" s="11"/>
      <c r="D740" s="60"/>
      <c r="F740" s="60"/>
      <c r="G740" s="60"/>
      <c r="H740" s="60"/>
      <c r="I740" s="14"/>
      <c r="J740" s="60"/>
      <c r="K740" s="60"/>
      <c r="U740" s="61"/>
    </row>
    <row r="741" spans="2:21" ht="15.75" customHeight="1" x14ac:dyDescent="0.2">
      <c r="B741" s="11"/>
      <c r="D741" s="60"/>
      <c r="F741" s="60"/>
      <c r="G741" s="60"/>
      <c r="H741" s="60"/>
      <c r="I741" s="14"/>
      <c r="J741" s="60"/>
      <c r="K741" s="60"/>
      <c r="U741" s="61"/>
    </row>
    <row r="742" spans="2:21" ht="15.75" customHeight="1" x14ac:dyDescent="0.2">
      <c r="B742" s="11"/>
      <c r="D742" s="60"/>
      <c r="F742" s="60"/>
      <c r="G742" s="60"/>
      <c r="H742" s="60"/>
      <c r="I742" s="14"/>
      <c r="J742" s="60"/>
      <c r="K742" s="60"/>
      <c r="U742" s="61"/>
    </row>
    <row r="743" spans="2:21" ht="15.75" customHeight="1" x14ac:dyDescent="0.2">
      <c r="B743" s="11"/>
      <c r="D743" s="60"/>
      <c r="F743" s="60"/>
      <c r="G743" s="60"/>
      <c r="H743" s="60"/>
      <c r="I743" s="14"/>
      <c r="J743" s="60"/>
      <c r="K743" s="60"/>
      <c r="U743" s="61"/>
    </row>
    <row r="744" spans="2:21" ht="15.75" customHeight="1" x14ac:dyDescent="0.2">
      <c r="B744" s="11"/>
      <c r="D744" s="60"/>
      <c r="F744" s="60"/>
      <c r="G744" s="60"/>
      <c r="H744" s="60"/>
      <c r="I744" s="14"/>
      <c r="J744" s="60"/>
      <c r="K744" s="60"/>
      <c r="U744" s="61"/>
    </row>
    <row r="745" spans="2:21" ht="15.75" customHeight="1" x14ac:dyDescent="0.2">
      <c r="B745" s="11"/>
      <c r="D745" s="60"/>
      <c r="F745" s="60"/>
      <c r="G745" s="60"/>
      <c r="H745" s="60"/>
      <c r="I745" s="14"/>
      <c r="J745" s="60"/>
      <c r="K745" s="60"/>
      <c r="U745" s="61"/>
    </row>
    <row r="746" spans="2:21" ht="15.75" customHeight="1" x14ac:dyDescent="0.2">
      <c r="B746" s="11"/>
      <c r="D746" s="60"/>
      <c r="F746" s="60"/>
      <c r="G746" s="60"/>
      <c r="H746" s="60"/>
      <c r="I746" s="14"/>
      <c r="J746" s="60"/>
      <c r="K746" s="60"/>
      <c r="U746" s="61"/>
    </row>
    <row r="747" spans="2:21" ht="15.75" customHeight="1" x14ac:dyDescent="0.2">
      <c r="B747" s="11"/>
      <c r="D747" s="60"/>
      <c r="F747" s="60"/>
      <c r="G747" s="60"/>
      <c r="H747" s="60"/>
      <c r="I747" s="14"/>
      <c r="J747" s="60"/>
      <c r="K747" s="60"/>
      <c r="U747" s="61"/>
    </row>
    <row r="748" spans="2:21" ht="15.75" customHeight="1" x14ac:dyDescent="0.2">
      <c r="B748" s="11"/>
      <c r="D748" s="60"/>
      <c r="F748" s="60"/>
      <c r="G748" s="60"/>
      <c r="H748" s="60"/>
      <c r="I748" s="14"/>
      <c r="J748" s="60"/>
      <c r="K748" s="60"/>
      <c r="U748" s="61"/>
    </row>
    <row r="749" spans="2:21" ht="15.75" customHeight="1" x14ac:dyDescent="0.2">
      <c r="B749" s="11"/>
      <c r="D749" s="60"/>
      <c r="F749" s="60"/>
      <c r="G749" s="60"/>
      <c r="H749" s="60"/>
      <c r="I749" s="14"/>
      <c r="J749" s="60"/>
      <c r="K749" s="60"/>
      <c r="U749" s="61"/>
    </row>
    <row r="750" spans="2:21" ht="15.75" customHeight="1" x14ac:dyDescent="0.2">
      <c r="B750" s="11"/>
      <c r="D750" s="60"/>
      <c r="F750" s="60"/>
      <c r="G750" s="60"/>
      <c r="H750" s="60"/>
      <c r="I750" s="14"/>
      <c r="J750" s="60"/>
      <c r="K750" s="60"/>
      <c r="U750" s="61"/>
    </row>
    <row r="751" spans="2:21" ht="15.75" customHeight="1" x14ac:dyDescent="0.2">
      <c r="B751" s="11"/>
      <c r="D751" s="60"/>
      <c r="F751" s="60"/>
      <c r="G751" s="60"/>
      <c r="H751" s="60"/>
      <c r="I751" s="14"/>
      <c r="J751" s="60"/>
      <c r="K751" s="60"/>
      <c r="U751" s="61"/>
    </row>
    <row r="752" spans="2:21" ht="15.75" customHeight="1" x14ac:dyDescent="0.2">
      <c r="B752" s="11"/>
      <c r="D752" s="60"/>
      <c r="F752" s="60"/>
      <c r="G752" s="60"/>
      <c r="H752" s="60"/>
      <c r="I752" s="14"/>
      <c r="J752" s="60"/>
      <c r="K752" s="60"/>
      <c r="U752" s="61"/>
    </row>
    <row r="753" spans="2:21" ht="15.75" customHeight="1" x14ac:dyDescent="0.2">
      <c r="B753" s="11"/>
      <c r="D753" s="60"/>
      <c r="F753" s="60"/>
      <c r="G753" s="60"/>
      <c r="H753" s="60"/>
      <c r="I753" s="14"/>
      <c r="J753" s="60"/>
      <c r="K753" s="60"/>
      <c r="U753" s="61"/>
    </row>
    <row r="754" spans="2:21" ht="15.75" customHeight="1" x14ac:dyDescent="0.2">
      <c r="B754" s="11"/>
      <c r="D754" s="60"/>
      <c r="F754" s="60"/>
      <c r="G754" s="60"/>
      <c r="H754" s="60"/>
      <c r="I754" s="14"/>
      <c r="J754" s="60"/>
      <c r="K754" s="60"/>
      <c r="U754" s="61"/>
    </row>
    <row r="755" spans="2:21" ht="15.75" customHeight="1" x14ac:dyDescent="0.2">
      <c r="B755" s="11"/>
      <c r="D755" s="60"/>
      <c r="F755" s="60"/>
      <c r="G755" s="60"/>
      <c r="H755" s="60"/>
      <c r="I755" s="14"/>
      <c r="J755" s="60"/>
      <c r="K755" s="60"/>
      <c r="U755" s="61"/>
    </row>
    <row r="756" spans="2:21" ht="15.75" customHeight="1" x14ac:dyDescent="0.2">
      <c r="B756" s="11"/>
      <c r="D756" s="60"/>
      <c r="F756" s="60"/>
      <c r="G756" s="60"/>
      <c r="H756" s="60"/>
      <c r="I756" s="14"/>
      <c r="J756" s="60"/>
      <c r="K756" s="60"/>
      <c r="U756" s="61"/>
    </row>
    <row r="757" spans="2:21" ht="15.75" customHeight="1" x14ac:dyDescent="0.2">
      <c r="B757" s="11"/>
      <c r="D757" s="60"/>
      <c r="F757" s="60"/>
      <c r="G757" s="60"/>
      <c r="H757" s="60"/>
      <c r="I757" s="14"/>
      <c r="J757" s="60"/>
      <c r="K757" s="60"/>
      <c r="U757" s="61"/>
    </row>
    <row r="758" spans="2:21" ht="15.75" customHeight="1" x14ac:dyDescent="0.2">
      <c r="B758" s="11"/>
      <c r="D758" s="60"/>
      <c r="F758" s="60"/>
      <c r="G758" s="60"/>
      <c r="H758" s="60"/>
      <c r="I758" s="14"/>
      <c r="J758" s="60"/>
      <c r="K758" s="60"/>
      <c r="U758" s="61"/>
    </row>
    <row r="759" spans="2:21" ht="15.75" customHeight="1" x14ac:dyDescent="0.2">
      <c r="B759" s="11"/>
      <c r="D759" s="60"/>
      <c r="F759" s="60"/>
      <c r="G759" s="60"/>
      <c r="H759" s="60"/>
      <c r="I759" s="14"/>
      <c r="J759" s="60"/>
      <c r="K759" s="60"/>
      <c r="U759" s="61"/>
    </row>
    <row r="760" spans="2:21" ht="15.75" customHeight="1" x14ac:dyDescent="0.2">
      <c r="B760" s="11"/>
      <c r="D760" s="60"/>
      <c r="F760" s="60"/>
      <c r="G760" s="60"/>
      <c r="H760" s="60"/>
      <c r="I760" s="14"/>
      <c r="J760" s="60"/>
      <c r="K760" s="60"/>
      <c r="U760" s="61"/>
    </row>
    <row r="761" spans="2:21" ht="15.75" customHeight="1" x14ac:dyDescent="0.2">
      <c r="B761" s="11"/>
      <c r="D761" s="60"/>
      <c r="F761" s="60"/>
      <c r="G761" s="60"/>
      <c r="H761" s="60"/>
      <c r="I761" s="14"/>
      <c r="J761" s="60"/>
      <c r="K761" s="60"/>
      <c r="U761" s="61"/>
    </row>
    <row r="762" spans="2:21" ht="15.75" customHeight="1" x14ac:dyDescent="0.2">
      <c r="B762" s="11"/>
      <c r="D762" s="60"/>
      <c r="F762" s="60"/>
      <c r="G762" s="60"/>
      <c r="H762" s="60"/>
      <c r="I762" s="14"/>
      <c r="J762" s="60"/>
      <c r="K762" s="60"/>
      <c r="U762" s="61"/>
    </row>
    <row r="763" spans="2:21" ht="15.75" customHeight="1" x14ac:dyDescent="0.2">
      <c r="B763" s="11"/>
      <c r="D763" s="60"/>
      <c r="F763" s="60"/>
      <c r="G763" s="60"/>
      <c r="H763" s="60"/>
      <c r="I763" s="14"/>
      <c r="J763" s="60"/>
      <c r="K763" s="60"/>
      <c r="U763" s="61"/>
    </row>
    <row r="764" spans="2:21" ht="15.75" customHeight="1" x14ac:dyDescent="0.2">
      <c r="B764" s="11"/>
      <c r="D764" s="60"/>
      <c r="F764" s="60"/>
      <c r="G764" s="60"/>
      <c r="H764" s="60"/>
      <c r="I764" s="14"/>
      <c r="J764" s="60"/>
      <c r="K764" s="60"/>
      <c r="U764" s="61"/>
    </row>
    <row r="765" spans="2:21" ht="15.75" customHeight="1" x14ac:dyDescent="0.2">
      <c r="B765" s="11"/>
      <c r="D765" s="60"/>
      <c r="F765" s="60"/>
      <c r="G765" s="60"/>
      <c r="H765" s="60"/>
      <c r="I765" s="14"/>
      <c r="J765" s="60"/>
      <c r="K765" s="60"/>
      <c r="U765" s="61"/>
    </row>
    <row r="766" spans="2:21" ht="15.75" customHeight="1" x14ac:dyDescent="0.2">
      <c r="B766" s="11"/>
      <c r="D766" s="60"/>
      <c r="F766" s="60"/>
      <c r="G766" s="60"/>
      <c r="H766" s="60"/>
      <c r="I766" s="14"/>
      <c r="J766" s="60"/>
      <c r="K766" s="60"/>
      <c r="U766" s="61"/>
    </row>
    <row r="767" spans="2:21" ht="15.75" customHeight="1" x14ac:dyDescent="0.2">
      <c r="B767" s="11"/>
      <c r="D767" s="60"/>
      <c r="F767" s="60"/>
      <c r="G767" s="60"/>
      <c r="H767" s="60"/>
      <c r="I767" s="14"/>
      <c r="J767" s="60"/>
      <c r="K767" s="60"/>
      <c r="U767" s="61"/>
    </row>
    <row r="768" spans="2:21" ht="15.75" customHeight="1" x14ac:dyDescent="0.2">
      <c r="B768" s="11"/>
      <c r="D768" s="60"/>
      <c r="F768" s="60"/>
      <c r="G768" s="60"/>
      <c r="H768" s="60"/>
      <c r="I768" s="14"/>
      <c r="J768" s="60"/>
      <c r="K768" s="60"/>
      <c r="U768" s="61"/>
    </row>
    <row r="769" spans="2:21" ht="15.75" customHeight="1" x14ac:dyDescent="0.2">
      <c r="B769" s="11"/>
      <c r="D769" s="60"/>
      <c r="F769" s="60"/>
      <c r="G769" s="60"/>
      <c r="H769" s="60"/>
      <c r="I769" s="14"/>
      <c r="J769" s="60"/>
      <c r="K769" s="60"/>
      <c r="U769" s="61"/>
    </row>
    <row r="770" spans="2:21" ht="15.75" customHeight="1" x14ac:dyDescent="0.2">
      <c r="B770" s="11"/>
      <c r="D770" s="60"/>
      <c r="F770" s="60"/>
      <c r="G770" s="60"/>
      <c r="H770" s="60"/>
      <c r="I770" s="14"/>
      <c r="J770" s="60"/>
      <c r="K770" s="60"/>
      <c r="U770" s="61"/>
    </row>
    <row r="771" spans="2:21" ht="15.75" customHeight="1" x14ac:dyDescent="0.2">
      <c r="B771" s="11"/>
      <c r="D771" s="60"/>
      <c r="F771" s="60"/>
      <c r="G771" s="60"/>
      <c r="H771" s="60"/>
      <c r="I771" s="14"/>
      <c r="J771" s="60"/>
      <c r="K771" s="60"/>
      <c r="U771" s="61"/>
    </row>
    <row r="772" spans="2:21" ht="15.75" customHeight="1" x14ac:dyDescent="0.2">
      <c r="B772" s="11"/>
      <c r="D772" s="60"/>
      <c r="F772" s="60"/>
      <c r="G772" s="60"/>
      <c r="H772" s="60"/>
      <c r="I772" s="14"/>
      <c r="J772" s="60"/>
      <c r="K772" s="60"/>
      <c r="U772" s="61"/>
    </row>
    <row r="773" spans="2:21" ht="15.75" customHeight="1" x14ac:dyDescent="0.2">
      <c r="B773" s="11"/>
      <c r="D773" s="60"/>
      <c r="F773" s="60"/>
      <c r="G773" s="60"/>
      <c r="H773" s="60"/>
      <c r="I773" s="14"/>
      <c r="J773" s="60"/>
      <c r="K773" s="60"/>
      <c r="U773" s="61"/>
    </row>
    <row r="774" spans="2:21" ht="15.75" customHeight="1" x14ac:dyDescent="0.2">
      <c r="B774" s="11"/>
      <c r="D774" s="60"/>
      <c r="F774" s="60"/>
      <c r="G774" s="60"/>
      <c r="H774" s="60"/>
      <c r="I774" s="14"/>
      <c r="J774" s="60"/>
      <c r="K774" s="60"/>
      <c r="U774" s="61"/>
    </row>
    <row r="775" spans="2:21" ht="15.75" customHeight="1" x14ac:dyDescent="0.2">
      <c r="B775" s="11"/>
      <c r="D775" s="60"/>
      <c r="F775" s="60"/>
      <c r="G775" s="60"/>
      <c r="H775" s="60"/>
      <c r="I775" s="14"/>
      <c r="J775" s="60"/>
      <c r="K775" s="60"/>
      <c r="U775" s="61"/>
    </row>
    <row r="776" spans="2:21" ht="15.75" customHeight="1" x14ac:dyDescent="0.2">
      <c r="B776" s="11"/>
      <c r="D776" s="60"/>
      <c r="F776" s="60"/>
      <c r="G776" s="60"/>
      <c r="H776" s="60"/>
      <c r="I776" s="14"/>
      <c r="J776" s="60"/>
      <c r="K776" s="60"/>
      <c r="U776" s="61"/>
    </row>
    <row r="777" spans="2:21" ht="15.75" customHeight="1" x14ac:dyDescent="0.2">
      <c r="B777" s="11"/>
      <c r="D777" s="60"/>
      <c r="F777" s="60"/>
      <c r="G777" s="60"/>
      <c r="H777" s="60"/>
      <c r="I777" s="14"/>
      <c r="J777" s="60"/>
      <c r="K777" s="60"/>
      <c r="U777" s="61"/>
    </row>
    <row r="778" spans="2:21" ht="15.75" customHeight="1" x14ac:dyDescent="0.2">
      <c r="B778" s="11"/>
      <c r="D778" s="60"/>
      <c r="F778" s="60"/>
      <c r="G778" s="60"/>
      <c r="H778" s="60"/>
      <c r="I778" s="14"/>
      <c r="J778" s="60"/>
      <c r="K778" s="60"/>
      <c r="U778" s="61"/>
    </row>
    <row r="779" spans="2:21" ht="15.75" customHeight="1" x14ac:dyDescent="0.2">
      <c r="B779" s="11"/>
      <c r="D779" s="60"/>
      <c r="F779" s="60"/>
      <c r="G779" s="60"/>
      <c r="H779" s="60"/>
      <c r="I779" s="14"/>
      <c r="J779" s="60"/>
      <c r="K779" s="60"/>
      <c r="U779" s="61"/>
    </row>
    <row r="780" spans="2:21" ht="15.75" customHeight="1" x14ac:dyDescent="0.2">
      <c r="B780" s="11"/>
      <c r="D780" s="60"/>
      <c r="F780" s="60"/>
      <c r="G780" s="60"/>
      <c r="H780" s="60"/>
      <c r="I780" s="14"/>
      <c r="J780" s="60"/>
      <c r="K780" s="60"/>
      <c r="U780" s="61"/>
    </row>
    <row r="781" spans="2:21" ht="15.75" customHeight="1" x14ac:dyDescent="0.2">
      <c r="B781" s="11"/>
      <c r="D781" s="60"/>
      <c r="F781" s="60"/>
      <c r="G781" s="60"/>
      <c r="H781" s="60"/>
      <c r="I781" s="14"/>
      <c r="J781" s="60"/>
      <c r="K781" s="60"/>
      <c r="U781" s="61"/>
    </row>
    <row r="782" spans="2:21" ht="15.75" customHeight="1" x14ac:dyDescent="0.2">
      <c r="B782" s="11"/>
      <c r="D782" s="60"/>
      <c r="F782" s="60"/>
      <c r="G782" s="60"/>
      <c r="H782" s="60"/>
      <c r="I782" s="14"/>
      <c r="J782" s="60"/>
      <c r="K782" s="60"/>
      <c r="U782" s="61"/>
    </row>
    <row r="783" spans="2:21" ht="15.75" customHeight="1" x14ac:dyDescent="0.2">
      <c r="B783" s="11"/>
      <c r="D783" s="60"/>
      <c r="F783" s="60"/>
      <c r="G783" s="60"/>
      <c r="H783" s="60"/>
      <c r="I783" s="14"/>
      <c r="J783" s="60"/>
      <c r="K783" s="60"/>
      <c r="U783" s="61"/>
    </row>
    <row r="784" spans="2:21" ht="15.75" customHeight="1" x14ac:dyDescent="0.2">
      <c r="B784" s="11"/>
      <c r="D784" s="60"/>
      <c r="F784" s="60"/>
      <c r="G784" s="60"/>
      <c r="H784" s="60"/>
      <c r="I784" s="14"/>
      <c r="J784" s="60"/>
      <c r="K784" s="60"/>
      <c r="U784" s="61"/>
    </row>
    <row r="785" spans="2:21" ht="15.75" customHeight="1" x14ac:dyDescent="0.2">
      <c r="B785" s="11"/>
      <c r="D785" s="60"/>
      <c r="F785" s="60"/>
      <c r="G785" s="60"/>
      <c r="H785" s="60"/>
      <c r="I785" s="14"/>
      <c r="J785" s="60"/>
      <c r="K785" s="60"/>
      <c r="U785" s="61"/>
    </row>
    <row r="786" spans="2:21" ht="15.75" customHeight="1" x14ac:dyDescent="0.2">
      <c r="B786" s="11"/>
      <c r="D786" s="60"/>
      <c r="F786" s="60"/>
      <c r="G786" s="60"/>
      <c r="H786" s="60"/>
      <c r="I786" s="14"/>
      <c r="J786" s="60"/>
      <c r="K786" s="60"/>
      <c r="U786" s="61"/>
    </row>
    <row r="787" spans="2:21" ht="15.75" customHeight="1" x14ac:dyDescent="0.2">
      <c r="B787" s="11"/>
      <c r="D787" s="60"/>
      <c r="F787" s="60"/>
      <c r="G787" s="60"/>
      <c r="H787" s="60"/>
      <c r="I787" s="14"/>
      <c r="J787" s="60"/>
      <c r="K787" s="60"/>
      <c r="U787" s="61"/>
    </row>
    <row r="788" spans="2:21" ht="15.75" customHeight="1" x14ac:dyDescent="0.2">
      <c r="B788" s="11"/>
      <c r="D788" s="60"/>
      <c r="F788" s="60"/>
      <c r="G788" s="60"/>
      <c r="H788" s="60"/>
      <c r="I788" s="14"/>
      <c r="J788" s="60"/>
      <c r="K788" s="60"/>
      <c r="U788" s="61"/>
    </row>
    <row r="789" spans="2:21" ht="15.75" customHeight="1" x14ac:dyDescent="0.2">
      <c r="B789" s="11"/>
      <c r="D789" s="60"/>
      <c r="F789" s="60"/>
      <c r="G789" s="60"/>
      <c r="H789" s="60"/>
      <c r="I789" s="14"/>
      <c r="J789" s="60"/>
      <c r="K789" s="60"/>
      <c r="U789" s="61"/>
    </row>
    <row r="790" spans="2:21" ht="15.75" customHeight="1" x14ac:dyDescent="0.2">
      <c r="B790" s="11"/>
      <c r="D790" s="60"/>
      <c r="F790" s="60"/>
      <c r="G790" s="60"/>
      <c r="H790" s="60"/>
      <c r="I790" s="14"/>
      <c r="J790" s="60"/>
      <c r="K790" s="60"/>
      <c r="U790" s="61"/>
    </row>
    <row r="791" spans="2:21" ht="15.75" customHeight="1" x14ac:dyDescent="0.2">
      <c r="B791" s="11"/>
      <c r="D791" s="60"/>
      <c r="F791" s="60"/>
      <c r="G791" s="60"/>
      <c r="H791" s="60"/>
      <c r="I791" s="14"/>
      <c r="J791" s="60"/>
      <c r="K791" s="60"/>
      <c r="U791" s="61"/>
    </row>
    <row r="792" spans="2:21" ht="15.75" customHeight="1" x14ac:dyDescent="0.2">
      <c r="B792" s="11"/>
      <c r="D792" s="60"/>
      <c r="F792" s="60"/>
      <c r="G792" s="60"/>
      <c r="H792" s="60"/>
      <c r="I792" s="14"/>
      <c r="J792" s="60"/>
      <c r="K792" s="60"/>
      <c r="U792" s="61"/>
    </row>
    <row r="793" spans="2:21" ht="15.75" customHeight="1" x14ac:dyDescent="0.2">
      <c r="B793" s="11"/>
      <c r="D793" s="60"/>
      <c r="F793" s="60"/>
      <c r="G793" s="60"/>
      <c r="H793" s="60"/>
      <c r="I793" s="14"/>
      <c r="J793" s="60"/>
      <c r="K793" s="60"/>
      <c r="U793" s="61"/>
    </row>
    <row r="794" spans="2:21" ht="15.75" customHeight="1" x14ac:dyDescent="0.2">
      <c r="B794" s="11"/>
      <c r="D794" s="60"/>
      <c r="F794" s="60"/>
      <c r="G794" s="60"/>
      <c r="H794" s="60"/>
      <c r="I794" s="14"/>
      <c r="J794" s="60"/>
      <c r="K794" s="60"/>
      <c r="U794" s="61"/>
    </row>
    <row r="795" spans="2:21" ht="15.75" customHeight="1" x14ac:dyDescent="0.2">
      <c r="B795" s="11"/>
      <c r="D795" s="60"/>
      <c r="F795" s="60"/>
      <c r="G795" s="60"/>
      <c r="H795" s="60"/>
      <c r="I795" s="14"/>
      <c r="J795" s="60"/>
      <c r="K795" s="60"/>
      <c r="U795" s="61"/>
    </row>
    <row r="796" spans="2:21" ht="15.75" customHeight="1" x14ac:dyDescent="0.2">
      <c r="B796" s="11"/>
      <c r="D796" s="60"/>
      <c r="F796" s="60"/>
      <c r="G796" s="60"/>
      <c r="H796" s="60"/>
      <c r="I796" s="14"/>
      <c r="J796" s="60"/>
      <c r="K796" s="60"/>
      <c r="U796" s="61"/>
    </row>
    <row r="797" spans="2:21" ht="15.75" customHeight="1" x14ac:dyDescent="0.2">
      <c r="B797" s="11"/>
      <c r="D797" s="60"/>
      <c r="F797" s="60"/>
      <c r="G797" s="60"/>
      <c r="H797" s="60"/>
      <c r="I797" s="14"/>
      <c r="J797" s="60"/>
      <c r="K797" s="60"/>
      <c r="U797" s="61"/>
    </row>
    <row r="798" spans="2:21" ht="15.75" customHeight="1" x14ac:dyDescent="0.2">
      <c r="B798" s="11"/>
      <c r="D798" s="60"/>
      <c r="F798" s="60"/>
      <c r="G798" s="60"/>
      <c r="H798" s="60"/>
      <c r="I798" s="14"/>
      <c r="J798" s="60"/>
      <c r="K798" s="60"/>
      <c r="U798" s="61"/>
    </row>
    <row r="799" spans="2:21" ht="15.75" customHeight="1" x14ac:dyDescent="0.2">
      <c r="B799" s="11"/>
      <c r="D799" s="60"/>
      <c r="F799" s="60"/>
      <c r="G799" s="60"/>
      <c r="H799" s="60"/>
      <c r="I799" s="14"/>
      <c r="J799" s="60"/>
      <c r="K799" s="60"/>
      <c r="U799" s="61"/>
    </row>
    <row r="800" spans="2:21" ht="15.75" customHeight="1" x14ac:dyDescent="0.2">
      <c r="B800" s="11"/>
      <c r="D800" s="60"/>
      <c r="F800" s="60"/>
      <c r="G800" s="60"/>
      <c r="H800" s="60"/>
      <c r="I800" s="14"/>
      <c r="J800" s="60"/>
      <c r="K800" s="60"/>
      <c r="U800" s="61"/>
    </row>
    <row r="801" spans="2:21" ht="15.75" customHeight="1" x14ac:dyDescent="0.2">
      <c r="B801" s="11"/>
      <c r="D801" s="60"/>
      <c r="F801" s="60"/>
      <c r="G801" s="60"/>
      <c r="H801" s="60"/>
      <c r="I801" s="14"/>
      <c r="J801" s="60"/>
      <c r="K801" s="60"/>
      <c r="U801" s="61"/>
    </row>
    <row r="802" spans="2:21" ht="15.75" customHeight="1" x14ac:dyDescent="0.2">
      <c r="B802" s="11"/>
      <c r="D802" s="60"/>
      <c r="F802" s="60"/>
      <c r="G802" s="60"/>
      <c r="H802" s="60"/>
      <c r="I802" s="14"/>
      <c r="J802" s="60"/>
      <c r="K802" s="60"/>
      <c r="U802" s="61"/>
    </row>
    <row r="803" spans="2:21" ht="15.75" customHeight="1" x14ac:dyDescent="0.2">
      <c r="B803" s="11"/>
      <c r="D803" s="60"/>
      <c r="F803" s="60"/>
      <c r="G803" s="60"/>
      <c r="H803" s="60"/>
      <c r="I803" s="14"/>
      <c r="J803" s="60"/>
      <c r="K803" s="60"/>
      <c r="U803" s="61"/>
    </row>
    <row r="804" spans="2:21" ht="15.75" customHeight="1" x14ac:dyDescent="0.2">
      <c r="B804" s="11"/>
      <c r="D804" s="60"/>
      <c r="F804" s="60"/>
      <c r="G804" s="60"/>
      <c r="H804" s="60"/>
      <c r="I804" s="14"/>
      <c r="J804" s="60"/>
      <c r="K804" s="60"/>
      <c r="U804" s="61"/>
    </row>
    <row r="805" spans="2:21" ht="15.75" customHeight="1" x14ac:dyDescent="0.2">
      <c r="B805" s="11"/>
      <c r="D805" s="60"/>
      <c r="F805" s="60"/>
      <c r="G805" s="60"/>
      <c r="H805" s="60"/>
      <c r="I805" s="14"/>
      <c r="J805" s="60"/>
      <c r="K805" s="60"/>
      <c r="U805" s="61"/>
    </row>
    <row r="806" spans="2:21" ht="15.75" customHeight="1" x14ac:dyDescent="0.2">
      <c r="B806" s="11"/>
      <c r="D806" s="60"/>
      <c r="F806" s="60"/>
      <c r="G806" s="60"/>
      <c r="H806" s="60"/>
      <c r="I806" s="14"/>
      <c r="J806" s="60"/>
      <c r="K806" s="60"/>
      <c r="U806" s="61"/>
    </row>
    <row r="807" spans="2:21" ht="15.75" customHeight="1" x14ac:dyDescent="0.2">
      <c r="B807" s="11"/>
      <c r="D807" s="60"/>
      <c r="F807" s="60"/>
      <c r="G807" s="60"/>
      <c r="H807" s="60"/>
      <c r="I807" s="14"/>
      <c r="J807" s="60"/>
      <c r="K807" s="60"/>
      <c r="U807" s="61"/>
    </row>
    <row r="808" spans="2:21" ht="15.75" customHeight="1" x14ac:dyDescent="0.2">
      <c r="B808" s="11"/>
      <c r="D808" s="60"/>
      <c r="F808" s="60"/>
      <c r="G808" s="60"/>
      <c r="H808" s="60"/>
      <c r="I808" s="14"/>
      <c r="J808" s="60"/>
      <c r="K808" s="60"/>
      <c r="U808" s="61"/>
    </row>
    <row r="809" spans="2:21" ht="15.75" customHeight="1" x14ac:dyDescent="0.2">
      <c r="B809" s="11"/>
      <c r="D809" s="60"/>
      <c r="F809" s="60"/>
      <c r="G809" s="60"/>
      <c r="H809" s="60"/>
      <c r="I809" s="14"/>
      <c r="J809" s="60"/>
      <c r="K809" s="60"/>
      <c r="U809" s="61"/>
    </row>
    <row r="810" spans="2:21" ht="15.75" customHeight="1" x14ac:dyDescent="0.2">
      <c r="B810" s="11"/>
      <c r="D810" s="60"/>
      <c r="F810" s="60"/>
      <c r="G810" s="60"/>
      <c r="H810" s="60"/>
      <c r="I810" s="14"/>
      <c r="J810" s="60"/>
      <c r="K810" s="60"/>
      <c r="U810" s="61"/>
    </row>
    <row r="811" spans="2:21" ht="15.75" customHeight="1" x14ac:dyDescent="0.2">
      <c r="B811" s="11"/>
      <c r="D811" s="60"/>
      <c r="F811" s="60"/>
      <c r="G811" s="60"/>
      <c r="H811" s="60"/>
      <c r="I811" s="14"/>
      <c r="J811" s="60"/>
      <c r="K811" s="60"/>
      <c r="U811" s="61"/>
    </row>
    <row r="812" spans="2:21" ht="15.75" customHeight="1" x14ac:dyDescent="0.2">
      <c r="B812" s="11"/>
      <c r="D812" s="60"/>
      <c r="F812" s="60"/>
      <c r="G812" s="60"/>
      <c r="H812" s="60"/>
      <c r="I812" s="14"/>
      <c r="J812" s="60"/>
      <c r="K812" s="60"/>
      <c r="U812" s="61"/>
    </row>
    <row r="813" spans="2:21" ht="15.75" customHeight="1" x14ac:dyDescent="0.2">
      <c r="B813" s="11"/>
      <c r="D813" s="60"/>
      <c r="F813" s="60"/>
      <c r="G813" s="60"/>
      <c r="H813" s="60"/>
      <c r="I813" s="14"/>
      <c r="J813" s="60"/>
      <c r="K813" s="60"/>
      <c r="U813" s="61"/>
    </row>
    <row r="814" spans="2:21" ht="15.75" customHeight="1" x14ac:dyDescent="0.2">
      <c r="B814" s="11"/>
      <c r="D814" s="60"/>
      <c r="F814" s="60"/>
      <c r="G814" s="60"/>
      <c r="H814" s="60"/>
      <c r="I814" s="14"/>
      <c r="J814" s="60"/>
      <c r="K814" s="60"/>
      <c r="U814" s="61"/>
    </row>
    <row r="815" spans="2:21" ht="15.75" customHeight="1" x14ac:dyDescent="0.2">
      <c r="B815" s="11"/>
      <c r="D815" s="60"/>
      <c r="F815" s="60"/>
      <c r="G815" s="60"/>
      <c r="H815" s="60"/>
      <c r="I815" s="14"/>
      <c r="J815" s="60"/>
      <c r="K815" s="60"/>
      <c r="U815" s="61"/>
    </row>
    <row r="816" spans="2:21" ht="15.75" customHeight="1" x14ac:dyDescent="0.2">
      <c r="B816" s="11"/>
      <c r="D816" s="60"/>
      <c r="F816" s="60"/>
      <c r="G816" s="60"/>
      <c r="H816" s="60"/>
      <c r="I816" s="14"/>
      <c r="J816" s="60"/>
      <c r="K816" s="60"/>
      <c r="U816" s="61"/>
    </row>
    <row r="817" spans="2:21" ht="15.75" customHeight="1" x14ac:dyDescent="0.2">
      <c r="B817" s="11"/>
      <c r="D817" s="60"/>
      <c r="F817" s="60"/>
      <c r="G817" s="60"/>
      <c r="H817" s="60"/>
      <c r="I817" s="14"/>
      <c r="J817" s="60"/>
      <c r="K817" s="60"/>
      <c r="U817" s="61"/>
    </row>
    <row r="818" spans="2:21" ht="15.75" customHeight="1" x14ac:dyDescent="0.2">
      <c r="B818" s="11"/>
      <c r="D818" s="60"/>
      <c r="F818" s="60"/>
      <c r="G818" s="60"/>
      <c r="H818" s="60"/>
      <c r="I818" s="14"/>
      <c r="J818" s="60"/>
      <c r="K818" s="60"/>
      <c r="U818" s="61"/>
    </row>
    <row r="819" spans="2:21" ht="15.75" customHeight="1" x14ac:dyDescent="0.2">
      <c r="B819" s="11"/>
      <c r="D819" s="60"/>
      <c r="F819" s="60"/>
      <c r="G819" s="60"/>
      <c r="H819" s="60"/>
      <c r="I819" s="14"/>
      <c r="J819" s="60"/>
      <c r="K819" s="60"/>
      <c r="U819" s="61"/>
    </row>
    <row r="820" spans="2:21" ht="15.75" customHeight="1" x14ac:dyDescent="0.2">
      <c r="B820" s="11"/>
      <c r="D820" s="60"/>
      <c r="F820" s="60"/>
      <c r="G820" s="60"/>
      <c r="H820" s="60"/>
      <c r="I820" s="14"/>
      <c r="J820" s="60"/>
      <c r="K820" s="60"/>
      <c r="U820" s="61"/>
    </row>
    <row r="821" spans="2:21" ht="15.75" customHeight="1" x14ac:dyDescent="0.2">
      <c r="B821" s="11"/>
      <c r="D821" s="60"/>
      <c r="F821" s="60"/>
      <c r="G821" s="60"/>
      <c r="H821" s="60"/>
      <c r="I821" s="14"/>
      <c r="J821" s="60"/>
      <c r="K821" s="60"/>
      <c r="U821" s="61"/>
    </row>
    <row r="822" spans="2:21" ht="15.75" customHeight="1" x14ac:dyDescent="0.2">
      <c r="B822" s="11"/>
      <c r="D822" s="60"/>
      <c r="F822" s="60"/>
      <c r="G822" s="60"/>
      <c r="H822" s="60"/>
      <c r="I822" s="14"/>
      <c r="J822" s="60"/>
      <c r="K822" s="60"/>
      <c r="U822" s="61"/>
    </row>
    <row r="823" spans="2:21" ht="15.75" customHeight="1" x14ac:dyDescent="0.2">
      <c r="B823" s="11"/>
      <c r="D823" s="60"/>
      <c r="F823" s="60"/>
      <c r="G823" s="60"/>
      <c r="H823" s="60"/>
      <c r="I823" s="14"/>
      <c r="J823" s="60"/>
      <c r="K823" s="60"/>
      <c r="U823" s="61"/>
    </row>
    <row r="824" spans="2:21" ht="15.75" customHeight="1" x14ac:dyDescent="0.2">
      <c r="B824" s="11"/>
      <c r="D824" s="60"/>
      <c r="F824" s="60"/>
      <c r="G824" s="60"/>
      <c r="H824" s="60"/>
      <c r="I824" s="14"/>
      <c r="J824" s="60"/>
      <c r="K824" s="60"/>
      <c r="U824" s="61"/>
    </row>
    <row r="825" spans="2:21" ht="15.75" customHeight="1" x14ac:dyDescent="0.2">
      <c r="B825" s="11"/>
      <c r="D825" s="60"/>
      <c r="F825" s="60"/>
      <c r="G825" s="60"/>
      <c r="H825" s="60"/>
      <c r="I825" s="14"/>
      <c r="J825" s="60"/>
      <c r="K825" s="60"/>
      <c r="U825" s="61"/>
    </row>
    <row r="826" spans="2:21" ht="15.75" customHeight="1" x14ac:dyDescent="0.2">
      <c r="B826" s="11"/>
      <c r="D826" s="60"/>
      <c r="F826" s="60"/>
      <c r="G826" s="60"/>
      <c r="H826" s="60"/>
      <c r="I826" s="14"/>
      <c r="J826" s="60"/>
      <c r="K826" s="60"/>
      <c r="U826" s="61"/>
    </row>
    <row r="827" spans="2:21" ht="15.75" customHeight="1" x14ac:dyDescent="0.2">
      <c r="B827" s="11"/>
      <c r="D827" s="60"/>
      <c r="F827" s="60"/>
      <c r="G827" s="60"/>
      <c r="H827" s="60"/>
      <c r="I827" s="14"/>
      <c r="J827" s="60"/>
      <c r="K827" s="60"/>
      <c r="U827" s="61"/>
    </row>
    <row r="828" spans="2:21" ht="15.75" customHeight="1" x14ac:dyDescent="0.2">
      <c r="B828" s="11"/>
      <c r="D828" s="60"/>
      <c r="F828" s="60"/>
      <c r="G828" s="60"/>
      <c r="H828" s="60"/>
      <c r="I828" s="14"/>
      <c r="J828" s="60"/>
      <c r="K828" s="60"/>
      <c r="U828" s="61"/>
    </row>
    <row r="829" spans="2:21" ht="15.75" customHeight="1" x14ac:dyDescent="0.2">
      <c r="B829" s="11"/>
      <c r="D829" s="60"/>
      <c r="F829" s="60"/>
      <c r="G829" s="60"/>
      <c r="H829" s="60"/>
      <c r="I829" s="14"/>
      <c r="J829" s="60"/>
      <c r="K829" s="60"/>
      <c r="U829" s="61"/>
    </row>
    <row r="830" spans="2:21" ht="15.75" customHeight="1" x14ac:dyDescent="0.2">
      <c r="B830" s="11"/>
      <c r="D830" s="60"/>
      <c r="F830" s="60"/>
      <c r="G830" s="60"/>
      <c r="H830" s="60"/>
      <c r="I830" s="14"/>
      <c r="J830" s="60"/>
      <c r="K830" s="60"/>
      <c r="U830" s="61"/>
    </row>
    <row r="831" spans="2:21" ht="15.75" customHeight="1" x14ac:dyDescent="0.2">
      <c r="B831" s="11"/>
      <c r="D831" s="60"/>
      <c r="F831" s="60"/>
      <c r="G831" s="60"/>
      <c r="H831" s="60"/>
      <c r="I831" s="14"/>
      <c r="J831" s="60"/>
      <c r="K831" s="60"/>
      <c r="U831" s="61"/>
    </row>
    <row r="832" spans="2:21" ht="15.75" customHeight="1" x14ac:dyDescent="0.2">
      <c r="B832" s="11"/>
      <c r="D832" s="60"/>
      <c r="F832" s="60"/>
      <c r="G832" s="60"/>
      <c r="H832" s="60"/>
      <c r="I832" s="14"/>
      <c r="J832" s="60"/>
      <c r="K832" s="60"/>
      <c r="U832" s="61"/>
    </row>
    <row r="833" spans="2:21" ht="15.75" customHeight="1" x14ac:dyDescent="0.2">
      <c r="B833" s="11"/>
      <c r="D833" s="60"/>
      <c r="F833" s="60"/>
      <c r="G833" s="60"/>
      <c r="H833" s="60"/>
      <c r="I833" s="14"/>
      <c r="J833" s="60"/>
      <c r="K833" s="60"/>
      <c r="U833" s="61"/>
    </row>
    <row r="834" spans="2:21" ht="15.75" customHeight="1" x14ac:dyDescent="0.2">
      <c r="B834" s="11"/>
      <c r="D834" s="60"/>
      <c r="F834" s="60"/>
      <c r="G834" s="60"/>
      <c r="H834" s="60"/>
      <c r="I834" s="14"/>
      <c r="J834" s="60"/>
      <c r="K834" s="60"/>
      <c r="U834" s="61"/>
    </row>
    <row r="835" spans="2:21" ht="15.75" customHeight="1" x14ac:dyDescent="0.2">
      <c r="B835" s="11"/>
      <c r="D835" s="60"/>
      <c r="F835" s="60"/>
      <c r="G835" s="60"/>
      <c r="H835" s="60"/>
      <c r="I835" s="14"/>
      <c r="J835" s="60"/>
      <c r="K835" s="60"/>
      <c r="U835" s="61"/>
    </row>
    <row r="836" spans="2:21" ht="15.75" customHeight="1" x14ac:dyDescent="0.2">
      <c r="B836" s="11"/>
      <c r="D836" s="60"/>
      <c r="F836" s="60"/>
      <c r="G836" s="60"/>
      <c r="H836" s="60"/>
      <c r="I836" s="14"/>
      <c r="J836" s="60"/>
      <c r="K836" s="60"/>
      <c r="U836" s="61"/>
    </row>
    <row r="837" spans="2:21" ht="15.75" customHeight="1" x14ac:dyDescent="0.2">
      <c r="B837" s="11"/>
      <c r="D837" s="60"/>
      <c r="F837" s="60"/>
      <c r="G837" s="60"/>
      <c r="H837" s="60"/>
      <c r="I837" s="14"/>
      <c r="J837" s="60"/>
      <c r="K837" s="60"/>
      <c r="U837" s="61"/>
    </row>
    <row r="838" spans="2:21" ht="15.75" customHeight="1" x14ac:dyDescent="0.2">
      <c r="B838" s="11"/>
      <c r="D838" s="60"/>
      <c r="F838" s="60"/>
      <c r="G838" s="60"/>
      <c r="H838" s="60"/>
      <c r="I838" s="14"/>
      <c r="J838" s="60"/>
      <c r="K838" s="60"/>
      <c r="U838" s="61"/>
    </row>
    <row r="839" spans="2:21" ht="15.75" customHeight="1" x14ac:dyDescent="0.2">
      <c r="B839" s="11"/>
      <c r="D839" s="60"/>
      <c r="F839" s="60"/>
      <c r="G839" s="60"/>
      <c r="H839" s="60"/>
      <c r="I839" s="14"/>
      <c r="J839" s="60"/>
      <c r="K839" s="60"/>
      <c r="U839" s="61"/>
    </row>
    <row r="840" spans="2:21" ht="15.75" customHeight="1" x14ac:dyDescent="0.2">
      <c r="B840" s="11"/>
      <c r="D840" s="60"/>
      <c r="F840" s="60"/>
      <c r="G840" s="60"/>
      <c r="H840" s="60"/>
      <c r="I840" s="14"/>
      <c r="J840" s="60"/>
      <c r="K840" s="60"/>
      <c r="U840" s="61"/>
    </row>
    <row r="841" spans="2:21" ht="15.75" customHeight="1" x14ac:dyDescent="0.2">
      <c r="B841" s="11"/>
      <c r="D841" s="60"/>
      <c r="F841" s="60"/>
      <c r="G841" s="60"/>
      <c r="H841" s="60"/>
      <c r="I841" s="14"/>
      <c r="J841" s="60"/>
      <c r="K841" s="60"/>
      <c r="U841" s="61"/>
    </row>
    <row r="842" spans="2:21" ht="15.75" customHeight="1" x14ac:dyDescent="0.2">
      <c r="B842" s="11"/>
      <c r="D842" s="60"/>
      <c r="F842" s="60"/>
      <c r="G842" s="60"/>
      <c r="H842" s="60"/>
      <c r="I842" s="14"/>
      <c r="J842" s="60"/>
      <c r="K842" s="60"/>
      <c r="U842" s="61"/>
    </row>
    <row r="843" spans="2:21" ht="15.75" customHeight="1" x14ac:dyDescent="0.2">
      <c r="B843" s="11"/>
      <c r="D843" s="60"/>
      <c r="F843" s="60"/>
      <c r="G843" s="60"/>
      <c r="H843" s="60"/>
      <c r="I843" s="14"/>
      <c r="J843" s="60"/>
      <c r="K843" s="60"/>
      <c r="U843" s="61"/>
    </row>
    <row r="844" spans="2:21" ht="15.75" customHeight="1" x14ac:dyDescent="0.2">
      <c r="B844" s="11"/>
      <c r="D844" s="60"/>
      <c r="F844" s="60"/>
      <c r="G844" s="60"/>
      <c r="H844" s="60"/>
      <c r="I844" s="14"/>
      <c r="J844" s="60"/>
      <c r="K844" s="60"/>
      <c r="U844" s="61"/>
    </row>
    <row r="845" spans="2:21" ht="15.75" customHeight="1" x14ac:dyDescent="0.2">
      <c r="B845" s="11"/>
      <c r="D845" s="60"/>
      <c r="F845" s="60"/>
      <c r="G845" s="60"/>
      <c r="H845" s="60"/>
      <c r="I845" s="14"/>
      <c r="J845" s="60"/>
      <c r="K845" s="60"/>
      <c r="U845" s="61"/>
    </row>
    <row r="846" spans="2:21" ht="15.75" customHeight="1" x14ac:dyDescent="0.2">
      <c r="B846" s="11"/>
      <c r="D846" s="60"/>
      <c r="F846" s="60"/>
      <c r="G846" s="60"/>
      <c r="H846" s="60"/>
      <c r="I846" s="14"/>
      <c r="J846" s="60"/>
      <c r="K846" s="60"/>
      <c r="U846" s="61"/>
    </row>
    <row r="847" spans="2:21" ht="15.75" customHeight="1" x14ac:dyDescent="0.2">
      <c r="B847" s="11"/>
      <c r="D847" s="60"/>
      <c r="F847" s="60"/>
      <c r="G847" s="60"/>
      <c r="H847" s="60"/>
      <c r="I847" s="14"/>
      <c r="J847" s="60"/>
      <c r="K847" s="60"/>
      <c r="U847" s="61"/>
    </row>
    <row r="848" spans="2:21" ht="15.75" customHeight="1" x14ac:dyDescent="0.2">
      <c r="B848" s="11"/>
      <c r="D848" s="60"/>
      <c r="F848" s="60"/>
      <c r="G848" s="60"/>
      <c r="H848" s="60"/>
      <c r="I848" s="14"/>
      <c r="J848" s="60"/>
      <c r="K848" s="60"/>
      <c r="U848" s="61"/>
    </row>
    <row r="849" spans="2:21" ht="15.75" customHeight="1" x14ac:dyDescent="0.2">
      <c r="B849" s="11"/>
      <c r="D849" s="60"/>
      <c r="F849" s="60"/>
      <c r="G849" s="60"/>
      <c r="H849" s="60"/>
      <c r="I849" s="14"/>
      <c r="J849" s="60"/>
      <c r="K849" s="60"/>
      <c r="U849" s="61"/>
    </row>
    <row r="850" spans="2:21" ht="15.75" customHeight="1" x14ac:dyDescent="0.2">
      <c r="B850" s="11"/>
      <c r="D850" s="60"/>
      <c r="F850" s="60"/>
      <c r="G850" s="60"/>
      <c r="H850" s="60"/>
      <c r="I850" s="14"/>
      <c r="J850" s="60"/>
      <c r="K850" s="60"/>
      <c r="U850" s="61"/>
    </row>
    <row r="851" spans="2:21" ht="15.75" customHeight="1" x14ac:dyDescent="0.2">
      <c r="B851" s="11"/>
      <c r="D851" s="60"/>
      <c r="F851" s="60"/>
      <c r="G851" s="60"/>
      <c r="H851" s="60"/>
      <c r="I851" s="14"/>
      <c r="J851" s="60"/>
      <c r="K851" s="60"/>
      <c r="U851" s="61"/>
    </row>
    <row r="852" spans="2:21" ht="15.75" customHeight="1" x14ac:dyDescent="0.2">
      <c r="B852" s="11"/>
      <c r="D852" s="60"/>
      <c r="F852" s="60"/>
      <c r="G852" s="60"/>
      <c r="H852" s="60"/>
      <c r="I852" s="14"/>
      <c r="J852" s="60"/>
      <c r="K852" s="60"/>
      <c r="U852" s="61"/>
    </row>
    <row r="853" spans="2:21" ht="15.75" customHeight="1" x14ac:dyDescent="0.2">
      <c r="B853" s="11"/>
      <c r="D853" s="60"/>
      <c r="F853" s="60"/>
      <c r="G853" s="60"/>
      <c r="H853" s="60"/>
      <c r="I853" s="14"/>
      <c r="J853" s="60"/>
      <c r="K853" s="60"/>
      <c r="U853" s="61"/>
    </row>
    <row r="854" spans="2:21" ht="15.75" customHeight="1" x14ac:dyDescent="0.2">
      <c r="B854" s="11"/>
      <c r="D854" s="60"/>
      <c r="F854" s="60"/>
      <c r="G854" s="60"/>
      <c r="H854" s="60"/>
      <c r="I854" s="14"/>
      <c r="J854" s="60"/>
      <c r="K854" s="60"/>
      <c r="U854" s="61"/>
    </row>
    <row r="855" spans="2:21" ht="15.75" customHeight="1" x14ac:dyDescent="0.2">
      <c r="B855" s="11"/>
      <c r="D855" s="60"/>
      <c r="F855" s="60"/>
      <c r="G855" s="60"/>
      <c r="H855" s="60"/>
      <c r="I855" s="14"/>
      <c r="J855" s="60"/>
      <c r="K855" s="60"/>
      <c r="U855" s="61"/>
    </row>
    <row r="856" spans="2:21" ht="15.75" customHeight="1" x14ac:dyDescent="0.2">
      <c r="B856" s="11"/>
      <c r="D856" s="60"/>
      <c r="F856" s="60"/>
      <c r="G856" s="60"/>
      <c r="H856" s="60"/>
      <c r="I856" s="14"/>
      <c r="J856" s="60"/>
      <c r="K856" s="60"/>
      <c r="U856" s="61"/>
    </row>
    <row r="857" spans="2:21" ht="15.75" customHeight="1" x14ac:dyDescent="0.2">
      <c r="B857" s="11"/>
      <c r="D857" s="60"/>
      <c r="F857" s="60"/>
      <c r="G857" s="60"/>
      <c r="H857" s="60"/>
      <c r="I857" s="14"/>
      <c r="J857" s="60"/>
      <c r="K857" s="60"/>
      <c r="U857" s="61"/>
    </row>
    <row r="858" spans="2:21" ht="15.75" customHeight="1" x14ac:dyDescent="0.2">
      <c r="B858" s="11"/>
      <c r="D858" s="60"/>
      <c r="F858" s="60"/>
      <c r="G858" s="60"/>
      <c r="H858" s="60"/>
      <c r="I858" s="14"/>
      <c r="J858" s="60"/>
      <c r="K858" s="60"/>
      <c r="U858" s="61"/>
    </row>
    <row r="859" spans="2:21" ht="15.75" customHeight="1" x14ac:dyDescent="0.2">
      <c r="B859" s="11"/>
      <c r="D859" s="60"/>
      <c r="F859" s="60"/>
      <c r="G859" s="60"/>
      <c r="H859" s="60"/>
      <c r="I859" s="14"/>
      <c r="J859" s="60"/>
      <c r="K859" s="60"/>
      <c r="U859" s="61"/>
    </row>
    <row r="860" spans="2:21" ht="15.75" customHeight="1" x14ac:dyDescent="0.2">
      <c r="B860" s="11"/>
      <c r="D860" s="60"/>
      <c r="F860" s="60"/>
      <c r="G860" s="60"/>
      <c r="H860" s="60"/>
      <c r="I860" s="14"/>
      <c r="J860" s="60"/>
      <c r="K860" s="60"/>
      <c r="U860" s="61"/>
    </row>
    <row r="861" spans="2:21" ht="15.75" customHeight="1" x14ac:dyDescent="0.2">
      <c r="B861" s="11"/>
      <c r="D861" s="60"/>
      <c r="F861" s="60"/>
      <c r="G861" s="60"/>
      <c r="H861" s="60"/>
      <c r="I861" s="14"/>
      <c r="J861" s="60"/>
      <c r="K861" s="60"/>
      <c r="U861" s="61"/>
    </row>
    <row r="862" spans="2:21" ht="15.75" customHeight="1" x14ac:dyDescent="0.2">
      <c r="B862" s="11"/>
      <c r="D862" s="60"/>
      <c r="F862" s="60"/>
      <c r="G862" s="60"/>
      <c r="H862" s="60"/>
      <c r="I862" s="14"/>
      <c r="J862" s="60"/>
      <c r="K862" s="60"/>
      <c r="U862" s="61"/>
    </row>
    <row r="863" spans="2:21" ht="15.75" customHeight="1" x14ac:dyDescent="0.2">
      <c r="B863" s="11"/>
      <c r="D863" s="60"/>
      <c r="F863" s="60"/>
      <c r="G863" s="60"/>
      <c r="H863" s="60"/>
      <c r="I863" s="14"/>
      <c r="J863" s="60"/>
      <c r="K863" s="60"/>
      <c r="U863" s="61"/>
    </row>
    <row r="864" spans="2:21" ht="15.75" customHeight="1" x14ac:dyDescent="0.2">
      <c r="B864" s="11"/>
      <c r="D864" s="60"/>
      <c r="F864" s="60"/>
      <c r="G864" s="60"/>
      <c r="H864" s="60"/>
      <c r="I864" s="14"/>
      <c r="J864" s="60"/>
      <c r="K864" s="60"/>
      <c r="U864" s="61"/>
    </row>
    <row r="865" spans="2:21" ht="15.75" customHeight="1" x14ac:dyDescent="0.2">
      <c r="B865" s="11"/>
      <c r="D865" s="60"/>
      <c r="F865" s="60"/>
      <c r="G865" s="60"/>
      <c r="H865" s="60"/>
      <c r="I865" s="14"/>
      <c r="J865" s="60"/>
      <c r="K865" s="60"/>
      <c r="U865" s="61"/>
    </row>
    <row r="866" spans="2:21" ht="15.75" customHeight="1" x14ac:dyDescent="0.2">
      <c r="B866" s="11"/>
      <c r="D866" s="60"/>
      <c r="F866" s="60"/>
      <c r="G866" s="60"/>
      <c r="H866" s="60"/>
      <c r="I866" s="14"/>
      <c r="J866" s="60"/>
      <c r="K866" s="60"/>
      <c r="U866" s="61"/>
    </row>
    <row r="867" spans="2:21" ht="15.75" customHeight="1" x14ac:dyDescent="0.2">
      <c r="B867" s="11"/>
      <c r="D867" s="60"/>
      <c r="F867" s="60"/>
      <c r="G867" s="60"/>
      <c r="H867" s="60"/>
      <c r="I867" s="14"/>
      <c r="J867" s="60"/>
      <c r="K867" s="60"/>
      <c r="U867" s="61"/>
    </row>
    <row r="868" spans="2:21" ht="15.75" customHeight="1" x14ac:dyDescent="0.2">
      <c r="B868" s="11"/>
      <c r="D868" s="60"/>
      <c r="F868" s="60"/>
      <c r="G868" s="60"/>
      <c r="H868" s="60"/>
      <c r="I868" s="14"/>
      <c r="J868" s="60"/>
      <c r="K868" s="60"/>
      <c r="U868" s="61"/>
    </row>
    <row r="869" spans="2:21" ht="15.75" customHeight="1" x14ac:dyDescent="0.2">
      <c r="B869" s="11"/>
      <c r="D869" s="60"/>
      <c r="F869" s="60"/>
      <c r="G869" s="60"/>
      <c r="H869" s="60"/>
      <c r="I869" s="14"/>
      <c r="J869" s="60"/>
      <c r="K869" s="60"/>
      <c r="U869" s="61"/>
    </row>
    <row r="870" spans="2:21" ht="15.75" customHeight="1" x14ac:dyDescent="0.2">
      <c r="B870" s="11"/>
      <c r="D870" s="60"/>
      <c r="F870" s="60"/>
      <c r="G870" s="60"/>
      <c r="H870" s="60"/>
      <c r="I870" s="14"/>
      <c r="J870" s="60"/>
      <c r="K870" s="60"/>
      <c r="U870" s="61"/>
    </row>
    <row r="871" spans="2:21" ht="15.75" customHeight="1" x14ac:dyDescent="0.2">
      <c r="B871" s="11"/>
      <c r="D871" s="60"/>
      <c r="F871" s="60"/>
      <c r="G871" s="60"/>
      <c r="H871" s="60"/>
      <c r="I871" s="14"/>
      <c r="J871" s="60"/>
      <c r="K871" s="60"/>
      <c r="U871" s="61"/>
    </row>
    <row r="872" spans="2:21" ht="15.75" customHeight="1" x14ac:dyDescent="0.2">
      <c r="B872" s="11"/>
      <c r="D872" s="60"/>
      <c r="F872" s="60"/>
      <c r="G872" s="60"/>
      <c r="H872" s="60"/>
      <c r="I872" s="14"/>
      <c r="J872" s="60"/>
      <c r="K872" s="60"/>
      <c r="U872" s="61"/>
    </row>
    <row r="873" spans="2:21" ht="15.75" customHeight="1" x14ac:dyDescent="0.2">
      <c r="B873" s="11"/>
      <c r="D873" s="60"/>
      <c r="F873" s="60"/>
      <c r="G873" s="60"/>
      <c r="H873" s="60"/>
      <c r="I873" s="14"/>
      <c r="J873" s="60"/>
      <c r="K873" s="60"/>
      <c r="U873" s="61"/>
    </row>
    <row r="874" spans="2:21" ht="15.75" customHeight="1" x14ac:dyDescent="0.2">
      <c r="B874" s="11"/>
      <c r="D874" s="60"/>
      <c r="F874" s="60"/>
      <c r="G874" s="60"/>
      <c r="H874" s="60"/>
      <c r="I874" s="14"/>
      <c r="J874" s="60"/>
      <c r="K874" s="60"/>
      <c r="U874" s="61"/>
    </row>
    <row r="875" spans="2:21" ht="15.75" customHeight="1" x14ac:dyDescent="0.2">
      <c r="B875" s="11"/>
      <c r="D875" s="60"/>
      <c r="F875" s="60"/>
      <c r="G875" s="60"/>
      <c r="H875" s="60"/>
      <c r="I875" s="14"/>
      <c r="J875" s="60"/>
      <c r="K875" s="60"/>
      <c r="U875" s="61"/>
    </row>
    <row r="876" spans="2:21" ht="15.75" customHeight="1" x14ac:dyDescent="0.2">
      <c r="B876" s="11"/>
      <c r="D876" s="60"/>
      <c r="F876" s="60"/>
      <c r="G876" s="60"/>
      <c r="H876" s="60"/>
      <c r="I876" s="14"/>
      <c r="J876" s="60"/>
      <c r="K876" s="60"/>
      <c r="U876" s="61"/>
    </row>
    <row r="877" spans="2:21" ht="15.75" customHeight="1" x14ac:dyDescent="0.2">
      <c r="B877" s="11"/>
      <c r="D877" s="60"/>
      <c r="F877" s="60"/>
      <c r="G877" s="60"/>
      <c r="H877" s="60"/>
      <c r="I877" s="14"/>
      <c r="J877" s="60"/>
      <c r="K877" s="60"/>
      <c r="U877" s="61"/>
    </row>
    <row r="878" spans="2:21" ht="15.75" customHeight="1" x14ac:dyDescent="0.2">
      <c r="B878" s="11"/>
      <c r="D878" s="60"/>
      <c r="F878" s="60"/>
      <c r="G878" s="60"/>
      <c r="H878" s="60"/>
      <c r="I878" s="14"/>
      <c r="J878" s="60"/>
      <c r="K878" s="60"/>
      <c r="U878" s="61"/>
    </row>
    <row r="879" spans="2:21" ht="15.75" customHeight="1" x14ac:dyDescent="0.2">
      <c r="B879" s="11"/>
      <c r="D879" s="60"/>
      <c r="F879" s="60"/>
      <c r="G879" s="60"/>
      <c r="H879" s="60"/>
      <c r="I879" s="14"/>
      <c r="J879" s="60"/>
      <c r="K879" s="60"/>
      <c r="U879" s="61"/>
    </row>
    <row r="880" spans="2:21" ht="15.75" customHeight="1" x14ac:dyDescent="0.2">
      <c r="B880" s="11"/>
      <c r="D880" s="60"/>
      <c r="F880" s="60"/>
      <c r="G880" s="60"/>
      <c r="H880" s="60"/>
      <c r="I880" s="14"/>
      <c r="J880" s="60"/>
      <c r="K880" s="60"/>
      <c r="U880" s="61"/>
    </row>
    <row r="881" spans="2:21" ht="15.75" customHeight="1" x14ac:dyDescent="0.2">
      <c r="B881" s="11"/>
      <c r="D881" s="60"/>
      <c r="F881" s="60"/>
      <c r="G881" s="60"/>
      <c r="H881" s="60"/>
      <c r="I881" s="14"/>
      <c r="J881" s="60"/>
      <c r="K881" s="60"/>
      <c r="U881" s="61"/>
    </row>
    <row r="882" spans="2:21" ht="15.75" customHeight="1" x14ac:dyDescent="0.2">
      <c r="B882" s="11"/>
      <c r="D882" s="60"/>
      <c r="F882" s="60"/>
      <c r="G882" s="60"/>
      <c r="H882" s="60"/>
      <c r="I882" s="14"/>
      <c r="J882" s="60"/>
      <c r="K882" s="60"/>
      <c r="U882" s="61"/>
    </row>
    <row r="883" spans="2:21" ht="15.75" customHeight="1" x14ac:dyDescent="0.2">
      <c r="B883" s="11"/>
      <c r="D883" s="60"/>
      <c r="F883" s="60"/>
      <c r="G883" s="60"/>
      <c r="H883" s="60"/>
      <c r="I883" s="14"/>
      <c r="J883" s="60"/>
      <c r="K883" s="60"/>
      <c r="U883" s="61"/>
    </row>
    <row r="884" spans="2:21" ht="15.75" customHeight="1" x14ac:dyDescent="0.2">
      <c r="B884" s="11"/>
      <c r="D884" s="60"/>
      <c r="F884" s="60"/>
      <c r="G884" s="60"/>
      <c r="H884" s="60"/>
      <c r="I884" s="14"/>
      <c r="J884" s="60"/>
      <c r="K884" s="60"/>
      <c r="U884" s="61"/>
    </row>
    <row r="885" spans="2:21" ht="15.75" customHeight="1" x14ac:dyDescent="0.2">
      <c r="B885" s="11"/>
      <c r="D885" s="60"/>
      <c r="F885" s="60"/>
      <c r="G885" s="60"/>
      <c r="H885" s="60"/>
      <c r="I885" s="14"/>
      <c r="J885" s="60"/>
      <c r="K885" s="60"/>
      <c r="U885" s="61"/>
    </row>
    <row r="886" spans="2:21" ht="15.75" customHeight="1" x14ac:dyDescent="0.2">
      <c r="B886" s="11"/>
      <c r="D886" s="60"/>
      <c r="F886" s="60"/>
      <c r="G886" s="60"/>
      <c r="H886" s="60"/>
      <c r="I886" s="14"/>
      <c r="J886" s="60"/>
      <c r="K886" s="60"/>
      <c r="U886" s="61"/>
    </row>
    <row r="887" spans="2:21" ht="15.75" customHeight="1" x14ac:dyDescent="0.2">
      <c r="B887" s="11"/>
      <c r="D887" s="60"/>
      <c r="F887" s="60"/>
      <c r="G887" s="60"/>
      <c r="H887" s="60"/>
      <c r="I887" s="14"/>
      <c r="J887" s="60"/>
      <c r="K887" s="60"/>
      <c r="U887" s="61"/>
    </row>
    <row r="888" spans="2:21" ht="15.75" customHeight="1" x14ac:dyDescent="0.2">
      <c r="B888" s="11"/>
      <c r="D888" s="60"/>
      <c r="F888" s="60"/>
      <c r="G888" s="60"/>
      <c r="H888" s="60"/>
      <c r="I888" s="14"/>
      <c r="J888" s="60"/>
      <c r="K888" s="60"/>
      <c r="U888" s="61"/>
    </row>
    <row r="889" spans="2:21" ht="15.75" customHeight="1" x14ac:dyDescent="0.2">
      <c r="B889" s="11"/>
      <c r="D889" s="60"/>
      <c r="F889" s="60"/>
      <c r="G889" s="60"/>
      <c r="H889" s="60"/>
      <c r="I889" s="14"/>
      <c r="J889" s="60"/>
      <c r="K889" s="60"/>
      <c r="U889" s="61"/>
    </row>
    <row r="890" spans="2:21" ht="15.75" customHeight="1" x14ac:dyDescent="0.2">
      <c r="B890" s="11"/>
      <c r="D890" s="60"/>
      <c r="F890" s="60"/>
      <c r="G890" s="60"/>
      <c r="H890" s="60"/>
      <c r="I890" s="14"/>
      <c r="J890" s="60"/>
      <c r="K890" s="60"/>
      <c r="U890" s="61"/>
    </row>
    <row r="891" spans="2:21" ht="15.75" customHeight="1" x14ac:dyDescent="0.2">
      <c r="B891" s="11"/>
      <c r="D891" s="60"/>
      <c r="F891" s="60"/>
      <c r="G891" s="60"/>
      <c r="H891" s="60"/>
      <c r="I891" s="14"/>
      <c r="J891" s="60"/>
      <c r="K891" s="60"/>
      <c r="U891" s="61"/>
    </row>
    <row r="892" spans="2:21" ht="15.75" customHeight="1" x14ac:dyDescent="0.2">
      <c r="B892" s="11"/>
      <c r="D892" s="60"/>
      <c r="F892" s="60"/>
      <c r="G892" s="60"/>
      <c r="H892" s="60"/>
      <c r="I892" s="14"/>
      <c r="J892" s="60"/>
      <c r="K892" s="60"/>
      <c r="U892" s="61"/>
    </row>
    <row r="893" spans="2:21" ht="15.75" customHeight="1" x14ac:dyDescent="0.2">
      <c r="B893" s="11"/>
      <c r="D893" s="60"/>
      <c r="F893" s="60"/>
      <c r="G893" s="60"/>
      <c r="H893" s="60"/>
      <c r="I893" s="14"/>
      <c r="J893" s="60"/>
      <c r="K893" s="60"/>
      <c r="U893" s="61"/>
    </row>
    <row r="894" spans="2:21" ht="15.75" customHeight="1" x14ac:dyDescent="0.2">
      <c r="B894" s="11"/>
      <c r="D894" s="60"/>
      <c r="F894" s="60"/>
      <c r="G894" s="60"/>
      <c r="H894" s="60"/>
      <c r="I894" s="14"/>
      <c r="J894" s="60"/>
      <c r="K894" s="60"/>
      <c r="U894" s="61"/>
    </row>
    <row r="895" spans="2:21" ht="15.75" customHeight="1" x14ac:dyDescent="0.2">
      <c r="B895" s="11"/>
      <c r="D895" s="60"/>
      <c r="F895" s="60"/>
      <c r="G895" s="60"/>
      <c r="H895" s="60"/>
      <c r="I895" s="14"/>
      <c r="J895" s="60"/>
      <c r="K895" s="60"/>
      <c r="U895" s="61"/>
    </row>
    <row r="896" spans="2:21" ht="15.75" customHeight="1" x14ac:dyDescent="0.2">
      <c r="B896" s="11"/>
      <c r="D896" s="60"/>
      <c r="F896" s="60"/>
      <c r="G896" s="60"/>
      <c r="H896" s="60"/>
      <c r="I896" s="14"/>
      <c r="J896" s="60"/>
      <c r="K896" s="60"/>
      <c r="U896" s="61"/>
    </row>
    <row r="897" spans="2:21" ht="15.75" customHeight="1" x14ac:dyDescent="0.2">
      <c r="B897" s="11"/>
      <c r="D897" s="60"/>
      <c r="F897" s="60"/>
      <c r="G897" s="60"/>
      <c r="H897" s="60"/>
      <c r="I897" s="14"/>
      <c r="J897" s="60"/>
      <c r="K897" s="60"/>
      <c r="U897" s="61"/>
    </row>
    <row r="898" spans="2:21" ht="15.75" customHeight="1" x14ac:dyDescent="0.2">
      <c r="B898" s="11"/>
      <c r="D898" s="60"/>
      <c r="F898" s="60"/>
      <c r="G898" s="60"/>
      <c r="H898" s="60"/>
      <c r="I898" s="14"/>
      <c r="J898" s="60"/>
      <c r="K898" s="60"/>
      <c r="U898" s="61"/>
    </row>
    <row r="899" spans="2:21" ht="15.75" customHeight="1" x14ac:dyDescent="0.2">
      <c r="B899" s="11"/>
      <c r="D899" s="60"/>
      <c r="F899" s="60"/>
      <c r="G899" s="60"/>
      <c r="H899" s="60"/>
      <c r="I899" s="14"/>
      <c r="J899" s="60"/>
      <c r="K899" s="60"/>
      <c r="U899" s="61"/>
    </row>
    <row r="900" spans="2:21" ht="15.75" customHeight="1" x14ac:dyDescent="0.2">
      <c r="B900" s="11"/>
      <c r="D900" s="60"/>
      <c r="F900" s="60"/>
      <c r="G900" s="60"/>
      <c r="H900" s="60"/>
      <c r="I900" s="14"/>
      <c r="J900" s="60"/>
      <c r="K900" s="60"/>
      <c r="U900" s="61"/>
    </row>
    <row r="901" spans="2:21" ht="15.75" customHeight="1" x14ac:dyDescent="0.2">
      <c r="B901" s="11"/>
      <c r="D901" s="60"/>
      <c r="F901" s="60"/>
      <c r="G901" s="60"/>
      <c r="H901" s="60"/>
      <c r="I901" s="14"/>
      <c r="J901" s="60"/>
      <c r="K901" s="60"/>
      <c r="U901" s="61"/>
    </row>
    <row r="902" spans="2:21" ht="15.75" customHeight="1" x14ac:dyDescent="0.2">
      <c r="B902" s="11"/>
      <c r="D902" s="60"/>
      <c r="F902" s="60"/>
      <c r="G902" s="60"/>
      <c r="H902" s="60"/>
      <c r="I902" s="14"/>
      <c r="J902" s="60"/>
      <c r="K902" s="60"/>
      <c r="U902" s="61"/>
    </row>
    <row r="903" spans="2:21" ht="15.75" customHeight="1" x14ac:dyDescent="0.2">
      <c r="B903" s="11"/>
      <c r="D903" s="60"/>
      <c r="F903" s="60"/>
      <c r="G903" s="60"/>
      <c r="H903" s="60"/>
      <c r="I903" s="14"/>
      <c r="J903" s="60"/>
      <c r="K903" s="60"/>
      <c r="U903" s="61"/>
    </row>
    <row r="904" spans="2:21" ht="15.75" customHeight="1" x14ac:dyDescent="0.2">
      <c r="B904" s="11"/>
      <c r="D904" s="60"/>
      <c r="F904" s="60"/>
      <c r="G904" s="60"/>
      <c r="H904" s="60"/>
      <c r="I904" s="14"/>
      <c r="J904" s="60"/>
      <c r="K904" s="60"/>
      <c r="U904" s="61"/>
    </row>
    <row r="905" spans="2:21" ht="15.75" customHeight="1" x14ac:dyDescent="0.2">
      <c r="B905" s="11"/>
      <c r="D905" s="60"/>
      <c r="F905" s="60"/>
      <c r="G905" s="60"/>
      <c r="H905" s="60"/>
      <c r="I905" s="14"/>
      <c r="J905" s="60"/>
      <c r="K905" s="60"/>
      <c r="U905" s="61"/>
    </row>
    <row r="906" spans="2:21" ht="15.75" customHeight="1" x14ac:dyDescent="0.2">
      <c r="B906" s="11"/>
      <c r="D906" s="60"/>
      <c r="F906" s="60"/>
      <c r="G906" s="60"/>
      <c r="H906" s="60"/>
      <c r="I906" s="14"/>
      <c r="J906" s="60"/>
      <c r="K906" s="60"/>
      <c r="U906" s="61"/>
    </row>
    <row r="907" spans="2:21" ht="15.75" customHeight="1" x14ac:dyDescent="0.2">
      <c r="B907" s="11"/>
      <c r="D907" s="60"/>
      <c r="F907" s="60"/>
      <c r="G907" s="60"/>
      <c r="H907" s="60"/>
      <c r="I907" s="14"/>
      <c r="J907" s="60"/>
      <c r="K907" s="60"/>
      <c r="U907" s="61"/>
    </row>
    <row r="908" spans="2:21" ht="15.75" customHeight="1" x14ac:dyDescent="0.2">
      <c r="B908" s="11"/>
      <c r="D908" s="60"/>
      <c r="F908" s="60"/>
      <c r="G908" s="60"/>
      <c r="H908" s="60"/>
      <c r="I908" s="14"/>
      <c r="J908" s="60"/>
      <c r="K908" s="60"/>
      <c r="U908" s="61"/>
    </row>
    <row r="909" spans="2:21" ht="15.75" customHeight="1" x14ac:dyDescent="0.2">
      <c r="B909" s="11"/>
      <c r="D909" s="60"/>
      <c r="F909" s="60"/>
      <c r="G909" s="60"/>
      <c r="H909" s="60"/>
      <c r="I909" s="14"/>
      <c r="J909" s="60"/>
      <c r="K909" s="60"/>
      <c r="U909" s="61"/>
    </row>
    <row r="910" spans="2:21" ht="15.75" customHeight="1" x14ac:dyDescent="0.2">
      <c r="B910" s="11"/>
      <c r="D910" s="60"/>
      <c r="F910" s="60"/>
      <c r="G910" s="60"/>
      <c r="H910" s="60"/>
      <c r="I910" s="14"/>
      <c r="J910" s="60"/>
      <c r="K910" s="60"/>
      <c r="U910" s="61"/>
    </row>
    <row r="911" spans="2:21" ht="15.75" customHeight="1" x14ac:dyDescent="0.2">
      <c r="B911" s="11"/>
      <c r="D911" s="60"/>
      <c r="F911" s="60"/>
      <c r="G911" s="60"/>
      <c r="H911" s="60"/>
      <c r="I911" s="14"/>
      <c r="J911" s="60"/>
      <c r="K911" s="60"/>
      <c r="U911" s="61"/>
    </row>
    <row r="912" spans="2:21" ht="15.75" customHeight="1" x14ac:dyDescent="0.2">
      <c r="B912" s="11"/>
      <c r="D912" s="60"/>
      <c r="F912" s="60"/>
      <c r="G912" s="60"/>
      <c r="H912" s="60"/>
      <c r="I912" s="14"/>
      <c r="J912" s="60"/>
      <c r="K912" s="60"/>
      <c r="U912" s="61"/>
    </row>
    <row r="913" spans="2:21" ht="15.75" customHeight="1" x14ac:dyDescent="0.2">
      <c r="B913" s="11"/>
      <c r="D913" s="60"/>
      <c r="F913" s="60"/>
      <c r="G913" s="60"/>
      <c r="H913" s="60"/>
      <c r="I913" s="14"/>
      <c r="J913" s="60"/>
      <c r="K913" s="60"/>
      <c r="U913" s="61"/>
    </row>
    <row r="914" spans="2:21" ht="15.75" customHeight="1" x14ac:dyDescent="0.2">
      <c r="B914" s="11"/>
      <c r="D914" s="60"/>
      <c r="F914" s="60"/>
      <c r="G914" s="60"/>
      <c r="H914" s="60"/>
      <c r="I914" s="14"/>
      <c r="J914" s="60"/>
      <c r="K914" s="60"/>
      <c r="U914" s="61"/>
    </row>
    <row r="915" spans="2:21" ht="15.75" customHeight="1" x14ac:dyDescent="0.2">
      <c r="B915" s="11"/>
      <c r="D915" s="60"/>
      <c r="F915" s="60"/>
      <c r="G915" s="60"/>
      <c r="H915" s="60"/>
      <c r="I915" s="14"/>
      <c r="J915" s="60"/>
      <c r="K915" s="60"/>
      <c r="U915" s="61"/>
    </row>
    <row r="916" spans="2:21" ht="15.75" customHeight="1" x14ac:dyDescent="0.2">
      <c r="B916" s="11"/>
      <c r="D916" s="60"/>
      <c r="F916" s="60"/>
      <c r="G916" s="60"/>
      <c r="H916" s="60"/>
      <c r="I916" s="14"/>
      <c r="J916" s="60"/>
      <c r="K916" s="60"/>
      <c r="U916" s="61"/>
    </row>
    <row r="917" spans="2:21" ht="15.75" customHeight="1" x14ac:dyDescent="0.2">
      <c r="B917" s="11"/>
      <c r="D917" s="60"/>
      <c r="F917" s="60"/>
      <c r="G917" s="60"/>
      <c r="H917" s="60"/>
      <c r="I917" s="14"/>
      <c r="J917" s="60"/>
      <c r="K917" s="60"/>
      <c r="U917" s="61"/>
    </row>
    <row r="918" spans="2:21" ht="15.75" customHeight="1" x14ac:dyDescent="0.2">
      <c r="B918" s="11"/>
      <c r="D918" s="60"/>
      <c r="F918" s="60"/>
      <c r="G918" s="60"/>
      <c r="H918" s="60"/>
      <c r="I918" s="14"/>
      <c r="J918" s="60"/>
      <c r="K918" s="60"/>
      <c r="U918" s="61"/>
    </row>
    <row r="919" spans="2:21" ht="15.75" customHeight="1" x14ac:dyDescent="0.2">
      <c r="B919" s="11"/>
      <c r="D919" s="60"/>
      <c r="F919" s="60"/>
      <c r="G919" s="60"/>
      <c r="H919" s="60"/>
      <c r="I919" s="14"/>
      <c r="J919" s="60"/>
      <c r="K919" s="60"/>
      <c r="U919" s="61"/>
    </row>
    <row r="920" spans="2:21" ht="15.75" customHeight="1" x14ac:dyDescent="0.2">
      <c r="B920" s="11"/>
      <c r="D920" s="60"/>
      <c r="F920" s="60"/>
      <c r="G920" s="60"/>
      <c r="H920" s="60"/>
      <c r="I920" s="14"/>
      <c r="J920" s="60"/>
      <c r="K920" s="60"/>
      <c r="U920" s="61"/>
    </row>
    <row r="921" spans="2:21" ht="15.75" customHeight="1" x14ac:dyDescent="0.2">
      <c r="B921" s="11"/>
      <c r="D921" s="60"/>
      <c r="F921" s="60"/>
      <c r="G921" s="60"/>
      <c r="H921" s="60"/>
      <c r="I921" s="14"/>
      <c r="J921" s="60"/>
      <c r="K921" s="60"/>
      <c r="U921" s="61"/>
    </row>
    <row r="922" spans="2:21" ht="15.75" customHeight="1" x14ac:dyDescent="0.2">
      <c r="B922" s="11"/>
      <c r="D922" s="60"/>
      <c r="F922" s="60"/>
      <c r="G922" s="60"/>
      <c r="H922" s="60"/>
      <c r="I922" s="14"/>
      <c r="J922" s="60"/>
      <c r="K922" s="60"/>
      <c r="U922" s="61"/>
    </row>
    <row r="923" spans="2:21" ht="15.75" customHeight="1" x14ac:dyDescent="0.2">
      <c r="B923" s="11"/>
      <c r="D923" s="60"/>
      <c r="F923" s="60"/>
      <c r="G923" s="60"/>
      <c r="H923" s="60"/>
      <c r="I923" s="14"/>
      <c r="J923" s="60"/>
      <c r="K923" s="60"/>
      <c r="U923" s="61"/>
    </row>
    <row r="924" spans="2:21" ht="15.75" customHeight="1" x14ac:dyDescent="0.2">
      <c r="B924" s="11"/>
      <c r="D924" s="60"/>
      <c r="F924" s="60"/>
      <c r="G924" s="60"/>
      <c r="H924" s="60"/>
      <c r="I924" s="14"/>
      <c r="J924" s="60"/>
      <c r="K924" s="60"/>
      <c r="U924" s="61"/>
    </row>
    <row r="925" spans="2:21" ht="15.75" customHeight="1" x14ac:dyDescent="0.2">
      <c r="B925" s="11"/>
      <c r="D925" s="60"/>
      <c r="F925" s="60"/>
      <c r="G925" s="60"/>
      <c r="H925" s="60"/>
      <c r="I925" s="14"/>
      <c r="J925" s="60"/>
      <c r="K925" s="60"/>
      <c r="U925" s="61"/>
    </row>
    <row r="926" spans="2:21" ht="15.75" customHeight="1" x14ac:dyDescent="0.2">
      <c r="B926" s="11"/>
      <c r="D926" s="60"/>
      <c r="F926" s="60"/>
      <c r="G926" s="60"/>
      <c r="H926" s="60"/>
      <c r="I926" s="14"/>
      <c r="J926" s="60"/>
      <c r="K926" s="60"/>
      <c r="U926" s="61"/>
    </row>
    <row r="927" spans="2:21" ht="15.75" customHeight="1" x14ac:dyDescent="0.2">
      <c r="B927" s="11"/>
      <c r="D927" s="60"/>
      <c r="F927" s="60"/>
      <c r="G927" s="60"/>
      <c r="H927" s="60"/>
      <c r="I927" s="14"/>
      <c r="J927" s="60"/>
      <c r="K927" s="60"/>
      <c r="U927" s="61"/>
    </row>
    <row r="928" spans="2:21" ht="15.75" customHeight="1" x14ac:dyDescent="0.2">
      <c r="B928" s="11"/>
      <c r="D928" s="60"/>
      <c r="F928" s="60"/>
      <c r="G928" s="60"/>
      <c r="H928" s="60"/>
      <c r="I928" s="14"/>
      <c r="J928" s="60"/>
      <c r="K928" s="60"/>
      <c r="U928" s="61"/>
    </row>
    <row r="929" spans="2:21" ht="15.75" customHeight="1" x14ac:dyDescent="0.2">
      <c r="B929" s="11"/>
      <c r="D929" s="60"/>
      <c r="F929" s="60"/>
      <c r="G929" s="60"/>
      <c r="H929" s="60"/>
      <c r="I929" s="14"/>
      <c r="J929" s="60"/>
      <c r="K929" s="60"/>
      <c r="U929" s="61"/>
    </row>
    <row r="930" spans="2:21" ht="15.75" customHeight="1" x14ac:dyDescent="0.2">
      <c r="B930" s="11"/>
      <c r="D930" s="60"/>
      <c r="F930" s="60"/>
      <c r="G930" s="60"/>
      <c r="H930" s="60"/>
      <c r="I930" s="14"/>
      <c r="J930" s="60"/>
      <c r="K930" s="60"/>
      <c r="U930" s="61"/>
    </row>
    <row r="931" spans="2:21" ht="15.75" customHeight="1" x14ac:dyDescent="0.2">
      <c r="B931" s="11"/>
      <c r="D931" s="60"/>
      <c r="F931" s="60"/>
      <c r="G931" s="60"/>
      <c r="H931" s="60"/>
      <c r="I931" s="14"/>
      <c r="J931" s="60"/>
      <c r="K931" s="60"/>
      <c r="U931" s="61"/>
    </row>
    <row r="932" spans="2:21" ht="15.75" customHeight="1" x14ac:dyDescent="0.2">
      <c r="B932" s="11"/>
      <c r="D932" s="60"/>
      <c r="F932" s="60"/>
      <c r="G932" s="60"/>
      <c r="H932" s="60"/>
      <c r="I932" s="14"/>
      <c r="J932" s="60"/>
      <c r="K932" s="60"/>
      <c r="U932" s="61"/>
    </row>
    <row r="933" spans="2:21" ht="15.75" customHeight="1" x14ac:dyDescent="0.2">
      <c r="B933" s="11"/>
      <c r="D933" s="60"/>
      <c r="F933" s="60"/>
      <c r="G933" s="60"/>
      <c r="H933" s="60"/>
      <c r="I933" s="14"/>
      <c r="J933" s="60"/>
      <c r="K933" s="60"/>
      <c r="U933" s="61"/>
    </row>
    <row r="934" spans="2:21" ht="15.75" customHeight="1" x14ac:dyDescent="0.2">
      <c r="B934" s="11"/>
      <c r="D934" s="60"/>
      <c r="F934" s="60"/>
      <c r="G934" s="60"/>
      <c r="H934" s="60"/>
      <c r="I934" s="14"/>
      <c r="J934" s="60"/>
      <c r="K934" s="60"/>
      <c r="U934" s="61"/>
    </row>
    <row r="935" spans="2:21" ht="15.75" customHeight="1" x14ac:dyDescent="0.2">
      <c r="B935" s="11"/>
      <c r="D935" s="60"/>
      <c r="F935" s="60"/>
      <c r="G935" s="60"/>
      <c r="H935" s="60"/>
      <c r="I935" s="14"/>
      <c r="J935" s="60"/>
      <c r="K935" s="60"/>
      <c r="U935" s="61"/>
    </row>
    <row r="936" spans="2:21" ht="15.75" customHeight="1" x14ac:dyDescent="0.2">
      <c r="B936" s="11"/>
      <c r="D936" s="60"/>
      <c r="F936" s="60"/>
      <c r="G936" s="60"/>
      <c r="H936" s="60"/>
      <c r="I936" s="14"/>
      <c r="J936" s="60"/>
      <c r="K936" s="60"/>
      <c r="U936" s="61"/>
    </row>
    <row r="937" spans="2:21" ht="15.75" customHeight="1" x14ac:dyDescent="0.2">
      <c r="B937" s="11"/>
      <c r="D937" s="60"/>
      <c r="F937" s="60"/>
      <c r="G937" s="60"/>
      <c r="H937" s="60"/>
      <c r="I937" s="14"/>
      <c r="J937" s="60"/>
      <c r="K937" s="60"/>
      <c r="U937" s="61"/>
    </row>
    <row r="938" spans="2:21" ht="15.75" customHeight="1" x14ac:dyDescent="0.2">
      <c r="B938" s="11"/>
      <c r="D938" s="60"/>
      <c r="F938" s="60"/>
      <c r="G938" s="60"/>
      <c r="H938" s="60"/>
      <c r="I938" s="14"/>
      <c r="J938" s="60"/>
      <c r="K938" s="60"/>
      <c r="U938" s="61"/>
    </row>
    <row r="939" spans="2:21" ht="15.75" customHeight="1" x14ac:dyDescent="0.2">
      <c r="B939" s="11"/>
      <c r="D939" s="60"/>
      <c r="F939" s="60"/>
      <c r="G939" s="60"/>
      <c r="H939" s="60"/>
      <c r="I939" s="14"/>
      <c r="J939" s="60"/>
      <c r="K939" s="60"/>
      <c r="U939" s="61"/>
    </row>
    <row r="940" spans="2:21" ht="15.75" customHeight="1" x14ac:dyDescent="0.2">
      <c r="B940" s="11"/>
      <c r="D940" s="60"/>
      <c r="F940" s="60"/>
      <c r="G940" s="60"/>
      <c r="H940" s="60"/>
      <c r="I940" s="14"/>
      <c r="J940" s="60"/>
      <c r="K940" s="60"/>
      <c r="U940" s="61"/>
    </row>
    <row r="941" spans="2:21" ht="15.75" customHeight="1" x14ac:dyDescent="0.2">
      <c r="B941" s="11"/>
      <c r="D941" s="60"/>
      <c r="F941" s="60"/>
      <c r="G941" s="60"/>
      <c r="H941" s="60"/>
      <c r="I941" s="14"/>
      <c r="J941" s="60"/>
      <c r="K941" s="60"/>
      <c r="U941" s="61"/>
    </row>
    <row r="942" spans="2:21" ht="15.75" customHeight="1" x14ac:dyDescent="0.2">
      <c r="B942" s="11"/>
      <c r="D942" s="60"/>
      <c r="F942" s="60"/>
      <c r="G942" s="60"/>
      <c r="H942" s="60"/>
      <c r="I942" s="14"/>
      <c r="J942" s="60"/>
      <c r="K942" s="60"/>
      <c r="U942" s="61"/>
    </row>
    <row r="943" spans="2:21" ht="15.75" customHeight="1" x14ac:dyDescent="0.2">
      <c r="B943" s="11"/>
      <c r="D943" s="60"/>
      <c r="F943" s="60"/>
      <c r="G943" s="60"/>
      <c r="H943" s="60"/>
      <c r="I943" s="14"/>
      <c r="J943" s="60"/>
      <c r="K943" s="60"/>
      <c r="U943" s="61"/>
    </row>
    <row r="944" spans="2:21" ht="15.75" customHeight="1" x14ac:dyDescent="0.2">
      <c r="B944" s="11"/>
      <c r="D944" s="60"/>
      <c r="F944" s="60"/>
      <c r="G944" s="60"/>
      <c r="H944" s="60"/>
      <c r="I944" s="14"/>
      <c r="J944" s="60"/>
      <c r="K944" s="60"/>
      <c r="U944" s="61"/>
    </row>
    <row r="945" spans="2:21" ht="15.75" customHeight="1" x14ac:dyDescent="0.2">
      <c r="B945" s="11"/>
      <c r="D945" s="60"/>
      <c r="F945" s="60"/>
      <c r="G945" s="60"/>
      <c r="H945" s="60"/>
      <c r="I945" s="14"/>
      <c r="J945" s="60"/>
      <c r="K945" s="60"/>
      <c r="U945" s="61"/>
    </row>
    <row r="946" spans="2:21" ht="15.75" customHeight="1" x14ac:dyDescent="0.2">
      <c r="B946" s="11"/>
      <c r="D946" s="60"/>
      <c r="F946" s="60"/>
      <c r="G946" s="60"/>
      <c r="H946" s="60"/>
      <c r="I946" s="14"/>
      <c r="J946" s="60"/>
      <c r="K946" s="60"/>
      <c r="U946" s="61"/>
    </row>
    <row r="947" spans="2:21" ht="15.75" customHeight="1" x14ac:dyDescent="0.2">
      <c r="B947" s="11"/>
      <c r="D947" s="60"/>
      <c r="F947" s="60"/>
      <c r="G947" s="60"/>
      <c r="H947" s="60"/>
      <c r="I947" s="14"/>
      <c r="J947" s="60"/>
      <c r="K947" s="60"/>
      <c r="U947" s="61"/>
    </row>
    <row r="948" spans="2:21" ht="15.75" customHeight="1" x14ac:dyDescent="0.2">
      <c r="B948" s="11"/>
      <c r="D948" s="60"/>
      <c r="F948" s="60"/>
      <c r="G948" s="60"/>
      <c r="H948" s="60"/>
      <c r="I948" s="14"/>
      <c r="J948" s="60"/>
      <c r="K948" s="60"/>
      <c r="U948" s="61"/>
    </row>
    <row r="949" spans="2:21" ht="15.75" customHeight="1" x14ac:dyDescent="0.2">
      <c r="B949" s="11"/>
      <c r="D949" s="60"/>
      <c r="F949" s="60"/>
      <c r="G949" s="60"/>
      <c r="H949" s="60"/>
      <c r="I949" s="14"/>
      <c r="J949" s="60"/>
      <c r="K949" s="60"/>
      <c r="U949" s="61"/>
    </row>
    <row r="950" spans="2:21" ht="15.75" customHeight="1" x14ac:dyDescent="0.2">
      <c r="B950" s="11"/>
      <c r="D950" s="60"/>
      <c r="F950" s="60"/>
      <c r="G950" s="60"/>
      <c r="H950" s="60"/>
      <c r="I950" s="14"/>
      <c r="J950" s="60"/>
      <c r="K950" s="60"/>
      <c r="U950" s="61"/>
    </row>
    <row r="951" spans="2:21" ht="15.75" customHeight="1" x14ac:dyDescent="0.2">
      <c r="B951" s="11"/>
      <c r="D951" s="60"/>
      <c r="F951" s="60"/>
      <c r="G951" s="60"/>
      <c r="H951" s="60"/>
      <c r="I951" s="14"/>
      <c r="J951" s="60"/>
      <c r="K951" s="60"/>
      <c r="U951" s="61"/>
    </row>
    <row r="952" spans="2:21" ht="15.75" customHeight="1" x14ac:dyDescent="0.2">
      <c r="B952" s="11"/>
      <c r="D952" s="60"/>
      <c r="F952" s="60"/>
      <c r="G952" s="60"/>
      <c r="H952" s="60"/>
      <c r="I952" s="14"/>
      <c r="J952" s="60"/>
      <c r="K952" s="60"/>
      <c r="U952" s="61"/>
    </row>
    <row r="953" spans="2:21" ht="15.75" customHeight="1" x14ac:dyDescent="0.2">
      <c r="B953" s="11"/>
      <c r="D953" s="60"/>
      <c r="F953" s="60"/>
      <c r="G953" s="60"/>
      <c r="H953" s="60"/>
      <c r="I953" s="14"/>
      <c r="J953" s="60"/>
      <c r="K953" s="60"/>
      <c r="U953" s="61"/>
    </row>
    <row r="954" spans="2:21" ht="15.75" customHeight="1" x14ac:dyDescent="0.2">
      <c r="B954" s="11"/>
      <c r="D954" s="60"/>
      <c r="F954" s="60"/>
      <c r="G954" s="60"/>
      <c r="H954" s="60"/>
      <c r="I954" s="14"/>
      <c r="J954" s="60"/>
      <c r="K954" s="60"/>
      <c r="U954" s="61"/>
    </row>
    <row r="955" spans="2:21" ht="15.75" customHeight="1" x14ac:dyDescent="0.2">
      <c r="B955" s="11"/>
      <c r="D955" s="60"/>
      <c r="F955" s="60"/>
      <c r="G955" s="60"/>
      <c r="H955" s="60"/>
      <c r="I955" s="14"/>
      <c r="J955" s="60"/>
      <c r="K955" s="60"/>
      <c r="U955" s="61"/>
    </row>
    <row r="956" spans="2:21" ht="15.75" customHeight="1" x14ac:dyDescent="0.2">
      <c r="B956" s="11"/>
      <c r="D956" s="60"/>
      <c r="F956" s="60"/>
      <c r="G956" s="60"/>
      <c r="H956" s="60"/>
      <c r="I956" s="14"/>
      <c r="J956" s="60"/>
      <c r="K956" s="60"/>
      <c r="U956" s="61"/>
    </row>
    <row r="957" spans="2:21" ht="15.75" customHeight="1" x14ac:dyDescent="0.2">
      <c r="B957" s="11"/>
      <c r="D957" s="60"/>
      <c r="F957" s="60"/>
      <c r="G957" s="60"/>
      <c r="H957" s="60"/>
      <c r="I957" s="14"/>
      <c r="J957" s="60"/>
      <c r="K957" s="60"/>
      <c r="U957" s="61"/>
    </row>
    <row r="958" spans="2:21" ht="15.75" customHeight="1" x14ac:dyDescent="0.2">
      <c r="B958" s="11"/>
      <c r="D958" s="60"/>
      <c r="F958" s="60"/>
      <c r="G958" s="60"/>
      <c r="H958" s="60"/>
      <c r="I958" s="14"/>
      <c r="J958" s="60"/>
      <c r="K958" s="60"/>
      <c r="U958" s="61"/>
    </row>
    <row r="959" spans="2:21" ht="15.75" customHeight="1" x14ac:dyDescent="0.2">
      <c r="B959" s="11"/>
      <c r="D959" s="60"/>
      <c r="F959" s="60"/>
      <c r="G959" s="60"/>
      <c r="H959" s="60"/>
      <c r="I959" s="14"/>
      <c r="J959" s="60"/>
      <c r="K959" s="60"/>
      <c r="U959" s="61"/>
    </row>
    <row r="960" spans="2:21" ht="15.75" customHeight="1" x14ac:dyDescent="0.2">
      <c r="B960" s="11"/>
      <c r="D960" s="60"/>
      <c r="F960" s="60"/>
      <c r="G960" s="60"/>
      <c r="H960" s="60"/>
      <c r="I960" s="14"/>
      <c r="J960" s="60"/>
      <c r="K960" s="60"/>
      <c r="U960" s="61"/>
    </row>
    <row r="961" spans="2:21" ht="15.75" customHeight="1" x14ac:dyDescent="0.2">
      <c r="B961" s="11"/>
      <c r="D961" s="60"/>
      <c r="F961" s="60"/>
      <c r="G961" s="60"/>
      <c r="H961" s="60"/>
      <c r="I961" s="14"/>
      <c r="J961" s="60"/>
      <c r="K961" s="60"/>
      <c r="U961" s="61"/>
    </row>
    <row r="962" spans="2:21" ht="15.75" customHeight="1" x14ac:dyDescent="0.2">
      <c r="B962" s="11"/>
      <c r="D962" s="60"/>
      <c r="F962" s="60"/>
      <c r="G962" s="60"/>
      <c r="H962" s="60"/>
      <c r="I962" s="14"/>
      <c r="J962" s="60"/>
      <c r="K962" s="60"/>
      <c r="U962" s="61"/>
    </row>
    <row r="963" spans="2:21" ht="15.75" customHeight="1" x14ac:dyDescent="0.2">
      <c r="B963" s="11"/>
      <c r="D963" s="60"/>
      <c r="F963" s="60"/>
      <c r="G963" s="60"/>
      <c r="H963" s="60"/>
      <c r="I963" s="14"/>
      <c r="J963" s="60"/>
      <c r="K963" s="60"/>
      <c r="U963" s="61"/>
    </row>
    <row r="964" spans="2:21" ht="15.75" customHeight="1" x14ac:dyDescent="0.2">
      <c r="B964" s="11"/>
      <c r="D964" s="60"/>
      <c r="F964" s="60"/>
      <c r="G964" s="60"/>
      <c r="H964" s="60"/>
      <c r="I964" s="14"/>
      <c r="J964" s="60"/>
      <c r="K964" s="60"/>
      <c r="U964" s="61"/>
    </row>
    <row r="965" spans="2:21" ht="15.75" customHeight="1" x14ac:dyDescent="0.2">
      <c r="B965" s="11"/>
      <c r="D965" s="60"/>
      <c r="F965" s="60"/>
      <c r="G965" s="60"/>
      <c r="H965" s="60"/>
      <c r="I965" s="14"/>
      <c r="J965" s="60"/>
      <c r="K965" s="60"/>
      <c r="U965" s="61"/>
    </row>
    <row r="966" spans="2:21" ht="15.75" customHeight="1" x14ac:dyDescent="0.2">
      <c r="B966" s="11"/>
      <c r="D966" s="60"/>
      <c r="F966" s="60"/>
      <c r="G966" s="60"/>
      <c r="H966" s="60"/>
      <c r="I966" s="14"/>
      <c r="J966" s="60"/>
      <c r="K966" s="60"/>
      <c r="U966" s="61"/>
    </row>
    <row r="967" spans="2:21" ht="15.75" customHeight="1" x14ac:dyDescent="0.2">
      <c r="B967" s="11"/>
      <c r="D967" s="60"/>
      <c r="F967" s="60"/>
      <c r="G967" s="60"/>
      <c r="H967" s="60"/>
      <c r="I967" s="14"/>
      <c r="J967" s="60"/>
      <c r="K967" s="60"/>
      <c r="U967" s="61"/>
    </row>
    <row r="968" spans="2:21" ht="15.75" customHeight="1" x14ac:dyDescent="0.2">
      <c r="B968" s="11"/>
      <c r="D968" s="60"/>
      <c r="F968" s="60"/>
      <c r="G968" s="60"/>
      <c r="H968" s="60"/>
      <c r="I968" s="14"/>
      <c r="J968" s="60"/>
      <c r="K968" s="60"/>
      <c r="U968" s="61"/>
    </row>
    <row r="969" spans="2:21" ht="15.75" customHeight="1" x14ac:dyDescent="0.2">
      <c r="B969" s="11"/>
      <c r="D969" s="60"/>
      <c r="F969" s="60"/>
      <c r="G969" s="60"/>
      <c r="H969" s="60"/>
      <c r="I969" s="14"/>
      <c r="J969" s="60"/>
      <c r="K969" s="60"/>
      <c r="U969" s="61"/>
    </row>
    <row r="970" spans="2:21" ht="15.75" customHeight="1" x14ac:dyDescent="0.2">
      <c r="B970" s="11"/>
      <c r="D970" s="60"/>
      <c r="F970" s="60"/>
      <c r="G970" s="60"/>
      <c r="H970" s="60"/>
      <c r="I970" s="14"/>
      <c r="J970" s="60"/>
      <c r="K970" s="60"/>
      <c r="U970" s="61"/>
    </row>
    <row r="971" spans="2:21" ht="15.75" customHeight="1" x14ac:dyDescent="0.2">
      <c r="B971" s="11"/>
      <c r="D971" s="60"/>
      <c r="F971" s="60"/>
      <c r="G971" s="60"/>
      <c r="H971" s="60"/>
      <c r="I971" s="14"/>
      <c r="J971" s="60"/>
      <c r="K971" s="60"/>
      <c r="U971" s="61"/>
    </row>
    <row r="972" spans="2:21" ht="15.75" customHeight="1" x14ac:dyDescent="0.2">
      <c r="B972" s="11"/>
      <c r="D972" s="60"/>
      <c r="F972" s="60"/>
      <c r="G972" s="60"/>
      <c r="H972" s="60"/>
      <c r="I972" s="14"/>
      <c r="J972" s="60"/>
      <c r="K972" s="60"/>
      <c r="U972" s="61"/>
    </row>
    <row r="973" spans="2:21" ht="15.75" customHeight="1" x14ac:dyDescent="0.2">
      <c r="B973" s="11"/>
      <c r="D973" s="60"/>
      <c r="F973" s="60"/>
      <c r="G973" s="60"/>
      <c r="H973" s="60"/>
      <c r="I973" s="14"/>
      <c r="J973" s="60"/>
      <c r="K973" s="60"/>
      <c r="U973" s="61"/>
    </row>
    <row r="974" spans="2:21" ht="15.75" customHeight="1" x14ac:dyDescent="0.2">
      <c r="B974" s="11"/>
      <c r="D974" s="60"/>
      <c r="F974" s="60"/>
      <c r="G974" s="60"/>
      <c r="H974" s="60"/>
      <c r="I974" s="14"/>
      <c r="J974" s="60"/>
      <c r="K974" s="60"/>
      <c r="U974" s="61"/>
    </row>
    <row r="975" spans="2:21" ht="15.75" customHeight="1" x14ac:dyDescent="0.2">
      <c r="B975" s="11"/>
      <c r="D975" s="60"/>
      <c r="F975" s="60"/>
      <c r="G975" s="60"/>
      <c r="H975" s="60"/>
      <c r="I975" s="14"/>
      <c r="J975" s="60"/>
      <c r="K975" s="60"/>
      <c r="U975" s="61"/>
    </row>
    <row r="976" spans="2:21" ht="15.75" customHeight="1" x14ac:dyDescent="0.2">
      <c r="B976" s="11"/>
      <c r="D976" s="60"/>
      <c r="F976" s="60"/>
      <c r="G976" s="60"/>
      <c r="H976" s="60"/>
      <c r="I976" s="14"/>
      <c r="J976" s="60"/>
      <c r="K976" s="60"/>
      <c r="U976" s="61"/>
    </row>
    <row r="977" spans="2:21" ht="15.75" customHeight="1" x14ac:dyDescent="0.2">
      <c r="B977" s="11"/>
      <c r="D977" s="60"/>
      <c r="F977" s="60"/>
      <c r="G977" s="60"/>
      <c r="H977" s="60"/>
      <c r="I977" s="14"/>
      <c r="J977" s="60"/>
      <c r="K977" s="60"/>
      <c r="U977" s="61"/>
    </row>
    <row r="978" spans="2:21" ht="15.75" customHeight="1" x14ac:dyDescent="0.2">
      <c r="B978" s="11"/>
      <c r="D978" s="60"/>
      <c r="F978" s="60"/>
      <c r="G978" s="60"/>
      <c r="H978" s="60"/>
      <c r="I978" s="14"/>
      <c r="J978" s="60"/>
      <c r="K978" s="60"/>
      <c r="U978" s="61"/>
    </row>
    <row r="979" spans="2:21" ht="15.75" customHeight="1" x14ac:dyDescent="0.2">
      <c r="B979" s="11"/>
      <c r="D979" s="60"/>
      <c r="F979" s="60"/>
      <c r="G979" s="60"/>
      <c r="H979" s="60"/>
      <c r="I979" s="14"/>
      <c r="J979" s="60"/>
      <c r="K979" s="60"/>
      <c r="U979" s="61"/>
    </row>
    <row r="980" spans="2:21" ht="15.75" customHeight="1" x14ac:dyDescent="0.2">
      <c r="B980" s="11"/>
      <c r="D980" s="60"/>
      <c r="F980" s="60"/>
      <c r="G980" s="60"/>
      <c r="H980" s="60"/>
      <c r="I980" s="14"/>
      <c r="J980" s="60"/>
      <c r="K980" s="60"/>
      <c r="U980" s="61"/>
    </row>
    <row r="981" spans="2:21" ht="15.75" customHeight="1" x14ac:dyDescent="0.2">
      <c r="B981" s="11"/>
      <c r="D981" s="60"/>
      <c r="F981" s="60"/>
      <c r="G981" s="60"/>
      <c r="H981" s="60"/>
      <c r="I981" s="14"/>
      <c r="J981" s="60"/>
      <c r="K981" s="60"/>
      <c r="U981" s="61"/>
    </row>
    <row r="982" spans="2:21" ht="15.75" customHeight="1" x14ac:dyDescent="0.2">
      <c r="B982" s="11"/>
      <c r="D982" s="60"/>
      <c r="F982" s="60"/>
      <c r="G982" s="60"/>
      <c r="H982" s="60"/>
      <c r="I982" s="14"/>
      <c r="J982" s="60"/>
      <c r="K982" s="60"/>
      <c r="U982" s="61"/>
    </row>
    <row r="983" spans="2:21" ht="15.75" customHeight="1" x14ac:dyDescent="0.2">
      <c r="B983" s="11"/>
      <c r="D983" s="60"/>
      <c r="F983" s="60"/>
      <c r="G983" s="60"/>
      <c r="H983" s="60"/>
      <c r="I983" s="14"/>
      <c r="J983" s="60"/>
      <c r="K983" s="60"/>
      <c r="U983" s="61"/>
    </row>
    <row r="984" spans="2:21" ht="15.75" customHeight="1" x14ac:dyDescent="0.2">
      <c r="B984" s="11"/>
      <c r="D984" s="60"/>
      <c r="F984" s="60"/>
      <c r="G984" s="60"/>
      <c r="H984" s="60"/>
      <c r="I984" s="14"/>
      <c r="J984" s="60"/>
      <c r="K984" s="60"/>
      <c r="U984" s="61"/>
    </row>
    <row r="985" spans="2:21" ht="15.75" customHeight="1" x14ac:dyDescent="0.2">
      <c r="B985" s="11"/>
      <c r="D985" s="60"/>
      <c r="F985" s="60"/>
      <c r="G985" s="60"/>
      <c r="H985" s="60"/>
      <c r="I985" s="14"/>
      <c r="J985" s="60"/>
      <c r="K985" s="60"/>
      <c r="U985" s="61"/>
    </row>
    <row r="986" spans="2:21" ht="15.75" customHeight="1" x14ac:dyDescent="0.2">
      <c r="B986" s="11"/>
      <c r="D986" s="60"/>
      <c r="F986" s="60"/>
      <c r="G986" s="60"/>
      <c r="H986" s="60"/>
      <c r="I986" s="14"/>
      <c r="J986" s="60"/>
      <c r="K986" s="60"/>
      <c r="U986" s="61"/>
    </row>
    <row r="987" spans="2:21" ht="15.75" customHeight="1" x14ac:dyDescent="0.2">
      <c r="B987" s="11"/>
      <c r="D987" s="60"/>
      <c r="F987" s="60"/>
      <c r="G987" s="60"/>
      <c r="H987" s="60"/>
      <c r="I987" s="14"/>
      <c r="J987" s="60"/>
      <c r="K987" s="60"/>
      <c r="U987" s="61"/>
    </row>
    <row r="988" spans="2:21" ht="15.75" customHeight="1" x14ac:dyDescent="0.2">
      <c r="B988" s="11"/>
      <c r="D988" s="60"/>
      <c r="F988" s="60"/>
      <c r="G988" s="60"/>
      <c r="H988" s="60"/>
      <c r="I988" s="14"/>
      <c r="J988" s="60"/>
      <c r="K988" s="60"/>
      <c r="U988" s="61"/>
    </row>
    <row r="989" spans="2:21" ht="15.75" customHeight="1" x14ac:dyDescent="0.2">
      <c r="B989" s="11"/>
      <c r="D989" s="60"/>
      <c r="F989" s="60"/>
      <c r="G989" s="60"/>
      <c r="H989" s="60"/>
      <c r="I989" s="14"/>
      <c r="J989" s="60"/>
      <c r="K989" s="60"/>
      <c r="U989" s="61"/>
    </row>
    <row r="990" spans="2:21" ht="15.75" customHeight="1" x14ac:dyDescent="0.2">
      <c r="B990" s="11"/>
      <c r="D990" s="60"/>
      <c r="F990" s="60"/>
      <c r="G990" s="60"/>
      <c r="H990" s="60"/>
      <c r="I990" s="14"/>
      <c r="J990" s="60"/>
      <c r="K990" s="60"/>
      <c r="U990" s="61"/>
    </row>
    <row r="991" spans="2:21" ht="15.75" customHeight="1" x14ac:dyDescent="0.2">
      <c r="B991" s="11"/>
      <c r="D991" s="60"/>
      <c r="F991" s="60"/>
      <c r="G991" s="60"/>
      <c r="H991" s="60"/>
      <c r="I991" s="14"/>
      <c r="J991" s="60"/>
      <c r="K991" s="60"/>
      <c r="U991" s="61"/>
    </row>
    <row r="992" spans="2:21" ht="15.75" customHeight="1" x14ac:dyDescent="0.2">
      <c r="B992" s="11"/>
      <c r="D992" s="60"/>
      <c r="F992" s="60"/>
      <c r="G992" s="60"/>
      <c r="H992" s="60"/>
      <c r="I992" s="14"/>
      <c r="J992" s="60"/>
      <c r="K992" s="60"/>
      <c r="U992" s="61"/>
    </row>
    <row r="993" spans="2:21" ht="15.75" customHeight="1" x14ac:dyDescent="0.2">
      <c r="B993" s="11"/>
      <c r="D993" s="60"/>
      <c r="F993" s="60"/>
      <c r="G993" s="60"/>
      <c r="H993" s="60"/>
      <c r="I993" s="14"/>
      <c r="J993" s="60"/>
      <c r="K993" s="60"/>
      <c r="U993" s="61"/>
    </row>
    <row r="994" spans="2:21" ht="15.75" customHeight="1" x14ac:dyDescent="0.2">
      <c r="B994" s="11"/>
      <c r="D994" s="60"/>
      <c r="F994" s="60"/>
      <c r="G994" s="60"/>
      <c r="H994" s="60"/>
      <c r="I994" s="14"/>
      <c r="J994" s="60"/>
      <c r="K994" s="60"/>
      <c r="U994" s="61"/>
    </row>
    <row r="995" spans="2:21" ht="15.75" customHeight="1" x14ac:dyDescent="0.2">
      <c r="B995" s="11"/>
      <c r="D995" s="60"/>
      <c r="F995" s="60"/>
      <c r="G995" s="60"/>
      <c r="H995" s="60"/>
      <c r="I995" s="14"/>
      <c r="J995" s="60"/>
      <c r="K995" s="60"/>
      <c r="U995" s="61"/>
    </row>
    <row r="996" spans="2:21" ht="15.75" customHeight="1" x14ac:dyDescent="0.2">
      <c r="B996" s="11"/>
      <c r="D996" s="60"/>
      <c r="F996" s="60"/>
      <c r="G996" s="60"/>
      <c r="H996" s="60"/>
      <c r="I996" s="14"/>
      <c r="J996" s="60"/>
      <c r="K996" s="60"/>
      <c r="U996" s="61"/>
    </row>
    <row r="997" spans="2:21" ht="15.75" customHeight="1" x14ac:dyDescent="0.2">
      <c r="B997" s="11"/>
      <c r="D997" s="60"/>
      <c r="F997" s="60"/>
      <c r="G997" s="60"/>
      <c r="H997" s="60"/>
      <c r="I997" s="14"/>
      <c r="J997" s="60"/>
      <c r="K997" s="60"/>
      <c r="U997" s="61"/>
    </row>
  </sheetData>
  <hyperlinks>
    <hyperlink ref="E44" r:id="rId1" xr:uid="{00000000-0004-0000-0100-000000000000}"/>
    <hyperlink ref="E46" r:id="rId2" xr:uid="{00000000-0004-0000-0100-000001000000}"/>
    <hyperlink ref="E54" r:id="rId3" xr:uid="{00000000-0004-0000-0100-000002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6" customWidth="1"/>
    <col min="2" max="2" width="14.85546875" customWidth="1"/>
    <col min="3" max="3" width="32.140625" customWidth="1"/>
    <col min="4" max="4" width="6.140625" customWidth="1"/>
    <col min="5" max="5" width="30.85546875" customWidth="1"/>
    <col min="6" max="6" width="11.7109375" customWidth="1"/>
    <col min="7" max="7" width="6.85546875" customWidth="1"/>
    <col min="8" max="8" width="7.85546875" customWidth="1"/>
    <col min="9" max="9" width="11.5703125" customWidth="1"/>
    <col min="10" max="10" width="6" customWidth="1"/>
    <col min="11" max="16" width="3.28515625" hidden="1" customWidth="1"/>
    <col min="17" max="17" width="31.7109375" hidden="1" customWidth="1"/>
    <col min="18" max="18" width="9.140625" customWidth="1"/>
    <col min="19" max="26" width="8" customWidth="1"/>
  </cols>
  <sheetData>
    <row r="1" spans="1:26" ht="16.5" customHeight="1" x14ac:dyDescent="0.2">
      <c r="A1" s="67" t="s">
        <v>515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">
      <c r="A2" s="16" t="s">
        <v>0</v>
      </c>
      <c r="B2" s="16" t="s">
        <v>1</v>
      </c>
      <c r="C2" s="16" t="s">
        <v>435</v>
      </c>
      <c r="D2" s="16" t="s">
        <v>436</v>
      </c>
      <c r="E2" s="16" t="s">
        <v>437</v>
      </c>
      <c r="F2" s="17" t="s">
        <v>438</v>
      </c>
      <c r="G2" s="16" t="s">
        <v>439</v>
      </c>
      <c r="H2" s="16" t="s">
        <v>440</v>
      </c>
      <c r="I2" s="16" t="s">
        <v>441</v>
      </c>
      <c r="J2" s="16" t="s">
        <v>516</v>
      </c>
      <c r="K2" s="1" t="s">
        <v>443</v>
      </c>
      <c r="L2" s="16" t="s">
        <v>444</v>
      </c>
      <c r="M2" s="1" t="s">
        <v>445</v>
      </c>
      <c r="N2" s="16" t="s">
        <v>446</v>
      </c>
      <c r="O2" s="1" t="s">
        <v>447</v>
      </c>
      <c r="P2" s="16" t="s">
        <v>448</v>
      </c>
      <c r="Q2" s="19" t="s">
        <v>517</v>
      </c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">
      <c r="A3" s="1">
        <v>1</v>
      </c>
      <c r="B3" s="24" t="s">
        <v>269</v>
      </c>
      <c r="C3" s="24" t="s">
        <v>495</v>
      </c>
      <c r="D3" s="25"/>
      <c r="E3" s="24" t="s">
        <v>273</v>
      </c>
      <c r="F3" s="25">
        <v>8008060700</v>
      </c>
      <c r="G3" s="26">
        <v>83</v>
      </c>
      <c r="H3" s="26">
        <v>95.1</v>
      </c>
      <c r="I3" s="27" t="s">
        <v>50</v>
      </c>
      <c r="J3" s="26">
        <v>82</v>
      </c>
      <c r="K3" s="58"/>
      <c r="L3" s="43"/>
      <c r="M3" s="43"/>
      <c r="N3" s="43"/>
      <c r="O3" s="43"/>
      <c r="P3" s="43"/>
      <c r="Q3" s="43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">
      <c r="A4" s="1">
        <v>2</v>
      </c>
      <c r="B4" s="23" t="s">
        <v>474</v>
      </c>
      <c r="C4" s="24" t="s">
        <v>475</v>
      </c>
      <c r="D4" s="33"/>
      <c r="E4" s="24" t="s">
        <v>476</v>
      </c>
      <c r="F4" s="25">
        <v>7702506513</v>
      </c>
      <c r="G4" s="26">
        <v>88.33</v>
      </c>
      <c r="H4" s="26">
        <v>80.2</v>
      </c>
      <c r="I4" s="27" t="s">
        <v>50</v>
      </c>
      <c r="J4" s="26">
        <v>80.290000000000006</v>
      </c>
      <c r="K4" s="58"/>
      <c r="L4" s="43"/>
      <c r="M4" s="43"/>
      <c r="N4" s="43"/>
      <c r="O4" s="43"/>
      <c r="P4" s="43"/>
      <c r="Q4" s="43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">
      <c r="A5" s="1">
        <v>3</v>
      </c>
      <c r="B5" s="24" t="s">
        <v>254</v>
      </c>
      <c r="C5" s="48" t="s">
        <v>492</v>
      </c>
      <c r="D5" s="25"/>
      <c r="E5" s="24" t="s">
        <v>258</v>
      </c>
      <c r="F5" s="25">
        <v>7842425259</v>
      </c>
      <c r="G5" s="26">
        <v>92</v>
      </c>
      <c r="H5" s="26">
        <v>96.6</v>
      </c>
      <c r="I5" s="27" t="s">
        <v>50</v>
      </c>
      <c r="J5" s="26">
        <v>80.290000000000006</v>
      </c>
      <c r="K5" s="58"/>
      <c r="L5" s="43"/>
      <c r="M5" s="43"/>
      <c r="N5" s="43"/>
      <c r="O5" s="43"/>
      <c r="P5" s="43"/>
      <c r="Q5" s="43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">
      <c r="A6" s="1">
        <v>4</v>
      </c>
      <c r="B6" s="24" t="s">
        <v>331</v>
      </c>
      <c r="C6" s="24" t="s">
        <v>503</v>
      </c>
      <c r="D6" s="33"/>
      <c r="E6" s="52" t="s">
        <v>335</v>
      </c>
      <c r="F6" s="25">
        <v>9491406382</v>
      </c>
      <c r="G6" s="26">
        <v>91.33</v>
      </c>
      <c r="H6" s="26">
        <v>97.1</v>
      </c>
      <c r="I6" s="27" t="s">
        <v>50</v>
      </c>
      <c r="J6" s="26">
        <v>79.38</v>
      </c>
      <c r="K6" s="58"/>
      <c r="L6" s="43"/>
      <c r="M6" s="43"/>
      <c r="N6" s="43"/>
      <c r="O6" s="43"/>
      <c r="P6" s="43"/>
      <c r="Q6" s="43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">
      <c r="A7" s="1">
        <v>5</v>
      </c>
      <c r="B7" s="23" t="s">
        <v>116</v>
      </c>
      <c r="C7" s="24" t="s">
        <v>119</v>
      </c>
      <c r="D7" s="25"/>
      <c r="E7" s="24" t="s">
        <v>120</v>
      </c>
      <c r="F7" s="25">
        <v>8019491748</v>
      </c>
      <c r="G7" s="26">
        <v>88.17</v>
      </c>
      <c r="H7" s="26">
        <v>93.9</v>
      </c>
      <c r="I7" s="27" t="s">
        <v>50</v>
      </c>
      <c r="J7" s="26">
        <v>78.13</v>
      </c>
      <c r="K7" s="58"/>
      <c r="L7" s="43"/>
      <c r="M7" s="43"/>
      <c r="N7" s="43"/>
      <c r="O7" s="43"/>
      <c r="P7" s="43"/>
      <c r="Q7" s="43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">
      <c r="A8" s="1">
        <v>6</v>
      </c>
      <c r="B8" s="23" t="s">
        <v>81</v>
      </c>
      <c r="C8" s="24" t="s">
        <v>470</v>
      </c>
      <c r="D8" s="25"/>
      <c r="E8" s="24" t="s">
        <v>85</v>
      </c>
      <c r="F8" s="25">
        <v>7842404670</v>
      </c>
      <c r="G8" s="26">
        <v>89.83</v>
      </c>
      <c r="H8" s="26">
        <v>94.8</v>
      </c>
      <c r="I8" s="27" t="s">
        <v>50</v>
      </c>
      <c r="J8" s="26">
        <v>75.84</v>
      </c>
      <c r="K8" s="58"/>
      <c r="L8" s="43"/>
      <c r="M8" s="43"/>
      <c r="N8" s="43"/>
      <c r="O8" s="43"/>
      <c r="P8" s="43"/>
      <c r="Q8" s="43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">
      <c r="A9" s="1">
        <v>7</v>
      </c>
      <c r="B9" s="24" t="s">
        <v>324</v>
      </c>
      <c r="C9" s="24" t="s">
        <v>499</v>
      </c>
      <c r="D9" s="25"/>
      <c r="E9" s="51" t="s">
        <v>328</v>
      </c>
      <c r="F9" s="25">
        <v>9177283810</v>
      </c>
      <c r="G9" s="26">
        <v>87.66</v>
      </c>
      <c r="H9" s="26">
        <v>94</v>
      </c>
      <c r="I9" s="27" t="s">
        <v>50</v>
      </c>
      <c r="J9" s="26">
        <v>75.709999999999994</v>
      </c>
      <c r="K9" s="58"/>
      <c r="L9" s="43"/>
      <c r="M9" s="43"/>
      <c r="N9" s="43"/>
      <c r="O9" s="43"/>
      <c r="P9" s="43"/>
      <c r="Q9" s="43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">
      <c r="A10" s="1">
        <v>8</v>
      </c>
      <c r="B10" s="24" t="s">
        <v>427</v>
      </c>
      <c r="C10" s="24" t="s">
        <v>431</v>
      </c>
      <c r="D10" s="25"/>
      <c r="E10" s="24" t="s">
        <v>432</v>
      </c>
      <c r="F10" s="25">
        <v>8125169942</v>
      </c>
      <c r="G10" s="26">
        <v>82.83</v>
      </c>
      <c r="H10" s="60" t="s">
        <v>50</v>
      </c>
      <c r="I10" s="27">
        <v>78.09</v>
      </c>
      <c r="J10" s="26">
        <v>73.599999999999994</v>
      </c>
      <c r="K10" s="58"/>
      <c r="L10" s="43"/>
      <c r="M10" s="43"/>
      <c r="N10" s="43"/>
      <c r="O10" s="43"/>
      <c r="P10" s="43"/>
      <c r="Q10" s="43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">
      <c r="A11" s="1">
        <v>9</v>
      </c>
      <c r="B11" s="24" t="s">
        <v>178</v>
      </c>
      <c r="C11" s="24" t="s">
        <v>482</v>
      </c>
      <c r="D11" s="33"/>
      <c r="E11" s="24" t="s">
        <v>182</v>
      </c>
      <c r="F11" s="25">
        <v>9533662967</v>
      </c>
      <c r="G11" s="26">
        <v>85.5</v>
      </c>
      <c r="H11" s="26">
        <v>95.3</v>
      </c>
      <c r="I11" s="27" t="s">
        <v>50</v>
      </c>
      <c r="J11" s="26">
        <v>73.05</v>
      </c>
      <c r="K11" s="58"/>
      <c r="L11" s="43"/>
      <c r="M11" s="43"/>
      <c r="N11" s="43"/>
      <c r="O11" s="43"/>
      <c r="P11" s="43"/>
      <c r="Q11" s="43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">
      <c r="A12" s="1">
        <v>10</v>
      </c>
      <c r="B12" s="24" t="s">
        <v>377</v>
      </c>
      <c r="C12" s="24" t="s">
        <v>380</v>
      </c>
      <c r="D12" s="33"/>
      <c r="E12" s="24" t="s">
        <v>381</v>
      </c>
      <c r="F12" s="25">
        <v>8977145681</v>
      </c>
      <c r="G12" s="26">
        <v>91.5</v>
      </c>
      <c r="H12" s="26">
        <v>96.4</v>
      </c>
      <c r="I12" s="27" t="s">
        <v>50</v>
      </c>
      <c r="J12" s="26">
        <v>70.48</v>
      </c>
      <c r="K12" s="58"/>
      <c r="L12" s="43"/>
      <c r="M12" s="43"/>
      <c r="N12" s="43"/>
      <c r="O12" s="43"/>
      <c r="P12" s="43"/>
      <c r="Q12" s="43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">
      <c r="A13" s="1">
        <v>11</v>
      </c>
      <c r="B13" s="24" t="s">
        <v>318</v>
      </c>
      <c r="C13" s="24" t="s">
        <v>321</v>
      </c>
      <c r="D13" s="33"/>
      <c r="E13" s="24" t="s">
        <v>322</v>
      </c>
      <c r="F13" s="25">
        <v>9492877255</v>
      </c>
      <c r="G13" s="26">
        <v>87.66</v>
      </c>
      <c r="H13" s="26">
        <v>88.8</v>
      </c>
      <c r="I13" s="27" t="s">
        <v>50</v>
      </c>
      <c r="J13" s="26">
        <v>70.33</v>
      </c>
      <c r="K13" s="58"/>
      <c r="L13" s="43"/>
      <c r="M13" s="43"/>
      <c r="N13" s="43"/>
      <c r="O13" s="43"/>
      <c r="P13" s="43"/>
      <c r="Q13" s="43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">
      <c r="A14" s="1">
        <v>12</v>
      </c>
      <c r="B14" s="24" t="s">
        <v>370</v>
      </c>
      <c r="C14" s="24" t="s">
        <v>507</v>
      </c>
      <c r="D14" s="25"/>
      <c r="E14" s="24" t="s">
        <v>508</v>
      </c>
      <c r="F14" s="25">
        <v>8977627413</v>
      </c>
      <c r="G14" s="26">
        <v>78.17</v>
      </c>
      <c r="H14" s="26">
        <v>90</v>
      </c>
      <c r="I14" s="27" t="s">
        <v>50</v>
      </c>
      <c r="J14" s="26">
        <v>69.59</v>
      </c>
      <c r="K14" s="58"/>
      <c r="L14" s="43"/>
      <c r="M14" s="43"/>
      <c r="N14" s="43"/>
      <c r="O14" s="43"/>
      <c r="P14" s="43"/>
      <c r="Q14" s="43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">
      <c r="A15" s="1">
        <v>13</v>
      </c>
      <c r="B15" s="24" t="s">
        <v>383</v>
      </c>
      <c r="C15" s="24" t="s">
        <v>509</v>
      </c>
      <c r="D15" s="33"/>
      <c r="E15" s="24" t="s">
        <v>386</v>
      </c>
      <c r="F15" s="25">
        <v>9550850518</v>
      </c>
      <c r="G15" s="26">
        <v>85.66</v>
      </c>
      <c r="H15" s="26">
        <v>95.8</v>
      </c>
      <c r="I15" s="27" t="s">
        <v>50</v>
      </c>
      <c r="J15" s="26">
        <v>68.34</v>
      </c>
      <c r="K15" s="58"/>
      <c r="L15" s="43"/>
      <c r="M15" s="43"/>
      <c r="N15" s="43"/>
      <c r="O15" s="43"/>
      <c r="P15" s="43"/>
      <c r="Q15" s="43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">
      <c r="A16" s="1">
        <v>14</v>
      </c>
      <c r="B16" s="24" t="s">
        <v>500</v>
      </c>
      <c r="C16" s="24" t="s">
        <v>501</v>
      </c>
      <c r="D16" s="33"/>
      <c r="E16" s="24" t="s">
        <v>502</v>
      </c>
      <c r="F16" s="25">
        <v>9550344433</v>
      </c>
      <c r="G16" s="26">
        <v>82.33</v>
      </c>
      <c r="H16" s="26">
        <v>83.7</v>
      </c>
      <c r="I16" s="27" t="s">
        <v>50</v>
      </c>
      <c r="J16" s="26">
        <v>66.95</v>
      </c>
      <c r="K16" s="58"/>
      <c r="L16" s="43"/>
      <c r="M16" s="43"/>
      <c r="N16" s="43"/>
      <c r="O16" s="43"/>
      <c r="P16" s="43"/>
      <c r="Q16" s="43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">
      <c r="A17" s="1">
        <v>15</v>
      </c>
      <c r="B17" s="24" t="s">
        <v>409</v>
      </c>
      <c r="C17" s="24" t="s">
        <v>512</v>
      </c>
      <c r="D17" s="25"/>
      <c r="E17" s="24" t="s">
        <v>412</v>
      </c>
      <c r="F17" s="25">
        <v>9949349080</v>
      </c>
      <c r="G17" s="26">
        <v>83.5</v>
      </c>
      <c r="H17" s="60" t="s">
        <v>50</v>
      </c>
      <c r="I17" s="27">
        <v>64.430000000000007</v>
      </c>
      <c r="J17" s="26">
        <v>65.930000000000007</v>
      </c>
      <c r="K17" s="58"/>
      <c r="L17" s="43"/>
      <c r="M17" s="43"/>
      <c r="N17" s="43"/>
      <c r="O17" s="43"/>
      <c r="P17" s="43"/>
      <c r="Q17" s="43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">
      <c r="A18" s="1">
        <v>16</v>
      </c>
      <c r="B18" s="24" t="s">
        <v>350</v>
      </c>
      <c r="C18" s="24" t="s">
        <v>505</v>
      </c>
      <c r="D18" s="25"/>
      <c r="E18" s="24" t="s">
        <v>354</v>
      </c>
      <c r="F18" s="25">
        <v>9494432118</v>
      </c>
      <c r="G18" s="26">
        <v>78.66</v>
      </c>
      <c r="H18" s="26">
        <v>85.2</v>
      </c>
      <c r="I18" s="27" t="s">
        <v>50</v>
      </c>
      <c r="J18" s="26">
        <v>65.260000000000005</v>
      </c>
      <c r="K18" s="58"/>
      <c r="L18" s="43"/>
      <c r="M18" s="43"/>
      <c r="N18" s="43"/>
      <c r="O18" s="43"/>
      <c r="P18" s="43"/>
      <c r="Q18" s="43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">
      <c r="A19" s="1">
        <v>17</v>
      </c>
      <c r="B19" s="24" t="s">
        <v>232</v>
      </c>
      <c r="C19" s="24" t="s">
        <v>488</v>
      </c>
      <c r="D19" s="25"/>
      <c r="E19" s="24" t="s">
        <v>236</v>
      </c>
      <c r="F19" s="25">
        <v>9849545555</v>
      </c>
      <c r="G19" s="26">
        <v>87.5</v>
      </c>
      <c r="H19" s="26">
        <v>83.1</v>
      </c>
      <c r="I19" s="27" t="s">
        <v>50</v>
      </c>
      <c r="J19" s="26">
        <v>65.25</v>
      </c>
      <c r="K19" s="58"/>
      <c r="L19" s="43"/>
      <c r="M19" s="43"/>
      <c r="N19" s="43"/>
      <c r="O19" s="43"/>
      <c r="P19" s="43"/>
      <c r="Q19" s="43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8" customHeight="1" x14ac:dyDescent="0.2">
      <c r="A20" s="1">
        <v>18</v>
      </c>
      <c r="B20" s="24" t="s">
        <v>211</v>
      </c>
      <c r="C20" s="24" t="s">
        <v>214</v>
      </c>
      <c r="D20" s="25"/>
      <c r="E20" s="24" t="s">
        <v>215</v>
      </c>
      <c r="F20" s="25">
        <v>9160482139</v>
      </c>
      <c r="G20" s="26">
        <v>72.2</v>
      </c>
      <c r="H20" s="26">
        <v>62.2</v>
      </c>
      <c r="I20" s="27" t="s">
        <v>50</v>
      </c>
      <c r="J20" s="26">
        <v>61.26</v>
      </c>
      <c r="K20" s="58"/>
      <c r="L20" s="43"/>
      <c r="M20" s="43"/>
      <c r="N20" s="43"/>
      <c r="O20" s="43"/>
      <c r="P20" s="43"/>
      <c r="Q20" s="43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8" customHeight="1" x14ac:dyDescent="0.2">
      <c r="A21" s="1">
        <v>19</v>
      </c>
      <c r="B21" s="24" t="s">
        <v>239</v>
      </c>
      <c r="C21" s="24" t="s">
        <v>489</v>
      </c>
      <c r="D21" s="60"/>
      <c r="E21" s="24" t="s">
        <v>243</v>
      </c>
      <c r="F21" s="23">
        <v>9912398888</v>
      </c>
      <c r="G21" s="26">
        <v>87</v>
      </c>
      <c r="H21" s="26">
        <v>90.2</v>
      </c>
      <c r="I21" s="27" t="s">
        <v>50</v>
      </c>
      <c r="J21" s="26">
        <v>60.02</v>
      </c>
      <c r="K21" s="58"/>
      <c r="L21" s="43"/>
      <c r="M21" s="43"/>
      <c r="N21" s="43"/>
      <c r="O21" s="43"/>
      <c r="P21" s="43"/>
      <c r="Q21" s="43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14"/>
      <c r="B24" s="23" t="s">
        <v>52</v>
      </c>
      <c r="C24" s="24" t="s">
        <v>463</v>
      </c>
      <c r="D24" s="26"/>
      <c r="E24" s="24" t="s">
        <v>56</v>
      </c>
      <c r="F24" s="25">
        <v>9666771140</v>
      </c>
      <c r="G24" s="26">
        <v>91.67</v>
      </c>
      <c r="H24" s="26">
        <v>93.3</v>
      </c>
      <c r="I24" s="27" t="s">
        <v>50</v>
      </c>
      <c r="J24" s="26">
        <v>72.900000000000006</v>
      </c>
      <c r="K24" s="11"/>
      <c r="L24" s="11"/>
      <c r="M24" s="11"/>
      <c r="N24" s="11"/>
      <c r="O24" s="11"/>
      <c r="P24" s="11"/>
      <c r="Q24" s="11"/>
      <c r="R24" s="11" t="s">
        <v>518</v>
      </c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11"/>
      <c r="B25" s="6" t="s">
        <v>363</v>
      </c>
      <c r="C25" s="62" t="s">
        <v>367</v>
      </c>
      <c r="D25" s="58"/>
      <c r="E25" s="43" t="s">
        <v>368</v>
      </c>
      <c r="F25" s="12">
        <v>8106730740</v>
      </c>
      <c r="G25" s="8">
        <v>77</v>
      </c>
      <c r="H25" s="6">
        <v>88.2</v>
      </c>
      <c r="I25" s="1" t="s">
        <v>50</v>
      </c>
      <c r="J25" s="58">
        <v>60.01</v>
      </c>
      <c r="K25" s="11"/>
      <c r="L25" s="11"/>
      <c r="M25" s="11"/>
      <c r="N25" s="11"/>
      <c r="O25" s="11"/>
      <c r="P25" s="11"/>
      <c r="Q25" s="11"/>
      <c r="R25" s="11" t="s">
        <v>518</v>
      </c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11"/>
      <c r="B26" s="23" t="s">
        <v>73</v>
      </c>
      <c r="C26" s="24" t="s">
        <v>468</v>
      </c>
      <c r="D26" s="11"/>
      <c r="E26" s="24" t="s">
        <v>78</v>
      </c>
      <c r="F26" s="25">
        <v>7702495051</v>
      </c>
      <c r="G26" s="26">
        <v>87.16</v>
      </c>
      <c r="H26" s="26">
        <v>95.1</v>
      </c>
      <c r="I26" s="27" t="s">
        <v>50</v>
      </c>
      <c r="J26" s="26">
        <v>72.38</v>
      </c>
      <c r="K26" s="11"/>
      <c r="L26" s="11"/>
      <c r="M26" s="11"/>
      <c r="N26" s="11"/>
      <c r="O26" s="11"/>
      <c r="P26" s="11"/>
      <c r="Q26" s="11"/>
      <c r="R26" s="11" t="s">
        <v>519</v>
      </c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4">
        <v>24</v>
      </c>
      <c r="B37" s="11"/>
      <c r="C37" s="63" t="s">
        <v>520</v>
      </c>
      <c r="D37" s="11"/>
      <c r="E37" s="64" t="s">
        <v>521</v>
      </c>
      <c r="F37" s="11">
        <v>9030870275</v>
      </c>
      <c r="G37" s="49">
        <v>61</v>
      </c>
      <c r="H37" s="49">
        <v>78.8</v>
      </c>
      <c r="I37" s="65" t="s">
        <v>522</v>
      </c>
      <c r="J37" s="49">
        <v>84.88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1:O1"/>
  </mergeCells>
  <hyperlinks>
    <hyperlink ref="E6" r:id="rId1" xr:uid="{00000000-0004-0000-0200-000000000000}"/>
    <hyperlink ref="E9" r:id="rId2" xr:uid="{00000000-0004-0000-0200-000001000000}"/>
    <hyperlink ref="E37" r:id="rId3" xr:uid="{00000000-0004-0000-02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2578125" defaultRowHeight="15" customHeight="1" x14ac:dyDescent="0.2"/>
  <cols>
    <col min="1" max="1" width="5.85546875" customWidth="1"/>
    <col min="2" max="2" width="14.85546875" customWidth="1"/>
    <col min="3" max="3" width="32.140625" customWidth="1"/>
    <col min="4" max="4" width="8" hidden="1" customWidth="1"/>
    <col min="5" max="5" width="30.85546875" customWidth="1"/>
    <col min="6" max="6" width="11.7109375" customWidth="1"/>
    <col min="7" max="7" width="6.85546875" customWidth="1"/>
    <col min="8" max="8" width="7.85546875" customWidth="1"/>
    <col min="9" max="9" width="11.5703125" customWidth="1"/>
    <col min="10" max="10" width="6" customWidth="1"/>
    <col min="11" max="26" width="8" customWidth="1"/>
  </cols>
  <sheetData>
    <row r="1" spans="1:10" ht="12.75" customHeight="1" x14ac:dyDescent="0.2"/>
    <row r="2" spans="1:10" ht="12.75" customHeight="1" x14ac:dyDescent="0.2"/>
    <row r="3" spans="1:10" ht="12.75" customHeight="1" x14ac:dyDescent="0.2"/>
    <row r="4" spans="1:10" ht="12.75" customHeight="1" x14ac:dyDescent="0.2"/>
    <row r="5" spans="1:10" ht="19.5" customHeight="1" x14ac:dyDescent="0.2">
      <c r="A5" s="16" t="s">
        <v>0</v>
      </c>
      <c r="B5" s="16" t="s">
        <v>1</v>
      </c>
      <c r="C5" s="16" t="s">
        <v>435</v>
      </c>
      <c r="D5" s="16" t="s">
        <v>436</v>
      </c>
      <c r="E5" s="16" t="s">
        <v>437</v>
      </c>
      <c r="F5" s="17" t="s">
        <v>438</v>
      </c>
      <c r="G5" s="16" t="s">
        <v>439</v>
      </c>
      <c r="H5" s="16" t="s">
        <v>440</v>
      </c>
      <c r="I5" s="16" t="s">
        <v>441</v>
      </c>
      <c r="J5" s="16" t="s">
        <v>516</v>
      </c>
    </row>
    <row r="6" spans="1:10" ht="19.5" customHeight="1" x14ac:dyDescent="0.2">
      <c r="A6" s="1">
        <v>1</v>
      </c>
      <c r="B6" s="24" t="s">
        <v>269</v>
      </c>
      <c r="C6" s="24" t="s">
        <v>495</v>
      </c>
      <c r="D6" s="25"/>
      <c r="E6" s="24" t="s">
        <v>273</v>
      </c>
      <c r="F6" s="25">
        <v>8008060700</v>
      </c>
      <c r="G6" s="26">
        <v>83</v>
      </c>
      <c r="H6" s="26">
        <v>95.1</v>
      </c>
      <c r="I6" s="27" t="s">
        <v>50</v>
      </c>
      <c r="J6" s="26">
        <v>82</v>
      </c>
    </row>
    <row r="7" spans="1:10" ht="19.5" customHeight="1" x14ac:dyDescent="0.2">
      <c r="A7" s="1">
        <v>2</v>
      </c>
      <c r="B7" s="23" t="s">
        <v>474</v>
      </c>
      <c r="C7" s="24" t="s">
        <v>475</v>
      </c>
      <c r="D7" s="33"/>
      <c r="E7" s="24" t="s">
        <v>476</v>
      </c>
      <c r="F7" s="25">
        <v>7702506513</v>
      </c>
      <c r="G7" s="26">
        <v>88.33</v>
      </c>
      <c r="H7" s="26">
        <v>80.2</v>
      </c>
      <c r="I7" s="27" t="s">
        <v>50</v>
      </c>
      <c r="J7" s="26">
        <v>80.290000000000006</v>
      </c>
    </row>
    <row r="8" spans="1:10" ht="19.5" customHeight="1" x14ac:dyDescent="0.2">
      <c r="A8" s="1">
        <v>3</v>
      </c>
      <c r="B8" s="24" t="s">
        <v>254</v>
      </c>
      <c r="C8" s="48" t="s">
        <v>492</v>
      </c>
      <c r="D8" s="25"/>
      <c r="E8" s="24" t="s">
        <v>258</v>
      </c>
      <c r="F8" s="25">
        <v>7842425259</v>
      </c>
      <c r="G8" s="26">
        <v>92</v>
      </c>
      <c r="H8" s="26">
        <v>96.6</v>
      </c>
      <c r="I8" s="27" t="s">
        <v>50</v>
      </c>
      <c r="J8" s="26">
        <v>80.290000000000006</v>
      </c>
    </row>
    <row r="9" spans="1:10" ht="19.5" customHeight="1" x14ac:dyDescent="0.2">
      <c r="A9" s="1">
        <v>4</v>
      </c>
      <c r="B9" s="24" t="s">
        <v>331</v>
      </c>
      <c r="C9" s="24" t="s">
        <v>503</v>
      </c>
      <c r="D9" s="33"/>
      <c r="E9" s="52" t="s">
        <v>335</v>
      </c>
      <c r="F9" s="25">
        <v>9491406382</v>
      </c>
      <c r="G9" s="26">
        <v>91.33</v>
      </c>
      <c r="H9" s="26">
        <v>97.1</v>
      </c>
      <c r="I9" s="27" t="s">
        <v>50</v>
      </c>
      <c r="J9" s="26">
        <v>79.38</v>
      </c>
    </row>
    <row r="10" spans="1:10" ht="19.5" customHeight="1" x14ac:dyDescent="0.2">
      <c r="A10" s="1">
        <v>5</v>
      </c>
      <c r="B10" s="23" t="s">
        <v>116</v>
      </c>
      <c r="C10" s="24" t="s">
        <v>119</v>
      </c>
      <c r="D10" s="25"/>
      <c r="E10" s="24" t="s">
        <v>120</v>
      </c>
      <c r="F10" s="25">
        <v>8019491748</v>
      </c>
      <c r="G10" s="26">
        <v>88.17</v>
      </c>
      <c r="H10" s="26">
        <v>93.9</v>
      </c>
      <c r="I10" s="27" t="s">
        <v>50</v>
      </c>
      <c r="J10" s="26">
        <v>78.13</v>
      </c>
    </row>
    <row r="11" spans="1:10" ht="19.5" customHeight="1" x14ac:dyDescent="0.2">
      <c r="A11" s="1">
        <v>6</v>
      </c>
      <c r="B11" s="23" t="s">
        <v>81</v>
      </c>
      <c r="C11" s="24" t="s">
        <v>470</v>
      </c>
      <c r="D11" s="25"/>
      <c r="E11" s="24" t="s">
        <v>85</v>
      </c>
      <c r="F11" s="25">
        <v>7842404670</v>
      </c>
      <c r="G11" s="26">
        <v>89.83</v>
      </c>
      <c r="H11" s="26">
        <v>94.8</v>
      </c>
      <c r="I11" s="27" t="s">
        <v>50</v>
      </c>
      <c r="J11" s="26">
        <v>75.84</v>
      </c>
    </row>
    <row r="12" spans="1:10" ht="19.5" customHeight="1" x14ac:dyDescent="0.2">
      <c r="A12" s="1">
        <v>7</v>
      </c>
      <c r="B12" s="24" t="s">
        <v>324</v>
      </c>
      <c r="C12" s="24" t="s">
        <v>499</v>
      </c>
      <c r="D12" s="25"/>
      <c r="E12" s="51" t="s">
        <v>328</v>
      </c>
      <c r="F12" s="25">
        <v>9177283810</v>
      </c>
      <c r="G12" s="26">
        <v>87.66</v>
      </c>
      <c r="H12" s="26">
        <v>94</v>
      </c>
      <c r="I12" s="27" t="s">
        <v>50</v>
      </c>
      <c r="J12" s="26">
        <v>75.709999999999994</v>
      </c>
    </row>
    <row r="13" spans="1:10" ht="19.5" customHeight="1" x14ac:dyDescent="0.2">
      <c r="A13" s="1">
        <v>8</v>
      </c>
      <c r="B13" s="24" t="s">
        <v>427</v>
      </c>
      <c r="C13" s="24" t="s">
        <v>431</v>
      </c>
      <c r="D13" s="25"/>
      <c r="E13" s="24" t="s">
        <v>432</v>
      </c>
      <c r="F13" s="25">
        <v>8125169942</v>
      </c>
      <c r="G13" s="26">
        <v>82.83</v>
      </c>
      <c r="H13" s="60" t="s">
        <v>50</v>
      </c>
      <c r="I13" s="27">
        <v>78.09</v>
      </c>
      <c r="J13" s="26">
        <v>73.599999999999994</v>
      </c>
    </row>
    <row r="14" spans="1:10" ht="19.5" customHeight="1" x14ac:dyDescent="0.2">
      <c r="A14" s="1">
        <v>9</v>
      </c>
      <c r="B14" s="24" t="s">
        <v>178</v>
      </c>
      <c r="C14" s="24" t="s">
        <v>482</v>
      </c>
      <c r="D14" s="33"/>
      <c r="E14" s="24" t="s">
        <v>182</v>
      </c>
      <c r="F14" s="25">
        <v>9533662967</v>
      </c>
      <c r="G14" s="26">
        <v>85.5</v>
      </c>
      <c r="H14" s="26">
        <v>95.3</v>
      </c>
      <c r="I14" s="27" t="s">
        <v>50</v>
      </c>
      <c r="J14" s="26">
        <v>73.05</v>
      </c>
    </row>
    <row r="15" spans="1:10" ht="19.5" customHeight="1" x14ac:dyDescent="0.2">
      <c r="A15" s="1">
        <v>10</v>
      </c>
      <c r="B15" s="23" t="s">
        <v>52</v>
      </c>
      <c r="C15" s="24" t="s">
        <v>463</v>
      </c>
      <c r="D15" s="26"/>
      <c r="E15" s="24" t="s">
        <v>56</v>
      </c>
      <c r="F15" s="25">
        <v>9666771140</v>
      </c>
      <c r="G15" s="26">
        <v>91.67</v>
      </c>
      <c r="H15" s="26">
        <v>93.3</v>
      </c>
      <c r="I15" s="27" t="s">
        <v>50</v>
      </c>
      <c r="J15" s="26">
        <v>72.900000000000006</v>
      </c>
    </row>
    <row r="16" spans="1:10" ht="19.5" customHeight="1" x14ac:dyDescent="0.2">
      <c r="A16" s="1">
        <v>11</v>
      </c>
      <c r="B16" s="23" t="s">
        <v>73</v>
      </c>
      <c r="C16" s="24" t="s">
        <v>468</v>
      </c>
      <c r="D16" s="43"/>
      <c r="E16" s="24" t="s">
        <v>78</v>
      </c>
      <c r="F16" s="25">
        <v>7702495051</v>
      </c>
      <c r="G16" s="26">
        <v>87.16</v>
      </c>
      <c r="H16" s="26">
        <v>95.1</v>
      </c>
      <c r="I16" s="27" t="s">
        <v>50</v>
      </c>
      <c r="J16" s="26">
        <v>72.38</v>
      </c>
    </row>
    <row r="17" spans="1:10" ht="19.5" customHeight="1" x14ac:dyDescent="0.2">
      <c r="A17" s="1">
        <v>12</v>
      </c>
      <c r="B17" s="24" t="s">
        <v>377</v>
      </c>
      <c r="C17" s="24" t="s">
        <v>380</v>
      </c>
      <c r="D17" s="33"/>
      <c r="E17" s="24" t="s">
        <v>381</v>
      </c>
      <c r="F17" s="25">
        <v>8977145681</v>
      </c>
      <c r="G17" s="26">
        <v>91.5</v>
      </c>
      <c r="H17" s="26">
        <v>96.4</v>
      </c>
      <c r="I17" s="27" t="s">
        <v>50</v>
      </c>
      <c r="J17" s="26">
        <v>70.48</v>
      </c>
    </row>
    <row r="18" spans="1:10" ht="19.5" customHeight="1" x14ac:dyDescent="0.2">
      <c r="A18" s="1">
        <v>13</v>
      </c>
      <c r="B18" s="24" t="s">
        <v>318</v>
      </c>
      <c r="C18" s="24" t="s">
        <v>321</v>
      </c>
      <c r="D18" s="33"/>
      <c r="E18" s="24" t="s">
        <v>322</v>
      </c>
      <c r="F18" s="25">
        <v>9492877255</v>
      </c>
      <c r="G18" s="26">
        <v>87.66</v>
      </c>
      <c r="H18" s="26">
        <v>88.8</v>
      </c>
      <c r="I18" s="27" t="s">
        <v>50</v>
      </c>
      <c r="J18" s="26">
        <v>70.33</v>
      </c>
    </row>
    <row r="19" spans="1:10" ht="19.5" customHeight="1" x14ac:dyDescent="0.2">
      <c r="A19" s="1">
        <v>14</v>
      </c>
      <c r="B19" s="24" t="s">
        <v>370</v>
      </c>
      <c r="C19" s="24" t="s">
        <v>507</v>
      </c>
      <c r="D19" s="25"/>
      <c r="E19" s="24" t="s">
        <v>508</v>
      </c>
      <c r="F19" s="25">
        <v>8977627413</v>
      </c>
      <c r="G19" s="26">
        <v>78.17</v>
      </c>
      <c r="H19" s="26">
        <v>90</v>
      </c>
      <c r="I19" s="27" t="s">
        <v>50</v>
      </c>
      <c r="J19" s="26">
        <v>69.59</v>
      </c>
    </row>
    <row r="20" spans="1:10" ht="19.5" customHeight="1" x14ac:dyDescent="0.2">
      <c r="A20" s="1">
        <v>15</v>
      </c>
      <c r="B20" s="24" t="s">
        <v>383</v>
      </c>
      <c r="C20" s="24" t="s">
        <v>509</v>
      </c>
      <c r="D20" s="33"/>
      <c r="E20" s="24" t="s">
        <v>386</v>
      </c>
      <c r="F20" s="25">
        <v>9550850518</v>
      </c>
      <c r="G20" s="26">
        <v>85.66</v>
      </c>
      <c r="H20" s="49">
        <v>95.8</v>
      </c>
      <c r="I20" s="27" t="s">
        <v>50</v>
      </c>
      <c r="J20" s="26">
        <v>68.34</v>
      </c>
    </row>
    <row r="21" spans="1:10" ht="19.5" customHeight="1" x14ac:dyDescent="0.2">
      <c r="A21" s="1">
        <v>16</v>
      </c>
      <c r="B21" s="24" t="s">
        <v>500</v>
      </c>
      <c r="C21" s="24" t="s">
        <v>501</v>
      </c>
      <c r="D21" s="33"/>
      <c r="E21" s="24" t="s">
        <v>502</v>
      </c>
      <c r="F21" s="25">
        <v>9550344433</v>
      </c>
      <c r="G21" s="26">
        <v>82.33</v>
      </c>
      <c r="H21" s="26">
        <v>83.7</v>
      </c>
      <c r="I21" s="27" t="s">
        <v>50</v>
      </c>
      <c r="J21" s="26">
        <v>66.95</v>
      </c>
    </row>
    <row r="22" spans="1:10" ht="19.5" customHeight="1" x14ac:dyDescent="0.2">
      <c r="A22" s="1">
        <v>17</v>
      </c>
      <c r="B22" s="24" t="s">
        <v>409</v>
      </c>
      <c r="C22" s="24" t="s">
        <v>512</v>
      </c>
      <c r="D22" s="25"/>
      <c r="E22" s="24" t="s">
        <v>412</v>
      </c>
      <c r="F22" s="25">
        <v>9949349080</v>
      </c>
      <c r="G22" s="26">
        <v>83.5</v>
      </c>
      <c r="H22" s="58" t="s">
        <v>50</v>
      </c>
      <c r="I22" s="27">
        <v>64.430000000000007</v>
      </c>
      <c r="J22" s="26">
        <v>65.930000000000007</v>
      </c>
    </row>
    <row r="23" spans="1:10" ht="19.5" customHeight="1" x14ac:dyDescent="0.2">
      <c r="A23" s="1">
        <v>18</v>
      </c>
      <c r="B23" s="24" t="s">
        <v>350</v>
      </c>
      <c r="C23" s="24" t="s">
        <v>505</v>
      </c>
      <c r="D23" s="25"/>
      <c r="E23" s="24" t="s">
        <v>354</v>
      </c>
      <c r="F23" s="25">
        <v>9494432118</v>
      </c>
      <c r="G23" s="26">
        <v>78.66</v>
      </c>
      <c r="H23" s="26">
        <v>85.2</v>
      </c>
      <c r="I23" s="27" t="s">
        <v>50</v>
      </c>
      <c r="J23" s="26">
        <v>65.260000000000005</v>
      </c>
    </row>
    <row r="24" spans="1:10" ht="19.5" customHeight="1" x14ac:dyDescent="0.2">
      <c r="A24" s="1">
        <v>19</v>
      </c>
      <c r="B24" s="24" t="s">
        <v>232</v>
      </c>
      <c r="C24" s="24" t="s">
        <v>488</v>
      </c>
      <c r="D24" s="66"/>
      <c r="E24" s="24" t="s">
        <v>236</v>
      </c>
      <c r="F24" s="25">
        <v>9849545555</v>
      </c>
      <c r="G24" s="26">
        <v>87.5</v>
      </c>
      <c r="H24" s="26">
        <v>83.1</v>
      </c>
      <c r="I24" s="27" t="s">
        <v>50</v>
      </c>
      <c r="J24" s="26">
        <v>65.25</v>
      </c>
    </row>
    <row r="25" spans="1:10" ht="19.5" customHeight="1" x14ac:dyDescent="0.2">
      <c r="A25" s="1"/>
      <c r="B25" s="24"/>
      <c r="C25" s="24"/>
      <c r="D25" s="66"/>
      <c r="E25" s="24"/>
      <c r="F25" s="25"/>
      <c r="G25" s="26"/>
      <c r="H25" s="26"/>
      <c r="I25" s="27"/>
      <c r="J25" s="26"/>
    </row>
    <row r="26" spans="1:10" ht="19.5" customHeight="1" x14ac:dyDescent="0.2">
      <c r="A26" s="1"/>
      <c r="B26" s="24"/>
      <c r="C26" s="24"/>
      <c r="D26" s="66"/>
      <c r="E26" s="24"/>
      <c r="F26" s="25"/>
      <c r="G26" s="26"/>
      <c r="H26" s="26"/>
      <c r="I26" s="27"/>
      <c r="J26" s="26"/>
    </row>
    <row r="27" spans="1:10" ht="19.5" customHeight="1" x14ac:dyDescent="0.2">
      <c r="A27" s="1">
        <v>20</v>
      </c>
      <c r="B27" s="24" t="s">
        <v>211</v>
      </c>
      <c r="C27" s="24" t="s">
        <v>214</v>
      </c>
      <c r="D27" s="25"/>
      <c r="E27" s="24" t="s">
        <v>215</v>
      </c>
      <c r="F27" s="25">
        <v>9160482139</v>
      </c>
      <c r="G27" s="26">
        <v>72.2</v>
      </c>
      <c r="H27" s="26">
        <v>62.2</v>
      </c>
      <c r="I27" s="27" t="s">
        <v>50</v>
      </c>
      <c r="J27" s="26">
        <v>61.26</v>
      </c>
    </row>
    <row r="28" spans="1:10" ht="19.5" customHeight="1" x14ac:dyDescent="0.2">
      <c r="A28" s="1">
        <v>21</v>
      </c>
      <c r="B28" s="24" t="s">
        <v>239</v>
      </c>
      <c r="C28" s="24" t="s">
        <v>489</v>
      </c>
      <c r="D28" s="58"/>
      <c r="E28" s="24" t="s">
        <v>243</v>
      </c>
      <c r="F28" s="23">
        <v>9912398888</v>
      </c>
      <c r="G28" s="26">
        <v>87</v>
      </c>
      <c r="H28" s="26">
        <v>90.2</v>
      </c>
      <c r="I28" s="27" t="s">
        <v>50</v>
      </c>
      <c r="J28" s="26">
        <v>60.12</v>
      </c>
    </row>
    <row r="29" spans="1:10" ht="19.5" customHeight="1" x14ac:dyDescent="0.2">
      <c r="A29" s="1">
        <v>22</v>
      </c>
      <c r="B29" s="6" t="s">
        <v>363</v>
      </c>
      <c r="C29" s="62" t="s">
        <v>367</v>
      </c>
      <c r="D29" s="60"/>
      <c r="E29" s="43" t="s">
        <v>368</v>
      </c>
      <c r="F29" s="12">
        <v>8106730740</v>
      </c>
      <c r="G29" s="8">
        <v>77</v>
      </c>
      <c r="H29" s="6">
        <v>88.2</v>
      </c>
      <c r="I29" s="1" t="s">
        <v>50</v>
      </c>
      <c r="J29" s="58">
        <v>60.08</v>
      </c>
    </row>
    <row r="30" spans="1:10" ht="12.75" customHeight="1" x14ac:dyDescent="0.2"/>
    <row r="31" spans="1:10" ht="12.75" customHeight="1" x14ac:dyDescent="0.2"/>
    <row r="32" spans="1:1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E9" r:id="rId1" xr:uid="{00000000-0004-0000-0300-000000000000}"/>
    <hyperlink ref="E12" r:id="rId2" xr:uid="{00000000-0004-0000-03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data</vt:lpstr>
      <vt:lpstr>PLACEMENT PROFILE</vt:lpstr>
      <vt:lpstr>Unplaceddata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2012-02-18T05:58:36Z</dcterms:created>
  <dcterms:modified xsi:type="dcterms:W3CDTF">2021-04-08T16:33:14Z</dcterms:modified>
</cp:coreProperties>
</file>