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4\"/>
    </mc:Choice>
  </mc:AlternateContent>
  <xr:revisionPtr revIDLastSave="0" documentId="13_ncr:1_{8E719533-0116-4B20-83CF-0BC59CD24AC7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TOTDB" sheetId="1" r:id="rId1"/>
    <sheet name="Placed" sheetId="2" r:id="rId2"/>
    <sheet name="Unplace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OhscHB0Zpa2rmE/mN5P+VZucvfA=="/>
    </ext>
  </extLst>
</workbook>
</file>

<file path=xl/calcChain.xml><?xml version="1.0" encoding="utf-8"?>
<calcChain xmlns="http://schemas.openxmlformats.org/spreadsheetml/2006/main">
  <c r="AK62" i="2" l="1"/>
  <c r="AJ62" i="2"/>
  <c r="AK61" i="2"/>
  <c r="AJ61" i="2"/>
  <c r="AK60" i="2"/>
  <c r="AJ60" i="2"/>
  <c r="AK59" i="2"/>
  <c r="AJ59" i="2"/>
  <c r="AK58" i="2"/>
  <c r="AJ58" i="2"/>
  <c r="AK57" i="2"/>
  <c r="AJ57" i="2"/>
  <c r="AK56" i="2"/>
  <c r="AJ56" i="2"/>
  <c r="AK55" i="2"/>
  <c r="AJ55" i="2"/>
  <c r="AK54" i="2"/>
  <c r="AJ54" i="2"/>
  <c r="AK53" i="2"/>
  <c r="AJ53" i="2"/>
  <c r="AK52" i="2"/>
  <c r="AJ52" i="2"/>
  <c r="AK51" i="2"/>
  <c r="AJ51" i="2"/>
  <c r="AK50" i="2"/>
  <c r="AJ50" i="2"/>
  <c r="AK49" i="2"/>
  <c r="AJ49" i="2"/>
  <c r="AK48" i="2"/>
  <c r="AJ48" i="2"/>
  <c r="AK47" i="2"/>
  <c r="AJ47" i="2"/>
  <c r="AK46" i="2"/>
  <c r="AJ46" i="2"/>
  <c r="AK45" i="2"/>
  <c r="AJ45" i="2"/>
  <c r="AK44" i="2"/>
  <c r="AJ44" i="2"/>
  <c r="AK43" i="2"/>
  <c r="AJ43" i="2"/>
  <c r="AK42" i="2"/>
  <c r="AJ42" i="2"/>
  <c r="AK41" i="2"/>
  <c r="AJ41" i="2"/>
  <c r="AK40" i="2"/>
  <c r="AJ40" i="2"/>
  <c r="AK39" i="2"/>
  <c r="AJ39" i="2"/>
  <c r="AK38" i="2"/>
  <c r="AJ38" i="2"/>
  <c r="AK37" i="2"/>
  <c r="AJ37" i="2"/>
  <c r="AK36" i="2"/>
  <c r="AJ36" i="2"/>
  <c r="AK35" i="2"/>
  <c r="AJ35" i="2"/>
  <c r="AK34" i="2"/>
  <c r="AJ34" i="2"/>
  <c r="AK33" i="2"/>
  <c r="AJ33" i="2"/>
  <c r="AK32" i="2"/>
  <c r="AJ32" i="2"/>
  <c r="AK31" i="2"/>
  <c r="AJ31" i="2"/>
  <c r="AK30" i="2"/>
  <c r="AJ30" i="2"/>
  <c r="AK29" i="2"/>
  <c r="AJ29" i="2"/>
  <c r="AK28" i="2"/>
  <c r="AJ28" i="2"/>
  <c r="AK27" i="2"/>
  <c r="AJ27" i="2"/>
  <c r="AK26" i="2"/>
  <c r="AJ26" i="2"/>
  <c r="AK25" i="2"/>
  <c r="AJ25" i="2"/>
  <c r="AK24" i="2"/>
  <c r="AJ24" i="2"/>
  <c r="AK23" i="2"/>
  <c r="AJ23" i="2"/>
  <c r="AK22" i="2"/>
  <c r="AJ22" i="2"/>
  <c r="AK21" i="2"/>
  <c r="AJ21" i="2"/>
  <c r="AK20" i="2"/>
  <c r="AJ20" i="2"/>
  <c r="AK19" i="2"/>
  <c r="AJ19" i="2"/>
  <c r="AK18" i="2"/>
  <c r="AJ18" i="2"/>
  <c r="AK17" i="2"/>
  <c r="AJ17" i="2"/>
  <c r="AK16" i="2"/>
  <c r="AJ16" i="2"/>
  <c r="AK15" i="2"/>
  <c r="AJ15" i="2"/>
  <c r="AK14" i="2"/>
  <c r="AJ14" i="2"/>
  <c r="AK13" i="2"/>
  <c r="AJ13" i="2"/>
  <c r="AK12" i="2"/>
  <c r="AJ12" i="2"/>
  <c r="AK11" i="2"/>
  <c r="AJ11" i="2"/>
  <c r="AK10" i="2"/>
  <c r="AJ10" i="2"/>
  <c r="AK9" i="2"/>
  <c r="AJ9" i="2"/>
  <c r="AK8" i="2"/>
  <c r="AJ8" i="2"/>
  <c r="AK7" i="2"/>
  <c r="AJ7" i="2"/>
  <c r="AK6" i="2"/>
  <c r="AJ6" i="2"/>
  <c r="AK5" i="2"/>
  <c r="AJ5" i="2"/>
  <c r="AK4" i="2"/>
  <c r="AJ4" i="2"/>
  <c r="AK3" i="2"/>
  <c r="AJ3" i="2"/>
  <c r="AK2" i="2"/>
  <c r="AJ2" i="2"/>
</calcChain>
</file>

<file path=xl/sharedStrings.xml><?xml version="1.0" encoding="utf-8"?>
<sst xmlns="http://schemas.openxmlformats.org/spreadsheetml/2006/main" count="1373" uniqueCount="560">
  <si>
    <t>S.no</t>
  </si>
  <si>
    <t>Roll No.</t>
  </si>
  <si>
    <t>GENDER</t>
  </si>
  <si>
    <t>No of current backlogs</t>
  </si>
  <si>
    <t>First name</t>
  </si>
  <si>
    <t>Middle name</t>
  </si>
  <si>
    <t>Last name</t>
  </si>
  <si>
    <t>Full name</t>
  </si>
  <si>
    <t>Date of Birth IN DD/MM/YY</t>
  </si>
  <si>
    <t>Eamcet Rank</t>
  </si>
  <si>
    <t>Email address</t>
  </si>
  <si>
    <t>Contact number</t>
  </si>
  <si>
    <t>Land Line No.</t>
  </si>
  <si>
    <t>Permanent house address</t>
  </si>
  <si>
    <t>10th Board NAME</t>
  </si>
  <si>
    <t>10th Percentage</t>
  </si>
  <si>
    <t>Year of passing (10th)</t>
  </si>
  <si>
    <t>12th Board</t>
  </si>
  <si>
    <t>12th Percentage</t>
  </si>
  <si>
    <t>Year of passing (12th)</t>
  </si>
  <si>
    <t>Diploma Percentage</t>
  </si>
  <si>
    <t>Year of passing (Diploma)</t>
  </si>
  <si>
    <t>Under graduate Branch</t>
  </si>
  <si>
    <t>Year 1: Marks Obtained</t>
  </si>
  <si>
    <t>Year 1: Total Marks</t>
  </si>
  <si>
    <t>Year 1: Percentage</t>
  </si>
  <si>
    <t>Year 2, Semester 1: Marks Obtained</t>
  </si>
  <si>
    <t>Year 2, Semester 1 : Total Marks</t>
  </si>
  <si>
    <t>Year 2, Semester 1 : Percentage</t>
  </si>
  <si>
    <t>Year 2, Semester 2: Marks Obtained</t>
  </si>
  <si>
    <t>Year 2, Semester 2 : Total Marks</t>
  </si>
  <si>
    <t>Year 2, Semester 2 : Percentage</t>
  </si>
  <si>
    <t>Year 3, Semester 1: Marks Obtained</t>
  </si>
  <si>
    <t>Year 3, Semester 1 : Total Marks</t>
  </si>
  <si>
    <t>Year 3, Semester 1 Percentage</t>
  </si>
  <si>
    <t>Year 3, Semester 2: Marks Obtained</t>
  </si>
  <si>
    <t>Year 3, Semester 2 : Total Marks</t>
  </si>
  <si>
    <t>Year 3, Semester 2 : Percentage</t>
  </si>
  <si>
    <t>Total marks obtained</t>
  </si>
  <si>
    <t>Total marks</t>
  </si>
  <si>
    <t>BE Aggregate</t>
  </si>
  <si>
    <t>No of previous backlogs</t>
  </si>
  <si>
    <t>Male</t>
  </si>
  <si>
    <t>Shiv Shankar</t>
  </si>
  <si>
    <t>Barai</t>
  </si>
  <si>
    <t>Shiv Shankar Barai</t>
  </si>
  <si>
    <t>18/08/1992</t>
  </si>
  <si>
    <t>shivshankar.barai@gmail.com</t>
  </si>
  <si>
    <t>8-3-669 to 8-3-672/A3-34 R.B.I. Staff Quarters, Yellareddyguda,
Hyderabad-500073</t>
  </si>
  <si>
    <t>SSC</t>
  </si>
  <si>
    <t>BIE</t>
  </si>
  <si>
    <t>CSE</t>
  </si>
  <si>
    <t>SRIDHAR</t>
  </si>
  <si>
    <t>MOCHERLA</t>
  </si>
  <si>
    <t>SRIDHAR MOCHERLA</t>
  </si>
  <si>
    <t>'08/04/1993</t>
  </si>
  <si>
    <t>sridhar687@gmail.com</t>
  </si>
  <si>
    <t>040-27865461</t>
  </si>
  <si>
    <t>Plot No.19-A, Phase - 2, Saraswathi Nagar Colony, Lothkunta, Secunderabad - 500015</t>
  </si>
  <si>
    <t>Female</t>
  </si>
  <si>
    <t>Kavya</t>
  </si>
  <si>
    <t>Vuppala</t>
  </si>
  <si>
    <t>Vuppala Kavya</t>
  </si>
  <si>
    <t>24/04/1993</t>
  </si>
  <si>
    <t>kavya.vuppala69@gmail.com</t>
  </si>
  <si>
    <t>08684-253685</t>
  </si>
  <si>
    <t>H.No: 1-6-141/7/c3/2-B/34,
Near Ramurthy Hospital,
Lane-2,
Vidyanagar,
Suryapet,
Dist:Nalgonda,
Pin:508213.</t>
  </si>
  <si>
    <t>Manasa Jyothi Sree</t>
  </si>
  <si>
    <t>Rongala</t>
  </si>
  <si>
    <t>Manasa Jyothi Sree Rongala</t>
  </si>
  <si>
    <t>30/06/1993</t>
  </si>
  <si>
    <t>manasasree.rongala@gmail.com</t>
  </si>
  <si>
    <t>D/o: R.Satyanarayana,
Hno: 23-62/d,
madhuranagar,
shamshabad,
Dist: Rangareddy,
Pin: 501218</t>
  </si>
  <si>
    <t>Sai</t>
  </si>
  <si>
    <t>Kumar</t>
  </si>
  <si>
    <t>Bacha</t>
  </si>
  <si>
    <t>Sai Kumar Bacha</t>
  </si>
  <si>
    <t>28/10/1992</t>
  </si>
  <si>
    <t>bsaikumar107@gmail.com</t>
  </si>
  <si>
    <t>H.NO-13-33 , S.N.Colony , R.C.Puram , Hyderabad.</t>
  </si>
  <si>
    <t>Abinav</t>
  </si>
  <si>
    <t>Pothuganti</t>
  </si>
  <si>
    <t>Abinav Pothuganti</t>
  </si>
  <si>
    <t>'11/02/1993</t>
  </si>
  <si>
    <t>abinav1973@gmail.com</t>
  </si>
  <si>
    <t>040-27714565</t>
  </si>
  <si>
    <t>H no:8-2-108
Second Bazar;
Secunderabad;
Hyderabad - 500003</t>
  </si>
  <si>
    <t>pratyusha</t>
  </si>
  <si>
    <t>thota</t>
  </si>
  <si>
    <t>pratyusha thota</t>
  </si>
  <si>
    <t>'05/06/1993</t>
  </si>
  <si>
    <t>pratyusha.thota93@gmail.com</t>
  </si>
  <si>
    <t>040-27172945</t>
  </si>
  <si>
    <t>flat no 101,vani vihar apartments,street no 5,habsiguda,hyderabad-500007.</t>
  </si>
  <si>
    <t>icse</t>
  </si>
  <si>
    <t>Kanakaraju</t>
  </si>
  <si>
    <t>Potharam</t>
  </si>
  <si>
    <t>Kanakaraju Potharam</t>
  </si>
  <si>
    <t>18/05/1993</t>
  </si>
  <si>
    <t>kanakam90@gmail.com</t>
  </si>
  <si>
    <t>H.No:5-3-41
Subhash Nagar
Vill&amp;Mandal:Vemulawada
Dist:Karimnagar
P.No:505302</t>
  </si>
  <si>
    <t>Gayathri</t>
  </si>
  <si>
    <t>-</t>
  </si>
  <si>
    <t>Muralidharan</t>
  </si>
  <si>
    <t>Gayathri Muralidharan</t>
  </si>
  <si>
    <t>'02/10/1992</t>
  </si>
  <si>
    <t>gayathri.muralidharan1@gmail.com</t>
  </si>
  <si>
    <t>040-27062277</t>
  </si>
  <si>
    <t>15-15-309,Prerana Towers,
Mirjalguda,Malkajgiri
Hyderabad-500047</t>
  </si>
  <si>
    <t>Sneha</t>
  </si>
  <si>
    <t>Rapool</t>
  </si>
  <si>
    <t>Sneha Rapool</t>
  </si>
  <si>
    <t>23/06/1991</t>
  </si>
  <si>
    <t>sneha3845@gmail.com</t>
  </si>
  <si>
    <t>H.No:MIG-21/2,
KPHB COLONY,4th phase,
Hyderabad-500072</t>
  </si>
  <si>
    <t>Sowmya</t>
  </si>
  <si>
    <t>Vepa</t>
  </si>
  <si>
    <t>Sowmya Vepa</t>
  </si>
  <si>
    <t>'11/09/1993</t>
  </si>
  <si>
    <t>sowmya.vepa@gmail.com</t>
  </si>
  <si>
    <t>040-23833454</t>
  </si>
  <si>
    <t>Plot no 3, kalyan nagar phase 3, erragadda, hyderabad- 500018</t>
  </si>
  <si>
    <t>Abishek</t>
  </si>
  <si>
    <t>Reddy</t>
  </si>
  <si>
    <t>Nagireddy</t>
  </si>
  <si>
    <t>Abishek Reddy Nagireddy</t>
  </si>
  <si>
    <t>16/11/1992</t>
  </si>
  <si>
    <t>abishekreddy16@gmail.com</t>
  </si>
  <si>
    <t>040-23548763</t>
  </si>
  <si>
    <t>Villa No 51, Ashoka- Ala-Maison, Beside St.Martins Engineering College, Dhulapally Post, Kompally, Hyderabad-500014</t>
  </si>
  <si>
    <t>ICSE</t>
  </si>
  <si>
    <t>Sai Sruthi</t>
  </si>
  <si>
    <t>Gangam</t>
  </si>
  <si>
    <t>Sai Sruthi Reddy Gangam</t>
  </si>
  <si>
    <t>'07/07/1993</t>
  </si>
  <si>
    <t>gangam.saisruthi@gmail.com</t>
  </si>
  <si>
    <t>LIG-499,New APHB colony,Behind Krishna Mandir,Kanteshwar,Nizamabad
PIN:503002</t>
  </si>
  <si>
    <t>Raveena</t>
  </si>
  <si>
    <t>Vemula</t>
  </si>
  <si>
    <t>Raveena Vemula</t>
  </si>
  <si>
    <t>16/02/1993</t>
  </si>
  <si>
    <t>raveena.vemula@gmail.com</t>
  </si>
  <si>
    <t>TRT Qr. No. 201,
Sithaphalmandi,
Secunderabad,
AP-500061</t>
  </si>
  <si>
    <t>Kalyani</t>
  </si>
  <si>
    <t>Moolinti</t>
  </si>
  <si>
    <t>Kalyani Reddy Moolinti</t>
  </si>
  <si>
    <t>15/03/1992</t>
  </si>
  <si>
    <t>moolintikalyanireddy@gmail.com</t>
  </si>
  <si>
    <t>M.Sudhakar Reddy,
(V)Veltoor,(M) Veepanagandla
(T) kollapur ,(D) Mahabubnagar,
PIN:509104</t>
  </si>
  <si>
    <t>Prathignya</t>
  </si>
  <si>
    <t>Jayampu</t>
  </si>
  <si>
    <t>Prathignya Jayampu</t>
  </si>
  <si>
    <t>'04/10/1992</t>
  </si>
  <si>
    <t>prathignya10@gmail.com</t>
  </si>
  <si>
    <t>A-306,Pranit happy homes-Nest,Shubhodaya colony, near aditya nagar, KPHB, Hyderabad-85</t>
  </si>
  <si>
    <t>Sateesh Kumar</t>
  </si>
  <si>
    <t>Bandaru</t>
  </si>
  <si>
    <t>Sateesh Kumar Bandaru</t>
  </si>
  <si>
    <t>22/12/1991</t>
  </si>
  <si>
    <t>bsateeshkumar.cbit@gmail.com</t>
  </si>
  <si>
    <t>Hno: 18-193,
BNR colony,
Mandal: Devarakonda,
Dist: Nalgonda,
Pin: 508248</t>
  </si>
  <si>
    <t>Vidhya</t>
  </si>
  <si>
    <t>Chenna</t>
  </si>
  <si>
    <t>Vidhya Chenna</t>
  </si>
  <si>
    <t>31/05/1992</t>
  </si>
  <si>
    <t>chennavidya1@gmail.com</t>
  </si>
  <si>
    <t>Plot No.: 22, 
Manasa Nagar Colony, Peerzadiguda,
Uppal,
RangaReddy- 500098</t>
  </si>
  <si>
    <t>Vamsi Nagendra</t>
  </si>
  <si>
    <t>Mynam</t>
  </si>
  <si>
    <t>Vamsi Nagendra Mynam</t>
  </si>
  <si>
    <t>25/04/1993</t>
  </si>
  <si>
    <t>mynamvamsi@gmail.com</t>
  </si>
  <si>
    <t>08814-238927</t>
  </si>
  <si>
    <t>D.NO:2-132,
Near Sivalayam,
Lankalakoderu,
Palakol Mandal,
West Godavari Dist.
PIN-534250.</t>
  </si>
  <si>
    <t>Anil</t>
  </si>
  <si>
    <t>Kandula</t>
  </si>
  <si>
    <t>Anil Reddy Kandula</t>
  </si>
  <si>
    <t>'10/02/1993</t>
  </si>
  <si>
    <t>anilreddy8853@gmail.com</t>
  </si>
  <si>
    <t>2-9,pedapalakaluru(post),
Guntur mandal,Guntur district,
Andhra Pradesh</t>
  </si>
  <si>
    <t>Anirudh Ruia</t>
  </si>
  <si>
    <t>Gali</t>
  </si>
  <si>
    <t>Anirudh Ruia Gali</t>
  </si>
  <si>
    <t>13/07/1993</t>
  </si>
  <si>
    <t>gali.anirudh@gmail.com</t>
  </si>
  <si>
    <t>House No:2-61/B,Madhapur ,Megha Hills ,Hyderabad-50081.</t>
  </si>
  <si>
    <t>CBSE</t>
  </si>
  <si>
    <t>Anudeep</t>
  </si>
  <si>
    <t>Sura</t>
  </si>
  <si>
    <t>Anudeep Reddy Sura</t>
  </si>
  <si>
    <t>25/12/1992</t>
  </si>
  <si>
    <t>s.anudeep.25@gmail.com</t>
  </si>
  <si>
    <t>040-27640041</t>
  </si>
  <si>
    <t>H:NO : 1-1-719/2&amp;3 , 
Near Narmada Hospital , 
Gandhi Nagar , 
Hyderabad - 500080 , 
Andhra Pradesh ..</t>
  </si>
  <si>
    <t>Mounika</t>
  </si>
  <si>
    <t>Senapathi</t>
  </si>
  <si>
    <t>Mounika Senapathi</t>
  </si>
  <si>
    <t>mounika.senapathi@yahoo.com</t>
  </si>
  <si>
    <t>H.No: 6-17/1,
GaneshNagar, Chintal,
Qutubullapur Mandal, 
RangaReddy District,
Andhra Pradesh --500055.</t>
  </si>
  <si>
    <t>Tarun Prabhukar</t>
  </si>
  <si>
    <t>Kasala</t>
  </si>
  <si>
    <t>Tarun Prabhukar Kasala</t>
  </si>
  <si>
    <t>21/12/1992</t>
  </si>
  <si>
    <t>tarunprabhukar@yahoo.com</t>
  </si>
  <si>
    <t>040-27530191</t>
  </si>
  <si>
    <t>H.n.o:1-3-1/5,Gk's Srinketan Apartments,Flat no:304,Kavadiguda,Hyderabad,500080.</t>
  </si>
  <si>
    <t>Ujwal</t>
  </si>
  <si>
    <t>Godasu</t>
  </si>
  <si>
    <t>Ujwal Kumar Godasu</t>
  </si>
  <si>
    <t>18/04/1992</t>
  </si>
  <si>
    <t>gujwal92@gmail.com</t>
  </si>
  <si>
    <t>E.W.S.H-89 ,Bharathnagar Colony, Post Sanathnagar,Hyderabad-500018</t>
  </si>
  <si>
    <t>Prudhvi</t>
  </si>
  <si>
    <t>Raju</t>
  </si>
  <si>
    <t>Athapu</t>
  </si>
  <si>
    <t>Prudhvi Raju Athapu</t>
  </si>
  <si>
    <t>28/01/1992</t>
  </si>
  <si>
    <t>prudhviraj39@gmail.com</t>
  </si>
  <si>
    <t>1-9-485/68,Lalitha Nagar Colony,New Nallakunta,Hyderabad,500044.</t>
  </si>
  <si>
    <t>CHAITANYA</t>
  </si>
  <si>
    <t>GOPISHETTY</t>
  </si>
  <si>
    <t>CHAITANYA GOPISHETTY</t>
  </si>
  <si>
    <t>13/06/1993</t>
  </si>
  <si>
    <t>cgopishetty@gmail.com</t>
  </si>
  <si>
    <t>0870-2570773</t>
  </si>
  <si>
    <t>304,VISHNU TOWERS,NAKKALGUTTA,HANAMKONDA-506001</t>
  </si>
  <si>
    <t>Venny Kranthi Teja</t>
  </si>
  <si>
    <t>Kommarthi</t>
  </si>
  <si>
    <t>Kommarthi Venny Kranthi Teja</t>
  </si>
  <si>
    <t>'01/09/1992</t>
  </si>
  <si>
    <t>venny.kommarthi@gmail.com</t>
  </si>
  <si>
    <t>Flat no:308,M.R.R. Appartments,Madurapuri colony,Behind venkatadri theatre,Dilsuknagar,Hyderabad,500060</t>
  </si>
  <si>
    <t>Aashish Kumar</t>
  </si>
  <si>
    <t>Dasari</t>
  </si>
  <si>
    <t>Aashish Kumar Reddy Dasari</t>
  </si>
  <si>
    <t>17/10/1992</t>
  </si>
  <si>
    <t>raashishkumar@yahoo.com</t>
  </si>
  <si>
    <t>040-27610453</t>
  </si>
  <si>
    <t>H.no:2-2-2,Flat No.:102,Vasavi heights,O.U.Road,Vidyanagar,Hyderabad-500044</t>
  </si>
  <si>
    <t>Anusha</t>
  </si>
  <si>
    <t>Thota</t>
  </si>
  <si>
    <t>Anusha Thota</t>
  </si>
  <si>
    <t>'10/04/1992</t>
  </si>
  <si>
    <t>anusha.thota138@gmail.com</t>
  </si>
  <si>
    <t>H.no:3-10-54,gokhulae nagar,ramanthapur
Hyderabad,500013.</t>
  </si>
  <si>
    <t>syed</t>
  </si>
  <si>
    <t>saaud</t>
  </si>
  <si>
    <t>bukhari</t>
  </si>
  <si>
    <t>syed saaud bukhari</t>
  </si>
  <si>
    <t>'01/05/1993</t>
  </si>
  <si>
    <t>syed.saaud@gmail.com</t>
  </si>
  <si>
    <t>Hno: 17-8-510 chanchalguda, near dynamic model high school</t>
  </si>
  <si>
    <t>Kranthi</t>
  </si>
  <si>
    <t>Bakka</t>
  </si>
  <si>
    <t>Bakka Kranthi Reddy</t>
  </si>
  <si>
    <t>'04-03-1993</t>
  </si>
  <si>
    <t>kranthireddy369@gmail.com</t>
  </si>
  <si>
    <t>040-23190793</t>
  </si>
  <si>
    <t>H.No 4-32-359/1, PLOT No.233, HMT Housing society, Shapur Nagar, IDA Jeedimetla, Hyderabad-500055.</t>
  </si>
  <si>
    <t xml:space="preserve">Gowda </t>
  </si>
  <si>
    <t>Ashok</t>
  </si>
  <si>
    <t>Gowda Ashok</t>
  </si>
  <si>
    <t>ashokg.cbit@gmail.com</t>
  </si>
  <si>
    <t>Qno 1931,nagarjuna colony,naspur,post CCC,mancherial,A.P.-504302</t>
  </si>
  <si>
    <t>ssc</t>
  </si>
  <si>
    <t>Varun</t>
  </si>
  <si>
    <t>Teja</t>
  </si>
  <si>
    <t>Janjam</t>
  </si>
  <si>
    <t>Varun Teja Janjam</t>
  </si>
  <si>
    <t>27/10/1992</t>
  </si>
  <si>
    <t>teja.varun01@gmail.com</t>
  </si>
  <si>
    <t>040-23046868</t>
  </si>
  <si>
    <t>R-75,Srila park Pride,beside Sri Chaitanya boys' residential junior college,near calvary temple,hydernagar,hyderabad</t>
  </si>
  <si>
    <t>Mounica</t>
  </si>
  <si>
    <t>Kalavakuri</t>
  </si>
  <si>
    <t>Mounica Kalavakuri</t>
  </si>
  <si>
    <t>14-09-1993</t>
  </si>
  <si>
    <t>mounica.kalavakuri@yahoo.com</t>
  </si>
  <si>
    <t>040-23815625</t>
  </si>
  <si>
    <t>B-75,Madhuranagar,Hyd-500038</t>
  </si>
  <si>
    <t>Abdul Khader</t>
  </si>
  <si>
    <t>Naik</t>
  </si>
  <si>
    <t>Abdul Khader Naik</t>
  </si>
  <si>
    <t>16/12/1992</t>
  </si>
  <si>
    <t>naik.abdulkhader@gmail.com</t>
  </si>
  <si>
    <t>08518-275623</t>
  </si>
  <si>
    <t>H.No-87-638,
Gafoor Nagar,
Near Amma Hospital,
B-Camp P.O,
Kurnool.
518002</t>
  </si>
  <si>
    <t>Mohan Gandhi</t>
  </si>
  <si>
    <t>Achchakkagari</t>
  </si>
  <si>
    <t>Achchakkagari Mohan Gandhi</t>
  </si>
  <si>
    <t>mohangandhi.cbit@gmail.com</t>
  </si>
  <si>
    <t>H.No: 1-9/A,
Vill: Gangasaram,
Mandal: Nandipet,
Dist: Nizamabad,
Post: Noothpally,
Pin: 503212.</t>
  </si>
  <si>
    <t>BhagyaLaxmi</t>
  </si>
  <si>
    <t>Maheshwaram</t>
  </si>
  <si>
    <t>BhagyaLaxmi Maheshwaram</t>
  </si>
  <si>
    <t>27/12/1992</t>
  </si>
  <si>
    <t>bhagyalaxmi.maheshwaram@gmail.com</t>
  </si>
  <si>
    <t>H.NO:5-50/21,Venkataramana colony,
Pochampally,
Nalgonda,
A.P.</t>
  </si>
  <si>
    <t>shiva kumar</t>
  </si>
  <si>
    <t>boinapally</t>
  </si>
  <si>
    <t>boinapally shiva kumar</t>
  </si>
  <si>
    <t>'11/07/1993</t>
  </si>
  <si>
    <t>sskumar.kumar50@gmail.com</t>
  </si>
  <si>
    <t>no:2-61
narpasur x road
near lions club
502103
siddipet
dist:medak</t>
  </si>
  <si>
    <t>Mohd</t>
  </si>
  <si>
    <t>Mudassir</t>
  </si>
  <si>
    <t>Ahmed</t>
  </si>
  <si>
    <t>Mohd Mudassir Ahmed</t>
  </si>
  <si>
    <t>'03/03/1993</t>
  </si>
  <si>
    <t>mudassir.m3@gmail.com</t>
  </si>
  <si>
    <t>13-5-390,Karwan Sahu,Hyderabad-500067</t>
  </si>
  <si>
    <t>Harshitha</t>
  </si>
  <si>
    <t>Balasani</t>
  </si>
  <si>
    <t>Balasani Harshitha</t>
  </si>
  <si>
    <t>balasaniharshitha1.cbit@gmail.com</t>
  </si>
  <si>
    <t>040-23598008</t>
  </si>
  <si>
    <t>Hno:11-2-144 kumarwadi ,asifnagar ,hyd....</t>
  </si>
  <si>
    <t>naga krishna sumanth</t>
  </si>
  <si>
    <t>kovvuri</t>
  </si>
  <si>
    <t>naga krishna sumanth kovvuri</t>
  </si>
  <si>
    <t>13/10/1993</t>
  </si>
  <si>
    <t>knk.sumanth@gmail.com</t>
  </si>
  <si>
    <t>08818-222438</t>
  </si>
  <si>
    <t>H NO:13-6-1/2, eluru road, sama vedham vari street,near small bridge , tadepalli-gudem, pin:534102</t>
  </si>
  <si>
    <t>cbse</t>
  </si>
  <si>
    <t>adiba</t>
  </si>
  <si>
    <t>nisa</t>
  </si>
  <si>
    <t>adiba nisa</t>
  </si>
  <si>
    <t>20/01/1993</t>
  </si>
  <si>
    <t>nisa.adiba@gmail.com</t>
  </si>
  <si>
    <t>040-24038855</t>
  </si>
  <si>
    <t>hno:16-7-504
azampura
hyderabad 500 024</t>
  </si>
  <si>
    <t>KEERTHI</t>
  </si>
  <si>
    <t>PRIYA</t>
  </si>
  <si>
    <t>TUMMALA</t>
  </si>
  <si>
    <t>TUMMALA KEERTHI PRIYA</t>
  </si>
  <si>
    <t>tummalakeerthipriya@gmail.com</t>
  </si>
  <si>
    <t>M.C.77,
super bazar,
near mumtaz engineering college,
malakpet colony,
hyderabad, pincode-500036</t>
  </si>
  <si>
    <t>Rajitha</t>
  </si>
  <si>
    <t>Donakanti</t>
  </si>
  <si>
    <t>Rajitha Donakanti</t>
  </si>
  <si>
    <t>18/10/1991</t>
  </si>
  <si>
    <t>drajitha94@gmail.com</t>
  </si>
  <si>
    <t>Hno:4-78/8;
Mamidipally;
Armoor,
Nizamabad;
pin code: 503224;</t>
  </si>
  <si>
    <t>Sandeep</t>
  </si>
  <si>
    <t>Nannamu</t>
  </si>
  <si>
    <t>Sandeep Nannamu</t>
  </si>
  <si>
    <t>20-05-1992</t>
  </si>
  <si>
    <t>sandeep.nannamu@gmail.com</t>
  </si>
  <si>
    <t>Q.no-B-43,
C.C.I Tandur(post)
Karnakote village,
Tandur mandal,
Rangareddy dist,
pin code-501158</t>
  </si>
  <si>
    <t>Veena</t>
  </si>
  <si>
    <t>Sabavat</t>
  </si>
  <si>
    <t>Veena Sabavat</t>
  </si>
  <si>
    <t>18/11/1993</t>
  </si>
  <si>
    <t>veenachauhan.vc@gmail.com</t>
  </si>
  <si>
    <t>LIG-42,
2nd Road,
I Phase,K.P.H.B Colony,
Kukatpally,Rangareddy(dist)
A.P-500072</t>
  </si>
  <si>
    <t>Santhosh kumar</t>
  </si>
  <si>
    <t>Jadi</t>
  </si>
  <si>
    <t>Santhosh kumar Jadi</t>
  </si>
  <si>
    <t>'04/04/1992</t>
  </si>
  <si>
    <t>santhosh.jadi@gmail.com</t>
  </si>
  <si>
    <t>ND-681,Nagarjunacolony ,Ramakrishnapur(post),mandamarri(mandal),Adilabad-504301</t>
  </si>
  <si>
    <t>Krishna Shanthan</t>
  </si>
  <si>
    <t>Peddolla</t>
  </si>
  <si>
    <t>Krishna Shanthan Reddy Peddolla</t>
  </si>
  <si>
    <t>'05/08/1993</t>
  </si>
  <si>
    <t>ksr.cbit@gmail.com</t>
  </si>
  <si>
    <t>H.No:4-2-114/A,Venkateshwara colony,
Town;Bodhan,
Dist:Nizamabad,
Pin-503185</t>
  </si>
  <si>
    <t>Pramod Kumar</t>
  </si>
  <si>
    <t>Bollepogu</t>
  </si>
  <si>
    <t>Pramod Kumar Bollepogu</t>
  </si>
  <si>
    <t>31/08/1991</t>
  </si>
  <si>
    <t>pramodk065@gmail.com</t>
  </si>
  <si>
    <t>H.NO: 1-3-183/40/16
SBI Colony
Gandhinagar
Hydetrabad
Pin: 500080</t>
  </si>
  <si>
    <t>santhosh</t>
  </si>
  <si>
    <t>kumar</t>
  </si>
  <si>
    <t>guguloth</t>
  </si>
  <si>
    <t>santhosh kumar Guguloth</t>
  </si>
  <si>
    <t xml:space="preserve">gsanthosh1601@gmail.com
</t>
  </si>
  <si>
    <t>H.no:4-474, Hanmathanda, tekulapally, Khammam , 507123</t>
  </si>
  <si>
    <t>Nagaraj</t>
  </si>
  <si>
    <t>Sathelly</t>
  </si>
  <si>
    <t>Nagaraj Sathelly</t>
  </si>
  <si>
    <t>'01/03/1993</t>
  </si>
  <si>
    <t>nagraj.sathelly@gmail.com</t>
  </si>
  <si>
    <t>Hno-6-64,mustial(vill),cherial(mandal),warangal(dist)-506224</t>
  </si>
  <si>
    <t>sukruthy</t>
  </si>
  <si>
    <t>davulri</t>
  </si>
  <si>
    <t>sukruthy davulri</t>
  </si>
  <si>
    <t>davulri.sukruthy90990@gmail.com</t>
  </si>
  <si>
    <t>P.Naidupalem(vi),
Bandlamudi(post),
Chimakurthy(mandal),
prakasam(dist),
pin:523226,
A.P</t>
  </si>
  <si>
    <t>Swetha</t>
  </si>
  <si>
    <t>Allurkar</t>
  </si>
  <si>
    <t>Swetha Allurkar</t>
  </si>
  <si>
    <t>13/01/1993</t>
  </si>
  <si>
    <t>swetha0113@gmail.com</t>
  </si>
  <si>
    <t>H.No.: 8-3-228/678/45, 
Karmika nagar,
Yousuf guda,
Hyderabad-45.</t>
  </si>
  <si>
    <t>Rashmi Mounica</t>
  </si>
  <si>
    <t>Kukkala</t>
  </si>
  <si>
    <t>Rashmi Mounica Kukkala</t>
  </si>
  <si>
    <t>22/05/1993</t>
  </si>
  <si>
    <t>rashmimounica@gmail.com</t>
  </si>
  <si>
    <t>hno:-6-1-108/75/B,
Bank Colany Backside,
Mahabubabad,
Warangal(dist),
pin:-506101</t>
  </si>
  <si>
    <t>Gouthami</t>
  </si>
  <si>
    <t>Gankidi</t>
  </si>
  <si>
    <t>Gouthami Reddy Gankidi</t>
  </si>
  <si>
    <t>28/12/1992</t>
  </si>
  <si>
    <t>goutham.gankidi@gmail.com</t>
  </si>
  <si>
    <t>CRESENT URBANA APARTMENTS,FLT NO.101,H.NO.10-2-350,PLOT NO.232,WEST MAREDPALLY,SECUNDERABAD-500003.</t>
  </si>
  <si>
    <t>Pramod Elia</t>
  </si>
  <si>
    <t>Kadime</t>
  </si>
  <si>
    <t>Pramod Elia Kadime</t>
  </si>
  <si>
    <t>'11/08/1993</t>
  </si>
  <si>
    <t>pramodkadime@gmail.com</t>
  </si>
  <si>
    <t>08454-235240</t>
  </si>
  <si>
    <t>K Pramod Elia
S/O K Vara Prasadam
H.no 13-137
Toopran
Medak District 
502334</t>
  </si>
  <si>
    <t>Prakash</t>
  </si>
  <si>
    <t>Dadi</t>
  </si>
  <si>
    <t>Dadi Teja Prakash</t>
  </si>
  <si>
    <t>'12/03/1993</t>
  </si>
  <si>
    <t>tjtejaprakash@gmail.com</t>
  </si>
  <si>
    <t>plot no 39,cybermeadows,masjidbanda,kondapur,Hyderabad</t>
  </si>
  <si>
    <t>NARESH</t>
  </si>
  <si>
    <t>GASIGANTI</t>
  </si>
  <si>
    <t>NARESH GASIGANTI</t>
  </si>
  <si>
    <t>15/08/1992</t>
  </si>
  <si>
    <t>naresh.gasiganti@gmail.com</t>
  </si>
  <si>
    <t>H.no:62-74,
KK 3A ROAD,
NEAR S.V TEMPLE,
KALYANI KHANI,
MANDAMARRI,
ADILABAD.
PIN:504231</t>
  </si>
  <si>
    <t>Nilesh</t>
  </si>
  <si>
    <t>Boddapati</t>
  </si>
  <si>
    <t>Boddapati Nilesh</t>
  </si>
  <si>
    <t>20/09/1992</t>
  </si>
  <si>
    <t>nilesh1040@gmail.com</t>
  </si>
  <si>
    <t>H No:6-3-1099/1/2/3/A , pearlcreek apartment, flat no:601,A block,somajiguda,raj bhavan road,hyderabad-500082</t>
  </si>
  <si>
    <t>srinadh</t>
  </si>
  <si>
    <t>reddy</t>
  </si>
  <si>
    <t>avula</t>
  </si>
  <si>
    <t>srinadh avula</t>
  </si>
  <si>
    <t>26/03/1992</t>
  </si>
  <si>
    <t>srinadh99@gmail.com</t>
  </si>
  <si>
    <t>Dr No:12-14-12/4,Prakash nager,narasaraopeta,guntur dist,A.P</t>
  </si>
  <si>
    <t>Prem</t>
  </si>
  <si>
    <t>Chowhan</t>
  </si>
  <si>
    <t>Mood</t>
  </si>
  <si>
    <t>Prem Chowhan Mood</t>
  </si>
  <si>
    <t>13/04/1993</t>
  </si>
  <si>
    <t>premchowhan1@gmail.com</t>
  </si>
  <si>
    <t>H.no-5-157,vegetable market ,wyra
Khammam District.
PIN CODE:</t>
  </si>
  <si>
    <t>sandeep</t>
  </si>
  <si>
    <t>srirangam</t>
  </si>
  <si>
    <t>sandeep srirangam</t>
  </si>
  <si>
    <t>16/11/1991</t>
  </si>
  <si>
    <t>sandy.nik91@gmail.com</t>
  </si>
  <si>
    <t>plot no:838,prashanth nagar,vanasthalipuram,Hyderabad.Rangadistrict pinno:500070</t>
  </si>
  <si>
    <t>Sai preetham</t>
  </si>
  <si>
    <t>Damidi</t>
  </si>
  <si>
    <t>Sai preetham reddy Damidi</t>
  </si>
  <si>
    <t>'10-03-92</t>
  </si>
  <si>
    <t>cristaldarques@gmail.com</t>
  </si>
  <si>
    <t>hno 7-71/26,maheshwari nagar colony,habsiguda,st no 8,hyderabad.</t>
  </si>
  <si>
    <t>ANEESH</t>
  </si>
  <si>
    <t>REDDY</t>
  </si>
  <si>
    <t>NELLIPUDI.M</t>
  </si>
  <si>
    <t>ANEESH REDDY NELLIPUDI .M</t>
  </si>
  <si>
    <t>31/03/1993</t>
  </si>
  <si>
    <t>nmaneeshreddy@yahoo.com</t>
  </si>
  <si>
    <t>040-27613925</t>
  </si>
  <si>
    <t>H.NO:1-1-230/2/4 vivek nagar,chikkadpalli, hyderabad</t>
  </si>
  <si>
    <t>manohar singh</t>
  </si>
  <si>
    <t>kethavath</t>
  </si>
  <si>
    <t>manohar singh kethavath</t>
  </si>
  <si>
    <t>18/07/1992</t>
  </si>
  <si>
    <t>manoharrathod642@gmail.com</t>
  </si>
  <si>
    <t>manohar kethavath s% chokla nayak
v: siddapur
post:chillargi
m:pitlam
dist:nizamabad
503310</t>
  </si>
  <si>
    <t>Hemanth kumar</t>
  </si>
  <si>
    <t>Gedem</t>
  </si>
  <si>
    <t>Gedam Hemanth kumar</t>
  </si>
  <si>
    <t>15/03/1993</t>
  </si>
  <si>
    <t>hemanth.cbit@gmail.com</t>
  </si>
  <si>
    <t>H.NO 6-129,NEAR HANUMAN TEMPLE 2,
RAMNAGAR ,
ADILABAD.</t>
  </si>
  <si>
    <t>Rishitha</t>
  </si>
  <si>
    <t>Kasarla</t>
  </si>
  <si>
    <t>Rishitha Reddy Kasarla</t>
  </si>
  <si>
    <t>1,65,000</t>
  </si>
  <si>
    <t>rishithar7@gmail.com</t>
  </si>
  <si>
    <t>sai melody homes,flat no:403,himayathnagar,street no:9,hyderabad.</t>
  </si>
  <si>
    <t>Sai Kumar</t>
  </si>
  <si>
    <t>Myakala</t>
  </si>
  <si>
    <t>Sai Kumar Myakala</t>
  </si>
  <si>
    <t>23/01/1992</t>
  </si>
  <si>
    <t>msaikumar.cse@gmail.com</t>
  </si>
  <si>
    <t>H. No.: 2-3-734/A/26, Shankernagar, 6No. Road, Amberpet, Hyderabad, 500-013.</t>
  </si>
  <si>
    <t>jin</t>
  </si>
  <si>
    <t>li</t>
  </si>
  <si>
    <t>jin li</t>
  </si>
  <si>
    <t>'09/11/1989</t>
  </si>
  <si>
    <t>codename_i@yahoo.cn</t>
  </si>
  <si>
    <t>HNO.9-1-224/A/28/A2NS FLOOR LAST DOOR NEAR PRAVEEN CP,PRASHANTH NAGAR LANGERHOUSE.</t>
  </si>
  <si>
    <t>mounika</t>
  </si>
  <si>
    <t>naidu</t>
  </si>
  <si>
    <t>dutta</t>
  </si>
  <si>
    <t>dutta mounika naidu</t>
  </si>
  <si>
    <t>21/07/1992</t>
  </si>
  <si>
    <t>mouni.dutta@gmail.com</t>
  </si>
  <si>
    <t>040-24413918</t>
  </si>
  <si>
    <t>prasanka apartments
plot no:140
flat no:63
sidharta nagar
hyderabad 500 038</t>
  </si>
  <si>
    <t>S.No</t>
  </si>
  <si>
    <t>Gender</t>
  </si>
  <si>
    <t>Contact No</t>
  </si>
  <si>
    <t>10th %</t>
  </si>
  <si>
    <t>12th %</t>
  </si>
  <si>
    <t>Diploma %</t>
  </si>
  <si>
    <t>CGPA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</si>
  <si>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</si>
  <si>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</si>
  <si>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</si>
  <si>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</si>
  <si>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</si>
  <si>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</si>
  <si>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</si>
  <si>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</si>
  <si>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</si>
  <si>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</si>
  <si>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</si>
  <si>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</si>
  <si>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</si>
  <si>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</si>
  <si>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</si>
  <si>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</si>
  <si>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</si>
  <si>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</si>
  <si>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</si>
  <si>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</si>
  <si>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No. of Backlogs</t>
  </si>
  <si>
    <t>No. of Placements</t>
  </si>
  <si>
    <t>NA</t>
  </si>
  <si>
    <t>CTS</t>
  </si>
  <si>
    <t>INF</t>
  </si>
  <si>
    <t>BOA</t>
  </si>
  <si>
    <t>MUSIG</t>
  </si>
  <si>
    <t>CA T</t>
  </si>
  <si>
    <t>MSIT</t>
  </si>
  <si>
    <t>Wipro</t>
  </si>
  <si>
    <t>FCS</t>
  </si>
  <si>
    <t>JPMC</t>
  </si>
  <si>
    <t>S R&amp;D</t>
  </si>
  <si>
    <t>Microsoft</t>
  </si>
  <si>
    <t>Verizon</t>
  </si>
  <si>
    <t>CSC</t>
  </si>
  <si>
    <t>CYB</t>
  </si>
  <si>
    <t>Deloitte</t>
  </si>
  <si>
    <t>CAPGE</t>
  </si>
  <si>
    <t xml:space="preserve">Pega </t>
  </si>
  <si>
    <t xml:space="preserve">ANUSHA MURARI </t>
  </si>
  <si>
    <t>Suresh</t>
  </si>
  <si>
    <t>WF</t>
  </si>
  <si>
    <t>INTERG</t>
  </si>
  <si>
    <t>Igate</t>
  </si>
  <si>
    <t>male</t>
  </si>
  <si>
    <t>BE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</si>
</sst>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8"/>
      <color rgb="FF000000"/>
      <name val="Arial"/>
    </font>
    <font>
      <sz val="8"/>
      <color rgb="FF000000"/>
      <name val="Arial"/>
    </font>
    <font>
      <b/>
      <sz val="10"/>
      <color rgb="FF000000"/>
      <name val="Arial"/>
    </font>
    <font>
      <sz val="11"/>
      <color theme="1"/>
      <name val="Calibri"/>
    </font>
    <font>
      <sz val="11"/>
      <color rgb="FF000000"/>
      <name val="Calibri"/>
    </font>
    <font>
      <u/>
      <sz val="10"/>
      <color theme="10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/>
    <xf numFmtId="0" fontId="2" fillId="0" borderId="0" xfId="0" applyFont="1" applyAlignment="1">
      <alignment horizontal="center" wrapText="1"/>
    </xf>
    <xf numFmtId="0" fontId="0" fillId="0" borderId="2" xfId="0" applyFont="1" applyBorder="1" applyAlignment="1">
      <alignment wrapText="1"/>
    </xf>
    <xf numFmtId="1" fontId="0" fillId="0" borderId="2" xfId="0" applyNumberFormat="1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1" fontId="0" fillId="0" borderId="0" xfId="0" applyNumberFormat="1" applyFont="1" applyAlignment="1">
      <alignment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5" xfId="0" applyFont="1" applyBorder="1" applyAlignment="1">
      <alignment horizontal="left" wrapText="1"/>
    </xf>
    <xf numFmtId="2" fontId="0" fillId="0" borderId="1" xfId="0" applyNumberFormat="1" applyFont="1" applyBorder="1" applyAlignment="1">
      <alignment horizontal="center" wrapText="1"/>
    </xf>
    <xf numFmtId="2" fontId="0" fillId="0" borderId="6" xfId="0" applyNumberFormat="1" applyFont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0" fillId="0" borderId="0" xfId="0" applyFont="1" applyAlignment="1">
      <alignment wrapText="1"/>
    </xf>
    <xf numFmtId="0" fontId="5" fillId="0" borderId="1" xfId="0" applyFont="1" applyBorder="1" applyAlignment="1">
      <alignment vertical="top" wrapText="1"/>
    </xf>
    <xf numFmtId="14" fontId="0" fillId="0" borderId="1" xfId="0" applyNumberFormat="1" applyFont="1" applyBorder="1" applyAlignment="1">
      <alignment horizontal="left" wrapText="1"/>
    </xf>
    <xf numFmtId="0" fontId="0" fillId="0" borderId="5" xfId="0" applyFont="1" applyBorder="1" applyAlignment="1">
      <alignment horizontal="left"/>
    </xf>
    <xf numFmtId="0" fontId="6" fillId="0" borderId="5" xfId="0" applyFont="1" applyBorder="1" applyAlignment="1">
      <alignment horizontal="left" wrapText="1"/>
    </xf>
    <xf numFmtId="0" fontId="0" fillId="0" borderId="1" xfId="0" applyFont="1" applyBorder="1" applyAlignment="1">
      <alignment wrapText="1"/>
    </xf>
    <xf numFmtId="0" fontId="2" fillId="0" borderId="1" xfId="0" applyFont="1" applyBorder="1" applyAlignment="1">
      <alignment horizontal="left" wrapText="1"/>
    </xf>
    <xf numFmtId="0" fontId="2" fillId="0" borderId="5" xfId="0" applyFont="1" applyBorder="1" applyAlignment="1">
      <alignment horizontal="center" wrapText="1"/>
    </xf>
    <xf numFmtId="2" fontId="0" fillId="0" borderId="6" xfId="0" applyNumberFormat="1" applyFont="1" applyBorder="1" applyAlignment="1">
      <alignment wrapText="1"/>
    </xf>
    <xf numFmtId="1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Border="1" applyAlignment="1">
      <alignment horizontal="left" wrapText="1"/>
    </xf>
    <xf numFmtId="0" fontId="0" fillId="0" borderId="3" xfId="0" applyFont="1" applyBorder="1" applyAlignment="1">
      <alignment horizontal="left" wrapText="1"/>
    </xf>
    <xf numFmtId="2" fontId="0" fillId="0" borderId="7" xfId="0" applyNumberFormat="1" applyFont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2" fontId="0" fillId="0" borderId="1" xfId="0" applyNumberFormat="1" applyFont="1" applyBorder="1" applyAlignment="1">
      <alignment wrapText="1"/>
    </xf>
    <xf numFmtId="2" fontId="0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0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gsanthosh160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000"/>
  <sheetViews>
    <sheetView workbookViewId="0"/>
  </sheetViews>
  <sheetFormatPr defaultColWidth="14.42578125" defaultRowHeight="15" customHeight="1" x14ac:dyDescent="0.2"/>
  <cols>
    <col min="1" max="1" width="4.140625" customWidth="1"/>
    <col min="2" max="2" width="11.28515625" customWidth="1"/>
    <col min="3" max="3" width="14" customWidth="1"/>
    <col min="4" max="4" width="27.140625" customWidth="1"/>
    <col min="5" max="5" width="13.42578125" customWidth="1"/>
    <col min="6" max="6" width="10.42578125" customWidth="1"/>
    <col min="7" max="7" width="10.85546875" customWidth="1"/>
    <col min="8" max="10" width="19.85546875" customWidth="1"/>
    <col min="11" max="11" width="25.7109375" customWidth="1"/>
    <col min="12" max="13" width="9.85546875" customWidth="1"/>
    <col min="14" max="14" width="28" customWidth="1"/>
    <col min="15" max="15" width="6.42578125" customWidth="1"/>
    <col min="16" max="16" width="7.140625" customWidth="1"/>
    <col min="17" max="17" width="8.7109375" customWidth="1"/>
    <col min="18" max="18" width="10.5703125" customWidth="1"/>
    <col min="19" max="19" width="7.5703125" customWidth="1"/>
    <col min="20" max="20" width="8.7109375" customWidth="1"/>
    <col min="21" max="21" width="9.28515625" customWidth="1"/>
    <col min="22" max="22" width="9.140625" customWidth="1"/>
    <col min="23" max="23" width="7.85546875" customWidth="1"/>
    <col min="24" max="24" width="8.140625" customWidth="1"/>
    <col min="25" max="26" width="6.7109375" customWidth="1"/>
    <col min="27" max="27" width="10.140625" customWidth="1"/>
    <col min="28" max="29" width="9.85546875" customWidth="1"/>
    <col min="30" max="30" width="9" customWidth="1"/>
    <col min="31" max="31" width="10.140625" customWidth="1"/>
    <col min="32" max="32" width="8.5703125" customWidth="1"/>
    <col min="33" max="33" width="8.28515625" customWidth="1"/>
    <col min="34" max="35" width="9.140625" customWidth="1"/>
    <col min="36" max="36" width="8.85546875" customWidth="1"/>
    <col min="37" max="38" width="10" customWidth="1"/>
    <col min="39" max="39" width="6.42578125" customWidth="1"/>
    <col min="40" max="40" width="6" customWidth="1"/>
    <col min="41" max="41" width="5.5703125" customWidth="1"/>
    <col min="42" max="42" width="8.28515625" customWidth="1"/>
  </cols>
  <sheetData>
    <row r="1" spans="1:42" ht="68.2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5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</row>
    <row r="2" spans="1:42" ht="30" customHeight="1" x14ac:dyDescent="0.2">
      <c r="A2" s="6">
        <v>1</v>
      </c>
      <c r="B2" s="7">
        <v>160110733113</v>
      </c>
      <c r="C2" s="7" t="s">
        <v>42</v>
      </c>
      <c r="D2" s="8">
        <v>0</v>
      </c>
      <c r="E2" s="8" t="s">
        <v>43</v>
      </c>
      <c r="F2" s="8"/>
      <c r="G2" s="8" t="s">
        <v>44</v>
      </c>
      <c r="H2" s="8" t="s">
        <v>45</v>
      </c>
      <c r="I2" s="8" t="s">
        <v>46</v>
      </c>
      <c r="J2" s="8">
        <v>1883</v>
      </c>
      <c r="K2" s="8" t="s">
        <v>47</v>
      </c>
      <c r="L2" s="8">
        <v>8686024135</v>
      </c>
      <c r="M2" s="8"/>
      <c r="N2" s="8" t="s">
        <v>48</v>
      </c>
      <c r="O2" s="8" t="s">
        <v>49</v>
      </c>
      <c r="P2" s="9">
        <v>90.33</v>
      </c>
      <c r="Q2" s="8">
        <v>2008</v>
      </c>
      <c r="R2" s="8" t="s">
        <v>50</v>
      </c>
      <c r="S2" s="9">
        <v>95.1</v>
      </c>
      <c r="T2" s="8">
        <v>2010</v>
      </c>
      <c r="U2" s="8"/>
      <c r="V2" s="8"/>
      <c r="W2" s="8" t="s">
        <v>51</v>
      </c>
      <c r="X2" s="8">
        <v>1091</v>
      </c>
      <c r="Y2" s="8">
        <v>1225</v>
      </c>
      <c r="Z2" s="9">
        <v>89.06</v>
      </c>
      <c r="AA2" s="8">
        <v>706</v>
      </c>
      <c r="AB2" s="8">
        <v>750</v>
      </c>
      <c r="AC2" s="9">
        <v>94.13</v>
      </c>
      <c r="AD2" s="8">
        <v>697</v>
      </c>
      <c r="AE2" s="8">
        <v>750</v>
      </c>
      <c r="AF2" s="9">
        <v>92.93</v>
      </c>
      <c r="AG2" s="8">
        <v>711</v>
      </c>
      <c r="AH2" s="8">
        <v>775</v>
      </c>
      <c r="AI2" s="9">
        <v>91.75</v>
      </c>
      <c r="AJ2" s="8"/>
      <c r="AK2" s="8"/>
      <c r="AL2" s="9"/>
      <c r="AM2" s="8">
        <v>3205</v>
      </c>
      <c r="AN2" s="8">
        <v>3500</v>
      </c>
      <c r="AO2" s="8">
        <v>91.57</v>
      </c>
      <c r="AP2" s="8">
        <v>0</v>
      </c>
    </row>
    <row r="3" spans="1:42" ht="30" customHeight="1" x14ac:dyDescent="0.2">
      <c r="A3" s="6">
        <v>2</v>
      </c>
      <c r="B3" s="7">
        <v>160110733115</v>
      </c>
      <c r="C3" s="7" t="s">
        <v>42</v>
      </c>
      <c r="D3" s="8">
        <v>0</v>
      </c>
      <c r="E3" s="8" t="s">
        <v>52</v>
      </c>
      <c r="F3" s="8"/>
      <c r="G3" s="8" t="s">
        <v>53</v>
      </c>
      <c r="H3" s="8" t="s">
        <v>54</v>
      </c>
      <c r="I3" s="8" t="s">
        <v>55</v>
      </c>
      <c r="J3" s="8">
        <v>1396</v>
      </c>
      <c r="K3" s="8" t="s">
        <v>56</v>
      </c>
      <c r="L3" s="8">
        <v>8179783775</v>
      </c>
      <c r="M3" s="8" t="s">
        <v>57</v>
      </c>
      <c r="N3" s="8" t="s">
        <v>58</v>
      </c>
      <c r="O3" s="8" t="s">
        <v>49</v>
      </c>
      <c r="P3" s="9">
        <v>87.16</v>
      </c>
      <c r="Q3" s="8">
        <v>2008</v>
      </c>
      <c r="R3" s="8" t="s">
        <v>50</v>
      </c>
      <c r="S3" s="9">
        <v>92.5</v>
      </c>
      <c r="T3" s="8">
        <v>2010</v>
      </c>
      <c r="U3" s="8"/>
      <c r="V3" s="8"/>
      <c r="W3" s="8" t="s">
        <v>51</v>
      </c>
      <c r="X3" s="8">
        <v>1047</v>
      </c>
      <c r="Y3" s="8">
        <v>1225</v>
      </c>
      <c r="Z3" s="9">
        <v>85.46</v>
      </c>
      <c r="AA3" s="8">
        <v>690</v>
      </c>
      <c r="AB3" s="8">
        <v>750</v>
      </c>
      <c r="AC3" s="9">
        <v>92</v>
      </c>
      <c r="AD3" s="8">
        <v>681</v>
      </c>
      <c r="AE3" s="8">
        <v>750</v>
      </c>
      <c r="AF3" s="9">
        <v>90.8</v>
      </c>
      <c r="AG3" s="8">
        <v>719</v>
      </c>
      <c r="AH3" s="8">
        <v>775</v>
      </c>
      <c r="AI3" s="9">
        <v>92.77</v>
      </c>
      <c r="AJ3" s="8"/>
      <c r="AK3" s="8"/>
      <c r="AL3" s="9"/>
      <c r="AM3" s="8">
        <v>3137</v>
      </c>
      <c r="AN3" s="8">
        <v>3500</v>
      </c>
      <c r="AO3" s="8">
        <v>89.62</v>
      </c>
      <c r="AP3" s="8">
        <v>0</v>
      </c>
    </row>
    <row r="4" spans="1:42" ht="51" customHeight="1" x14ac:dyDescent="0.2">
      <c r="A4" s="6">
        <v>3</v>
      </c>
      <c r="B4" s="7">
        <v>160110733069</v>
      </c>
      <c r="C4" s="7" t="s">
        <v>59</v>
      </c>
      <c r="D4" s="8">
        <v>0</v>
      </c>
      <c r="E4" s="8" t="s">
        <v>60</v>
      </c>
      <c r="F4" s="8"/>
      <c r="G4" s="8" t="s">
        <v>61</v>
      </c>
      <c r="H4" s="8" t="s">
        <v>62</v>
      </c>
      <c r="I4" s="8" t="s">
        <v>63</v>
      </c>
      <c r="J4" s="8">
        <v>1917</v>
      </c>
      <c r="K4" s="8" t="s">
        <v>64</v>
      </c>
      <c r="L4" s="8">
        <v>8019417836</v>
      </c>
      <c r="M4" s="8" t="s">
        <v>65</v>
      </c>
      <c r="N4" s="8" t="s">
        <v>66</v>
      </c>
      <c r="O4" s="8" t="s">
        <v>49</v>
      </c>
      <c r="P4" s="9">
        <v>90.5</v>
      </c>
      <c r="Q4" s="8">
        <v>2008</v>
      </c>
      <c r="R4" s="8" t="s">
        <v>50</v>
      </c>
      <c r="S4" s="9">
        <v>96.9</v>
      </c>
      <c r="T4" s="8">
        <v>2010</v>
      </c>
      <c r="U4" s="8"/>
      <c r="V4" s="8"/>
      <c r="W4" s="8" t="s">
        <v>51</v>
      </c>
      <c r="X4" s="8">
        <v>1110</v>
      </c>
      <c r="Y4" s="8">
        <v>1225</v>
      </c>
      <c r="Z4" s="9">
        <v>90.6</v>
      </c>
      <c r="AA4" s="8">
        <v>667</v>
      </c>
      <c r="AB4" s="8">
        <v>750</v>
      </c>
      <c r="AC4" s="9">
        <v>88.93</v>
      </c>
      <c r="AD4" s="8">
        <v>651</v>
      </c>
      <c r="AE4" s="8">
        <v>750</v>
      </c>
      <c r="AF4" s="9">
        <v>86.8</v>
      </c>
      <c r="AG4" s="8">
        <v>675</v>
      </c>
      <c r="AH4" s="8">
        <v>775</v>
      </c>
      <c r="AI4" s="9">
        <v>87.09</v>
      </c>
      <c r="AJ4" s="8"/>
      <c r="AK4" s="8"/>
      <c r="AL4" s="9"/>
      <c r="AM4" s="8">
        <v>3103</v>
      </c>
      <c r="AN4" s="8">
        <v>3500</v>
      </c>
      <c r="AO4" s="8">
        <v>88.65</v>
      </c>
      <c r="AP4" s="8">
        <v>0</v>
      </c>
    </row>
    <row r="5" spans="1:42" ht="71.25" customHeight="1" x14ac:dyDescent="0.2">
      <c r="A5" s="6">
        <v>4</v>
      </c>
      <c r="B5" s="7">
        <v>160110733072</v>
      </c>
      <c r="C5" s="7" t="s">
        <v>59</v>
      </c>
      <c r="D5" s="8">
        <v>0</v>
      </c>
      <c r="E5" s="8" t="s">
        <v>67</v>
      </c>
      <c r="F5" s="8"/>
      <c r="G5" s="8" t="s">
        <v>68</v>
      </c>
      <c r="H5" s="8" t="s">
        <v>69</v>
      </c>
      <c r="I5" s="8" t="s">
        <v>70</v>
      </c>
      <c r="J5" s="8">
        <v>3423</v>
      </c>
      <c r="K5" s="8" t="s">
        <v>71</v>
      </c>
      <c r="L5" s="8">
        <v>9866508229</v>
      </c>
      <c r="M5" s="8"/>
      <c r="N5" s="10" t="s">
        <v>72</v>
      </c>
      <c r="O5" s="8" t="s">
        <v>49</v>
      </c>
      <c r="P5" s="9">
        <v>84.6</v>
      </c>
      <c r="Q5" s="8">
        <v>2008</v>
      </c>
      <c r="R5" s="8" t="s">
        <v>50</v>
      </c>
      <c r="S5" s="9">
        <v>95.9</v>
      </c>
      <c r="T5" s="8">
        <v>2010</v>
      </c>
      <c r="U5" s="8"/>
      <c r="V5" s="8"/>
      <c r="W5" s="8" t="s">
        <v>51</v>
      </c>
      <c r="X5" s="8">
        <v>1055</v>
      </c>
      <c r="Y5" s="8">
        <v>1225</v>
      </c>
      <c r="Z5" s="9">
        <v>86.2</v>
      </c>
      <c r="AA5" s="8">
        <v>674</v>
      </c>
      <c r="AB5" s="8">
        <v>750</v>
      </c>
      <c r="AC5" s="9">
        <v>89.9</v>
      </c>
      <c r="AD5" s="8">
        <v>635</v>
      </c>
      <c r="AE5" s="8">
        <v>750</v>
      </c>
      <c r="AF5" s="9">
        <v>84.6</v>
      </c>
      <c r="AG5" s="8">
        <v>677</v>
      </c>
      <c r="AH5" s="8">
        <v>775</v>
      </c>
      <c r="AI5" s="9">
        <v>87.35</v>
      </c>
      <c r="AJ5" s="8"/>
      <c r="AK5" s="8"/>
      <c r="AL5" s="9"/>
      <c r="AM5" s="8">
        <v>3042</v>
      </c>
      <c r="AN5" s="8">
        <v>3500</v>
      </c>
      <c r="AO5" s="8">
        <v>86.91</v>
      </c>
      <c r="AP5" s="8">
        <v>0</v>
      </c>
    </row>
    <row r="6" spans="1:42" ht="51" customHeight="1" x14ac:dyDescent="0.2">
      <c r="A6" s="6">
        <v>5</v>
      </c>
      <c r="B6" s="7">
        <v>160110733107</v>
      </c>
      <c r="C6" s="7" t="s">
        <v>42</v>
      </c>
      <c r="D6" s="8">
        <v>0</v>
      </c>
      <c r="E6" s="8" t="s">
        <v>73</v>
      </c>
      <c r="F6" s="8" t="s">
        <v>74</v>
      </c>
      <c r="G6" s="8" t="s">
        <v>75</v>
      </c>
      <c r="H6" s="8" t="s">
        <v>76</v>
      </c>
      <c r="I6" s="8" t="s">
        <v>77</v>
      </c>
      <c r="J6" s="8">
        <v>1657</v>
      </c>
      <c r="K6" s="8" t="s">
        <v>78</v>
      </c>
      <c r="L6" s="8">
        <v>9989704655</v>
      </c>
      <c r="M6" s="8"/>
      <c r="N6" s="8" t="s">
        <v>79</v>
      </c>
      <c r="O6" s="8" t="s">
        <v>49</v>
      </c>
      <c r="P6" s="9">
        <v>88.16</v>
      </c>
      <c r="Q6" s="8">
        <v>2008</v>
      </c>
      <c r="R6" s="8" t="s">
        <v>50</v>
      </c>
      <c r="S6" s="9">
        <v>98.2</v>
      </c>
      <c r="T6" s="8">
        <v>2010</v>
      </c>
      <c r="U6" s="8"/>
      <c r="V6" s="8"/>
      <c r="W6" s="8" t="s">
        <v>51</v>
      </c>
      <c r="X6" s="8">
        <v>1055</v>
      </c>
      <c r="Y6" s="8">
        <v>1225</v>
      </c>
      <c r="Z6" s="9">
        <v>86.12</v>
      </c>
      <c r="AA6" s="8">
        <v>652</v>
      </c>
      <c r="AB6" s="8">
        <v>750</v>
      </c>
      <c r="AC6" s="9">
        <v>86.93</v>
      </c>
      <c r="AD6" s="8">
        <v>656</v>
      </c>
      <c r="AE6" s="8">
        <v>750</v>
      </c>
      <c r="AF6" s="9">
        <v>87.46</v>
      </c>
      <c r="AG6" s="8">
        <v>659</v>
      </c>
      <c r="AH6" s="8">
        <v>775</v>
      </c>
      <c r="AI6" s="9">
        <v>85.03</v>
      </c>
      <c r="AJ6" s="8"/>
      <c r="AK6" s="8"/>
      <c r="AL6" s="9"/>
      <c r="AM6" s="8">
        <v>3022</v>
      </c>
      <c r="AN6" s="8">
        <v>3500</v>
      </c>
      <c r="AO6" s="8">
        <v>86.34</v>
      </c>
      <c r="AP6" s="8">
        <v>0</v>
      </c>
    </row>
    <row r="7" spans="1:42" ht="30" customHeight="1" x14ac:dyDescent="0.2">
      <c r="A7" s="6">
        <v>6</v>
      </c>
      <c r="B7" s="7">
        <v>160110733087</v>
      </c>
      <c r="C7" s="7" t="s">
        <v>42</v>
      </c>
      <c r="D7" s="8">
        <v>0</v>
      </c>
      <c r="E7" s="8" t="s">
        <v>80</v>
      </c>
      <c r="F7" s="8"/>
      <c r="G7" s="8" t="s">
        <v>81</v>
      </c>
      <c r="H7" s="8" t="s">
        <v>82</v>
      </c>
      <c r="I7" s="8" t="s">
        <v>83</v>
      </c>
      <c r="J7" s="8">
        <v>1973</v>
      </c>
      <c r="K7" s="8" t="s">
        <v>84</v>
      </c>
      <c r="L7" s="8">
        <v>7207179776</v>
      </c>
      <c r="M7" s="8" t="s">
        <v>85</v>
      </c>
      <c r="N7" s="8" t="s">
        <v>86</v>
      </c>
      <c r="O7" s="8" t="s">
        <v>49</v>
      </c>
      <c r="P7" s="9">
        <v>88</v>
      </c>
      <c r="Q7" s="8">
        <v>2008</v>
      </c>
      <c r="R7" s="8" t="s">
        <v>50</v>
      </c>
      <c r="S7" s="9">
        <v>96.7</v>
      </c>
      <c r="T7" s="8">
        <v>2010</v>
      </c>
      <c r="U7" s="8"/>
      <c r="V7" s="8"/>
      <c r="W7" s="8" t="s">
        <v>51</v>
      </c>
      <c r="X7" s="8">
        <v>1077</v>
      </c>
      <c r="Y7" s="8">
        <v>1225</v>
      </c>
      <c r="Z7" s="9">
        <v>88</v>
      </c>
      <c r="AA7" s="8">
        <v>634</v>
      </c>
      <c r="AB7" s="8">
        <v>750</v>
      </c>
      <c r="AC7" s="9">
        <v>84.5</v>
      </c>
      <c r="AD7" s="8">
        <v>654</v>
      </c>
      <c r="AE7" s="8">
        <v>750</v>
      </c>
      <c r="AF7" s="9">
        <v>87.2</v>
      </c>
      <c r="AG7" s="8">
        <v>653</v>
      </c>
      <c r="AH7" s="8">
        <v>775</v>
      </c>
      <c r="AI7" s="9">
        <v>84.3</v>
      </c>
      <c r="AJ7" s="8"/>
      <c r="AK7" s="8"/>
      <c r="AL7" s="9"/>
      <c r="AM7" s="8">
        <v>3011</v>
      </c>
      <c r="AN7" s="8">
        <v>3500</v>
      </c>
      <c r="AO7" s="8">
        <v>86.22</v>
      </c>
      <c r="AP7" s="8">
        <v>0</v>
      </c>
    </row>
    <row r="8" spans="1:42" ht="60.75" customHeight="1" x14ac:dyDescent="0.2">
      <c r="A8" s="6">
        <v>7</v>
      </c>
      <c r="B8" s="7">
        <v>160110733077</v>
      </c>
      <c r="C8" s="7" t="s">
        <v>59</v>
      </c>
      <c r="D8" s="8">
        <v>0</v>
      </c>
      <c r="E8" s="8" t="s">
        <v>87</v>
      </c>
      <c r="F8" s="8"/>
      <c r="G8" s="8" t="s">
        <v>88</v>
      </c>
      <c r="H8" s="8" t="s">
        <v>89</v>
      </c>
      <c r="I8" s="8" t="s">
        <v>90</v>
      </c>
      <c r="J8" s="8">
        <v>1936</v>
      </c>
      <c r="K8" s="8" t="s">
        <v>91</v>
      </c>
      <c r="L8" s="8">
        <v>9866000689</v>
      </c>
      <c r="M8" s="8" t="s">
        <v>92</v>
      </c>
      <c r="N8" s="8" t="s">
        <v>93</v>
      </c>
      <c r="O8" s="8" t="s">
        <v>94</v>
      </c>
      <c r="P8" s="9">
        <v>87.85</v>
      </c>
      <c r="Q8" s="8">
        <v>2008</v>
      </c>
      <c r="R8" s="8" t="s">
        <v>50</v>
      </c>
      <c r="S8" s="9">
        <v>94.9</v>
      </c>
      <c r="T8" s="8">
        <v>2010</v>
      </c>
      <c r="U8" s="8"/>
      <c r="V8" s="8"/>
      <c r="W8" s="8" t="s">
        <v>51</v>
      </c>
      <c r="X8" s="8">
        <v>1055</v>
      </c>
      <c r="Y8" s="8">
        <v>1225</v>
      </c>
      <c r="Z8" s="9">
        <v>86.12</v>
      </c>
      <c r="AA8" s="8">
        <v>650</v>
      </c>
      <c r="AB8" s="8">
        <v>750</v>
      </c>
      <c r="AC8" s="9">
        <v>86.67</v>
      </c>
      <c r="AD8" s="8">
        <v>627</v>
      </c>
      <c r="AE8" s="8">
        <v>750</v>
      </c>
      <c r="AF8" s="9">
        <v>83.6</v>
      </c>
      <c r="AG8" s="8">
        <v>684</v>
      </c>
      <c r="AH8" s="8">
        <v>775</v>
      </c>
      <c r="AI8" s="9">
        <v>88.25</v>
      </c>
      <c r="AJ8" s="8"/>
      <c r="AK8" s="8"/>
      <c r="AL8" s="9"/>
      <c r="AM8" s="8">
        <v>3016</v>
      </c>
      <c r="AN8" s="8">
        <v>3500</v>
      </c>
      <c r="AO8" s="8">
        <v>86.17</v>
      </c>
      <c r="AP8" s="8">
        <v>0</v>
      </c>
    </row>
    <row r="9" spans="1:42" ht="12.75" customHeight="1" x14ac:dyDescent="0.2">
      <c r="A9" s="6">
        <v>8</v>
      </c>
      <c r="B9" s="7">
        <v>160110733095</v>
      </c>
      <c r="C9" s="7" t="s">
        <v>42</v>
      </c>
      <c r="D9" s="8">
        <v>0</v>
      </c>
      <c r="E9" s="8" t="s">
        <v>95</v>
      </c>
      <c r="F9" s="8"/>
      <c r="G9" s="8" t="s">
        <v>96</v>
      </c>
      <c r="H9" s="8" t="s">
        <v>97</v>
      </c>
      <c r="I9" s="8" t="s">
        <v>98</v>
      </c>
      <c r="J9" s="8">
        <v>7041</v>
      </c>
      <c r="K9" s="8" t="s">
        <v>99</v>
      </c>
      <c r="L9" s="8">
        <v>7893067433</v>
      </c>
      <c r="M9" s="8"/>
      <c r="N9" s="8" t="s">
        <v>100</v>
      </c>
      <c r="O9" s="8" t="s">
        <v>49</v>
      </c>
      <c r="P9" s="9">
        <v>93.16</v>
      </c>
      <c r="Q9" s="8">
        <v>2008</v>
      </c>
      <c r="R9" s="8" t="s">
        <v>50</v>
      </c>
      <c r="S9" s="9">
        <v>97.3</v>
      </c>
      <c r="T9" s="8">
        <v>2010</v>
      </c>
      <c r="U9" s="8"/>
      <c r="V9" s="8"/>
      <c r="W9" s="8" t="s">
        <v>51</v>
      </c>
      <c r="X9" s="8">
        <v>1045</v>
      </c>
      <c r="Y9" s="8">
        <v>1225</v>
      </c>
      <c r="Z9" s="9">
        <v>85.31</v>
      </c>
      <c r="AA9" s="8">
        <v>647</v>
      </c>
      <c r="AB9" s="8">
        <v>750</v>
      </c>
      <c r="AC9" s="9">
        <v>86.27</v>
      </c>
      <c r="AD9" s="8">
        <v>626</v>
      </c>
      <c r="AE9" s="8">
        <v>750</v>
      </c>
      <c r="AF9" s="9">
        <v>83.46</v>
      </c>
      <c r="AG9" s="8">
        <v>673</v>
      </c>
      <c r="AH9" s="8">
        <v>775</v>
      </c>
      <c r="AI9" s="9">
        <v>86.84</v>
      </c>
      <c r="AJ9" s="8"/>
      <c r="AK9" s="8"/>
      <c r="AL9" s="9"/>
      <c r="AM9" s="8">
        <v>2993</v>
      </c>
      <c r="AN9" s="8">
        <v>3500</v>
      </c>
      <c r="AO9" s="8">
        <v>85.51</v>
      </c>
      <c r="AP9" s="8">
        <v>0</v>
      </c>
    </row>
    <row r="10" spans="1:42" ht="51" customHeight="1" x14ac:dyDescent="0.2">
      <c r="A10" s="6">
        <v>9</v>
      </c>
      <c r="B10" s="7">
        <v>160110733067</v>
      </c>
      <c r="C10" s="7" t="s">
        <v>59</v>
      </c>
      <c r="D10" s="8">
        <v>0</v>
      </c>
      <c r="E10" s="8" t="s">
        <v>101</v>
      </c>
      <c r="F10" s="8" t="s">
        <v>102</v>
      </c>
      <c r="G10" s="8" t="s">
        <v>103</v>
      </c>
      <c r="H10" s="8" t="s">
        <v>104</v>
      </c>
      <c r="I10" s="8" t="s">
        <v>105</v>
      </c>
      <c r="J10" s="8">
        <v>1517</v>
      </c>
      <c r="K10" s="8" t="s">
        <v>106</v>
      </c>
      <c r="L10" s="8">
        <v>9701910490</v>
      </c>
      <c r="M10" s="8" t="s">
        <v>107</v>
      </c>
      <c r="N10" s="8" t="s">
        <v>108</v>
      </c>
      <c r="O10" s="8" t="s">
        <v>49</v>
      </c>
      <c r="P10" s="9">
        <v>87</v>
      </c>
      <c r="Q10" s="8">
        <v>2008</v>
      </c>
      <c r="R10" s="8" t="s">
        <v>50</v>
      </c>
      <c r="S10" s="9">
        <v>95.6</v>
      </c>
      <c r="T10" s="8">
        <v>2010</v>
      </c>
      <c r="U10" s="8"/>
      <c r="V10" s="8"/>
      <c r="W10" s="8" t="s">
        <v>51</v>
      </c>
      <c r="X10" s="8">
        <v>990</v>
      </c>
      <c r="Y10" s="8">
        <v>1225</v>
      </c>
      <c r="Z10" s="9">
        <v>80.81</v>
      </c>
      <c r="AA10" s="8">
        <v>651</v>
      </c>
      <c r="AB10" s="8">
        <v>750</v>
      </c>
      <c r="AC10" s="9">
        <v>86.8</v>
      </c>
      <c r="AD10" s="8">
        <v>646</v>
      </c>
      <c r="AE10" s="8">
        <v>750</v>
      </c>
      <c r="AF10" s="9">
        <v>86.13</v>
      </c>
      <c r="AG10" s="8">
        <v>680</v>
      </c>
      <c r="AH10" s="8">
        <v>775</v>
      </c>
      <c r="AI10" s="9">
        <v>87.74</v>
      </c>
      <c r="AJ10" s="8"/>
      <c r="AK10" s="8"/>
      <c r="AL10" s="9"/>
      <c r="AM10" s="8">
        <v>2967</v>
      </c>
      <c r="AN10" s="8">
        <v>3500</v>
      </c>
      <c r="AO10" s="8">
        <v>84.77</v>
      </c>
      <c r="AP10" s="8">
        <v>0</v>
      </c>
    </row>
    <row r="11" spans="1:42" ht="51" customHeight="1" x14ac:dyDescent="0.2">
      <c r="A11" s="6">
        <v>10</v>
      </c>
      <c r="B11" s="7">
        <v>160110733080</v>
      </c>
      <c r="C11" s="7" t="s">
        <v>59</v>
      </c>
      <c r="D11" s="8">
        <v>0</v>
      </c>
      <c r="E11" s="8" t="s">
        <v>109</v>
      </c>
      <c r="F11" s="8"/>
      <c r="G11" s="8" t="s">
        <v>110</v>
      </c>
      <c r="H11" s="8" t="s">
        <v>111</v>
      </c>
      <c r="I11" s="8" t="s">
        <v>112</v>
      </c>
      <c r="J11" s="8">
        <v>3845</v>
      </c>
      <c r="K11" s="8" t="s">
        <v>113</v>
      </c>
      <c r="L11" s="8">
        <v>9502890741</v>
      </c>
      <c r="M11" s="8"/>
      <c r="N11" s="8" t="s">
        <v>114</v>
      </c>
      <c r="O11" s="8" t="s">
        <v>49</v>
      </c>
      <c r="P11" s="9">
        <v>90.66</v>
      </c>
      <c r="Q11" s="8">
        <v>2008</v>
      </c>
      <c r="R11" s="8" t="s">
        <v>50</v>
      </c>
      <c r="S11" s="9">
        <v>95.7</v>
      </c>
      <c r="T11" s="8">
        <v>2010</v>
      </c>
      <c r="U11" s="8"/>
      <c r="V11" s="8"/>
      <c r="W11" s="8" t="s">
        <v>51</v>
      </c>
      <c r="X11" s="8">
        <v>1023</v>
      </c>
      <c r="Y11" s="8">
        <v>1225</v>
      </c>
      <c r="Z11" s="9">
        <v>83.51</v>
      </c>
      <c r="AA11" s="8">
        <v>634</v>
      </c>
      <c r="AB11" s="8">
        <v>750</v>
      </c>
      <c r="AC11" s="9">
        <v>84.53</v>
      </c>
      <c r="AD11" s="8">
        <v>612</v>
      </c>
      <c r="AE11" s="8">
        <v>750</v>
      </c>
      <c r="AF11" s="9">
        <v>81.599999999999994</v>
      </c>
      <c r="AG11" s="8">
        <v>677</v>
      </c>
      <c r="AH11" s="8">
        <v>775</v>
      </c>
      <c r="AI11" s="9">
        <v>87.32</v>
      </c>
      <c r="AJ11" s="8"/>
      <c r="AK11" s="8"/>
      <c r="AL11" s="9"/>
      <c r="AM11" s="8">
        <v>2946</v>
      </c>
      <c r="AN11" s="8">
        <v>3500</v>
      </c>
      <c r="AO11" s="8">
        <v>84.17</v>
      </c>
      <c r="AP11" s="8">
        <v>0</v>
      </c>
    </row>
    <row r="12" spans="1:42" ht="30" customHeight="1" x14ac:dyDescent="0.2">
      <c r="A12" s="6">
        <v>11</v>
      </c>
      <c r="B12" s="7">
        <v>160110733081</v>
      </c>
      <c r="C12" s="7" t="s">
        <v>59</v>
      </c>
      <c r="D12" s="8">
        <v>0</v>
      </c>
      <c r="E12" s="8" t="s">
        <v>115</v>
      </c>
      <c r="F12" s="8"/>
      <c r="G12" s="8" t="s">
        <v>116</v>
      </c>
      <c r="H12" s="8" t="s">
        <v>117</v>
      </c>
      <c r="I12" s="8" t="s">
        <v>118</v>
      </c>
      <c r="J12" s="8">
        <v>1339</v>
      </c>
      <c r="K12" s="8" t="s">
        <v>119</v>
      </c>
      <c r="L12" s="8">
        <v>8142771172</v>
      </c>
      <c r="M12" s="8" t="s">
        <v>120</v>
      </c>
      <c r="N12" s="8" t="s">
        <v>121</v>
      </c>
      <c r="O12" s="8" t="s">
        <v>49</v>
      </c>
      <c r="P12" s="9">
        <v>88.5</v>
      </c>
      <c r="Q12" s="8">
        <v>2008</v>
      </c>
      <c r="R12" s="8" t="s">
        <v>50</v>
      </c>
      <c r="S12" s="9">
        <v>95.7</v>
      </c>
      <c r="T12" s="8">
        <v>2010</v>
      </c>
      <c r="U12" s="8"/>
      <c r="V12" s="8"/>
      <c r="W12" s="8" t="s">
        <v>51</v>
      </c>
      <c r="X12" s="8">
        <v>1003</v>
      </c>
      <c r="Y12" s="8">
        <v>1225</v>
      </c>
      <c r="Z12" s="9">
        <v>81.87</v>
      </c>
      <c r="AA12" s="8">
        <v>623</v>
      </c>
      <c r="AB12" s="8">
        <v>750</v>
      </c>
      <c r="AC12" s="9">
        <v>83.06</v>
      </c>
      <c r="AD12" s="8">
        <v>603</v>
      </c>
      <c r="AE12" s="8">
        <v>750</v>
      </c>
      <c r="AF12" s="9">
        <v>80.400000000000006</v>
      </c>
      <c r="AG12" s="8">
        <v>702</v>
      </c>
      <c r="AH12" s="8">
        <v>775</v>
      </c>
      <c r="AI12" s="9">
        <v>90.58</v>
      </c>
      <c r="AJ12" s="8"/>
      <c r="AK12" s="8"/>
      <c r="AL12" s="9"/>
      <c r="AM12" s="8">
        <v>2931</v>
      </c>
      <c r="AN12" s="8">
        <v>3500</v>
      </c>
      <c r="AO12" s="8">
        <v>83.74</v>
      </c>
      <c r="AP12" s="8">
        <v>0</v>
      </c>
    </row>
    <row r="13" spans="1:42" ht="20.25" customHeight="1" x14ac:dyDescent="0.2">
      <c r="A13" s="6">
        <v>12</v>
      </c>
      <c r="B13" s="7">
        <v>160110733088</v>
      </c>
      <c r="C13" s="7" t="s">
        <v>42</v>
      </c>
      <c r="D13" s="8">
        <v>0</v>
      </c>
      <c r="E13" s="8" t="s">
        <v>122</v>
      </c>
      <c r="F13" s="8" t="s">
        <v>123</v>
      </c>
      <c r="G13" s="8" t="s">
        <v>124</v>
      </c>
      <c r="H13" s="8" t="s">
        <v>125</v>
      </c>
      <c r="I13" s="8" t="s">
        <v>126</v>
      </c>
      <c r="J13" s="8">
        <v>14293</v>
      </c>
      <c r="K13" s="8" t="s">
        <v>127</v>
      </c>
      <c r="L13" s="8">
        <v>9052144157</v>
      </c>
      <c r="M13" s="8" t="s">
        <v>128</v>
      </c>
      <c r="N13" s="8" t="s">
        <v>129</v>
      </c>
      <c r="O13" s="8" t="s">
        <v>130</v>
      </c>
      <c r="P13" s="9">
        <v>86.57</v>
      </c>
      <c r="Q13" s="8">
        <v>2008</v>
      </c>
      <c r="R13" s="8" t="s">
        <v>50</v>
      </c>
      <c r="S13" s="9">
        <v>91.2</v>
      </c>
      <c r="T13" s="8">
        <v>2010</v>
      </c>
      <c r="U13" s="8"/>
      <c r="V13" s="8"/>
      <c r="W13" s="8" t="s">
        <v>51</v>
      </c>
      <c r="X13" s="8">
        <v>1005</v>
      </c>
      <c r="Y13" s="8">
        <v>1225</v>
      </c>
      <c r="Z13" s="9">
        <v>82.04</v>
      </c>
      <c r="AA13" s="8">
        <v>612</v>
      </c>
      <c r="AB13" s="8">
        <v>750</v>
      </c>
      <c r="AC13" s="9">
        <v>81.599999999999994</v>
      </c>
      <c r="AD13" s="8">
        <v>627</v>
      </c>
      <c r="AE13" s="8">
        <v>750</v>
      </c>
      <c r="AF13" s="9">
        <v>83.6</v>
      </c>
      <c r="AG13" s="8">
        <v>686</v>
      </c>
      <c r="AH13" s="8">
        <v>775</v>
      </c>
      <c r="AI13" s="9">
        <v>88.52</v>
      </c>
      <c r="AJ13" s="8"/>
      <c r="AK13" s="8"/>
      <c r="AL13" s="9"/>
      <c r="AM13" s="8">
        <v>2930</v>
      </c>
      <c r="AN13" s="8">
        <v>3500</v>
      </c>
      <c r="AO13" s="8">
        <v>83.71</v>
      </c>
      <c r="AP13" s="8">
        <v>0</v>
      </c>
    </row>
    <row r="14" spans="1:42" ht="30" customHeight="1" x14ac:dyDescent="0.2">
      <c r="A14" s="6">
        <v>13</v>
      </c>
      <c r="B14" s="7">
        <v>160110733079</v>
      </c>
      <c r="C14" s="7" t="s">
        <v>59</v>
      </c>
      <c r="D14" s="8">
        <v>0</v>
      </c>
      <c r="E14" s="8" t="s">
        <v>131</v>
      </c>
      <c r="F14" s="8" t="s">
        <v>123</v>
      </c>
      <c r="G14" s="8" t="s">
        <v>132</v>
      </c>
      <c r="H14" s="8" t="s">
        <v>133</v>
      </c>
      <c r="I14" s="8" t="s">
        <v>134</v>
      </c>
      <c r="J14" s="8">
        <v>1564</v>
      </c>
      <c r="K14" s="8" t="s">
        <v>135</v>
      </c>
      <c r="L14" s="8">
        <v>8885935155</v>
      </c>
      <c r="M14" s="8"/>
      <c r="N14" s="8" t="s">
        <v>136</v>
      </c>
      <c r="O14" s="8" t="s">
        <v>49</v>
      </c>
      <c r="P14" s="9">
        <v>90.33</v>
      </c>
      <c r="Q14" s="8">
        <v>2008</v>
      </c>
      <c r="R14" s="8" t="s">
        <v>50</v>
      </c>
      <c r="S14" s="9">
        <v>96.4</v>
      </c>
      <c r="T14" s="8">
        <v>2010</v>
      </c>
      <c r="U14" s="8"/>
      <c r="V14" s="8"/>
      <c r="W14" s="8" t="s">
        <v>51</v>
      </c>
      <c r="X14" s="8">
        <v>1010</v>
      </c>
      <c r="Y14" s="8">
        <v>1225</v>
      </c>
      <c r="Z14" s="9">
        <v>82.44</v>
      </c>
      <c r="AA14" s="8">
        <v>666</v>
      </c>
      <c r="AB14" s="8">
        <v>750</v>
      </c>
      <c r="AC14" s="9">
        <v>88.88</v>
      </c>
      <c r="AD14" s="8">
        <v>615</v>
      </c>
      <c r="AE14" s="8">
        <v>750</v>
      </c>
      <c r="AF14" s="9">
        <v>82</v>
      </c>
      <c r="AG14" s="8">
        <v>625</v>
      </c>
      <c r="AH14" s="8">
        <v>775</v>
      </c>
      <c r="AI14" s="9">
        <v>80.64</v>
      </c>
      <c r="AJ14" s="8"/>
      <c r="AK14" s="8"/>
      <c r="AL14" s="9"/>
      <c r="AM14" s="8">
        <v>2916</v>
      </c>
      <c r="AN14" s="8">
        <v>3500</v>
      </c>
      <c r="AO14" s="8">
        <v>83.31</v>
      </c>
      <c r="AP14" s="8">
        <v>0</v>
      </c>
    </row>
    <row r="15" spans="1:42" ht="30" customHeight="1" x14ac:dyDescent="0.2">
      <c r="A15" s="6">
        <v>14</v>
      </c>
      <c r="B15" s="7">
        <v>160110733124</v>
      </c>
      <c r="C15" s="7" t="s">
        <v>59</v>
      </c>
      <c r="D15" s="8">
        <v>0</v>
      </c>
      <c r="E15" s="8" t="s">
        <v>137</v>
      </c>
      <c r="F15" s="8"/>
      <c r="G15" s="8" t="s">
        <v>138</v>
      </c>
      <c r="H15" s="8" t="s">
        <v>139</v>
      </c>
      <c r="I15" s="8" t="s">
        <v>140</v>
      </c>
      <c r="J15" s="8">
        <v>22371</v>
      </c>
      <c r="K15" s="8" t="s">
        <v>141</v>
      </c>
      <c r="L15" s="8">
        <v>9966164522</v>
      </c>
      <c r="M15" s="8"/>
      <c r="N15" s="8" t="s">
        <v>142</v>
      </c>
      <c r="O15" s="8" t="s">
        <v>130</v>
      </c>
      <c r="P15" s="9">
        <v>82.85</v>
      </c>
      <c r="Q15" s="8">
        <v>2008</v>
      </c>
      <c r="R15" s="8" t="s">
        <v>50</v>
      </c>
      <c r="S15" s="9">
        <v>93.1</v>
      </c>
      <c r="T15" s="8">
        <v>2010</v>
      </c>
      <c r="U15" s="8"/>
      <c r="V15" s="8"/>
      <c r="W15" s="8" t="s">
        <v>51</v>
      </c>
      <c r="X15" s="8">
        <v>832</v>
      </c>
      <c r="Y15" s="8">
        <v>1000</v>
      </c>
      <c r="Z15" s="9">
        <v>83.2</v>
      </c>
      <c r="AA15" s="8">
        <v>636</v>
      </c>
      <c r="AB15" s="8">
        <v>750</v>
      </c>
      <c r="AC15" s="9">
        <v>84.8</v>
      </c>
      <c r="AD15" s="8">
        <v>614</v>
      </c>
      <c r="AE15" s="8">
        <v>750</v>
      </c>
      <c r="AF15" s="9">
        <v>81.86</v>
      </c>
      <c r="AG15" s="8">
        <v>634</v>
      </c>
      <c r="AH15" s="8">
        <v>775</v>
      </c>
      <c r="AI15" s="9">
        <v>81.8</v>
      </c>
      <c r="AJ15" s="8"/>
      <c r="AK15" s="8"/>
      <c r="AL15" s="9"/>
      <c r="AM15" s="8">
        <v>2716</v>
      </c>
      <c r="AN15" s="8">
        <v>3275</v>
      </c>
      <c r="AO15" s="8">
        <v>82.93</v>
      </c>
      <c r="AP15" s="8">
        <v>0</v>
      </c>
    </row>
    <row r="16" spans="1:42" ht="30" customHeight="1" x14ac:dyDescent="0.2">
      <c r="A16" s="6">
        <v>15</v>
      </c>
      <c r="B16" s="7">
        <v>160110733318</v>
      </c>
      <c r="C16" s="7" t="s">
        <v>59</v>
      </c>
      <c r="D16" s="8">
        <v>0</v>
      </c>
      <c r="E16" s="8" t="s">
        <v>143</v>
      </c>
      <c r="F16" s="8" t="s">
        <v>123</v>
      </c>
      <c r="G16" s="8" t="s">
        <v>144</v>
      </c>
      <c r="H16" s="8" t="s">
        <v>145</v>
      </c>
      <c r="I16" s="8" t="s">
        <v>146</v>
      </c>
      <c r="J16" s="8"/>
      <c r="K16" s="8" t="s">
        <v>147</v>
      </c>
      <c r="L16" s="8">
        <v>9553005957</v>
      </c>
      <c r="M16" s="8"/>
      <c r="N16" s="8" t="s">
        <v>148</v>
      </c>
      <c r="O16" s="8" t="s">
        <v>49</v>
      </c>
      <c r="P16" s="9">
        <v>93.33</v>
      </c>
      <c r="Q16" s="8">
        <v>2008</v>
      </c>
      <c r="R16" s="8"/>
      <c r="S16" s="9"/>
      <c r="T16" s="8"/>
      <c r="U16" s="8">
        <v>89.5</v>
      </c>
      <c r="V16" s="8">
        <v>2010</v>
      </c>
      <c r="W16" s="8" t="s">
        <v>51</v>
      </c>
      <c r="X16" s="8"/>
      <c r="Y16" s="8"/>
      <c r="Z16" s="9"/>
      <c r="AA16" s="8">
        <v>600</v>
      </c>
      <c r="AB16" s="8">
        <v>750</v>
      </c>
      <c r="AC16" s="9">
        <v>80</v>
      </c>
      <c r="AD16" s="8">
        <v>603</v>
      </c>
      <c r="AE16" s="8">
        <v>750</v>
      </c>
      <c r="AF16" s="9">
        <v>80.400000000000006</v>
      </c>
      <c r="AG16" s="8">
        <v>675</v>
      </c>
      <c r="AH16" s="8">
        <v>775</v>
      </c>
      <c r="AI16" s="9">
        <v>87.2</v>
      </c>
      <c r="AJ16" s="8"/>
      <c r="AK16" s="8"/>
      <c r="AL16" s="9"/>
      <c r="AM16" s="8">
        <v>1878</v>
      </c>
      <c r="AN16" s="8">
        <v>2275</v>
      </c>
      <c r="AO16" s="8">
        <v>82.54</v>
      </c>
      <c r="AP16" s="8">
        <v>0</v>
      </c>
    </row>
    <row r="17" spans="1:42" ht="20.25" customHeight="1" x14ac:dyDescent="0.2">
      <c r="A17" s="6">
        <v>16</v>
      </c>
      <c r="B17" s="7">
        <v>160110733076</v>
      </c>
      <c r="C17" s="7" t="s">
        <v>59</v>
      </c>
      <c r="D17" s="8">
        <v>0</v>
      </c>
      <c r="E17" s="8" t="s">
        <v>149</v>
      </c>
      <c r="F17" s="8"/>
      <c r="G17" s="8" t="s">
        <v>150</v>
      </c>
      <c r="H17" s="8" t="s">
        <v>151</v>
      </c>
      <c r="I17" s="8" t="s">
        <v>152</v>
      </c>
      <c r="J17" s="8">
        <v>4454</v>
      </c>
      <c r="K17" s="8" t="s">
        <v>153</v>
      </c>
      <c r="L17" s="8">
        <v>8790650359</v>
      </c>
      <c r="M17" s="8"/>
      <c r="N17" s="8" t="s">
        <v>154</v>
      </c>
      <c r="O17" s="8" t="s">
        <v>49</v>
      </c>
      <c r="P17" s="9">
        <v>89.33</v>
      </c>
      <c r="Q17" s="8">
        <v>2008</v>
      </c>
      <c r="R17" s="8" t="s">
        <v>50</v>
      </c>
      <c r="S17" s="9">
        <v>95.3</v>
      </c>
      <c r="T17" s="8">
        <v>2010</v>
      </c>
      <c r="U17" s="8"/>
      <c r="V17" s="8"/>
      <c r="W17" s="8" t="s">
        <v>51</v>
      </c>
      <c r="X17" s="8">
        <v>1057</v>
      </c>
      <c r="Y17" s="8">
        <v>1225</v>
      </c>
      <c r="Z17" s="9">
        <v>86.28</v>
      </c>
      <c r="AA17" s="8">
        <v>608</v>
      </c>
      <c r="AB17" s="8">
        <v>750</v>
      </c>
      <c r="AC17" s="9">
        <v>81.069999999999993</v>
      </c>
      <c r="AD17" s="8">
        <v>569</v>
      </c>
      <c r="AE17" s="8">
        <v>750</v>
      </c>
      <c r="AF17" s="9">
        <v>75.86</v>
      </c>
      <c r="AG17" s="8">
        <v>652</v>
      </c>
      <c r="AH17" s="8">
        <v>775</v>
      </c>
      <c r="AI17" s="9">
        <v>84.12</v>
      </c>
      <c r="AJ17" s="8"/>
      <c r="AK17" s="8"/>
      <c r="AL17" s="9"/>
      <c r="AM17" s="8">
        <v>2886</v>
      </c>
      <c r="AN17" s="8">
        <v>3500</v>
      </c>
      <c r="AO17" s="8">
        <v>82.49</v>
      </c>
      <c r="AP17" s="8">
        <v>0</v>
      </c>
    </row>
    <row r="18" spans="1:42" ht="60.75" customHeight="1" x14ac:dyDescent="0.2">
      <c r="A18" s="6">
        <v>17</v>
      </c>
      <c r="B18" s="7">
        <v>160110733112</v>
      </c>
      <c r="C18" s="7" t="s">
        <v>42</v>
      </c>
      <c r="D18" s="8">
        <v>0</v>
      </c>
      <c r="E18" s="8" t="s">
        <v>155</v>
      </c>
      <c r="F18" s="8"/>
      <c r="G18" s="8" t="s">
        <v>156</v>
      </c>
      <c r="H18" s="8" t="s">
        <v>157</v>
      </c>
      <c r="I18" s="8" t="s">
        <v>158</v>
      </c>
      <c r="J18" s="8">
        <v>1775</v>
      </c>
      <c r="K18" s="8" t="s">
        <v>159</v>
      </c>
      <c r="L18" s="8">
        <v>8143507049</v>
      </c>
      <c r="M18" s="8"/>
      <c r="N18" s="8" t="s">
        <v>160</v>
      </c>
      <c r="O18" s="8" t="s">
        <v>49</v>
      </c>
      <c r="P18" s="9">
        <v>82</v>
      </c>
      <c r="Q18" s="8">
        <v>2008</v>
      </c>
      <c r="R18" s="8" t="s">
        <v>50</v>
      </c>
      <c r="S18" s="9">
        <v>94.1</v>
      </c>
      <c r="T18" s="8">
        <v>2010</v>
      </c>
      <c r="U18" s="8"/>
      <c r="V18" s="8"/>
      <c r="W18" s="8" t="s">
        <v>51</v>
      </c>
      <c r="X18" s="8">
        <v>1021</v>
      </c>
      <c r="Y18" s="8">
        <v>1225</v>
      </c>
      <c r="Z18" s="9">
        <v>83.35</v>
      </c>
      <c r="AA18" s="8">
        <v>632</v>
      </c>
      <c r="AB18" s="8">
        <v>750</v>
      </c>
      <c r="AC18" s="9">
        <v>84.27</v>
      </c>
      <c r="AD18" s="8">
        <v>600</v>
      </c>
      <c r="AE18" s="8">
        <v>750</v>
      </c>
      <c r="AF18" s="9">
        <v>80</v>
      </c>
      <c r="AG18" s="8">
        <v>612</v>
      </c>
      <c r="AH18" s="8">
        <v>775</v>
      </c>
      <c r="AI18" s="9">
        <v>78.959999999999994</v>
      </c>
      <c r="AJ18" s="8"/>
      <c r="AK18" s="8"/>
      <c r="AL18" s="9"/>
      <c r="AM18" s="8">
        <v>2865</v>
      </c>
      <c r="AN18" s="8">
        <v>3500</v>
      </c>
      <c r="AO18" s="8">
        <v>81.849999999999994</v>
      </c>
      <c r="AP18" s="8">
        <v>0</v>
      </c>
    </row>
    <row r="19" spans="1:42" ht="51" customHeight="1" x14ac:dyDescent="0.2">
      <c r="A19" s="6">
        <v>18</v>
      </c>
      <c r="B19" s="7">
        <v>160110733316</v>
      </c>
      <c r="C19" s="7" t="s">
        <v>59</v>
      </c>
      <c r="D19" s="8">
        <v>0</v>
      </c>
      <c r="E19" s="8" t="s">
        <v>161</v>
      </c>
      <c r="F19" s="8"/>
      <c r="G19" s="8" t="s">
        <v>162</v>
      </c>
      <c r="H19" s="8" t="s">
        <v>163</v>
      </c>
      <c r="I19" s="8" t="s">
        <v>164</v>
      </c>
      <c r="J19" s="8"/>
      <c r="K19" s="8" t="s">
        <v>165</v>
      </c>
      <c r="L19" s="8">
        <v>9603548884</v>
      </c>
      <c r="M19" s="8"/>
      <c r="N19" s="8" t="s">
        <v>166</v>
      </c>
      <c r="O19" s="8" t="s">
        <v>49</v>
      </c>
      <c r="P19" s="9">
        <v>86.5</v>
      </c>
      <c r="Q19" s="8">
        <v>2008</v>
      </c>
      <c r="R19" s="8"/>
      <c r="S19" s="9"/>
      <c r="T19" s="8"/>
      <c r="U19" s="8">
        <v>83.83</v>
      </c>
      <c r="V19" s="8">
        <v>2010</v>
      </c>
      <c r="W19" s="8" t="s">
        <v>51</v>
      </c>
      <c r="X19" s="8"/>
      <c r="Y19" s="8"/>
      <c r="Z19" s="9"/>
      <c r="AA19" s="8">
        <v>593</v>
      </c>
      <c r="AB19" s="8">
        <v>750</v>
      </c>
      <c r="AC19" s="9">
        <v>79.06</v>
      </c>
      <c r="AD19" s="8">
        <v>623</v>
      </c>
      <c r="AE19" s="8">
        <v>750</v>
      </c>
      <c r="AF19" s="9">
        <v>83.06</v>
      </c>
      <c r="AG19" s="8">
        <v>635</v>
      </c>
      <c r="AH19" s="8">
        <v>775</v>
      </c>
      <c r="AI19" s="9">
        <v>81.93</v>
      </c>
      <c r="AJ19" s="8"/>
      <c r="AK19" s="8"/>
      <c r="AL19" s="9"/>
      <c r="AM19" s="8">
        <v>1851</v>
      </c>
      <c r="AN19" s="8">
        <v>2275</v>
      </c>
      <c r="AO19" s="8">
        <v>81.349999999999994</v>
      </c>
      <c r="AP19" s="8">
        <v>0</v>
      </c>
    </row>
    <row r="20" spans="1:42" ht="30" customHeight="1" x14ac:dyDescent="0.2">
      <c r="A20" s="6">
        <v>19</v>
      </c>
      <c r="B20" s="7">
        <v>160110733121</v>
      </c>
      <c r="C20" s="7" t="s">
        <v>42</v>
      </c>
      <c r="D20" s="8">
        <v>0</v>
      </c>
      <c r="E20" s="8" t="s">
        <v>167</v>
      </c>
      <c r="F20" s="8"/>
      <c r="G20" s="8" t="s">
        <v>168</v>
      </c>
      <c r="H20" s="8" t="s">
        <v>169</v>
      </c>
      <c r="I20" s="8" t="s">
        <v>170</v>
      </c>
      <c r="J20" s="8">
        <v>1624</v>
      </c>
      <c r="K20" s="8" t="s">
        <v>171</v>
      </c>
      <c r="L20" s="8">
        <v>8985014348</v>
      </c>
      <c r="M20" s="8" t="s">
        <v>172</v>
      </c>
      <c r="N20" s="8" t="s">
        <v>173</v>
      </c>
      <c r="O20" s="8" t="s">
        <v>49</v>
      </c>
      <c r="P20" s="9">
        <v>89.33</v>
      </c>
      <c r="Q20" s="8">
        <v>2008</v>
      </c>
      <c r="R20" s="8" t="s">
        <v>50</v>
      </c>
      <c r="S20" s="9">
        <v>95.6</v>
      </c>
      <c r="T20" s="8">
        <v>2010</v>
      </c>
      <c r="U20" s="8"/>
      <c r="V20" s="8"/>
      <c r="W20" s="8" t="s">
        <v>51</v>
      </c>
      <c r="X20" s="8">
        <v>1022</v>
      </c>
      <c r="Y20" s="8">
        <v>1225</v>
      </c>
      <c r="Z20" s="9">
        <v>83.42</v>
      </c>
      <c r="AA20" s="8">
        <v>614</v>
      </c>
      <c r="AB20" s="8">
        <v>750</v>
      </c>
      <c r="AC20" s="9">
        <v>81.86</v>
      </c>
      <c r="AD20" s="8">
        <v>589</v>
      </c>
      <c r="AE20" s="8">
        <v>750</v>
      </c>
      <c r="AF20" s="9">
        <v>78.53</v>
      </c>
      <c r="AG20" s="8">
        <v>619</v>
      </c>
      <c r="AH20" s="8">
        <v>775</v>
      </c>
      <c r="AI20" s="9">
        <v>79.86</v>
      </c>
      <c r="AJ20" s="8"/>
      <c r="AK20" s="8"/>
      <c r="AL20" s="9"/>
      <c r="AM20" s="8">
        <v>2844</v>
      </c>
      <c r="AN20" s="8">
        <v>3500</v>
      </c>
      <c r="AO20" s="8">
        <v>81.260000000000005</v>
      </c>
      <c r="AP20" s="8">
        <v>0</v>
      </c>
    </row>
    <row r="21" spans="1:42" ht="60.75" customHeight="1" x14ac:dyDescent="0.2">
      <c r="A21" s="6">
        <v>20</v>
      </c>
      <c r="B21" s="7">
        <v>160110733090</v>
      </c>
      <c r="C21" s="7" t="s">
        <v>42</v>
      </c>
      <c r="D21" s="8">
        <v>0</v>
      </c>
      <c r="E21" s="8" t="s">
        <v>174</v>
      </c>
      <c r="F21" s="8" t="s">
        <v>123</v>
      </c>
      <c r="G21" s="8" t="s">
        <v>175</v>
      </c>
      <c r="H21" s="8" t="s">
        <v>176</v>
      </c>
      <c r="I21" s="8" t="s">
        <v>177</v>
      </c>
      <c r="J21" s="8">
        <v>888</v>
      </c>
      <c r="K21" s="8" t="s">
        <v>178</v>
      </c>
      <c r="L21" s="8">
        <v>8977103319</v>
      </c>
      <c r="M21" s="8"/>
      <c r="N21" s="8" t="s">
        <v>179</v>
      </c>
      <c r="O21" s="8" t="s">
        <v>49</v>
      </c>
      <c r="P21" s="9">
        <v>92.67</v>
      </c>
      <c r="Q21" s="8">
        <v>2008</v>
      </c>
      <c r="R21" s="8" t="s">
        <v>50</v>
      </c>
      <c r="S21" s="9">
        <v>96.2</v>
      </c>
      <c r="T21" s="8">
        <v>2010</v>
      </c>
      <c r="U21" s="8"/>
      <c r="V21" s="8"/>
      <c r="W21" s="8" t="s">
        <v>51</v>
      </c>
      <c r="X21" s="8">
        <v>1017</v>
      </c>
      <c r="Y21" s="8">
        <v>1225</v>
      </c>
      <c r="Z21" s="9">
        <v>83.02</v>
      </c>
      <c r="AA21" s="8">
        <v>603</v>
      </c>
      <c r="AB21" s="8">
        <v>750</v>
      </c>
      <c r="AC21" s="9">
        <v>80.400000000000006</v>
      </c>
      <c r="AD21" s="8">
        <v>580</v>
      </c>
      <c r="AE21" s="8">
        <v>750</v>
      </c>
      <c r="AF21" s="9">
        <v>77.34</v>
      </c>
      <c r="AG21" s="8">
        <v>637</v>
      </c>
      <c r="AH21" s="8">
        <v>775</v>
      </c>
      <c r="AI21" s="9">
        <v>82.19</v>
      </c>
      <c r="AJ21" s="8"/>
      <c r="AK21" s="8"/>
      <c r="AL21" s="9"/>
      <c r="AM21" s="8">
        <v>2837</v>
      </c>
      <c r="AN21" s="8">
        <v>3500</v>
      </c>
      <c r="AO21" s="8">
        <v>81.06</v>
      </c>
      <c r="AP21" s="8">
        <v>0</v>
      </c>
    </row>
    <row r="22" spans="1:42" ht="40.5" customHeight="1" x14ac:dyDescent="0.2">
      <c r="A22" s="6">
        <v>21</v>
      </c>
      <c r="B22" s="7">
        <v>160110733091</v>
      </c>
      <c r="C22" s="7" t="s">
        <v>42</v>
      </c>
      <c r="D22" s="8">
        <v>0</v>
      </c>
      <c r="E22" s="8" t="s">
        <v>180</v>
      </c>
      <c r="F22" s="8"/>
      <c r="G22" s="8" t="s">
        <v>181</v>
      </c>
      <c r="H22" s="8" t="s">
        <v>182</v>
      </c>
      <c r="I22" s="8" t="s">
        <v>183</v>
      </c>
      <c r="J22" s="8">
        <v>1808</v>
      </c>
      <c r="K22" s="8" t="s">
        <v>184</v>
      </c>
      <c r="L22" s="8">
        <v>8121582739</v>
      </c>
      <c r="M22" s="8"/>
      <c r="N22" s="8" t="s">
        <v>185</v>
      </c>
      <c r="O22" s="8" t="s">
        <v>186</v>
      </c>
      <c r="P22" s="9">
        <v>79.599999999999994</v>
      </c>
      <c r="Q22" s="8">
        <v>2008</v>
      </c>
      <c r="R22" s="8" t="s">
        <v>50</v>
      </c>
      <c r="S22" s="9">
        <v>94.2</v>
      </c>
      <c r="T22" s="8">
        <v>2010</v>
      </c>
      <c r="U22" s="8"/>
      <c r="V22" s="8"/>
      <c r="W22" s="8" t="s">
        <v>51</v>
      </c>
      <c r="X22" s="8">
        <v>987</v>
      </c>
      <c r="Y22" s="8">
        <v>1225</v>
      </c>
      <c r="Z22" s="9">
        <v>80.569999999999993</v>
      </c>
      <c r="AA22" s="8">
        <v>581</v>
      </c>
      <c r="AB22" s="8">
        <v>750</v>
      </c>
      <c r="AC22" s="9">
        <v>77.459999999999994</v>
      </c>
      <c r="AD22" s="8">
        <v>626</v>
      </c>
      <c r="AE22" s="8">
        <v>750</v>
      </c>
      <c r="AF22" s="9">
        <v>83.46</v>
      </c>
      <c r="AG22" s="8">
        <v>635</v>
      </c>
      <c r="AH22" s="8">
        <v>775</v>
      </c>
      <c r="AI22" s="9">
        <v>81.93</v>
      </c>
      <c r="AJ22" s="8"/>
      <c r="AK22" s="8"/>
      <c r="AL22" s="9"/>
      <c r="AM22" s="8">
        <v>2829</v>
      </c>
      <c r="AN22" s="8">
        <v>3500</v>
      </c>
      <c r="AO22" s="8">
        <v>80.819999999999993</v>
      </c>
      <c r="AP22" s="8">
        <v>0</v>
      </c>
    </row>
    <row r="23" spans="1:42" ht="30" customHeight="1" x14ac:dyDescent="0.2">
      <c r="A23" s="6">
        <v>22</v>
      </c>
      <c r="B23" s="7">
        <v>160110733092</v>
      </c>
      <c r="C23" s="7" t="s">
        <v>42</v>
      </c>
      <c r="D23" s="8">
        <v>0</v>
      </c>
      <c r="E23" s="8" t="s">
        <v>187</v>
      </c>
      <c r="F23" s="8" t="s">
        <v>123</v>
      </c>
      <c r="G23" s="8" t="s">
        <v>188</v>
      </c>
      <c r="H23" s="8" t="s">
        <v>189</v>
      </c>
      <c r="I23" s="8" t="s">
        <v>190</v>
      </c>
      <c r="J23" s="8"/>
      <c r="K23" s="8" t="s">
        <v>191</v>
      </c>
      <c r="L23" s="8">
        <v>9989641492</v>
      </c>
      <c r="M23" s="8" t="s">
        <v>192</v>
      </c>
      <c r="N23" s="8" t="s">
        <v>193</v>
      </c>
      <c r="O23" s="8" t="s">
        <v>49</v>
      </c>
      <c r="P23" s="9">
        <v>87.16</v>
      </c>
      <c r="Q23" s="8">
        <v>2008</v>
      </c>
      <c r="R23" s="8" t="s">
        <v>50</v>
      </c>
      <c r="S23" s="9">
        <v>96</v>
      </c>
      <c r="T23" s="8">
        <v>2010</v>
      </c>
      <c r="U23" s="8"/>
      <c r="V23" s="8"/>
      <c r="W23" s="8" t="s">
        <v>51</v>
      </c>
      <c r="X23" s="8">
        <v>880</v>
      </c>
      <c r="Y23" s="8">
        <v>1225</v>
      </c>
      <c r="Z23" s="9">
        <v>71.83</v>
      </c>
      <c r="AA23" s="8">
        <v>639</v>
      </c>
      <c r="AB23" s="8">
        <v>750</v>
      </c>
      <c r="AC23" s="9">
        <v>85.2</v>
      </c>
      <c r="AD23" s="8">
        <v>619</v>
      </c>
      <c r="AE23" s="8">
        <v>750</v>
      </c>
      <c r="AF23" s="9">
        <v>82.53</v>
      </c>
      <c r="AG23" s="8">
        <v>689</v>
      </c>
      <c r="AH23" s="8">
        <v>775</v>
      </c>
      <c r="AI23" s="9">
        <v>88.9</v>
      </c>
      <c r="AJ23" s="8"/>
      <c r="AK23" s="8"/>
      <c r="AL23" s="9"/>
      <c r="AM23" s="8">
        <v>2827</v>
      </c>
      <c r="AN23" s="8">
        <v>3500</v>
      </c>
      <c r="AO23" s="8">
        <v>80.77</v>
      </c>
      <c r="AP23" s="8">
        <v>0</v>
      </c>
    </row>
    <row r="24" spans="1:42" ht="20.25" customHeight="1" x14ac:dyDescent="0.2">
      <c r="A24" s="6">
        <v>23</v>
      </c>
      <c r="B24" s="7">
        <v>160110733075</v>
      </c>
      <c r="C24" s="7" t="s">
        <v>59</v>
      </c>
      <c r="D24" s="8">
        <v>0</v>
      </c>
      <c r="E24" s="8" t="s">
        <v>194</v>
      </c>
      <c r="F24" s="8"/>
      <c r="G24" s="8" t="s">
        <v>195</v>
      </c>
      <c r="H24" s="8" t="s">
        <v>196</v>
      </c>
      <c r="I24" s="8" t="s">
        <v>134</v>
      </c>
      <c r="J24" s="8">
        <v>3463</v>
      </c>
      <c r="K24" s="8" t="s">
        <v>197</v>
      </c>
      <c r="L24" s="8">
        <v>9550271608</v>
      </c>
      <c r="M24" s="8"/>
      <c r="N24" s="8" t="s">
        <v>198</v>
      </c>
      <c r="O24" s="8" t="s">
        <v>49</v>
      </c>
      <c r="P24" s="9">
        <v>91.33</v>
      </c>
      <c r="Q24" s="8">
        <v>2008</v>
      </c>
      <c r="R24" s="8" t="s">
        <v>50</v>
      </c>
      <c r="S24" s="9">
        <v>95.8</v>
      </c>
      <c r="T24" s="8">
        <v>2010</v>
      </c>
      <c r="U24" s="8"/>
      <c r="V24" s="8"/>
      <c r="W24" s="8" t="s">
        <v>51</v>
      </c>
      <c r="X24" s="8">
        <v>970</v>
      </c>
      <c r="Y24" s="8">
        <v>1225</v>
      </c>
      <c r="Z24" s="9">
        <v>79.180000000000007</v>
      </c>
      <c r="AA24" s="8">
        <v>598</v>
      </c>
      <c r="AB24" s="8">
        <v>750</v>
      </c>
      <c r="AC24" s="9">
        <v>79.73</v>
      </c>
      <c r="AD24" s="8">
        <v>572</v>
      </c>
      <c r="AE24" s="8">
        <v>750</v>
      </c>
      <c r="AF24" s="9">
        <v>76.260000000000005</v>
      </c>
      <c r="AG24" s="8">
        <v>676</v>
      </c>
      <c r="AH24" s="8">
        <v>775</v>
      </c>
      <c r="AI24" s="9">
        <v>87.22</v>
      </c>
      <c r="AJ24" s="8"/>
      <c r="AK24" s="8"/>
      <c r="AL24" s="9"/>
      <c r="AM24" s="8">
        <v>2816</v>
      </c>
      <c r="AN24" s="8">
        <v>3500</v>
      </c>
      <c r="AO24" s="8">
        <v>80.45</v>
      </c>
      <c r="AP24" s="8">
        <v>0</v>
      </c>
    </row>
    <row r="25" spans="1:42" ht="30" customHeight="1" x14ac:dyDescent="0.2">
      <c r="A25" s="6">
        <v>24</v>
      </c>
      <c r="B25" s="7">
        <v>160110733118</v>
      </c>
      <c r="C25" s="7" t="s">
        <v>42</v>
      </c>
      <c r="D25" s="8">
        <v>0</v>
      </c>
      <c r="E25" s="8" t="s">
        <v>199</v>
      </c>
      <c r="F25" s="8"/>
      <c r="G25" s="8" t="s">
        <v>200</v>
      </c>
      <c r="H25" s="8" t="s">
        <v>201</v>
      </c>
      <c r="I25" s="8" t="s">
        <v>202</v>
      </c>
      <c r="J25" s="8">
        <v>4045</v>
      </c>
      <c r="K25" s="8" t="s">
        <v>203</v>
      </c>
      <c r="L25" s="8">
        <v>9177384819</v>
      </c>
      <c r="M25" s="8" t="s">
        <v>204</v>
      </c>
      <c r="N25" s="8" t="s">
        <v>205</v>
      </c>
      <c r="O25" s="8" t="s">
        <v>49</v>
      </c>
      <c r="P25" s="9">
        <v>90.83</v>
      </c>
      <c r="Q25" s="8">
        <v>2008</v>
      </c>
      <c r="R25" s="8" t="s">
        <v>50</v>
      </c>
      <c r="S25" s="9">
        <v>93.9</v>
      </c>
      <c r="T25" s="8">
        <v>2010</v>
      </c>
      <c r="U25" s="8"/>
      <c r="V25" s="8"/>
      <c r="W25" s="8" t="s">
        <v>51</v>
      </c>
      <c r="X25" s="8">
        <v>936</v>
      </c>
      <c r="Y25" s="8">
        <v>1225</v>
      </c>
      <c r="Z25" s="9">
        <v>76.400000000000006</v>
      </c>
      <c r="AA25" s="8">
        <v>612</v>
      </c>
      <c r="AB25" s="8">
        <v>750</v>
      </c>
      <c r="AC25" s="9">
        <v>81.599999999999994</v>
      </c>
      <c r="AD25" s="8">
        <v>599</v>
      </c>
      <c r="AE25" s="8">
        <v>750</v>
      </c>
      <c r="AF25" s="9">
        <v>79.86</v>
      </c>
      <c r="AG25" s="8">
        <v>635</v>
      </c>
      <c r="AH25" s="8">
        <v>775</v>
      </c>
      <c r="AI25" s="9">
        <v>81.93</v>
      </c>
      <c r="AJ25" s="8"/>
      <c r="AK25" s="8"/>
      <c r="AL25" s="9"/>
      <c r="AM25" s="8">
        <v>2782</v>
      </c>
      <c r="AN25" s="8">
        <v>3500</v>
      </c>
      <c r="AO25" s="8">
        <v>79.48</v>
      </c>
      <c r="AP25" s="8">
        <v>0</v>
      </c>
    </row>
    <row r="26" spans="1:42" ht="20.25" customHeight="1" x14ac:dyDescent="0.2">
      <c r="A26" s="6">
        <v>25</v>
      </c>
      <c r="B26" s="7">
        <v>160110733120</v>
      </c>
      <c r="C26" s="7" t="s">
        <v>42</v>
      </c>
      <c r="D26" s="8">
        <v>0</v>
      </c>
      <c r="E26" s="8" t="s">
        <v>206</v>
      </c>
      <c r="F26" s="8" t="s">
        <v>74</v>
      </c>
      <c r="G26" s="8" t="s">
        <v>207</v>
      </c>
      <c r="H26" s="8" t="s">
        <v>208</v>
      </c>
      <c r="I26" s="8" t="s">
        <v>209</v>
      </c>
      <c r="J26" s="8">
        <v>2413</v>
      </c>
      <c r="K26" s="8" t="s">
        <v>210</v>
      </c>
      <c r="L26" s="8">
        <v>8008468360</v>
      </c>
      <c r="M26" s="8"/>
      <c r="N26" s="8" t="s">
        <v>211</v>
      </c>
      <c r="O26" s="8" t="s">
        <v>49</v>
      </c>
      <c r="P26" s="9">
        <v>90.66</v>
      </c>
      <c r="Q26" s="8">
        <v>2008</v>
      </c>
      <c r="R26" s="8" t="s">
        <v>50</v>
      </c>
      <c r="S26" s="9">
        <v>96.1</v>
      </c>
      <c r="T26" s="8">
        <v>2010</v>
      </c>
      <c r="U26" s="8"/>
      <c r="V26" s="8"/>
      <c r="W26" s="8" t="s">
        <v>51</v>
      </c>
      <c r="X26" s="8">
        <v>997</v>
      </c>
      <c r="Y26" s="8">
        <v>1225</v>
      </c>
      <c r="Z26" s="9">
        <v>81.38</v>
      </c>
      <c r="AA26" s="8">
        <v>601</v>
      </c>
      <c r="AB26" s="8">
        <v>750</v>
      </c>
      <c r="AC26" s="9">
        <v>80.132999999999996</v>
      </c>
      <c r="AD26" s="8">
        <v>566</v>
      </c>
      <c r="AE26" s="8">
        <v>750</v>
      </c>
      <c r="AF26" s="9">
        <v>75.459999999999994</v>
      </c>
      <c r="AG26" s="8">
        <v>607</v>
      </c>
      <c r="AH26" s="8">
        <v>775</v>
      </c>
      <c r="AI26" s="9">
        <v>75.739999999999995</v>
      </c>
      <c r="AJ26" s="8"/>
      <c r="AK26" s="8"/>
      <c r="AL26" s="9"/>
      <c r="AM26" s="8">
        <v>2771</v>
      </c>
      <c r="AN26" s="8">
        <v>3500</v>
      </c>
      <c r="AO26" s="8">
        <v>79.48</v>
      </c>
      <c r="AP26" s="8">
        <v>0</v>
      </c>
    </row>
    <row r="27" spans="1:42" ht="51" customHeight="1" x14ac:dyDescent="0.2">
      <c r="A27" s="6">
        <v>26</v>
      </c>
      <c r="B27" s="7">
        <v>160110733106</v>
      </c>
      <c r="C27" s="7" t="s">
        <v>42</v>
      </c>
      <c r="D27" s="8">
        <v>0</v>
      </c>
      <c r="E27" s="8" t="s">
        <v>212</v>
      </c>
      <c r="F27" s="8" t="s">
        <v>213</v>
      </c>
      <c r="G27" s="8" t="s">
        <v>214</v>
      </c>
      <c r="H27" s="8" t="s">
        <v>215</v>
      </c>
      <c r="I27" s="8" t="s">
        <v>216</v>
      </c>
      <c r="J27" s="8">
        <v>3232</v>
      </c>
      <c r="K27" s="8" t="s">
        <v>217</v>
      </c>
      <c r="L27" s="8">
        <v>9000226995</v>
      </c>
      <c r="M27" s="8">
        <v>4027070154</v>
      </c>
      <c r="N27" s="8" t="s">
        <v>218</v>
      </c>
      <c r="O27" s="8" t="s">
        <v>49</v>
      </c>
      <c r="P27" s="9">
        <v>89.33</v>
      </c>
      <c r="Q27" s="8">
        <v>2008</v>
      </c>
      <c r="R27" s="8" t="s">
        <v>50</v>
      </c>
      <c r="S27" s="9">
        <v>92.9</v>
      </c>
      <c r="T27" s="8">
        <v>2010</v>
      </c>
      <c r="U27" s="8"/>
      <c r="V27" s="8"/>
      <c r="W27" s="8" t="s">
        <v>51</v>
      </c>
      <c r="X27" s="8">
        <v>1000</v>
      </c>
      <c r="Y27" s="8">
        <v>1225</v>
      </c>
      <c r="Z27" s="9">
        <v>81.63</v>
      </c>
      <c r="AA27" s="8">
        <v>613</v>
      </c>
      <c r="AB27" s="8">
        <v>750</v>
      </c>
      <c r="AC27" s="9">
        <v>81.73</v>
      </c>
      <c r="AD27" s="8">
        <v>567</v>
      </c>
      <c r="AE27" s="8">
        <v>750</v>
      </c>
      <c r="AF27" s="9">
        <v>75.599999999999994</v>
      </c>
      <c r="AG27" s="8">
        <v>596</v>
      </c>
      <c r="AH27" s="8">
        <v>775</v>
      </c>
      <c r="AI27" s="9">
        <v>76.900000000000006</v>
      </c>
      <c r="AJ27" s="8"/>
      <c r="AK27" s="8"/>
      <c r="AL27" s="9"/>
      <c r="AM27" s="8">
        <v>2776</v>
      </c>
      <c r="AN27" s="8">
        <v>3500</v>
      </c>
      <c r="AO27" s="8">
        <v>79.31</v>
      </c>
      <c r="AP27" s="8">
        <v>0</v>
      </c>
    </row>
    <row r="28" spans="1:42" ht="30" customHeight="1" x14ac:dyDescent="0.2">
      <c r="A28" s="6">
        <v>27</v>
      </c>
      <c r="B28" s="7">
        <v>160110733093</v>
      </c>
      <c r="C28" s="7" t="s">
        <v>42</v>
      </c>
      <c r="D28" s="8">
        <v>0</v>
      </c>
      <c r="E28" s="8" t="s">
        <v>219</v>
      </c>
      <c r="F28" s="8"/>
      <c r="G28" s="8" t="s">
        <v>220</v>
      </c>
      <c r="H28" s="8" t="s">
        <v>221</v>
      </c>
      <c r="I28" s="8" t="s">
        <v>222</v>
      </c>
      <c r="J28" s="8">
        <v>1858</v>
      </c>
      <c r="K28" s="8" t="s">
        <v>223</v>
      </c>
      <c r="L28" s="8">
        <v>8897811345</v>
      </c>
      <c r="M28" s="8" t="s">
        <v>224</v>
      </c>
      <c r="N28" s="8" t="s">
        <v>225</v>
      </c>
      <c r="O28" s="8" t="s">
        <v>49</v>
      </c>
      <c r="P28" s="9">
        <v>88.33</v>
      </c>
      <c r="Q28" s="8">
        <v>2008</v>
      </c>
      <c r="R28" s="8" t="s">
        <v>50</v>
      </c>
      <c r="S28" s="9">
        <v>95</v>
      </c>
      <c r="T28" s="8">
        <v>2010</v>
      </c>
      <c r="U28" s="8"/>
      <c r="V28" s="8"/>
      <c r="W28" s="8" t="s">
        <v>51</v>
      </c>
      <c r="X28" s="8">
        <v>973</v>
      </c>
      <c r="Y28" s="8">
        <v>1225</v>
      </c>
      <c r="Z28" s="9">
        <v>79.400000000000006</v>
      </c>
      <c r="AA28" s="8">
        <v>581</v>
      </c>
      <c r="AB28" s="8">
        <v>750</v>
      </c>
      <c r="AC28" s="9">
        <v>77.459999999999994</v>
      </c>
      <c r="AD28" s="8">
        <v>594</v>
      </c>
      <c r="AE28" s="8">
        <v>750</v>
      </c>
      <c r="AF28" s="9">
        <v>79.2</v>
      </c>
      <c r="AG28" s="8">
        <v>599</v>
      </c>
      <c r="AH28" s="8">
        <v>775</v>
      </c>
      <c r="AI28" s="9">
        <v>77.290000000000006</v>
      </c>
      <c r="AJ28" s="8"/>
      <c r="AK28" s="8"/>
      <c r="AL28" s="9"/>
      <c r="AM28" s="8">
        <v>2747</v>
      </c>
      <c r="AN28" s="8">
        <v>3500</v>
      </c>
      <c r="AO28" s="8">
        <v>78.48</v>
      </c>
      <c r="AP28" s="8">
        <v>0</v>
      </c>
    </row>
    <row r="29" spans="1:42" ht="30" customHeight="1" x14ac:dyDescent="0.2">
      <c r="A29" s="6">
        <v>28</v>
      </c>
      <c r="B29" s="7">
        <v>160110733123</v>
      </c>
      <c r="C29" s="7" t="s">
        <v>42</v>
      </c>
      <c r="D29" s="8">
        <v>0</v>
      </c>
      <c r="E29" s="8" t="s">
        <v>226</v>
      </c>
      <c r="F29" s="8"/>
      <c r="G29" s="8" t="s">
        <v>227</v>
      </c>
      <c r="H29" s="8" t="s">
        <v>228</v>
      </c>
      <c r="I29" s="8" t="s">
        <v>229</v>
      </c>
      <c r="J29" s="8">
        <v>16969</v>
      </c>
      <c r="K29" s="8" t="s">
        <v>230</v>
      </c>
      <c r="L29" s="8">
        <v>9618000772</v>
      </c>
      <c r="M29" s="8"/>
      <c r="N29" s="8" t="s">
        <v>231</v>
      </c>
      <c r="O29" s="8" t="s">
        <v>49</v>
      </c>
      <c r="P29" s="9">
        <v>87</v>
      </c>
      <c r="Q29" s="8">
        <v>2008</v>
      </c>
      <c r="R29" s="8" t="s">
        <v>50</v>
      </c>
      <c r="S29" s="9">
        <v>91.2</v>
      </c>
      <c r="T29" s="8">
        <v>2010</v>
      </c>
      <c r="U29" s="8"/>
      <c r="V29" s="8"/>
      <c r="W29" s="8" t="s">
        <v>51</v>
      </c>
      <c r="X29" s="8">
        <v>968</v>
      </c>
      <c r="Y29" s="8">
        <v>1225</v>
      </c>
      <c r="Z29" s="9">
        <v>79.02</v>
      </c>
      <c r="AA29" s="8">
        <v>565</v>
      </c>
      <c r="AB29" s="8">
        <v>750</v>
      </c>
      <c r="AC29" s="9">
        <v>75.33</v>
      </c>
      <c r="AD29" s="8">
        <v>560</v>
      </c>
      <c r="AE29" s="8">
        <v>750</v>
      </c>
      <c r="AF29" s="9">
        <v>74.66</v>
      </c>
      <c r="AG29" s="8">
        <v>631</v>
      </c>
      <c r="AH29" s="8">
        <v>775</v>
      </c>
      <c r="AI29" s="9">
        <v>81.42</v>
      </c>
      <c r="AJ29" s="8"/>
      <c r="AK29" s="8"/>
      <c r="AL29" s="9"/>
      <c r="AM29" s="8">
        <v>2724</v>
      </c>
      <c r="AN29" s="8">
        <v>3500</v>
      </c>
      <c r="AO29" s="8">
        <v>77.83</v>
      </c>
      <c r="AP29" s="8">
        <v>0</v>
      </c>
    </row>
    <row r="30" spans="1:42" ht="51" customHeight="1" x14ac:dyDescent="0.2">
      <c r="A30" s="6">
        <v>29</v>
      </c>
      <c r="B30" s="7">
        <v>160110733085</v>
      </c>
      <c r="C30" s="7" t="s">
        <v>42</v>
      </c>
      <c r="D30" s="8">
        <v>0</v>
      </c>
      <c r="E30" s="8" t="s">
        <v>232</v>
      </c>
      <c r="F30" s="8" t="s">
        <v>123</v>
      </c>
      <c r="G30" s="8" t="s">
        <v>233</v>
      </c>
      <c r="H30" s="8" t="s">
        <v>234</v>
      </c>
      <c r="I30" s="8" t="s">
        <v>235</v>
      </c>
      <c r="J30" s="8">
        <v>11846</v>
      </c>
      <c r="K30" s="8" t="s">
        <v>236</v>
      </c>
      <c r="L30" s="8">
        <v>9949255271</v>
      </c>
      <c r="M30" s="8" t="s">
        <v>237</v>
      </c>
      <c r="N30" s="8" t="s">
        <v>238</v>
      </c>
      <c r="O30" s="8" t="s">
        <v>186</v>
      </c>
      <c r="P30" s="9">
        <v>74.8</v>
      </c>
      <c r="Q30" s="8">
        <v>2008</v>
      </c>
      <c r="R30" s="8" t="s">
        <v>50</v>
      </c>
      <c r="S30" s="9">
        <v>87.6</v>
      </c>
      <c r="T30" s="8">
        <v>2010</v>
      </c>
      <c r="U30" s="8"/>
      <c r="V30" s="8"/>
      <c r="W30" s="8" t="s">
        <v>51</v>
      </c>
      <c r="X30" s="8">
        <v>909</v>
      </c>
      <c r="Y30" s="8">
        <v>1225</v>
      </c>
      <c r="Z30" s="9">
        <v>74.2</v>
      </c>
      <c r="AA30" s="8">
        <v>556</v>
      </c>
      <c r="AB30" s="8">
        <v>750</v>
      </c>
      <c r="AC30" s="9">
        <v>74.13</v>
      </c>
      <c r="AD30" s="8">
        <v>611</v>
      </c>
      <c r="AE30" s="8">
        <v>750</v>
      </c>
      <c r="AF30" s="9">
        <v>81.459999999999994</v>
      </c>
      <c r="AG30" s="8">
        <v>605</v>
      </c>
      <c r="AH30" s="8">
        <v>775</v>
      </c>
      <c r="AI30" s="9">
        <v>78.06</v>
      </c>
      <c r="AJ30" s="8"/>
      <c r="AK30" s="8"/>
      <c r="AL30" s="9"/>
      <c r="AM30" s="8">
        <v>2681</v>
      </c>
      <c r="AN30" s="8">
        <v>3500</v>
      </c>
      <c r="AO30" s="8">
        <v>76.599999999999994</v>
      </c>
      <c r="AP30" s="8">
        <v>0</v>
      </c>
    </row>
    <row r="31" spans="1:42" ht="40.5" customHeight="1" x14ac:dyDescent="0.2">
      <c r="A31" s="6">
        <v>30</v>
      </c>
      <c r="B31" s="7">
        <v>160110733317</v>
      </c>
      <c r="C31" s="7" t="s">
        <v>59</v>
      </c>
      <c r="D31" s="8">
        <v>0</v>
      </c>
      <c r="E31" s="8" t="s">
        <v>239</v>
      </c>
      <c r="F31" s="8"/>
      <c r="G31" s="8" t="s">
        <v>240</v>
      </c>
      <c r="H31" s="8" t="s">
        <v>241</v>
      </c>
      <c r="I31" s="8" t="s">
        <v>242</v>
      </c>
      <c r="J31" s="8"/>
      <c r="K31" s="8" t="s">
        <v>243</v>
      </c>
      <c r="L31" s="8">
        <v>9948487545</v>
      </c>
      <c r="M31" s="8"/>
      <c r="N31" s="8" t="s">
        <v>244</v>
      </c>
      <c r="O31" s="8" t="s">
        <v>49</v>
      </c>
      <c r="P31" s="9">
        <v>79</v>
      </c>
      <c r="Q31" s="8">
        <v>2008</v>
      </c>
      <c r="R31" s="8"/>
      <c r="S31" s="9"/>
      <c r="T31" s="8"/>
      <c r="U31" s="8">
        <v>89</v>
      </c>
      <c r="V31" s="8">
        <v>2011</v>
      </c>
      <c r="W31" s="8" t="s">
        <v>51</v>
      </c>
      <c r="X31" s="8"/>
      <c r="Y31" s="8"/>
      <c r="Z31" s="9"/>
      <c r="AA31" s="8">
        <v>547</v>
      </c>
      <c r="AB31" s="8">
        <v>750</v>
      </c>
      <c r="AC31" s="9">
        <v>73</v>
      </c>
      <c r="AD31" s="8">
        <v>542</v>
      </c>
      <c r="AE31" s="8">
        <v>750</v>
      </c>
      <c r="AF31" s="9">
        <v>73</v>
      </c>
      <c r="AG31" s="8">
        <v>648</v>
      </c>
      <c r="AH31" s="8">
        <v>775</v>
      </c>
      <c r="AI31" s="9">
        <v>83.6</v>
      </c>
      <c r="AJ31" s="8"/>
      <c r="AK31" s="8"/>
      <c r="AL31" s="9"/>
      <c r="AM31" s="8">
        <v>1737</v>
      </c>
      <c r="AN31" s="8">
        <v>2275</v>
      </c>
      <c r="AO31" s="8">
        <v>76.53</v>
      </c>
      <c r="AP31" s="8">
        <v>0</v>
      </c>
    </row>
    <row r="32" spans="1:42" ht="12.75" customHeight="1" x14ac:dyDescent="0.2">
      <c r="A32" s="6">
        <v>31</v>
      </c>
      <c r="B32" s="7">
        <v>160110733117</v>
      </c>
      <c r="C32" s="7" t="s">
        <v>42</v>
      </c>
      <c r="D32" s="8">
        <v>1</v>
      </c>
      <c r="E32" s="8" t="s">
        <v>245</v>
      </c>
      <c r="F32" s="8" t="s">
        <v>246</v>
      </c>
      <c r="G32" s="8" t="s">
        <v>247</v>
      </c>
      <c r="H32" s="8" t="s">
        <v>248</v>
      </c>
      <c r="I32" s="8" t="s">
        <v>249</v>
      </c>
      <c r="J32" s="8"/>
      <c r="K32" s="8" t="s">
        <v>250</v>
      </c>
      <c r="L32" s="8">
        <v>9618070540</v>
      </c>
      <c r="M32" s="8"/>
      <c r="N32" s="8" t="s">
        <v>251</v>
      </c>
      <c r="O32" s="8" t="s">
        <v>186</v>
      </c>
      <c r="P32" s="9">
        <v>73.599999999999994</v>
      </c>
      <c r="Q32" s="8">
        <v>2008</v>
      </c>
      <c r="R32" s="8" t="s">
        <v>50</v>
      </c>
      <c r="S32" s="9">
        <v>70</v>
      </c>
      <c r="T32" s="8">
        <v>2010</v>
      </c>
      <c r="U32" s="8"/>
      <c r="V32" s="8"/>
      <c r="W32" s="8" t="s">
        <v>51</v>
      </c>
      <c r="X32" s="8">
        <v>912</v>
      </c>
      <c r="Y32" s="8">
        <v>1225</v>
      </c>
      <c r="Z32" s="9">
        <v>74.45</v>
      </c>
      <c r="AA32" s="8">
        <v>548</v>
      </c>
      <c r="AB32" s="8">
        <v>750</v>
      </c>
      <c r="AC32" s="9">
        <v>73.069999999999993</v>
      </c>
      <c r="AD32" s="8">
        <v>600</v>
      </c>
      <c r="AE32" s="8">
        <v>750</v>
      </c>
      <c r="AF32" s="9">
        <v>80</v>
      </c>
      <c r="AG32" s="8">
        <v>574</v>
      </c>
      <c r="AH32" s="8">
        <v>775</v>
      </c>
      <c r="AI32" s="9">
        <v>74.06</v>
      </c>
      <c r="AJ32" s="8"/>
      <c r="AK32" s="8"/>
      <c r="AL32" s="9"/>
      <c r="AM32" s="8">
        <v>2634</v>
      </c>
      <c r="AN32" s="8">
        <v>3500</v>
      </c>
      <c r="AO32" s="8">
        <v>75.25</v>
      </c>
      <c r="AP32" s="8">
        <v>0</v>
      </c>
    </row>
    <row r="33" spans="1:42" ht="60.75" customHeight="1" x14ac:dyDescent="0.2">
      <c r="A33" s="6">
        <v>32</v>
      </c>
      <c r="B33" s="7">
        <v>160110733071</v>
      </c>
      <c r="C33" s="7" t="s">
        <v>59</v>
      </c>
      <c r="D33" s="8">
        <v>0</v>
      </c>
      <c r="E33" s="8" t="s">
        <v>252</v>
      </c>
      <c r="F33" s="8" t="s">
        <v>123</v>
      </c>
      <c r="G33" s="8" t="s">
        <v>253</v>
      </c>
      <c r="H33" s="8" t="s">
        <v>254</v>
      </c>
      <c r="I33" s="8" t="s">
        <v>255</v>
      </c>
      <c r="J33" s="8">
        <v>4976</v>
      </c>
      <c r="K33" s="8" t="s">
        <v>256</v>
      </c>
      <c r="L33" s="8">
        <v>7893737369</v>
      </c>
      <c r="M33" s="8" t="s">
        <v>257</v>
      </c>
      <c r="N33" s="8" t="s">
        <v>258</v>
      </c>
      <c r="O33" s="8" t="s">
        <v>49</v>
      </c>
      <c r="P33" s="9">
        <v>90.83</v>
      </c>
      <c r="Q33" s="8">
        <v>2008</v>
      </c>
      <c r="R33" s="8" t="s">
        <v>50</v>
      </c>
      <c r="S33" s="9">
        <v>95.7</v>
      </c>
      <c r="T33" s="8">
        <v>2010</v>
      </c>
      <c r="U33" s="8"/>
      <c r="V33" s="8"/>
      <c r="W33" s="8" t="s">
        <v>51</v>
      </c>
      <c r="X33" s="8">
        <v>946</v>
      </c>
      <c r="Y33" s="8">
        <v>1225</v>
      </c>
      <c r="Z33" s="9">
        <v>77.22</v>
      </c>
      <c r="AA33" s="8">
        <v>560</v>
      </c>
      <c r="AB33" s="8">
        <v>750</v>
      </c>
      <c r="AC33" s="9">
        <v>74.67</v>
      </c>
      <c r="AD33" s="8">
        <v>559</v>
      </c>
      <c r="AE33" s="8">
        <v>750</v>
      </c>
      <c r="AF33" s="9">
        <v>74.53</v>
      </c>
      <c r="AG33" s="8">
        <v>568</v>
      </c>
      <c r="AH33" s="8">
        <v>775</v>
      </c>
      <c r="AI33" s="9">
        <v>73.290000000000006</v>
      </c>
      <c r="AJ33" s="8"/>
      <c r="AK33" s="8"/>
      <c r="AL33" s="9"/>
      <c r="AM33" s="8">
        <v>2633</v>
      </c>
      <c r="AN33" s="8">
        <v>3500</v>
      </c>
      <c r="AO33" s="8">
        <v>75.22</v>
      </c>
      <c r="AP33" s="8">
        <v>0</v>
      </c>
    </row>
    <row r="34" spans="1:42" ht="12.75" customHeight="1" x14ac:dyDescent="0.2">
      <c r="A34" s="6">
        <v>33</v>
      </c>
      <c r="B34" s="7">
        <v>160109733131</v>
      </c>
      <c r="C34" s="7" t="s">
        <v>42</v>
      </c>
      <c r="D34" s="8">
        <v>0</v>
      </c>
      <c r="E34" s="8" t="s">
        <v>259</v>
      </c>
      <c r="F34" s="8"/>
      <c r="G34" s="8" t="s">
        <v>260</v>
      </c>
      <c r="H34" s="8" t="s">
        <v>261</v>
      </c>
      <c r="I34" s="11">
        <v>33562</v>
      </c>
      <c r="J34" s="8"/>
      <c r="K34" s="12" t="s">
        <v>262</v>
      </c>
      <c r="L34" s="8">
        <v>9160768292</v>
      </c>
      <c r="M34" s="8"/>
      <c r="N34" s="8" t="s">
        <v>263</v>
      </c>
      <c r="O34" s="8" t="s">
        <v>264</v>
      </c>
      <c r="P34" s="9">
        <v>90.66</v>
      </c>
      <c r="Q34" s="8">
        <v>2007</v>
      </c>
      <c r="R34" s="8" t="s">
        <v>50</v>
      </c>
      <c r="S34" s="9">
        <v>95.4</v>
      </c>
      <c r="T34" s="8">
        <v>2009</v>
      </c>
      <c r="U34" s="8"/>
      <c r="V34" s="8"/>
      <c r="W34" s="8" t="s">
        <v>51</v>
      </c>
      <c r="X34" s="8">
        <v>939</v>
      </c>
      <c r="Y34" s="8">
        <v>1175</v>
      </c>
      <c r="Z34" s="9">
        <v>79.91</v>
      </c>
      <c r="AA34" s="8">
        <v>586</v>
      </c>
      <c r="AB34" s="8">
        <v>750</v>
      </c>
      <c r="AC34" s="9">
        <v>78.13</v>
      </c>
      <c r="AD34" s="8">
        <v>520</v>
      </c>
      <c r="AE34" s="8">
        <v>750</v>
      </c>
      <c r="AF34" s="9">
        <v>69.33</v>
      </c>
      <c r="AG34" s="8">
        <v>544</v>
      </c>
      <c r="AH34" s="8">
        <v>725</v>
      </c>
      <c r="AI34" s="9">
        <v>75.03</v>
      </c>
      <c r="AJ34" s="8">
        <v>531</v>
      </c>
      <c r="AK34" s="8">
        <v>750</v>
      </c>
      <c r="AL34" s="9">
        <v>70.8</v>
      </c>
      <c r="AM34" s="8">
        <v>3120</v>
      </c>
      <c r="AN34" s="8">
        <v>4150</v>
      </c>
      <c r="AO34" s="8">
        <v>75.180000000000007</v>
      </c>
      <c r="AP34" s="8">
        <v>0</v>
      </c>
    </row>
    <row r="35" spans="1:42" ht="30" customHeight="1" x14ac:dyDescent="0.2">
      <c r="A35" s="6">
        <v>34</v>
      </c>
      <c r="B35" s="7">
        <v>160110733122</v>
      </c>
      <c r="C35" s="7" t="s">
        <v>42</v>
      </c>
      <c r="D35" s="8">
        <v>0</v>
      </c>
      <c r="E35" s="8" t="s">
        <v>265</v>
      </c>
      <c r="F35" s="8" t="s">
        <v>266</v>
      </c>
      <c r="G35" s="8" t="s">
        <v>267</v>
      </c>
      <c r="H35" s="8" t="s">
        <v>268</v>
      </c>
      <c r="I35" s="8" t="s">
        <v>269</v>
      </c>
      <c r="J35" s="8">
        <v>3125</v>
      </c>
      <c r="K35" s="8" t="s">
        <v>270</v>
      </c>
      <c r="L35" s="8">
        <v>9951333583</v>
      </c>
      <c r="M35" s="8" t="s">
        <v>271</v>
      </c>
      <c r="N35" s="8" t="s">
        <v>272</v>
      </c>
      <c r="O35" s="8" t="s">
        <v>186</v>
      </c>
      <c r="P35" s="9">
        <v>84</v>
      </c>
      <c r="Q35" s="8">
        <v>2008</v>
      </c>
      <c r="R35" s="8" t="s">
        <v>50</v>
      </c>
      <c r="S35" s="9">
        <v>94</v>
      </c>
      <c r="T35" s="8">
        <v>2010</v>
      </c>
      <c r="U35" s="8"/>
      <c r="V35" s="8"/>
      <c r="W35" s="8" t="s">
        <v>51</v>
      </c>
      <c r="X35" s="8">
        <v>946</v>
      </c>
      <c r="Y35" s="8">
        <v>1225</v>
      </c>
      <c r="Z35" s="9">
        <v>77.22</v>
      </c>
      <c r="AA35" s="8">
        <v>575</v>
      </c>
      <c r="AB35" s="8">
        <v>750</v>
      </c>
      <c r="AC35" s="9">
        <v>76.66</v>
      </c>
      <c r="AD35" s="8">
        <v>536</v>
      </c>
      <c r="AE35" s="8">
        <v>750</v>
      </c>
      <c r="AF35" s="9">
        <v>71.459999999999994</v>
      </c>
      <c r="AG35" s="8">
        <v>574</v>
      </c>
      <c r="AH35" s="8">
        <v>775</v>
      </c>
      <c r="AI35" s="9">
        <v>74.06</v>
      </c>
      <c r="AJ35" s="8"/>
      <c r="AK35" s="8"/>
      <c r="AL35" s="9"/>
      <c r="AM35" s="8">
        <v>2631</v>
      </c>
      <c r="AN35" s="8">
        <v>3500</v>
      </c>
      <c r="AO35" s="8">
        <v>75.17</v>
      </c>
      <c r="AP35" s="8">
        <v>0</v>
      </c>
    </row>
    <row r="36" spans="1:42" ht="40.5" customHeight="1" x14ac:dyDescent="0.2">
      <c r="A36" s="6">
        <v>35</v>
      </c>
      <c r="B36" s="7">
        <v>160110733073</v>
      </c>
      <c r="C36" s="7" t="s">
        <v>59</v>
      </c>
      <c r="D36" s="8">
        <v>0</v>
      </c>
      <c r="E36" s="8" t="s">
        <v>273</v>
      </c>
      <c r="F36" s="8"/>
      <c r="G36" s="8" t="s">
        <v>274</v>
      </c>
      <c r="H36" s="8" t="s">
        <v>275</v>
      </c>
      <c r="I36" s="8" t="s">
        <v>276</v>
      </c>
      <c r="J36" s="8">
        <v>2038</v>
      </c>
      <c r="K36" s="8" t="s">
        <v>277</v>
      </c>
      <c r="L36" s="8">
        <v>9550600066</v>
      </c>
      <c r="M36" s="8" t="s">
        <v>278</v>
      </c>
      <c r="N36" s="8" t="s">
        <v>279</v>
      </c>
      <c r="O36" s="8" t="s">
        <v>186</v>
      </c>
      <c r="P36" s="9">
        <v>89.4</v>
      </c>
      <c r="Q36" s="8">
        <v>2008</v>
      </c>
      <c r="R36" s="8" t="s">
        <v>50</v>
      </c>
      <c r="S36" s="9">
        <v>95.1</v>
      </c>
      <c r="T36" s="8">
        <v>2010</v>
      </c>
      <c r="U36" s="8"/>
      <c r="V36" s="8"/>
      <c r="W36" s="8" t="s">
        <v>51</v>
      </c>
      <c r="X36" s="8">
        <v>893</v>
      </c>
      <c r="Y36" s="8">
        <v>1225</v>
      </c>
      <c r="Z36" s="9">
        <v>72.900000000000006</v>
      </c>
      <c r="AA36" s="8">
        <v>574</v>
      </c>
      <c r="AB36" s="8">
        <v>750</v>
      </c>
      <c r="AC36" s="9">
        <v>76.53</v>
      </c>
      <c r="AD36" s="8">
        <v>557</v>
      </c>
      <c r="AE36" s="8">
        <v>750</v>
      </c>
      <c r="AF36" s="9">
        <v>74.150000000000006</v>
      </c>
      <c r="AG36" s="8">
        <v>584</v>
      </c>
      <c r="AH36" s="8">
        <v>775</v>
      </c>
      <c r="AI36" s="9">
        <v>75.400000000000006</v>
      </c>
      <c r="AJ36" s="8"/>
      <c r="AK36" s="8"/>
      <c r="AL36" s="9"/>
      <c r="AM36" s="8">
        <v>2608</v>
      </c>
      <c r="AN36" s="8">
        <v>3500</v>
      </c>
      <c r="AO36" s="8">
        <v>74.510000000000005</v>
      </c>
      <c r="AP36" s="8">
        <v>0</v>
      </c>
    </row>
    <row r="37" spans="1:42" ht="60.75" customHeight="1" x14ac:dyDescent="0.2">
      <c r="A37" s="6">
        <v>36</v>
      </c>
      <c r="B37" s="7">
        <v>160110733086</v>
      </c>
      <c r="C37" s="7" t="s">
        <v>42</v>
      </c>
      <c r="D37" s="8">
        <v>0</v>
      </c>
      <c r="E37" s="8" t="s">
        <v>280</v>
      </c>
      <c r="F37" s="8"/>
      <c r="G37" s="8" t="s">
        <v>281</v>
      </c>
      <c r="H37" s="8" t="s">
        <v>282</v>
      </c>
      <c r="I37" s="8" t="s">
        <v>283</v>
      </c>
      <c r="J37" s="8">
        <v>2702</v>
      </c>
      <c r="K37" s="8" t="s">
        <v>284</v>
      </c>
      <c r="L37" s="8">
        <v>8019568633</v>
      </c>
      <c r="M37" s="8" t="s">
        <v>285</v>
      </c>
      <c r="N37" s="8" t="s">
        <v>286</v>
      </c>
      <c r="O37" s="8" t="s">
        <v>49</v>
      </c>
      <c r="P37" s="9">
        <v>92.16</v>
      </c>
      <c r="Q37" s="8">
        <v>2008</v>
      </c>
      <c r="R37" s="8" t="s">
        <v>50</v>
      </c>
      <c r="S37" s="9">
        <v>94.4</v>
      </c>
      <c r="T37" s="8">
        <v>2010</v>
      </c>
      <c r="U37" s="8"/>
      <c r="V37" s="8"/>
      <c r="W37" s="8" t="s">
        <v>51</v>
      </c>
      <c r="X37" s="8">
        <v>957</v>
      </c>
      <c r="Y37" s="8">
        <v>1225</v>
      </c>
      <c r="Z37" s="9">
        <v>78.12</v>
      </c>
      <c r="AA37" s="8">
        <v>540</v>
      </c>
      <c r="AB37" s="8">
        <v>750</v>
      </c>
      <c r="AC37" s="9">
        <v>72</v>
      </c>
      <c r="AD37" s="8">
        <v>570</v>
      </c>
      <c r="AE37" s="8">
        <v>750</v>
      </c>
      <c r="AF37" s="9">
        <v>76</v>
      </c>
      <c r="AG37" s="8">
        <v>536</v>
      </c>
      <c r="AH37" s="8">
        <v>775</v>
      </c>
      <c r="AI37" s="9">
        <v>69.290000000000006</v>
      </c>
      <c r="AJ37" s="8"/>
      <c r="AK37" s="8"/>
      <c r="AL37" s="9"/>
      <c r="AM37" s="8">
        <v>2603</v>
      </c>
      <c r="AN37" s="8">
        <v>3500</v>
      </c>
      <c r="AO37" s="8">
        <v>74.37</v>
      </c>
      <c r="AP37" s="8">
        <v>0</v>
      </c>
    </row>
    <row r="38" spans="1:42" ht="51" customHeight="1" x14ac:dyDescent="0.2">
      <c r="A38" s="6">
        <v>37</v>
      </c>
      <c r="B38" s="7">
        <v>160110733099</v>
      </c>
      <c r="C38" s="7" t="s">
        <v>42</v>
      </c>
      <c r="D38" s="8">
        <v>0</v>
      </c>
      <c r="E38" s="8" t="s">
        <v>287</v>
      </c>
      <c r="F38" s="8"/>
      <c r="G38" s="8" t="s">
        <v>288</v>
      </c>
      <c r="H38" s="8" t="s">
        <v>289</v>
      </c>
      <c r="I38" s="8" t="s">
        <v>105</v>
      </c>
      <c r="J38" s="8">
        <v>1708</v>
      </c>
      <c r="K38" s="8" t="s">
        <v>290</v>
      </c>
      <c r="L38" s="8">
        <v>8143535715</v>
      </c>
      <c r="M38" s="8"/>
      <c r="N38" s="8" t="s">
        <v>291</v>
      </c>
      <c r="O38" s="8" t="s">
        <v>49</v>
      </c>
      <c r="P38" s="9">
        <v>88.66</v>
      </c>
      <c r="Q38" s="8">
        <v>2008</v>
      </c>
      <c r="R38" s="8" t="s">
        <v>50</v>
      </c>
      <c r="S38" s="9">
        <v>96.1</v>
      </c>
      <c r="T38" s="8">
        <v>2010</v>
      </c>
      <c r="U38" s="8"/>
      <c r="V38" s="8"/>
      <c r="W38" s="8" t="s">
        <v>51</v>
      </c>
      <c r="X38" s="8">
        <v>916</v>
      </c>
      <c r="Y38" s="8">
        <v>1225</v>
      </c>
      <c r="Z38" s="9">
        <v>74.78</v>
      </c>
      <c r="AA38" s="8">
        <v>575</v>
      </c>
      <c r="AB38" s="8">
        <v>750</v>
      </c>
      <c r="AC38" s="9">
        <v>76.67</v>
      </c>
      <c r="AD38" s="8">
        <v>501</v>
      </c>
      <c r="AE38" s="8">
        <v>750</v>
      </c>
      <c r="AF38" s="9">
        <v>66.8</v>
      </c>
      <c r="AG38" s="8">
        <v>576</v>
      </c>
      <c r="AH38" s="8">
        <v>775</v>
      </c>
      <c r="AI38" s="9">
        <v>74.33</v>
      </c>
      <c r="AJ38" s="8"/>
      <c r="AK38" s="8"/>
      <c r="AL38" s="9"/>
      <c r="AM38" s="8">
        <v>2568</v>
      </c>
      <c r="AN38" s="8">
        <v>3500</v>
      </c>
      <c r="AO38" s="8">
        <v>73.37</v>
      </c>
      <c r="AP38" s="8">
        <v>0</v>
      </c>
    </row>
    <row r="39" spans="1:42" ht="30" customHeight="1" x14ac:dyDescent="0.2">
      <c r="A39" s="6">
        <v>38</v>
      </c>
      <c r="B39" s="7">
        <v>160110733319</v>
      </c>
      <c r="C39" s="7" t="s">
        <v>59</v>
      </c>
      <c r="D39" s="8">
        <v>0</v>
      </c>
      <c r="E39" s="8" t="s">
        <v>292</v>
      </c>
      <c r="F39" s="8"/>
      <c r="G39" s="8" t="s">
        <v>293</v>
      </c>
      <c r="H39" s="8" t="s">
        <v>294</v>
      </c>
      <c r="I39" s="8" t="s">
        <v>295</v>
      </c>
      <c r="J39" s="8"/>
      <c r="K39" s="8" t="s">
        <v>296</v>
      </c>
      <c r="L39" s="8">
        <v>9059765092</v>
      </c>
      <c r="M39" s="8"/>
      <c r="N39" s="8" t="s">
        <v>297</v>
      </c>
      <c r="O39" s="8" t="s">
        <v>264</v>
      </c>
      <c r="P39" s="9">
        <v>82.83</v>
      </c>
      <c r="Q39" s="8">
        <v>2008</v>
      </c>
      <c r="R39" s="8"/>
      <c r="S39" s="9"/>
      <c r="T39" s="8"/>
      <c r="U39" s="8">
        <v>86.43</v>
      </c>
      <c r="V39" s="8">
        <v>2011</v>
      </c>
      <c r="W39" s="8" t="s">
        <v>51</v>
      </c>
      <c r="X39" s="8"/>
      <c r="Y39" s="8"/>
      <c r="Z39" s="9"/>
      <c r="AA39" s="8">
        <v>533</v>
      </c>
      <c r="AB39" s="8">
        <v>750</v>
      </c>
      <c r="AC39" s="9">
        <v>71.06</v>
      </c>
      <c r="AD39" s="8">
        <v>507</v>
      </c>
      <c r="AE39" s="8">
        <v>750</v>
      </c>
      <c r="AF39" s="9">
        <v>67.599999999999994</v>
      </c>
      <c r="AG39" s="8">
        <v>625</v>
      </c>
      <c r="AH39" s="8">
        <v>775</v>
      </c>
      <c r="AI39" s="9">
        <v>80.64</v>
      </c>
      <c r="AJ39" s="8"/>
      <c r="AK39" s="8"/>
      <c r="AL39" s="9"/>
      <c r="AM39" s="8">
        <v>1665</v>
      </c>
      <c r="AN39" s="8">
        <v>2275</v>
      </c>
      <c r="AO39" s="8">
        <v>73.099999999999994</v>
      </c>
      <c r="AP39" s="8">
        <v>0</v>
      </c>
    </row>
    <row r="40" spans="1:42" ht="20.25" customHeight="1" x14ac:dyDescent="0.2">
      <c r="A40" s="6">
        <v>39</v>
      </c>
      <c r="B40" s="7">
        <v>160110733114</v>
      </c>
      <c r="C40" s="7" t="s">
        <v>42</v>
      </c>
      <c r="D40" s="8">
        <v>0</v>
      </c>
      <c r="E40" s="8" t="s">
        <v>298</v>
      </c>
      <c r="F40" s="8"/>
      <c r="G40" s="8" t="s">
        <v>299</v>
      </c>
      <c r="H40" s="8" t="s">
        <v>300</v>
      </c>
      <c r="I40" s="8" t="s">
        <v>301</v>
      </c>
      <c r="J40" s="8">
        <v>1573</v>
      </c>
      <c r="K40" s="8" t="s">
        <v>302</v>
      </c>
      <c r="L40" s="8">
        <v>9948288286</v>
      </c>
      <c r="M40" s="8"/>
      <c r="N40" s="8" t="s">
        <v>303</v>
      </c>
      <c r="O40" s="8" t="s">
        <v>264</v>
      </c>
      <c r="P40" s="9">
        <v>9.8800000000000008</v>
      </c>
      <c r="Q40" s="8">
        <v>2008</v>
      </c>
      <c r="R40" s="8" t="s">
        <v>50</v>
      </c>
      <c r="S40" s="9">
        <v>96.7</v>
      </c>
      <c r="T40" s="8">
        <v>2010</v>
      </c>
      <c r="U40" s="8"/>
      <c r="V40" s="8"/>
      <c r="W40" s="8" t="s">
        <v>51</v>
      </c>
      <c r="X40" s="8">
        <v>890</v>
      </c>
      <c r="Y40" s="8">
        <v>1225</v>
      </c>
      <c r="Z40" s="9">
        <v>72.650000000000006</v>
      </c>
      <c r="AA40" s="8">
        <v>512</v>
      </c>
      <c r="AB40" s="8">
        <v>750</v>
      </c>
      <c r="AC40" s="9">
        <v>68.27</v>
      </c>
      <c r="AD40" s="8">
        <v>540</v>
      </c>
      <c r="AE40" s="8">
        <v>750</v>
      </c>
      <c r="AF40" s="9">
        <v>72</v>
      </c>
      <c r="AG40" s="8">
        <v>616</v>
      </c>
      <c r="AH40" s="8">
        <v>775</v>
      </c>
      <c r="AI40" s="9">
        <v>79.5</v>
      </c>
      <c r="AJ40" s="8"/>
      <c r="AK40" s="8"/>
      <c r="AL40" s="9"/>
      <c r="AM40" s="8">
        <v>2558</v>
      </c>
      <c r="AN40" s="8">
        <v>3500</v>
      </c>
      <c r="AO40" s="8">
        <v>73.08</v>
      </c>
      <c r="AP40" s="8">
        <v>0</v>
      </c>
    </row>
    <row r="41" spans="1:42" ht="20.25" customHeight="1" x14ac:dyDescent="0.2">
      <c r="A41" s="6">
        <v>40</v>
      </c>
      <c r="B41" s="7">
        <v>160110733100</v>
      </c>
      <c r="C41" s="7" t="s">
        <v>42</v>
      </c>
      <c r="D41" s="8">
        <v>0</v>
      </c>
      <c r="E41" s="8" t="s">
        <v>304</v>
      </c>
      <c r="F41" s="8" t="s">
        <v>305</v>
      </c>
      <c r="G41" s="8" t="s">
        <v>306</v>
      </c>
      <c r="H41" s="8" t="s">
        <v>307</v>
      </c>
      <c r="I41" s="8" t="s">
        <v>308</v>
      </c>
      <c r="J41" s="8">
        <v>3024</v>
      </c>
      <c r="K41" s="8" t="s">
        <v>309</v>
      </c>
      <c r="L41" s="8">
        <v>9642326474</v>
      </c>
      <c r="M41" s="8"/>
      <c r="N41" s="8" t="s">
        <v>310</v>
      </c>
      <c r="O41" s="8" t="s">
        <v>49</v>
      </c>
      <c r="P41" s="9">
        <v>83.13</v>
      </c>
      <c r="Q41" s="8">
        <v>2008</v>
      </c>
      <c r="R41" s="8" t="s">
        <v>50</v>
      </c>
      <c r="S41" s="9">
        <v>93.2</v>
      </c>
      <c r="T41" s="8">
        <v>2010</v>
      </c>
      <c r="U41" s="8"/>
      <c r="V41" s="8"/>
      <c r="W41" s="8" t="s">
        <v>51</v>
      </c>
      <c r="X41" s="8">
        <v>930</v>
      </c>
      <c r="Y41" s="8">
        <v>1225</v>
      </c>
      <c r="Z41" s="9">
        <v>75.91</v>
      </c>
      <c r="AA41" s="8">
        <v>569</v>
      </c>
      <c r="AB41" s="8">
        <v>750</v>
      </c>
      <c r="AC41" s="9">
        <v>75.86</v>
      </c>
      <c r="AD41" s="8">
        <v>508</v>
      </c>
      <c r="AE41" s="8">
        <v>750</v>
      </c>
      <c r="AF41" s="9">
        <v>67.73</v>
      </c>
      <c r="AG41" s="8">
        <v>528</v>
      </c>
      <c r="AH41" s="8">
        <v>775</v>
      </c>
      <c r="AI41" s="9">
        <v>68.12</v>
      </c>
      <c r="AJ41" s="8"/>
      <c r="AK41" s="8"/>
      <c r="AL41" s="9"/>
      <c r="AM41" s="8">
        <v>2535</v>
      </c>
      <c r="AN41" s="8">
        <v>3500</v>
      </c>
      <c r="AO41" s="8">
        <v>72.42</v>
      </c>
      <c r="AP41" s="8">
        <v>0</v>
      </c>
    </row>
    <row r="42" spans="1:42" ht="20.25" customHeight="1" x14ac:dyDescent="0.2">
      <c r="A42" s="6">
        <v>41</v>
      </c>
      <c r="B42" s="7">
        <v>160110733320</v>
      </c>
      <c r="C42" s="7" t="s">
        <v>59</v>
      </c>
      <c r="D42" s="8">
        <v>0</v>
      </c>
      <c r="E42" s="8" t="s">
        <v>311</v>
      </c>
      <c r="F42" s="8"/>
      <c r="G42" s="8" t="s">
        <v>312</v>
      </c>
      <c r="H42" s="8" t="s">
        <v>313</v>
      </c>
      <c r="I42" s="8" t="s">
        <v>77</v>
      </c>
      <c r="J42" s="8"/>
      <c r="K42" s="8" t="s">
        <v>314</v>
      </c>
      <c r="L42" s="8">
        <v>8977569483</v>
      </c>
      <c r="M42" s="8" t="s">
        <v>315</v>
      </c>
      <c r="N42" s="8" t="s">
        <v>316</v>
      </c>
      <c r="O42" s="8" t="s">
        <v>49</v>
      </c>
      <c r="P42" s="9">
        <v>78.66</v>
      </c>
      <c r="Q42" s="8">
        <v>2008</v>
      </c>
      <c r="R42" s="8"/>
      <c r="S42" s="9"/>
      <c r="T42" s="8"/>
      <c r="U42" s="8">
        <v>85.97</v>
      </c>
      <c r="V42" s="8">
        <v>2011</v>
      </c>
      <c r="W42" s="8" t="s">
        <v>51</v>
      </c>
      <c r="X42" s="8"/>
      <c r="Y42" s="8"/>
      <c r="Z42" s="9"/>
      <c r="AA42" s="8">
        <v>524</v>
      </c>
      <c r="AB42" s="8">
        <v>750</v>
      </c>
      <c r="AC42" s="9">
        <v>69.86</v>
      </c>
      <c r="AD42" s="8">
        <v>488</v>
      </c>
      <c r="AE42" s="8">
        <v>750</v>
      </c>
      <c r="AF42" s="9">
        <v>65.06</v>
      </c>
      <c r="AG42" s="8">
        <v>628</v>
      </c>
      <c r="AH42" s="8">
        <v>775</v>
      </c>
      <c r="AI42" s="9">
        <v>81.03</v>
      </c>
      <c r="AJ42" s="8"/>
      <c r="AK42" s="8"/>
      <c r="AL42" s="9"/>
      <c r="AM42" s="8">
        <v>1640</v>
      </c>
      <c r="AN42" s="8">
        <v>2275</v>
      </c>
      <c r="AO42" s="8">
        <v>72.08</v>
      </c>
      <c r="AP42" s="8">
        <v>0</v>
      </c>
    </row>
    <row r="43" spans="1:42" ht="12.75" customHeight="1" x14ac:dyDescent="0.2">
      <c r="A43" s="6">
        <v>42</v>
      </c>
      <c r="B43" s="7">
        <v>160110733116</v>
      </c>
      <c r="C43" s="7" t="s">
        <v>42</v>
      </c>
      <c r="D43" s="8">
        <v>0</v>
      </c>
      <c r="E43" s="8" t="s">
        <v>317</v>
      </c>
      <c r="F43" s="8"/>
      <c r="G43" s="8" t="s">
        <v>318</v>
      </c>
      <c r="H43" s="8" t="s">
        <v>319</v>
      </c>
      <c r="I43" s="8" t="s">
        <v>320</v>
      </c>
      <c r="J43" s="8"/>
      <c r="K43" s="8" t="s">
        <v>321</v>
      </c>
      <c r="L43" s="8">
        <v>8143535395</v>
      </c>
      <c r="M43" s="8" t="s">
        <v>322</v>
      </c>
      <c r="N43" s="8" t="s">
        <v>323</v>
      </c>
      <c r="O43" s="8" t="s">
        <v>324</v>
      </c>
      <c r="P43" s="9">
        <v>81.8</v>
      </c>
      <c r="Q43" s="8">
        <v>2008</v>
      </c>
      <c r="R43" s="8" t="s">
        <v>50</v>
      </c>
      <c r="S43" s="9">
        <v>86.4</v>
      </c>
      <c r="T43" s="8">
        <v>2010</v>
      </c>
      <c r="U43" s="8"/>
      <c r="V43" s="8"/>
      <c r="W43" s="8" t="s">
        <v>51</v>
      </c>
      <c r="X43" s="8">
        <v>913</v>
      </c>
      <c r="Y43" s="8">
        <v>1225</v>
      </c>
      <c r="Z43" s="9">
        <v>74.53</v>
      </c>
      <c r="AA43" s="8">
        <v>535</v>
      </c>
      <c r="AB43" s="8">
        <v>750</v>
      </c>
      <c r="AC43" s="9">
        <v>71.34</v>
      </c>
      <c r="AD43" s="8">
        <v>474</v>
      </c>
      <c r="AE43" s="8">
        <v>750</v>
      </c>
      <c r="AF43" s="9">
        <v>63.2</v>
      </c>
      <c r="AG43" s="8">
        <v>584</v>
      </c>
      <c r="AH43" s="8">
        <v>775</v>
      </c>
      <c r="AI43" s="9">
        <v>75.349999999999994</v>
      </c>
      <c r="AJ43" s="8"/>
      <c r="AK43" s="8"/>
      <c r="AL43" s="9"/>
      <c r="AM43" s="8">
        <v>2506</v>
      </c>
      <c r="AN43" s="8">
        <v>3500</v>
      </c>
      <c r="AO43" s="8">
        <v>71.599999999999994</v>
      </c>
      <c r="AP43" s="8">
        <v>1</v>
      </c>
    </row>
    <row r="44" spans="1:42" ht="30" customHeight="1" x14ac:dyDescent="0.2">
      <c r="A44" s="6">
        <v>43</v>
      </c>
      <c r="B44" s="7">
        <v>160110733065</v>
      </c>
      <c r="C44" s="7" t="s">
        <v>59</v>
      </c>
      <c r="D44" s="8">
        <v>0</v>
      </c>
      <c r="E44" s="8" t="s">
        <v>325</v>
      </c>
      <c r="F44" s="8"/>
      <c r="G44" s="8" t="s">
        <v>326</v>
      </c>
      <c r="H44" s="8" t="s">
        <v>327</v>
      </c>
      <c r="I44" s="8" t="s">
        <v>328</v>
      </c>
      <c r="J44" s="8">
        <v>7586</v>
      </c>
      <c r="K44" s="8" t="s">
        <v>329</v>
      </c>
      <c r="L44" s="8">
        <v>9000198547</v>
      </c>
      <c r="M44" s="8" t="s">
        <v>330</v>
      </c>
      <c r="N44" s="8" t="s">
        <v>331</v>
      </c>
      <c r="O44" s="8" t="s">
        <v>94</v>
      </c>
      <c r="P44" s="9">
        <v>79.709999999999994</v>
      </c>
      <c r="Q44" s="8">
        <v>2008</v>
      </c>
      <c r="R44" s="8" t="s">
        <v>50</v>
      </c>
      <c r="S44" s="9">
        <v>88.5</v>
      </c>
      <c r="T44" s="8">
        <v>2010</v>
      </c>
      <c r="U44" s="8"/>
      <c r="V44" s="8"/>
      <c r="W44" s="8" t="s">
        <v>51</v>
      </c>
      <c r="X44" s="8">
        <v>884</v>
      </c>
      <c r="Y44" s="8">
        <v>1225</v>
      </c>
      <c r="Z44" s="9">
        <v>72.16</v>
      </c>
      <c r="AA44" s="8">
        <v>468</v>
      </c>
      <c r="AB44" s="8">
        <v>750</v>
      </c>
      <c r="AC44" s="9">
        <v>62.4</v>
      </c>
      <c r="AD44" s="8">
        <v>508</v>
      </c>
      <c r="AE44" s="8">
        <v>750</v>
      </c>
      <c r="AF44" s="9">
        <v>67.86</v>
      </c>
      <c r="AG44" s="8">
        <v>640</v>
      </c>
      <c r="AH44" s="8">
        <v>775</v>
      </c>
      <c r="AI44" s="9">
        <v>82.58</v>
      </c>
      <c r="AJ44" s="8"/>
      <c r="AK44" s="8"/>
      <c r="AL44" s="9"/>
      <c r="AM44" s="8">
        <v>2500</v>
      </c>
      <c r="AN44" s="8">
        <v>3500</v>
      </c>
      <c r="AO44" s="8">
        <v>71.45</v>
      </c>
      <c r="AP44" s="8">
        <v>0</v>
      </c>
    </row>
    <row r="45" spans="1:42" ht="30" customHeight="1" x14ac:dyDescent="0.2">
      <c r="A45" s="6">
        <v>44</v>
      </c>
      <c r="B45" s="7">
        <v>160110733070</v>
      </c>
      <c r="C45" s="7" t="s">
        <v>59</v>
      </c>
      <c r="D45" s="8">
        <v>0</v>
      </c>
      <c r="E45" s="8" t="s">
        <v>332</v>
      </c>
      <c r="F45" s="8" t="s">
        <v>333</v>
      </c>
      <c r="G45" s="8" t="s">
        <v>334</v>
      </c>
      <c r="H45" s="8" t="s">
        <v>335</v>
      </c>
      <c r="I45" s="8" t="s">
        <v>295</v>
      </c>
      <c r="J45" s="8">
        <v>22249</v>
      </c>
      <c r="K45" s="8" t="s">
        <v>336</v>
      </c>
      <c r="L45" s="8">
        <v>9247475468</v>
      </c>
      <c r="M45" s="8"/>
      <c r="N45" s="8" t="s">
        <v>337</v>
      </c>
      <c r="O45" s="8" t="s">
        <v>49</v>
      </c>
      <c r="P45" s="9">
        <v>76.2</v>
      </c>
      <c r="Q45" s="8">
        <v>2008</v>
      </c>
      <c r="R45" s="8" t="s">
        <v>50</v>
      </c>
      <c r="S45" s="9">
        <v>93.2</v>
      </c>
      <c r="T45" s="8">
        <v>2010</v>
      </c>
      <c r="U45" s="8"/>
      <c r="V45" s="8"/>
      <c r="W45" s="8" t="s">
        <v>51</v>
      </c>
      <c r="X45" s="8">
        <v>851</v>
      </c>
      <c r="Y45" s="8">
        <v>1225</v>
      </c>
      <c r="Z45" s="9">
        <v>69.459999999999994</v>
      </c>
      <c r="AA45" s="8">
        <v>516</v>
      </c>
      <c r="AB45" s="8">
        <v>750</v>
      </c>
      <c r="AC45" s="9">
        <v>68.8</v>
      </c>
      <c r="AD45" s="8">
        <v>524</v>
      </c>
      <c r="AE45" s="8">
        <v>750</v>
      </c>
      <c r="AF45" s="9">
        <v>69.86</v>
      </c>
      <c r="AG45" s="8">
        <v>577</v>
      </c>
      <c r="AH45" s="8">
        <v>775</v>
      </c>
      <c r="AI45" s="9">
        <v>74.45</v>
      </c>
      <c r="AJ45" s="8"/>
      <c r="AK45" s="8"/>
      <c r="AL45" s="9"/>
      <c r="AM45" s="8">
        <v>2468</v>
      </c>
      <c r="AN45" s="8">
        <v>3500</v>
      </c>
      <c r="AO45" s="8">
        <v>70.510000000000005</v>
      </c>
      <c r="AP45" s="8">
        <v>2</v>
      </c>
    </row>
    <row r="46" spans="1:42" ht="51" customHeight="1" x14ac:dyDescent="0.2">
      <c r="A46" s="6">
        <v>45</v>
      </c>
      <c r="B46" s="7">
        <v>160110733322</v>
      </c>
      <c r="C46" s="7" t="s">
        <v>59</v>
      </c>
      <c r="D46" s="8">
        <v>0</v>
      </c>
      <c r="E46" s="8" t="s">
        <v>338</v>
      </c>
      <c r="F46" s="8"/>
      <c r="G46" s="8" t="s">
        <v>339</v>
      </c>
      <c r="H46" s="8" t="s">
        <v>340</v>
      </c>
      <c r="I46" s="8" t="s">
        <v>341</v>
      </c>
      <c r="J46" s="8"/>
      <c r="K46" s="8" t="s">
        <v>342</v>
      </c>
      <c r="L46" s="8">
        <v>9705400889</v>
      </c>
      <c r="M46" s="8">
        <v>9705794588</v>
      </c>
      <c r="N46" s="8" t="s">
        <v>343</v>
      </c>
      <c r="O46" s="8" t="s">
        <v>264</v>
      </c>
      <c r="P46" s="9">
        <v>86.53</v>
      </c>
      <c r="Q46" s="8">
        <v>2008</v>
      </c>
      <c r="R46" s="8"/>
      <c r="S46" s="9"/>
      <c r="T46" s="8"/>
      <c r="U46" s="8">
        <v>90.14</v>
      </c>
      <c r="V46" s="8">
        <v>2011</v>
      </c>
      <c r="W46" s="8" t="s">
        <v>51</v>
      </c>
      <c r="X46" s="8"/>
      <c r="Y46" s="8"/>
      <c r="Z46" s="9"/>
      <c r="AA46" s="8">
        <v>484</v>
      </c>
      <c r="AB46" s="8">
        <v>750</v>
      </c>
      <c r="AC46" s="9">
        <v>64.53</v>
      </c>
      <c r="AD46" s="8">
        <v>505</v>
      </c>
      <c r="AE46" s="8">
        <v>750</v>
      </c>
      <c r="AF46" s="9">
        <v>67.33</v>
      </c>
      <c r="AG46" s="8">
        <v>590</v>
      </c>
      <c r="AH46" s="8">
        <v>775</v>
      </c>
      <c r="AI46" s="9">
        <v>76.13</v>
      </c>
      <c r="AJ46" s="8"/>
      <c r="AK46" s="8"/>
      <c r="AL46" s="9"/>
      <c r="AM46" s="8">
        <v>1579</v>
      </c>
      <c r="AN46" s="8">
        <v>2275</v>
      </c>
      <c r="AO46" s="8">
        <v>70.14</v>
      </c>
      <c r="AP46" s="8">
        <v>0</v>
      </c>
    </row>
    <row r="47" spans="1:42" ht="30" customHeight="1" x14ac:dyDescent="0.2">
      <c r="A47" s="6">
        <v>46</v>
      </c>
      <c r="B47" s="7">
        <v>160110733109</v>
      </c>
      <c r="C47" s="7" t="s">
        <v>42</v>
      </c>
      <c r="D47" s="8">
        <v>0</v>
      </c>
      <c r="E47" s="8" t="s">
        <v>344</v>
      </c>
      <c r="F47" s="8"/>
      <c r="G47" s="8" t="s">
        <v>345</v>
      </c>
      <c r="H47" s="8" t="s">
        <v>346</v>
      </c>
      <c r="I47" s="8" t="s">
        <v>347</v>
      </c>
      <c r="J47" s="8">
        <v>19859</v>
      </c>
      <c r="K47" s="8" t="s">
        <v>348</v>
      </c>
      <c r="L47" s="8">
        <v>9491204756</v>
      </c>
      <c r="M47" s="8">
        <v>8411247264</v>
      </c>
      <c r="N47" s="8" t="s">
        <v>349</v>
      </c>
      <c r="O47" s="8" t="s">
        <v>49</v>
      </c>
      <c r="P47" s="9">
        <v>89</v>
      </c>
      <c r="Q47" s="8">
        <v>2008</v>
      </c>
      <c r="R47" s="8" t="s">
        <v>50</v>
      </c>
      <c r="S47" s="9">
        <v>93.4</v>
      </c>
      <c r="T47" s="8">
        <v>2010</v>
      </c>
      <c r="U47" s="8"/>
      <c r="V47" s="8"/>
      <c r="W47" s="8" t="s">
        <v>51</v>
      </c>
      <c r="X47" s="8">
        <v>877</v>
      </c>
      <c r="Y47" s="8">
        <v>1225</v>
      </c>
      <c r="Z47" s="9">
        <v>71.59</v>
      </c>
      <c r="AA47" s="8">
        <v>558</v>
      </c>
      <c r="AB47" s="8">
        <v>750</v>
      </c>
      <c r="AC47" s="9">
        <v>74.400000000000006</v>
      </c>
      <c r="AD47" s="8">
        <v>479</v>
      </c>
      <c r="AE47" s="8">
        <v>750</v>
      </c>
      <c r="AF47" s="9">
        <v>63.87</v>
      </c>
      <c r="AG47" s="8">
        <v>517</v>
      </c>
      <c r="AH47" s="8">
        <v>775</v>
      </c>
      <c r="AI47" s="9">
        <v>66.7</v>
      </c>
      <c r="AJ47" s="8"/>
      <c r="AK47" s="8"/>
      <c r="AL47" s="9"/>
      <c r="AM47" s="8">
        <v>2431</v>
      </c>
      <c r="AN47" s="8">
        <v>3500</v>
      </c>
      <c r="AO47" s="8">
        <v>69.45</v>
      </c>
      <c r="AP47" s="8">
        <v>0</v>
      </c>
    </row>
    <row r="48" spans="1:42" ht="60.75" customHeight="1" x14ac:dyDescent="0.2">
      <c r="A48" s="6">
        <v>47</v>
      </c>
      <c r="B48" s="7">
        <v>160110733084</v>
      </c>
      <c r="C48" s="7" t="s">
        <v>59</v>
      </c>
      <c r="D48" s="8">
        <v>0</v>
      </c>
      <c r="E48" s="8" t="s">
        <v>350</v>
      </c>
      <c r="F48" s="8"/>
      <c r="G48" s="8" t="s">
        <v>351</v>
      </c>
      <c r="H48" s="8" t="s">
        <v>352</v>
      </c>
      <c r="I48" s="8" t="s">
        <v>353</v>
      </c>
      <c r="J48" s="8">
        <v>25648</v>
      </c>
      <c r="K48" s="8" t="s">
        <v>354</v>
      </c>
      <c r="L48" s="8">
        <v>8019517191</v>
      </c>
      <c r="M48" s="8"/>
      <c r="N48" s="8" t="s">
        <v>355</v>
      </c>
      <c r="O48" s="8" t="s">
        <v>49</v>
      </c>
      <c r="P48" s="9">
        <v>89.83</v>
      </c>
      <c r="Q48" s="8">
        <v>2008</v>
      </c>
      <c r="R48" s="8" t="s">
        <v>50</v>
      </c>
      <c r="S48" s="9">
        <v>88.2</v>
      </c>
      <c r="T48" s="8">
        <v>2010</v>
      </c>
      <c r="U48" s="8"/>
      <c r="V48" s="8"/>
      <c r="W48" s="8" t="s">
        <v>51</v>
      </c>
      <c r="X48" s="8">
        <v>818</v>
      </c>
      <c r="Y48" s="8">
        <v>1225</v>
      </c>
      <c r="Z48" s="9">
        <v>66.78</v>
      </c>
      <c r="AA48" s="8">
        <v>525</v>
      </c>
      <c r="AB48" s="8">
        <v>750</v>
      </c>
      <c r="AC48" s="9">
        <v>70</v>
      </c>
      <c r="AD48" s="8">
        <v>509</v>
      </c>
      <c r="AE48" s="8">
        <v>750</v>
      </c>
      <c r="AF48" s="9">
        <v>67.87</v>
      </c>
      <c r="AG48" s="8">
        <v>577</v>
      </c>
      <c r="AH48" s="8">
        <v>775</v>
      </c>
      <c r="AI48" s="9">
        <v>74.45</v>
      </c>
      <c r="AJ48" s="8"/>
      <c r="AK48" s="8"/>
      <c r="AL48" s="9"/>
      <c r="AM48" s="8">
        <v>2429</v>
      </c>
      <c r="AN48" s="8">
        <v>3500</v>
      </c>
      <c r="AO48" s="8">
        <v>69.400000000000006</v>
      </c>
      <c r="AP48" s="8">
        <v>1</v>
      </c>
    </row>
    <row r="49" spans="1:42" ht="30" customHeight="1" x14ac:dyDescent="0.2">
      <c r="A49" s="6">
        <v>48</v>
      </c>
      <c r="B49" s="7">
        <v>160110733111</v>
      </c>
      <c r="C49" s="7" t="s">
        <v>42</v>
      </c>
      <c r="D49" s="8">
        <v>0</v>
      </c>
      <c r="E49" s="8" t="s">
        <v>356</v>
      </c>
      <c r="F49" s="8"/>
      <c r="G49" s="8" t="s">
        <v>357</v>
      </c>
      <c r="H49" s="8" t="s">
        <v>358</v>
      </c>
      <c r="I49" s="8" t="s">
        <v>359</v>
      </c>
      <c r="J49" s="8">
        <v>21280</v>
      </c>
      <c r="K49" s="8" t="s">
        <v>360</v>
      </c>
      <c r="L49" s="8">
        <v>9966332747</v>
      </c>
      <c r="M49" s="8"/>
      <c r="N49" s="8" t="s">
        <v>361</v>
      </c>
      <c r="O49" s="8" t="s">
        <v>49</v>
      </c>
      <c r="P49" s="9">
        <v>78.33</v>
      </c>
      <c r="Q49" s="8">
        <v>2008</v>
      </c>
      <c r="R49" s="8" t="s">
        <v>50</v>
      </c>
      <c r="S49" s="9">
        <v>96.9</v>
      </c>
      <c r="T49" s="8">
        <v>2010</v>
      </c>
      <c r="U49" s="8"/>
      <c r="V49" s="8"/>
      <c r="W49" s="8" t="s">
        <v>51</v>
      </c>
      <c r="X49" s="8">
        <v>804</v>
      </c>
      <c r="Y49" s="8">
        <v>1225</v>
      </c>
      <c r="Z49" s="9">
        <v>65.53</v>
      </c>
      <c r="AA49" s="8">
        <v>484</v>
      </c>
      <c r="AB49" s="8">
        <v>750</v>
      </c>
      <c r="AC49" s="9">
        <v>64.53</v>
      </c>
      <c r="AD49" s="8">
        <v>496</v>
      </c>
      <c r="AE49" s="8">
        <v>750</v>
      </c>
      <c r="AF49" s="9">
        <v>66.099999999999994</v>
      </c>
      <c r="AG49" s="8">
        <v>595</v>
      </c>
      <c r="AH49" s="8">
        <v>775</v>
      </c>
      <c r="AI49" s="9">
        <v>76.77</v>
      </c>
      <c r="AJ49" s="8"/>
      <c r="AK49" s="8"/>
      <c r="AL49" s="9"/>
      <c r="AM49" s="8">
        <v>2378</v>
      </c>
      <c r="AN49" s="8">
        <v>3500</v>
      </c>
      <c r="AO49" s="8">
        <v>67.97</v>
      </c>
      <c r="AP49" s="8"/>
    </row>
    <row r="50" spans="1:42" ht="30" customHeight="1" x14ac:dyDescent="0.2">
      <c r="A50" s="6">
        <v>49</v>
      </c>
      <c r="B50" s="7">
        <v>160110733096</v>
      </c>
      <c r="C50" s="7" t="s">
        <v>42</v>
      </c>
      <c r="D50" s="8">
        <v>0</v>
      </c>
      <c r="E50" s="8" t="s">
        <v>362</v>
      </c>
      <c r="F50" s="8" t="s">
        <v>123</v>
      </c>
      <c r="G50" s="8" t="s">
        <v>363</v>
      </c>
      <c r="H50" s="8" t="s">
        <v>364</v>
      </c>
      <c r="I50" s="8" t="s">
        <v>365</v>
      </c>
      <c r="J50" s="8">
        <v>1500</v>
      </c>
      <c r="K50" s="8" t="s">
        <v>366</v>
      </c>
      <c r="L50" s="8">
        <v>9700009872</v>
      </c>
      <c r="M50" s="8"/>
      <c r="N50" s="8" t="s">
        <v>367</v>
      </c>
      <c r="O50" s="8" t="s">
        <v>49</v>
      </c>
      <c r="P50" s="9">
        <v>89</v>
      </c>
      <c r="Q50" s="8">
        <v>2008</v>
      </c>
      <c r="R50" s="8" t="s">
        <v>50</v>
      </c>
      <c r="S50" s="9">
        <v>94.5</v>
      </c>
      <c r="T50" s="8">
        <v>2010</v>
      </c>
      <c r="U50" s="8"/>
      <c r="V50" s="8"/>
      <c r="W50" s="8" t="s">
        <v>51</v>
      </c>
      <c r="X50" s="8">
        <v>886</v>
      </c>
      <c r="Y50" s="8">
        <v>1225</v>
      </c>
      <c r="Z50" s="9">
        <v>72.33</v>
      </c>
      <c r="AA50" s="8">
        <v>465</v>
      </c>
      <c r="AB50" s="8">
        <v>750</v>
      </c>
      <c r="AC50" s="9">
        <v>62</v>
      </c>
      <c r="AD50" s="8">
        <v>463</v>
      </c>
      <c r="AE50" s="8">
        <v>750</v>
      </c>
      <c r="AF50" s="9">
        <v>61.73</v>
      </c>
      <c r="AG50" s="8">
        <v>562</v>
      </c>
      <c r="AH50" s="8">
        <v>775</v>
      </c>
      <c r="AI50" s="9">
        <v>72.510000000000005</v>
      </c>
      <c r="AJ50" s="8"/>
      <c r="AK50" s="8"/>
      <c r="AL50" s="9"/>
      <c r="AM50" s="8">
        <v>2376</v>
      </c>
      <c r="AN50" s="8">
        <v>3500</v>
      </c>
      <c r="AO50" s="8">
        <v>67.88</v>
      </c>
      <c r="AP50" s="8">
        <v>1</v>
      </c>
    </row>
    <row r="51" spans="1:42" ht="20.25" customHeight="1" x14ac:dyDescent="0.2">
      <c r="A51" s="6">
        <v>50</v>
      </c>
      <c r="B51" s="7">
        <v>160110733104</v>
      </c>
      <c r="C51" s="7" t="s">
        <v>42</v>
      </c>
      <c r="D51" s="8">
        <v>0</v>
      </c>
      <c r="E51" s="8" t="s">
        <v>368</v>
      </c>
      <c r="F51" s="8"/>
      <c r="G51" s="8" t="s">
        <v>369</v>
      </c>
      <c r="H51" s="8" t="s">
        <v>370</v>
      </c>
      <c r="I51" s="8" t="s">
        <v>371</v>
      </c>
      <c r="J51" s="8">
        <v>20371</v>
      </c>
      <c r="K51" s="8" t="s">
        <v>372</v>
      </c>
      <c r="L51" s="8">
        <v>8008515264</v>
      </c>
      <c r="M51" s="8"/>
      <c r="N51" s="8" t="s">
        <v>373</v>
      </c>
      <c r="O51" s="8" t="s">
        <v>49</v>
      </c>
      <c r="P51" s="9">
        <v>90.16</v>
      </c>
      <c r="Q51" s="8">
        <v>2008</v>
      </c>
      <c r="R51" s="8" t="s">
        <v>50</v>
      </c>
      <c r="S51" s="9">
        <v>89</v>
      </c>
      <c r="T51" s="8">
        <v>2010</v>
      </c>
      <c r="U51" s="8"/>
      <c r="V51" s="8"/>
      <c r="W51" s="8" t="s">
        <v>51</v>
      </c>
      <c r="X51" s="8">
        <v>811</v>
      </c>
      <c r="Y51" s="8">
        <v>1225</v>
      </c>
      <c r="Z51" s="9">
        <v>66.2</v>
      </c>
      <c r="AA51" s="8">
        <v>512</v>
      </c>
      <c r="AB51" s="8">
        <v>750</v>
      </c>
      <c r="AC51" s="9">
        <v>68.260000000000005</v>
      </c>
      <c r="AD51" s="8">
        <v>468</v>
      </c>
      <c r="AE51" s="8">
        <v>750</v>
      </c>
      <c r="AF51" s="9">
        <v>62.4</v>
      </c>
      <c r="AG51" s="8">
        <v>580</v>
      </c>
      <c r="AH51" s="8">
        <v>775</v>
      </c>
      <c r="AI51" s="9">
        <v>74.83</v>
      </c>
      <c r="AJ51" s="8"/>
      <c r="AK51" s="8"/>
      <c r="AL51" s="9"/>
      <c r="AM51" s="8">
        <v>2371</v>
      </c>
      <c r="AN51" s="8">
        <v>3500</v>
      </c>
      <c r="AO51" s="8">
        <v>67.7</v>
      </c>
      <c r="AP51" s="8">
        <v>0</v>
      </c>
    </row>
    <row r="52" spans="1:42" ht="30" customHeight="1" x14ac:dyDescent="0.2">
      <c r="A52" s="6">
        <v>51</v>
      </c>
      <c r="B52" s="7">
        <v>160110733323</v>
      </c>
      <c r="C52" s="7" t="s">
        <v>42</v>
      </c>
      <c r="D52" s="8">
        <v>0</v>
      </c>
      <c r="E52" s="8" t="s">
        <v>374</v>
      </c>
      <c r="F52" s="8" t="s">
        <v>375</v>
      </c>
      <c r="G52" s="8" t="s">
        <v>376</v>
      </c>
      <c r="H52" s="8" t="s">
        <v>377</v>
      </c>
      <c r="I52" s="8">
        <v>33975</v>
      </c>
      <c r="J52" s="8"/>
      <c r="K52" s="12" t="s">
        <v>378</v>
      </c>
      <c r="L52" s="8">
        <v>8341211290</v>
      </c>
      <c r="M52" s="8"/>
      <c r="N52" s="8" t="s">
        <v>379</v>
      </c>
      <c r="O52" s="8" t="s">
        <v>264</v>
      </c>
      <c r="P52" s="9">
        <v>88.6</v>
      </c>
      <c r="Q52" s="8">
        <v>2008</v>
      </c>
      <c r="R52" s="8"/>
      <c r="S52" s="9"/>
      <c r="T52" s="8"/>
      <c r="U52" s="8">
        <v>73.5</v>
      </c>
      <c r="V52" s="8">
        <v>2011</v>
      </c>
      <c r="W52" s="8" t="s">
        <v>51</v>
      </c>
      <c r="X52" s="8"/>
      <c r="Y52" s="8"/>
      <c r="Z52" s="9"/>
      <c r="AA52" s="8">
        <v>495</v>
      </c>
      <c r="AB52" s="8">
        <v>750</v>
      </c>
      <c r="AC52" s="9">
        <v>66</v>
      </c>
      <c r="AD52" s="8">
        <v>500</v>
      </c>
      <c r="AE52" s="8">
        <v>750</v>
      </c>
      <c r="AF52" s="9">
        <v>66.72</v>
      </c>
      <c r="AG52" s="8">
        <v>522</v>
      </c>
      <c r="AH52" s="8">
        <v>775</v>
      </c>
      <c r="AI52" s="9">
        <v>67.36</v>
      </c>
      <c r="AJ52" s="8"/>
      <c r="AK52" s="8"/>
      <c r="AL52" s="9"/>
      <c r="AM52" s="8">
        <v>1517</v>
      </c>
      <c r="AN52" s="8">
        <v>2275</v>
      </c>
      <c r="AO52" s="8">
        <v>66.680000000000007</v>
      </c>
      <c r="AP52" s="8">
        <v>3</v>
      </c>
    </row>
    <row r="53" spans="1:42" ht="30" customHeight="1" x14ac:dyDescent="0.2">
      <c r="A53" s="6">
        <v>52</v>
      </c>
      <c r="B53" s="7">
        <v>160110733101</v>
      </c>
      <c r="C53" s="7" t="s">
        <v>42</v>
      </c>
      <c r="D53" s="8">
        <v>1</v>
      </c>
      <c r="E53" s="8" t="s">
        <v>380</v>
      </c>
      <c r="F53" s="8"/>
      <c r="G53" s="8" t="s">
        <v>381</v>
      </c>
      <c r="H53" s="8" t="s">
        <v>382</v>
      </c>
      <c r="I53" s="8" t="s">
        <v>383</v>
      </c>
      <c r="J53" s="8">
        <v>11056</v>
      </c>
      <c r="K53" s="8" t="s">
        <v>384</v>
      </c>
      <c r="L53" s="8">
        <v>9000195198</v>
      </c>
      <c r="M53" s="8"/>
      <c r="N53" s="8" t="s">
        <v>385</v>
      </c>
      <c r="O53" s="8" t="s">
        <v>49</v>
      </c>
      <c r="P53" s="9">
        <v>89.33</v>
      </c>
      <c r="Q53" s="8">
        <v>2008</v>
      </c>
      <c r="R53" s="8" t="s">
        <v>50</v>
      </c>
      <c r="S53" s="9">
        <v>94.7</v>
      </c>
      <c r="T53" s="8">
        <v>2010</v>
      </c>
      <c r="U53" s="8"/>
      <c r="V53" s="8"/>
      <c r="W53" s="8" t="s">
        <v>51</v>
      </c>
      <c r="X53" s="8">
        <v>812</v>
      </c>
      <c r="Y53" s="8">
        <v>1225</v>
      </c>
      <c r="Z53" s="9">
        <v>66.319999999999993</v>
      </c>
      <c r="AA53" s="8">
        <v>471</v>
      </c>
      <c r="AB53" s="8">
        <v>750</v>
      </c>
      <c r="AC53" s="9">
        <v>63</v>
      </c>
      <c r="AD53" s="8">
        <v>480</v>
      </c>
      <c r="AE53" s="8">
        <v>750</v>
      </c>
      <c r="AF53" s="9">
        <v>64</v>
      </c>
      <c r="AG53" s="8">
        <v>559</v>
      </c>
      <c r="AH53" s="8">
        <v>775</v>
      </c>
      <c r="AI53" s="9">
        <v>72.13</v>
      </c>
      <c r="AJ53" s="8"/>
      <c r="AK53" s="8"/>
      <c r="AL53" s="9"/>
      <c r="AM53" s="8">
        <v>2321</v>
      </c>
      <c r="AN53" s="8">
        <v>3500</v>
      </c>
      <c r="AO53" s="8">
        <v>66.34</v>
      </c>
      <c r="AP53" s="8"/>
    </row>
    <row r="54" spans="1:42" ht="20.25" customHeight="1" x14ac:dyDescent="0.2">
      <c r="A54" s="6">
        <v>53</v>
      </c>
      <c r="B54" s="7">
        <v>160110733083</v>
      </c>
      <c r="C54" s="7" t="s">
        <v>59</v>
      </c>
      <c r="D54" s="8">
        <v>1</v>
      </c>
      <c r="E54" s="8" t="s">
        <v>386</v>
      </c>
      <c r="F54" s="8"/>
      <c r="G54" s="8" t="s">
        <v>387</v>
      </c>
      <c r="H54" s="8" t="s">
        <v>388</v>
      </c>
      <c r="I54" s="8" t="s">
        <v>90</v>
      </c>
      <c r="J54" s="8">
        <v>11392</v>
      </c>
      <c r="K54" s="8" t="s">
        <v>389</v>
      </c>
      <c r="L54" s="8">
        <v>9959858628</v>
      </c>
      <c r="M54" s="8"/>
      <c r="N54" s="8" t="s">
        <v>390</v>
      </c>
      <c r="O54" s="8" t="s">
        <v>49</v>
      </c>
      <c r="P54" s="9">
        <v>81</v>
      </c>
      <c r="Q54" s="8">
        <v>2008</v>
      </c>
      <c r="R54" s="8" t="s">
        <v>50</v>
      </c>
      <c r="S54" s="9">
        <v>91.9</v>
      </c>
      <c r="T54" s="8">
        <v>2010</v>
      </c>
      <c r="U54" s="8"/>
      <c r="V54" s="8"/>
      <c r="W54" s="8" t="s">
        <v>51</v>
      </c>
      <c r="X54" s="8">
        <v>812</v>
      </c>
      <c r="Y54" s="8">
        <v>1225</v>
      </c>
      <c r="Z54" s="9">
        <v>66.2</v>
      </c>
      <c r="AA54" s="8">
        <v>512</v>
      </c>
      <c r="AB54" s="8">
        <v>750</v>
      </c>
      <c r="AC54" s="9">
        <v>68.27</v>
      </c>
      <c r="AD54" s="8">
        <v>437</v>
      </c>
      <c r="AE54" s="8">
        <v>750</v>
      </c>
      <c r="AF54" s="9">
        <v>58.2</v>
      </c>
      <c r="AG54" s="8">
        <v>503</v>
      </c>
      <c r="AH54" s="8">
        <v>775</v>
      </c>
      <c r="AI54" s="9">
        <v>64.900000000000006</v>
      </c>
      <c r="AJ54" s="8"/>
      <c r="AK54" s="8"/>
      <c r="AL54" s="9"/>
      <c r="AM54" s="8">
        <v>2264</v>
      </c>
      <c r="AN54" s="8">
        <v>3500</v>
      </c>
      <c r="AO54" s="8">
        <v>64.680000000000007</v>
      </c>
      <c r="AP54" s="8">
        <v>4</v>
      </c>
    </row>
    <row r="55" spans="1:42" ht="60.75" customHeight="1" x14ac:dyDescent="0.2">
      <c r="A55" s="6">
        <v>54</v>
      </c>
      <c r="B55" s="7">
        <v>160110733313</v>
      </c>
      <c r="C55" s="7" t="s">
        <v>59</v>
      </c>
      <c r="D55" s="8">
        <v>1</v>
      </c>
      <c r="E55" s="8" t="s">
        <v>391</v>
      </c>
      <c r="F55" s="8"/>
      <c r="G55" s="8" t="s">
        <v>392</v>
      </c>
      <c r="H55" s="8" t="s">
        <v>393</v>
      </c>
      <c r="I55" s="8" t="s">
        <v>394</v>
      </c>
      <c r="J55" s="8"/>
      <c r="K55" s="8" t="s">
        <v>395</v>
      </c>
      <c r="L55" s="8">
        <v>9553268896</v>
      </c>
      <c r="M55" s="8"/>
      <c r="N55" s="8" t="s">
        <v>396</v>
      </c>
      <c r="O55" s="8" t="s">
        <v>49</v>
      </c>
      <c r="P55" s="9">
        <v>80</v>
      </c>
      <c r="Q55" s="8">
        <v>2008</v>
      </c>
      <c r="R55" s="8"/>
      <c r="S55" s="9"/>
      <c r="T55" s="8"/>
      <c r="U55" s="8">
        <v>78.03</v>
      </c>
      <c r="V55" s="8">
        <v>2011</v>
      </c>
      <c r="W55" s="8" t="s">
        <v>51</v>
      </c>
      <c r="X55" s="8"/>
      <c r="Y55" s="8"/>
      <c r="Z55" s="9"/>
      <c r="AA55" s="8">
        <v>422</v>
      </c>
      <c r="AB55" s="8">
        <v>750</v>
      </c>
      <c r="AC55" s="9">
        <v>56</v>
      </c>
      <c r="AD55" s="8">
        <v>470</v>
      </c>
      <c r="AE55" s="8">
        <v>750</v>
      </c>
      <c r="AF55" s="9">
        <v>63</v>
      </c>
      <c r="AG55" s="8">
        <v>545</v>
      </c>
      <c r="AH55" s="8">
        <v>775</v>
      </c>
      <c r="AI55" s="9">
        <v>70.3</v>
      </c>
      <c r="AJ55" s="8"/>
      <c r="AK55" s="8"/>
      <c r="AL55" s="9"/>
      <c r="AM55" s="8">
        <v>1437</v>
      </c>
      <c r="AN55" s="8">
        <v>2275</v>
      </c>
      <c r="AO55" s="8">
        <v>63.1</v>
      </c>
      <c r="AP55" s="8"/>
    </row>
    <row r="56" spans="1:42" ht="30" customHeight="1" x14ac:dyDescent="0.2">
      <c r="A56" s="6">
        <v>55</v>
      </c>
      <c r="B56" s="7">
        <v>160110733314</v>
      </c>
      <c r="C56" s="7" t="s">
        <v>59</v>
      </c>
      <c r="D56" s="8">
        <v>0</v>
      </c>
      <c r="E56" s="8" t="s">
        <v>397</v>
      </c>
      <c r="F56" s="8"/>
      <c r="G56" s="8" t="s">
        <v>398</v>
      </c>
      <c r="H56" s="8" t="s">
        <v>399</v>
      </c>
      <c r="I56" s="8" t="s">
        <v>400</v>
      </c>
      <c r="J56" s="8"/>
      <c r="K56" s="8" t="s">
        <v>401</v>
      </c>
      <c r="L56" s="8">
        <v>8500882868</v>
      </c>
      <c r="M56" s="8"/>
      <c r="N56" s="8" t="s">
        <v>402</v>
      </c>
      <c r="O56" s="8" t="s">
        <v>49</v>
      </c>
      <c r="P56" s="9">
        <v>74</v>
      </c>
      <c r="Q56" s="8">
        <v>2008</v>
      </c>
      <c r="R56" s="8"/>
      <c r="S56" s="9"/>
      <c r="T56" s="8"/>
      <c r="U56" s="8"/>
      <c r="V56" s="8">
        <v>2011</v>
      </c>
      <c r="W56" s="8" t="s">
        <v>51</v>
      </c>
      <c r="X56" s="8"/>
      <c r="Y56" s="8"/>
      <c r="Z56" s="9"/>
      <c r="AA56" s="8">
        <v>432</v>
      </c>
      <c r="AB56" s="8">
        <v>750</v>
      </c>
      <c r="AC56" s="9">
        <v>57.46</v>
      </c>
      <c r="AD56" s="8">
        <v>437</v>
      </c>
      <c r="AE56" s="8">
        <v>750</v>
      </c>
      <c r="AF56" s="9">
        <v>58</v>
      </c>
      <c r="AG56" s="8">
        <v>538</v>
      </c>
      <c r="AH56" s="8">
        <v>775</v>
      </c>
      <c r="AI56" s="9">
        <v>69.41</v>
      </c>
      <c r="AJ56" s="8"/>
      <c r="AK56" s="8"/>
      <c r="AL56" s="9"/>
      <c r="AM56" s="8">
        <v>1407</v>
      </c>
      <c r="AN56" s="8">
        <v>2275</v>
      </c>
      <c r="AO56" s="8">
        <v>61.84</v>
      </c>
      <c r="AP56" s="8">
        <v>1</v>
      </c>
    </row>
    <row r="57" spans="1:42" ht="40.5" customHeight="1" x14ac:dyDescent="0.2">
      <c r="A57" s="6">
        <v>56</v>
      </c>
      <c r="B57" s="7">
        <v>160110733068</v>
      </c>
      <c r="C57" s="7" t="s">
        <v>59</v>
      </c>
      <c r="D57" s="8">
        <v>1</v>
      </c>
      <c r="E57" s="8" t="s">
        <v>403</v>
      </c>
      <c r="F57" s="8" t="s">
        <v>123</v>
      </c>
      <c r="G57" s="8" t="s">
        <v>404</v>
      </c>
      <c r="H57" s="8" t="s">
        <v>405</v>
      </c>
      <c r="I57" s="8" t="s">
        <v>406</v>
      </c>
      <c r="J57" s="8">
        <v>39794</v>
      </c>
      <c r="K57" s="8" t="s">
        <v>407</v>
      </c>
      <c r="L57" s="8">
        <v>9573227292</v>
      </c>
      <c r="M57" s="8"/>
      <c r="N57" s="8" t="s">
        <v>408</v>
      </c>
      <c r="O57" s="8" t="s">
        <v>49</v>
      </c>
      <c r="P57" s="9">
        <v>86.16</v>
      </c>
      <c r="Q57" s="8">
        <v>2008</v>
      </c>
      <c r="R57" s="8" t="s">
        <v>50</v>
      </c>
      <c r="S57" s="9">
        <v>91.1</v>
      </c>
      <c r="T57" s="8">
        <v>2010</v>
      </c>
      <c r="U57" s="8"/>
      <c r="V57" s="8"/>
      <c r="W57" s="8" t="s">
        <v>51</v>
      </c>
      <c r="X57" s="8">
        <v>736</v>
      </c>
      <c r="Y57" s="8">
        <v>1225</v>
      </c>
      <c r="Z57" s="9">
        <v>60.08</v>
      </c>
      <c r="AA57" s="8">
        <v>419</v>
      </c>
      <c r="AB57" s="8">
        <v>750</v>
      </c>
      <c r="AC57" s="9">
        <v>55.87</v>
      </c>
      <c r="AD57" s="8">
        <v>413</v>
      </c>
      <c r="AE57" s="8">
        <v>750</v>
      </c>
      <c r="AF57" s="9">
        <v>55.07</v>
      </c>
      <c r="AG57" s="8">
        <v>547</v>
      </c>
      <c r="AH57" s="8">
        <v>775</v>
      </c>
      <c r="AI57" s="9">
        <v>70.58</v>
      </c>
      <c r="AJ57" s="8"/>
      <c r="AK57" s="8"/>
      <c r="AL57" s="9"/>
      <c r="AM57" s="8">
        <v>2115</v>
      </c>
      <c r="AN57" s="8">
        <v>3500</v>
      </c>
      <c r="AO57" s="8">
        <v>60.43</v>
      </c>
      <c r="AP57" s="8">
        <v>1</v>
      </c>
    </row>
    <row r="58" spans="1:42" ht="40.5" customHeight="1" x14ac:dyDescent="0.2">
      <c r="A58" s="6">
        <v>57</v>
      </c>
      <c r="B58" s="7">
        <v>160110733103</v>
      </c>
      <c r="C58" s="7" t="s">
        <v>42</v>
      </c>
      <c r="D58" s="8">
        <v>0</v>
      </c>
      <c r="E58" s="8" t="s">
        <v>409</v>
      </c>
      <c r="F58" s="8"/>
      <c r="G58" s="8" t="s">
        <v>410</v>
      </c>
      <c r="H58" s="8" t="s">
        <v>411</v>
      </c>
      <c r="I58" s="8" t="s">
        <v>412</v>
      </c>
      <c r="J58" s="8">
        <v>8173</v>
      </c>
      <c r="K58" s="8" t="s">
        <v>413</v>
      </c>
      <c r="L58" s="8">
        <v>9030151315</v>
      </c>
      <c r="M58" s="8" t="s">
        <v>414</v>
      </c>
      <c r="N58" s="8" t="s">
        <v>415</v>
      </c>
      <c r="O58" s="8" t="s">
        <v>49</v>
      </c>
      <c r="P58" s="9">
        <v>84.67</v>
      </c>
      <c r="Q58" s="8">
        <v>2008</v>
      </c>
      <c r="R58" s="8" t="s">
        <v>50</v>
      </c>
      <c r="S58" s="9">
        <v>95.6</v>
      </c>
      <c r="T58" s="8">
        <v>2010</v>
      </c>
      <c r="U58" s="8"/>
      <c r="V58" s="8"/>
      <c r="W58" s="8" t="s">
        <v>51</v>
      </c>
      <c r="X58" s="8">
        <v>812</v>
      </c>
      <c r="Y58" s="8">
        <v>1225</v>
      </c>
      <c r="Z58" s="9">
        <v>66.290000000000006</v>
      </c>
      <c r="AA58" s="8">
        <v>449</v>
      </c>
      <c r="AB58" s="8">
        <v>750</v>
      </c>
      <c r="AC58" s="9">
        <v>59.87</v>
      </c>
      <c r="AD58" s="8">
        <v>393</v>
      </c>
      <c r="AE58" s="8">
        <v>750</v>
      </c>
      <c r="AF58" s="9">
        <v>52.4</v>
      </c>
      <c r="AG58" s="8">
        <v>456</v>
      </c>
      <c r="AH58" s="8">
        <v>775</v>
      </c>
      <c r="AI58" s="9">
        <v>58.84</v>
      </c>
      <c r="AJ58" s="8"/>
      <c r="AK58" s="8"/>
      <c r="AL58" s="9"/>
      <c r="AM58" s="8">
        <v>2110</v>
      </c>
      <c r="AN58" s="8">
        <v>3500</v>
      </c>
      <c r="AO58" s="8">
        <v>60.2</v>
      </c>
      <c r="AP58" s="8">
        <v>3</v>
      </c>
    </row>
    <row r="59" spans="1:42" ht="20.25" customHeight="1" x14ac:dyDescent="0.2">
      <c r="A59" s="6">
        <v>58</v>
      </c>
      <c r="B59" s="7">
        <v>160110733119</v>
      </c>
      <c r="C59" s="7" t="s">
        <v>42</v>
      </c>
      <c r="D59" s="8">
        <v>0</v>
      </c>
      <c r="E59" s="8" t="s">
        <v>266</v>
      </c>
      <c r="F59" s="8" t="s">
        <v>416</v>
      </c>
      <c r="G59" s="8" t="s">
        <v>417</v>
      </c>
      <c r="H59" s="8" t="s">
        <v>418</v>
      </c>
      <c r="I59" s="8" t="s">
        <v>419</v>
      </c>
      <c r="J59" s="8"/>
      <c r="K59" s="8" t="s">
        <v>420</v>
      </c>
      <c r="L59" s="8">
        <v>8008465879</v>
      </c>
      <c r="M59" s="8"/>
      <c r="N59" s="8" t="s">
        <v>421</v>
      </c>
      <c r="O59" s="8" t="s">
        <v>130</v>
      </c>
      <c r="P59" s="9">
        <v>80.42</v>
      </c>
      <c r="Q59" s="8">
        <v>2008</v>
      </c>
      <c r="R59" s="8" t="s">
        <v>50</v>
      </c>
      <c r="S59" s="9">
        <v>84.8</v>
      </c>
      <c r="T59" s="8">
        <v>2010</v>
      </c>
      <c r="U59" s="8"/>
      <c r="V59" s="8"/>
      <c r="W59" s="8" t="s">
        <v>51</v>
      </c>
      <c r="X59" s="8">
        <v>730</v>
      </c>
      <c r="Y59" s="8">
        <v>1225</v>
      </c>
      <c r="Z59" s="9">
        <v>59.57</v>
      </c>
      <c r="AA59" s="8">
        <v>406</v>
      </c>
      <c r="AB59" s="8">
        <v>750</v>
      </c>
      <c r="AC59" s="9">
        <v>54.11</v>
      </c>
      <c r="AD59" s="8">
        <v>416</v>
      </c>
      <c r="AE59" s="8">
        <v>750</v>
      </c>
      <c r="AF59" s="9">
        <v>55.55</v>
      </c>
      <c r="AG59" s="8">
        <v>440</v>
      </c>
      <c r="AH59" s="8">
        <v>775</v>
      </c>
      <c r="AI59" s="9">
        <v>56.78</v>
      </c>
      <c r="AJ59" s="8"/>
      <c r="AK59" s="8"/>
      <c r="AL59" s="9"/>
      <c r="AM59" s="8">
        <v>1992</v>
      </c>
      <c r="AN59" s="8">
        <v>3500</v>
      </c>
      <c r="AO59" s="8">
        <v>59.61</v>
      </c>
      <c r="AP59" s="8"/>
    </row>
    <row r="60" spans="1:42" ht="40.5" customHeight="1" x14ac:dyDescent="0.2">
      <c r="A60" s="6">
        <v>59</v>
      </c>
      <c r="B60" s="7">
        <v>160110733324</v>
      </c>
      <c r="C60" s="7" t="s">
        <v>42</v>
      </c>
      <c r="D60" s="8">
        <v>1</v>
      </c>
      <c r="E60" s="8" t="s">
        <v>422</v>
      </c>
      <c r="F60" s="8"/>
      <c r="G60" s="8" t="s">
        <v>423</v>
      </c>
      <c r="H60" s="8" t="s">
        <v>424</v>
      </c>
      <c r="I60" s="8" t="s">
        <v>425</v>
      </c>
      <c r="J60" s="8"/>
      <c r="K60" s="8" t="s">
        <v>426</v>
      </c>
      <c r="L60" s="8">
        <v>9542267186</v>
      </c>
      <c r="M60" s="8"/>
      <c r="N60" s="8" t="s">
        <v>427</v>
      </c>
      <c r="O60" s="8" t="s">
        <v>49</v>
      </c>
      <c r="P60" s="9">
        <v>86.3</v>
      </c>
      <c r="Q60" s="8">
        <v>2008</v>
      </c>
      <c r="R60" s="8"/>
      <c r="S60" s="9"/>
      <c r="T60" s="8"/>
      <c r="U60" s="8">
        <v>73.5</v>
      </c>
      <c r="V60" s="8">
        <v>2010</v>
      </c>
      <c r="W60" s="8" t="s">
        <v>51</v>
      </c>
      <c r="X60" s="8"/>
      <c r="Y60" s="8"/>
      <c r="Z60" s="9"/>
      <c r="AA60" s="8">
        <v>420</v>
      </c>
      <c r="AB60" s="8">
        <v>750</v>
      </c>
      <c r="AC60" s="9">
        <v>56</v>
      </c>
      <c r="AD60" s="8">
        <v>405</v>
      </c>
      <c r="AE60" s="8">
        <v>750</v>
      </c>
      <c r="AF60" s="9">
        <v>54</v>
      </c>
      <c r="AG60" s="8">
        <v>515</v>
      </c>
      <c r="AH60" s="8">
        <v>775</v>
      </c>
      <c r="AI60" s="9">
        <v>66.5</v>
      </c>
      <c r="AJ60" s="8"/>
      <c r="AK60" s="8"/>
      <c r="AL60" s="9"/>
      <c r="AM60" s="8">
        <v>1340</v>
      </c>
      <c r="AN60" s="8">
        <v>2275</v>
      </c>
      <c r="AO60" s="8">
        <v>58.9</v>
      </c>
      <c r="AP60" s="8">
        <v>2</v>
      </c>
    </row>
    <row r="61" spans="1:42" ht="51" customHeight="1" x14ac:dyDescent="0.2">
      <c r="A61" s="6">
        <v>60</v>
      </c>
      <c r="B61" s="7">
        <v>160110733102</v>
      </c>
      <c r="C61" s="7" t="s">
        <v>42</v>
      </c>
      <c r="D61" s="8">
        <v>1</v>
      </c>
      <c r="E61" s="8" t="s">
        <v>428</v>
      </c>
      <c r="F61" s="8"/>
      <c r="G61" s="8" t="s">
        <v>429</v>
      </c>
      <c r="H61" s="8" t="s">
        <v>430</v>
      </c>
      <c r="I61" s="8" t="s">
        <v>431</v>
      </c>
      <c r="J61" s="8">
        <v>62555</v>
      </c>
      <c r="K61" s="8" t="s">
        <v>432</v>
      </c>
      <c r="L61" s="8">
        <v>9849252229</v>
      </c>
      <c r="M61" s="8"/>
      <c r="N61" s="8" t="s">
        <v>433</v>
      </c>
      <c r="O61" s="8" t="s">
        <v>49</v>
      </c>
      <c r="P61" s="9">
        <v>70</v>
      </c>
      <c r="Q61" s="8">
        <v>2008</v>
      </c>
      <c r="R61" s="8" t="s">
        <v>50</v>
      </c>
      <c r="S61" s="9">
        <v>80</v>
      </c>
      <c r="T61" s="8">
        <v>2010</v>
      </c>
      <c r="U61" s="8"/>
      <c r="V61" s="8"/>
      <c r="W61" s="8" t="s">
        <v>51</v>
      </c>
      <c r="X61" s="8">
        <v>705</v>
      </c>
      <c r="Y61" s="8">
        <v>1225</v>
      </c>
      <c r="Z61" s="9">
        <v>57.55</v>
      </c>
      <c r="AA61" s="8">
        <v>393</v>
      </c>
      <c r="AB61" s="8">
        <v>750</v>
      </c>
      <c r="AC61" s="9">
        <v>52.4</v>
      </c>
      <c r="AD61" s="8">
        <v>381</v>
      </c>
      <c r="AE61" s="8">
        <v>750</v>
      </c>
      <c r="AF61" s="9">
        <v>50.8</v>
      </c>
      <c r="AG61" s="8">
        <v>516</v>
      </c>
      <c r="AH61" s="8">
        <v>775</v>
      </c>
      <c r="AI61" s="9">
        <v>66.58</v>
      </c>
      <c r="AJ61" s="8"/>
      <c r="AK61" s="8"/>
      <c r="AL61" s="9"/>
      <c r="AM61" s="8">
        <v>1995</v>
      </c>
      <c r="AN61" s="8">
        <v>3500</v>
      </c>
      <c r="AO61" s="8">
        <v>57</v>
      </c>
      <c r="AP61" s="8"/>
    </row>
    <row r="62" spans="1:42" ht="20.25" customHeight="1" x14ac:dyDescent="0.2">
      <c r="A62" s="6">
        <v>61</v>
      </c>
      <c r="B62" s="7">
        <v>160110733126</v>
      </c>
      <c r="C62" s="7" t="s">
        <v>42</v>
      </c>
      <c r="D62" s="8">
        <v>2</v>
      </c>
      <c r="E62" s="8" t="s">
        <v>434</v>
      </c>
      <c r="F62" s="8" t="s">
        <v>435</v>
      </c>
      <c r="G62" s="8" t="s">
        <v>436</v>
      </c>
      <c r="H62" s="8" t="s">
        <v>437</v>
      </c>
      <c r="I62" s="8" t="s">
        <v>438</v>
      </c>
      <c r="J62" s="8">
        <v>63000</v>
      </c>
      <c r="K62" s="8" t="s">
        <v>439</v>
      </c>
      <c r="L62" s="8">
        <v>9000590037</v>
      </c>
      <c r="M62" s="8"/>
      <c r="N62" s="8" t="s">
        <v>440</v>
      </c>
      <c r="O62" s="8" t="s">
        <v>264</v>
      </c>
      <c r="P62" s="9">
        <v>78</v>
      </c>
      <c r="Q62" s="8">
        <v>2008</v>
      </c>
      <c r="R62" s="8" t="s">
        <v>50</v>
      </c>
      <c r="S62" s="9">
        <v>83.5</v>
      </c>
      <c r="T62" s="8">
        <v>2010</v>
      </c>
      <c r="U62" s="8"/>
      <c r="V62" s="8"/>
      <c r="W62" s="8" t="s">
        <v>51</v>
      </c>
      <c r="X62" s="8">
        <v>772</v>
      </c>
      <c r="Y62" s="8">
        <v>1225</v>
      </c>
      <c r="Z62" s="9">
        <v>63</v>
      </c>
      <c r="AA62" s="8">
        <v>395</v>
      </c>
      <c r="AB62" s="8">
        <v>750</v>
      </c>
      <c r="AC62" s="9">
        <v>52.6</v>
      </c>
      <c r="AD62" s="8">
        <v>373</v>
      </c>
      <c r="AE62" s="8">
        <v>750</v>
      </c>
      <c r="AF62" s="9">
        <v>49.7</v>
      </c>
      <c r="AG62" s="8">
        <v>410</v>
      </c>
      <c r="AH62" s="8">
        <v>775</v>
      </c>
      <c r="AI62" s="9">
        <v>52.9</v>
      </c>
      <c r="AJ62" s="8"/>
      <c r="AK62" s="8"/>
      <c r="AL62" s="9"/>
      <c r="AM62" s="8">
        <v>1950</v>
      </c>
      <c r="AN62" s="8">
        <v>3500</v>
      </c>
      <c r="AO62" s="8">
        <v>55.7</v>
      </c>
      <c r="AP62" s="8">
        <v>5</v>
      </c>
    </row>
    <row r="63" spans="1:42" ht="40.5" customHeight="1" x14ac:dyDescent="0.2">
      <c r="A63" s="6">
        <v>62</v>
      </c>
      <c r="B63" s="7">
        <v>160110733105</v>
      </c>
      <c r="C63" s="7" t="s">
        <v>42</v>
      </c>
      <c r="D63" s="8">
        <v>2</v>
      </c>
      <c r="E63" s="8" t="s">
        <v>441</v>
      </c>
      <c r="F63" s="8" t="s">
        <v>442</v>
      </c>
      <c r="G63" s="8" t="s">
        <v>443</v>
      </c>
      <c r="H63" s="8" t="s">
        <v>444</v>
      </c>
      <c r="I63" s="8" t="s">
        <v>445</v>
      </c>
      <c r="J63" s="8">
        <v>13597</v>
      </c>
      <c r="K63" s="8" t="s">
        <v>446</v>
      </c>
      <c r="L63" s="8">
        <v>9703188066</v>
      </c>
      <c r="M63" s="8"/>
      <c r="N63" s="8" t="s">
        <v>447</v>
      </c>
      <c r="O63" s="8" t="s">
        <v>49</v>
      </c>
      <c r="P63" s="9">
        <v>85.33</v>
      </c>
      <c r="Q63" s="8">
        <v>2008</v>
      </c>
      <c r="R63" s="8" t="s">
        <v>50</v>
      </c>
      <c r="S63" s="9">
        <v>87.6</v>
      </c>
      <c r="T63" s="8">
        <v>2010</v>
      </c>
      <c r="U63" s="8"/>
      <c r="V63" s="8"/>
      <c r="W63" s="8" t="s">
        <v>51</v>
      </c>
      <c r="X63" s="8">
        <v>699</v>
      </c>
      <c r="Y63" s="8">
        <v>1225</v>
      </c>
      <c r="Z63" s="9">
        <v>57.06</v>
      </c>
      <c r="AA63" s="8">
        <v>384</v>
      </c>
      <c r="AB63" s="8">
        <v>750</v>
      </c>
      <c r="AC63" s="9">
        <v>51.2</v>
      </c>
      <c r="AD63" s="8">
        <v>325</v>
      </c>
      <c r="AE63" s="8">
        <v>750</v>
      </c>
      <c r="AF63" s="9">
        <v>43.33</v>
      </c>
      <c r="AG63" s="8">
        <v>450</v>
      </c>
      <c r="AH63" s="8">
        <v>775</v>
      </c>
      <c r="AI63" s="9">
        <v>58.8</v>
      </c>
      <c r="AJ63" s="8"/>
      <c r="AK63" s="8"/>
      <c r="AL63" s="9"/>
      <c r="AM63" s="8">
        <v>1858</v>
      </c>
      <c r="AN63" s="8">
        <v>3500</v>
      </c>
      <c r="AO63" s="8">
        <v>53.08</v>
      </c>
      <c r="AP63" s="8">
        <v>5</v>
      </c>
    </row>
    <row r="64" spans="1:42" ht="20.25" customHeight="1" x14ac:dyDescent="0.2">
      <c r="A64" s="6">
        <v>63</v>
      </c>
      <c r="B64" s="7">
        <v>160110733110</v>
      </c>
      <c r="C64" s="7" t="s">
        <v>42</v>
      </c>
      <c r="D64" s="8">
        <v>1</v>
      </c>
      <c r="E64" s="8" t="s">
        <v>448</v>
      </c>
      <c r="F64" s="8"/>
      <c r="G64" s="8" t="s">
        <v>449</v>
      </c>
      <c r="H64" s="8" t="s">
        <v>450</v>
      </c>
      <c r="I64" s="8" t="s">
        <v>451</v>
      </c>
      <c r="J64" s="8">
        <v>15911</v>
      </c>
      <c r="K64" s="8" t="s">
        <v>452</v>
      </c>
      <c r="L64" s="8">
        <v>9849311367</v>
      </c>
      <c r="M64" s="8"/>
      <c r="N64" s="8" t="s">
        <v>453</v>
      </c>
      <c r="O64" s="8" t="s">
        <v>264</v>
      </c>
      <c r="P64" s="9">
        <v>69.66</v>
      </c>
      <c r="Q64" s="8">
        <v>2008</v>
      </c>
      <c r="R64" s="8" t="s">
        <v>50</v>
      </c>
      <c r="S64" s="9">
        <v>84</v>
      </c>
      <c r="T64" s="8">
        <v>2010</v>
      </c>
      <c r="U64" s="8"/>
      <c r="V64" s="8"/>
      <c r="W64" s="8" t="s">
        <v>51</v>
      </c>
      <c r="X64" s="8">
        <v>674</v>
      </c>
      <c r="Y64" s="8">
        <v>1225</v>
      </c>
      <c r="Z64" s="9">
        <v>55</v>
      </c>
      <c r="AA64" s="8">
        <v>375</v>
      </c>
      <c r="AB64" s="8">
        <v>750</v>
      </c>
      <c r="AC64" s="9">
        <v>50</v>
      </c>
      <c r="AD64" s="8">
        <v>390</v>
      </c>
      <c r="AE64" s="8">
        <v>750</v>
      </c>
      <c r="AF64" s="9">
        <v>52</v>
      </c>
      <c r="AG64" s="8">
        <v>410</v>
      </c>
      <c r="AH64" s="8">
        <v>775</v>
      </c>
      <c r="AI64" s="9">
        <v>53</v>
      </c>
      <c r="AJ64" s="8"/>
      <c r="AK64" s="8"/>
      <c r="AL64" s="9"/>
      <c r="AM64" s="8">
        <v>1849</v>
      </c>
      <c r="AN64" s="8">
        <v>3500</v>
      </c>
      <c r="AO64" s="8">
        <v>52.82</v>
      </c>
      <c r="AP64" s="8">
        <v>3</v>
      </c>
    </row>
    <row r="65" spans="1:42" ht="40.5" customHeight="1" x14ac:dyDescent="0.2">
      <c r="A65" s="6">
        <v>64</v>
      </c>
      <c r="B65" s="7">
        <v>160110733108</v>
      </c>
      <c r="C65" s="7" t="s">
        <v>42</v>
      </c>
      <c r="D65" s="8">
        <v>6</v>
      </c>
      <c r="E65" s="8" t="s">
        <v>454</v>
      </c>
      <c r="F65" s="8" t="s">
        <v>435</v>
      </c>
      <c r="G65" s="8" t="s">
        <v>455</v>
      </c>
      <c r="H65" s="8" t="s">
        <v>456</v>
      </c>
      <c r="I65" s="8" t="s">
        <v>457</v>
      </c>
      <c r="J65" s="8"/>
      <c r="K65" s="8" t="s">
        <v>458</v>
      </c>
      <c r="L65" s="8">
        <v>9550322111</v>
      </c>
      <c r="M65" s="8"/>
      <c r="N65" s="8" t="s">
        <v>459</v>
      </c>
      <c r="O65" s="8" t="s">
        <v>264</v>
      </c>
      <c r="P65" s="9">
        <v>87</v>
      </c>
      <c r="Q65" s="8">
        <v>2008</v>
      </c>
      <c r="R65" s="8" t="s">
        <v>50</v>
      </c>
      <c r="S65" s="9">
        <v>84</v>
      </c>
      <c r="T65" s="8">
        <v>2010</v>
      </c>
      <c r="U65" s="8"/>
      <c r="V65" s="8"/>
      <c r="W65" s="8" t="s">
        <v>51</v>
      </c>
      <c r="X65" s="8">
        <v>739</v>
      </c>
      <c r="Y65" s="8">
        <v>1225</v>
      </c>
      <c r="Z65" s="9">
        <v>60.33</v>
      </c>
      <c r="AA65" s="8">
        <v>379</v>
      </c>
      <c r="AB65" s="8">
        <v>750</v>
      </c>
      <c r="AC65" s="9">
        <v>50.53</v>
      </c>
      <c r="AD65" s="8">
        <v>349</v>
      </c>
      <c r="AE65" s="8">
        <v>750</v>
      </c>
      <c r="AF65" s="9">
        <v>46.53</v>
      </c>
      <c r="AG65" s="8">
        <v>359</v>
      </c>
      <c r="AH65" s="8">
        <v>775</v>
      </c>
      <c r="AI65" s="9">
        <v>46.32</v>
      </c>
      <c r="AJ65" s="8"/>
      <c r="AK65" s="8"/>
      <c r="AL65" s="9"/>
      <c r="AM65" s="8">
        <v>1826</v>
      </c>
      <c r="AN65" s="8">
        <v>3500</v>
      </c>
      <c r="AO65" s="8">
        <v>52.17</v>
      </c>
      <c r="AP65" s="8"/>
    </row>
    <row r="66" spans="1:42" ht="40.5" customHeight="1" x14ac:dyDescent="0.2">
      <c r="A66" s="6">
        <v>65</v>
      </c>
      <c r="B66" s="7">
        <v>160110733089</v>
      </c>
      <c r="C66" s="7" t="s">
        <v>42</v>
      </c>
      <c r="D66" s="8">
        <v>6</v>
      </c>
      <c r="E66" s="8" t="s">
        <v>460</v>
      </c>
      <c r="F66" s="8" t="s">
        <v>461</v>
      </c>
      <c r="G66" s="8" t="s">
        <v>462</v>
      </c>
      <c r="H66" s="8" t="s">
        <v>463</v>
      </c>
      <c r="I66" s="8" t="s">
        <v>464</v>
      </c>
      <c r="J66" s="8">
        <v>23125</v>
      </c>
      <c r="K66" s="8" t="s">
        <v>465</v>
      </c>
      <c r="L66" s="8">
        <v>9000884005</v>
      </c>
      <c r="M66" s="8" t="s">
        <v>466</v>
      </c>
      <c r="N66" s="8" t="s">
        <v>467</v>
      </c>
      <c r="O66" s="8" t="s">
        <v>264</v>
      </c>
      <c r="P66" s="9">
        <v>69</v>
      </c>
      <c r="Q66" s="8">
        <v>2008</v>
      </c>
      <c r="R66" s="8" t="s">
        <v>50</v>
      </c>
      <c r="S66" s="9">
        <v>70</v>
      </c>
      <c r="T66" s="8">
        <v>2010</v>
      </c>
      <c r="U66" s="8"/>
      <c r="V66" s="8"/>
      <c r="W66" s="8" t="s">
        <v>51</v>
      </c>
      <c r="X66" s="8">
        <v>637</v>
      </c>
      <c r="Y66" s="8">
        <v>1225</v>
      </c>
      <c r="Z66" s="9">
        <v>52</v>
      </c>
      <c r="AA66" s="8">
        <v>356</v>
      </c>
      <c r="AB66" s="8">
        <v>750</v>
      </c>
      <c r="AC66" s="9">
        <v>47.46</v>
      </c>
      <c r="AD66" s="8">
        <v>351</v>
      </c>
      <c r="AE66" s="8">
        <v>750</v>
      </c>
      <c r="AF66" s="9">
        <v>46.8</v>
      </c>
      <c r="AG66" s="8">
        <v>470</v>
      </c>
      <c r="AH66" s="8">
        <v>775</v>
      </c>
      <c r="AI66" s="9">
        <v>60.64</v>
      </c>
      <c r="AJ66" s="8"/>
      <c r="AK66" s="8"/>
      <c r="AL66" s="9"/>
      <c r="AM66" s="8">
        <v>1816</v>
      </c>
      <c r="AN66" s="8">
        <v>3500</v>
      </c>
      <c r="AO66" s="8">
        <v>51.88</v>
      </c>
      <c r="AP66" s="8"/>
    </row>
    <row r="67" spans="1:42" ht="20.25" customHeight="1" x14ac:dyDescent="0.2">
      <c r="A67" s="6">
        <v>66</v>
      </c>
      <c r="B67" s="7">
        <v>160110733097</v>
      </c>
      <c r="C67" s="7" t="s">
        <v>42</v>
      </c>
      <c r="D67" s="8">
        <v>4</v>
      </c>
      <c r="E67" s="8" t="s">
        <v>468</v>
      </c>
      <c r="F67" s="8"/>
      <c r="G67" s="8" t="s">
        <v>469</v>
      </c>
      <c r="H67" s="8" t="s">
        <v>470</v>
      </c>
      <c r="I67" s="8" t="s">
        <v>471</v>
      </c>
      <c r="J67" s="8">
        <v>234009</v>
      </c>
      <c r="K67" s="8" t="s">
        <v>472</v>
      </c>
      <c r="L67" s="8">
        <v>9493660765</v>
      </c>
      <c r="M67" s="8"/>
      <c r="N67" s="8" t="s">
        <v>473</v>
      </c>
      <c r="O67" s="8" t="s">
        <v>49</v>
      </c>
      <c r="P67" s="9">
        <v>82</v>
      </c>
      <c r="Q67" s="8">
        <v>2008</v>
      </c>
      <c r="R67" s="8" t="s">
        <v>50</v>
      </c>
      <c r="S67" s="9">
        <v>66.5</v>
      </c>
      <c r="T67" s="8">
        <v>2010</v>
      </c>
      <c r="U67" s="8"/>
      <c r="V67" s="8"/>
      <c r="W67" s="8" t="s">
        <v>51</v>
      </c>
      <c r="X67" s="8">
        <v>585</v>
      </c>
      <c r="Y67" s="8">
        <v>1225</v>
      </c>
      <c r="Z67" s="9">
        <v>47.76</v>
      </c>
      <c r="AA67" s="8">
        <v>360</v>
      </c>
      <c r="AB67" s="8">
        <v>750</v>
      </c>
      <c r="AC67" s="9">
        <v>48</v>
      </c>
      <c r="AD67" s="8">
        <v>361</v>
      </c>
      <c r="AE67" s="8">
        <v>750</v>
      </c>
      <c r="AF67" s="9">
        <v>48.1</v>
      </c>
      <c r="AG67" s="8">
        <v>455</v>
      </c>
      <c r="AH67" s="8">
        <v>775</v>
      </c>
      <c r="AI67" s="9">
        <v>58.71</v>
      </c>
      <c r="AJ67" s="8"/>
      <c r="AK67" s="8"/>
      <c r="AL67" s="9"/>
      <c r="AM67" s="8">
        <v>1761</v>
      </c>
      <c r="AN67" s="8">
        <v>3500</v>
      </c>
      <c r="AO67" s="8">
        <v>50.31</v>
      </c>
      <c r="AP67" s="8">
        <v>8</v>
      </c>
    </row>
    <row r="68" spans="1:42" ht="51" customHeight="1" x14ac:dyDescent="0.2">
      <c r="A68" s="6">
        <v>67</v>
      </c>
      <c r="B68" s="7">
        <v>160110733094</v>
      </c>
      <c r="C68" s="7" t="s">
        <v>42</v>
      </c>
      <c r="D68" s="8">
        <v>4</v>
      </c>
      <c r="E68" s="8" t="s">
        <v>474</v>
      </c>
      <c r="F68" s="8"/>
      <c r="G68" s="8" t="s">
        <v>475</v>
      </c>
      <c r="H68" s="8" t="s">
        <v>476</v>
      </c>
      <c r="I68" s="8" t="s">
        <v>477</v>
      </c>
      <c r="J68" s="8">
        <v>16420</v>
      </c>
      <c r="K68" s="8" t="s">
        <v>478</v>
      </c>
      <c r="L68" s="8">
        <v>9441787503</v>
      </c>
      <c r="M68" s="8"/>
      <c r="N68" s="8" t="s">
        <v>479</v>
      </c>
      <c r="O68" s="8" t="s">
        <v>49</v>
      </c>
      <c r="P68" s="9">
        <v>76.66</v>
      </c>
      <c r="Q68" s="8">
        <v>2008</v>
      </c>
      <c r="R68" s="8" t="s">
        <v>50</v>
      </c>
      <c r="S68" s="9">
        <v>92.8</v>
      </c>
      <c r="T68" s="8">
        <v>2010</v>
      </c>
      <c r="U68" s="8"/>
      <c r="V68" s="8"/>
      <c r="W68" s="8" t="s">
        <v>51</v>
      </c>
      <c r="X68" s="8">
        <v>654</v>
      </c>
      <c r="Y68" s="8">
        <v>1225</v>
      </c>
      <c r="Z68" s="9">
        <v>53.39</v>
      </c>
      <c r="AA68" s="8">
        <v>392</v>
      </c>
      <c r="AB68" s="8">
        <v>750</v>
      </c>
      <c r="AC68" s="9">
        <v>52.26</v>
      </c>
      <c r="AD68" s="8">
        <v>324</v>
      </c>
      <c r="AE68" s="8">
        <v>750</v>
      </c>
      <c r="AF68" s="9">
        <v>43.2</v>
      </c>
      <c r="AG68" s="8">
        <v>387</v>
      </c>
      <c r="AH68" s="8">
        <v>775</v>
      </c>
      <c r="AI68" s="9">
        <v>49.94</v>
      </c>
      <c r="AJ68" s="8"/>
      <c r="AK68" s="8"/>
      <c r="AL68" s="9"/>
      <c r="AM68" s="8">
        <v>1757</v>
      </c>
      <c r="AN68" s="8">
        <v>3500</v>
      </c>
      <c r="AO68" s="8">
        <v>50.2</v>
      </c>
      <c r="AP68" s="8">
        <v>8</v>
      </c>
    </row>
    <row r="69" spans="1:42" ht="20.25" customHeight="1" x14ac:dyDescent="0.2">
      <c r="A69" s="6">
        <v>68</v>
      </c>
      <c r="B69" s="7">
        <v>160110733078</v>
      </c>
      <c r="C69" s="7" t="s">
        <v>59</v>
      </c>
      <c r="D69" s="8">
        <v>1</v>
      </c>
      <c r="E69" s="8" t="s">
        <v>480</v>
      </c>
      <c r="F69" s="8" t="s">
        <v>123</v>
      </c>
      <c r="G69" s="8" t="s">
        <v>481</v>
      </c>
      <c r="H69" s="8" t="s">
        <v>482</v>
      </c>
      <c r="I69" s="8" t="s">
        <v>134</v>
      </c>
      <c r="J69" s="8" t="s">
        <v>483</v>
      </c>
      <c r="K69" s="13" t="s">
        <v>484</v>
      </c>
      <c r="L69" s="8">
        <v>8106277722</v>
      </c>
      <c r="M69" s="8"/>
      <c r="N69" s="8" t="s">
        <v>485</v>
      </c>
      <c r="O69" s="8" t="s">
        <v>49</v>
      </c>
      <c r="P69" s="9">
        <v>85</v>
      </c>
      <c r="Q69" s="8">
        <v>2008</v>
      </c>
      <c r="R69" s="8" t="s">
        <v>50</v>
      </c>
      <c r="S69" s="9">
        <v>83</v>
      </c>
      <c r="T69" s="8">
        <v>2010</v>
      </c>
      <c r="U69" s="8"/>
      <c r="V69" s="8"/>
      <c r="W69" s="8" t="s">
        <v>51</v>
      </c>
      <c r="X69" s="8">
        <v>666</v>
      </c>
      <c r="Y69" s="8">
        <v>1225</v>
      </c>
      <c r="Z69" s="9">
        <v>54.36</v>
      </c>
      <c r="AA69" s="8">
        <v>348</v>
      </c>
      <c r="AB69" s="8">
        <v>750</v>
      </c>
      <c r="AC69" s="9">
        <v>46</v>
      </c>
      <c r="AD69" s="8">
        <v>316</v>
      </c>
      <c r="AE69" s="8">
        <v>750</v>
      </c>
      <c r="AF69" s="9">
        <v>42.1</v>
      </c>
      <c r="AG69" s="8">
        <v>416</v>
      </c>
      <c r="AH69" s="8">
        <v>775</v>
      </c>
      <c r="AI69" s="9">
        <v>54</v>
      </c>
      <c r="AJ69" s="8"/>
      <c r="AK69" s="8"/>
      <c r="AL69" s="9"/>
      <c r="AM69" s="8">
        <v>1746</v>
      </c>
      <c r="AN69" s="8">
        <v>3500</v>
      </c>
      <c r="AO69" s="8">
        <v>49.88</v>
      </c>
      <c r="AP69" s="8">
        <v>2</v>
      </c>
    </row>
    <row r="70" spans="1:42" ht="71.25" customHeight="1" x14ac:dyDescent="0.2">
      <c r="A70" s="6">
        <v>69</v>
      </c>
      <c r="B70" s="7">
        <v>160110733315</v>
      </c>
      <c r="C70" s="7" t="s">
        <v>42</v>
      </c>
      <c r="D70" s="8">
        <v>9</v>
      </c>
      <c r="E70" s="8" t="s">
        <v>486</v>
      </c>
      <c r="F70" s="8"/>
      <c r="G70" s="8" t="s">
        <v>487</v>
      </c>
      <c r="H70" s="8" t="s">
        <v>488</v>
      </c>
      <c r="I70" s="8" t="s">
        <v>489</v>
      </c>
      <c r="J70" s="8"/>
      <c r="K70" s="8" t="s">
        <v>490</v>
      </c>
      <c r="L70" s="8">
        <v>8801448853</v>
      </c>
      <c r="M70" s="8"/>
      <c r="N70" s="8" t="s">
        <v>491</v>
      </c>
      <c r="O70" s="8" t="s">
        <v>49</v>
      </c>
      <c r="P70" s="9">
        <v>76.83</v>
      </c>
      <c r="Q70" s="8">
        <v>2008</v>
      </c>
      <c r="R70" s="8"/>
      <c r="S70" s="9"/>
      <c r="T70" s="8"/>
      <c r="U70" s="8">
        <v>62.67</v>
      </c>
      <c r="V70" s="8">
        <v>2010</v>
      </c>
      <c r="W70" s="8" t="s">
        <v>51</v>
      </c>
      <c r="X70" s="8"/>
      <c r="Y70" s="8"/>
      <c r="Z70" s="9"/>
      <c r="AA70" s="8">
        <v>377</v>
      </c>
      <c r="AB70" s="8">
        <v>750</v>
      </c>
      <c r="AC70" s="9">
        <v>50.26</v>
      </c>
      <c r="AD70" s="8">
        <v>315</v>
      </c>
      <c r="AE70" s="8">
        <v>750</v>
      </c>
      <c r="AF70" s="9">
        <v>42.4</v>
      </c>
      <c r="AG70" s="8">
        <v>414</v>
      </c>
      <c r="AH70" s="8">
        <v>775</v>
      </c>
      <c r="AI70" s="9">
        <v>53.41</v>
      </c>
      <c r="AJ70" s="8"/>
      <c r="AK70" s="8"/>
      <c r="AL70" s="9"/>
      <c r="AM70" s="8">
        <v>1106</v>
      </c>
      <c r="AN70" s="8">
        <v>2275</v>
      </c>
      <c r="AO70" s="8">
        <v>48.74</v>
      </c>
      <c r="AP70" s="8">
        <v>9</v>
      </c>
    </row>
    <row r="71" spans="1:42" ht="40.5" customHeight="1" x14ac:dyDescent="0.2">
      <c r="A71" s="6">
        <v>70</v>
      </c>
      <c r="B71" s="7">
        <v>160109733136</v>
      </c>
      <c r="C71" s="7" t="s">
        <v>42</v>
      </c>
      <c r="D71" s="8">
        <v>8</v>
      </c>
      <c r="E71" s="8" t="s">
        <v>492</v>
      </c>
      <c r="F71" s="8"/>
      <c r="G71" s="8" t="s">
        <v>493</v>
      </c>
      <c r="H71" s="8" t="s">
        <v>494</v>
      </c>
      <c r="I71" s="8" t="s">
        <v>495</v>
      </c>
      <c r="J71" s="8"/>
      <c r="K71" s="8" t="s">
        <v>496</v>
      </c>
      <c r="L71" s="8">
        <v>9177220979</v>
      </c>
      <c r="M71" s="8"/>
      <c r="N71" s="8" t="s">
        <v>497</v>
      </c>
      <c r="O71" s="8"/>
      <c r="P71" s="9"/>
      <c r="Q71" s="8">
        <v>2005</v>
      </c>
      <c r="R71" s="8"/>
      <c r="S71" s="9">
        <v>75</v>
      </c>
      <c r="T71" s="8">
        <v>2008</v>
      </c>
      <c r="U71" s="8"/>
      <c r="V71" s="8"/>
      <c r="W71" s="8" t="s">
        <v>51</v>
      </c>
      <c r="X71" s="8">
        <v>593</v>
      </c>
      <c r="Y71" s="8">
        <v>1225</v>
      </c>
      <c r="Z71" s="9">
        <v>48.42</v>
      </c>
      <c r="AA71" s="8">
        <v>336</v>
      </c>
      <c r="AB71" s="8">
        <v>750</v>
      </c>
      <c r="AC71" s="9">
        <v>44.8</v>
      </c>
      <c r="AD71" s="8">
        <v>391</v>
      </c>
      <c r="AE71" s="8">
        <v>750</v>
      </c>
      <c r="AF71" s="9">
        <v>52.1</v>
      </c>
      <c r="AG71" s="8">
        <v>361</v>
      </c>
      <c r="AH71" s="8">
        <v>775</v>
      </c>
      <c r="AI71" s="9">
        <v>49.6</v>
      </c>
      <c r="AJ71" s="8"/>
      <c r="AK71" s="8"/>
      <c r="AL71" s="9"/>
      <c r="AM71" s="8">
        <v>1681</v>
      </c>
      <c r="AN71" s="8">
        <v>3500</v>
      </c>
      <c r="AO71" s="8">
        <v>48.73</v>
      </c>
      <c r="AP71" s="8">
        <v>8</v>
      </c>
    </row>
    <row r="72" spans="1:42" ht="12.75" customHeight="1" x14ac:dyDescent="0.2">
      <c r="A72" s="6">
        <v>71</v>
      </c>
      <c r="B72" s="7">
        <v>160110733074</v>
      </c>
      <c r="C72" s="7" t="s">
        <v>59</v>
      </c>
      <c r="D72" s="8">
        <v>3</v>
      </c>
      <c r="E72" s="8" t="s">
        <v>498</v>
      </c>
      <c r="F72" s="8" t="s">
        <v>499</v>
      </c>
      <c r="G72" s="8" t="s">
        <v>500</v>
      </c>
      <c r="H72" s="8" t="s">
        <v>501</v>
      </c>
      <c r="I72" s="8" t="s">
        <v>502</v>
      </c>
      <c r="J72" s="8">
        <v>90000</v>
      </c>
      <c r="K72" s="13" t="s">
        <v>503</v>
      </c>
      <c r="L72" s="8">
        <v>8297759690</v>
      </c>
      <c r="M72" s="8" t="s">
        <v>504</v>
      </c>
      <c r="N72" s="8" t="s">
        <v>505</v>
      </c>
      <c r="O72" s="8" t="s">
        <v>264</v>
      </c>
      <c r="P72" s="9">
        <v>80</v>
      </c>
      <c r="Q72" s="8">
        <v>2008</v>
      </c>
      <c r="R72" s="8" t="s">
        <v>50</v>
      </c>
      <c r="S72" s="9">
        <v>73.5</v>
      </c>
      <c r="T72" s="8">
        <v>2010</v>
      </c>
      <c r="U72" s="8"/>
      <c r="V72" s="8"/>
      <c r="W72" s="8" t="s">
        <v>51</v>
      </c>
      <c r="X72" s="8">
        <v>545</v>
      </c>
      <c r="Y72" s="8">
        <v>1225</v>
      </c>
      <c r="Z72" s="9">
        <v>44.5</v>
      </c>
      <c r="AA72" s="8">
        <v>345</v>
      </c>
      <c r="AB72" s="8">
        <v>750</v>
      </c>
      <c r="AC72" s="9">
        <v>46.01</v>
      </c>
      <c r="AD72" s="8">
        <v>338</v>
      </c>
      <c r="AE72" s="8">
        <v>750</v>
      </c>
      <c r="AF72" s="9">
        <v>45</v>
      </c>
      <c r="AG72" s="8">
        <v>372</v>
      </c>
      <c r="AH72" s="8">
        <v>775</v>
      </c>
      <c r="AI72" s="9">
        <v>48</v>
      </c>
      <c r="AJ72" s="8"/>
      <c r="AK72" s="8"/>
      <c r="AL72" s="9"/>
      <c r="AM72" s="8">
        <v>1600</v>
      </c>
      <c r="AN72" s="8">
        <v>3500</v>
      </c>
      <c r="AO72" s="8">
        <v>45.71</v>
      </c>
      <c r="AP72" s="8"/>
    </row>
    <row r="73" spans="1:42" ht="12.75" customHeight="1" x14ac:dyDescent="0.2">
      <c r="A73" s="14"/>
      <c r="B73" s="15"/>
      <c r="C73" s="15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7"/>
      <c r="Q73" s="16"/>
      <c r="R73" s="16"/>
      <c r="S73" s="17"/>
      <c r="T73" s="16"/>
      <c r="U73" s="16"/>
      <c r="V73" s="16"/>
      <c r="W73" s="16"/>
      <c r="X73" s="16"/>
      <c r="Y73" s="16"/>
      <c r="Z73" s="16"/>
      <c r="AA73" s="16"/>
      <c r="AB73" s="18"/>
      <c r="AC73" s="9"/>
      <c r="AD73" s="19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</row>
    <row r="74" spans="1:42" ht="12.75" customHeight="1" x14ac:dyDescent="0.2">
      <c r="B74" s="20"/>
      <c r="AC74" s="16"/>
    </row>
    <row r="75" spans="1:42" ht="12.75" customHeight="1" x14ac:dyDescent="0.2">
      <c r="B75" s="20"/>
    </row>
    <row r="76" spans="1:42" ht="12.75" customHeight="1" x14ac:dyDescent="0.2">
      <c r="B76" s="20"/>
    </row>
    <row r="77" spans="1:42" ht="12.75" customHeight="1" x14ac:dyDescent="0.2">
      <c r="B77" s="20"/>
    </row>
    <row r="78" spans="1:42" ht="12.75" customHeight="1" x14ac:dyDescent="0.2">
      <c r="B78" s="20"/>
    </row>
    <row r="79" spans="1:42" ht="12.75" customHeight="1" x14ac:dyDescent="0.2">
      <c r="B79" s="20"/>
    </row>
    <row r="80" spans="1:42" ht="12.75" customHeight="1" x14ac:dyDescent="0.2">
      <c r="B80" s="20"/>
    </row>
    <row r="81" spans="2:2" ht="12.75" customHeight="1" x14ac:dyDescent="0.2">
      <c r="B81" s="20"/>
    </row>
    <row r="82" spans="2:2" ht="12.75" customHeight="1" x14ac:dyDescent="0.2">
      <c r="B82" s="20"/>
    </row>
    <row r="83" spans="2:2" ht="12.75" customHeight="1" x14ac:dyDescent="0.2">
      <c r="B83" s="20"/>
    </row>
    <row r="84" spans="2:2" ht="12.75" customHeight="1" x14ac:dyDescent="0.2">
      <c r="B84" s="20"/>
    </row>
    <row r="85" spans="2:2" ht="12.75" customHeight="1" x14ac:dyDescent="0.2">
      <c r="B85" s="20"/>
    </row>
    <row r="86" spans="2:2" ht="12.75" customHeight="1" x14ac:dyDescent="0.2">
      <c r="B86" s="20"/>
    </row>
    <row r="87" spans="2:2" ht="12.75" customHeight="1" x14ac:dyDescent="0.2">
      <c r="B87" s="20"/>
    </row>
    <row r="88" spans="2:2" ht="12.75" customHeight="1" x14ac:dyDescent="0.2">
      <c r="B88" s="20"/>
    </row>
    <row r="89" spans="2:2" ht="12.75" customHeight="1" x14ac:dyDescent="0.2">
      <c r="B89" s="20"/>
    </row>
    <row r="90" spans="2:2" ht="12.75" customHeight="1" x14ac:dyDescent="0.2">
      <c r="B90" s="20"/>
    </row>
    <row r="91" spans="2:2" ht="12.75" customHeight="1" x14ac:dyDescent="0.2">
      <c r="B91" s="20"/>
    </row>
    <row r="92" spans="2:2" ht="12.75" customHeight="1" x14ac:dyDescent="0.2">
      <c r="B92" s="20"/>
    </row>
    <row r="93" spans="2:2" ht="12.75" customHeight="1" x14ac:dyDescent="0.2">
      <c r="B93" s="20"/>
    </row>
    <row r="94" spans="2:2" ht="12.75" customHeight="1" x14ac:dyDescent="0.2">
      <c r="B94" s="20"/>
    </row>
    <row r="95" spans="2:2" ht="12.75" customHeight="1" x14ac:dyDescent="0.2">
      <c r="B95" s="20"/>
    </row>
    <row r="96" spans="2:2" ht="12.75" customHeight="1" x14ac:dyDescent="0.2">
      <c r="B96" s="20"/>
    </row>
    <row r="97" spans="2:2" ht="12.75" customHeight="1" x14ac:dyDescent="0.2">
      <c r="B97" s="20"/>
    </row>
    <row r="98" spans="2:2" ht="12.75" customHeight="1" x14ac:dyDescent="0.2">
      <c r="B98" s="20"/>
    </row>
    <row r="99" spans="2:2" ht="12.75" customHeight="1" x14ac:dyDescent="0.2">
      <c r="B99" s="20"/>
    </row>
    <row r="100" spans="2:2" ht="12.75" customHeight="1" x14ac:dyDescent="0.2">
      <c r="B100" s="20"/>
    </row>
    <row r="101" spans="2:2" ht="12.75" customHeight="1" x14ac:dyDescent="0.2">
      <c r="B101" s="20"/>
    </row>
    <row r="102" spans="2:2" ht="12.75" customHeight="1" x14ac:dyDescent="0.2">
      <c r="B102" s="20"/>
    </row>
    <row r="103" spans="2:2" ht="12.75" customHeight="1" x14ac:dyDescent="0.2">
      <c r="B103" s="20"/>
    </row>
    <row r="104" spans="2:2" ht="12.75" customHeight="1" x14ac:dyDescent="0.2">
      <c r="B104" s="20"/>
    </row>
    <row r="105" spans="2:2" ht="12.75" customHeight="1" x14ac:dyDescent="0.2">
      <c r="B105" s="20"/>
    </row>
    <row r="106" spans="2:2" ht="12.75" customHeight="1" x14ac:dyDescent="0.2">
      <c r="B106" s="20"/>
    </row>
    <row r="107" spans="2:2" ht="12.75" customHeight="1" x14ac:dyDescent="0.2">
      <c r="B107" s="20"/>
    </row>
    <row r="108" spans="2:2" ht="12.75" customHeight="1" x14ac:dyDescent="0.2">
      <c r="B108" s="20"/>
    </row>
    <row r="109" spans="2:2" ht="12.75" customHeight="1" x14ac:dyDescent="0.2">
      <c r="B109" s="20"/>
    </row>
    <row r="110" spans="2:2" ht="12.75" customHeight="1" x14ac:dyDescent="0.2">
      <c r="B110" s="20"/>
    </row>
    <row r="111" spans="2:2" ht="12.75" customHeight="1" x14ac:dyDescent="0.2">
      <c r="B111" s="20"/>
    </row>
    <row r="112" spans="2:2" ht="12.75" customHeight="1" x14ac:dyDescent="0.2">
      <c r="B112" s="20"/>
    </row>
    <row r="113" spans="2:2" ht="12.75" customHeight="1" x14ac:dyDescent="0.2">
      <c r="B113" s="20"/>
    </row>
    <row r="114" spans="2:2" ht="12.75" customHeight="1" x14ac:dyDescent="0.2">
      <c r="B114" s="20"/>
    </row>
    <row r="115" spans="2:2" ht="12.75" customHeight="1" x14ac:dyDescent="0.2">
      <c r="B115" s="20"/>
    </row>
    <row r="116" spans="2:2" ht="12.75" customHeight="1" x14ac:dyDescent="0.2">
      <c r="B116" s="20"/>
    </row>
    <row r="117" spans="2:2" ht="12.75" customHeight="1" x14ac:dyDescent="0.2">
      <c r="B117" s="20"/>
    </row>
    <row r="118" spans="2:2" ht="12.75" customHeight="1" x14ac:dyDescent="0.2">
      <c r="B118" s="20"/>
    </row>
    <row r="119" spans="2:2" ht="12.75" customHeight="1" x14ac:dyDescent="0.2">
      <c r="B119" s="20"/>
    </row>
    <row r="120" spans="2:2" ht="12.75" customHeight="1" x14ac:dyDescent="0.2">
      <c r="B120" s="20"/>
    </row>
    <row r="121" spans="2:2" ht="12.75" customHeight="1" x14ac:dyDescent="0.2">
      <c r="B121" s="20"/>
    </row>
    <row r="122" spans="2:2" ht="12.75" customHeight="1" x14ac:dyDescent="0.2">
      <c r="B122" s="20"/>
    </row>
    <row r="123" spans="2:2" ht="12.75" customHeight="1" x14ac:dyDescent="0.2">
      <c r="B123" s="20"/>
    </row>
    <row r="124" spans="2:2" ht="12.75" customHeight="1" x14ac:dyDescent="0.2">
      <c r="B124" s="20"/>
    </row>
    <row r="125" spans="2:2" ht="12.75" customHeight="1" x14ac:dyDescent="0.2">
      <c r="B125" s="20"/>
    </row>
    <row r="126" spans="2:2" ht="12.75" customHeight="1" x14ac:dyDescent="0.2">
      <c r="B126" s="20"/>
    </row>
    <row r="127" spans="2:2" ht="12.75" customHeight="1" x14ac:dyDescent="0.2">
      <c r="B127" s="20"/>
    </row>
    <row r="128" spans="2:2" ht="12.75" customHeight="1" x14ac:dyDescent="0.2">
      <c r="B128" s="20"/>
    </row>
    <row r="129" spans="2:2" ht="12.75" customHeight="1" x14ac:dyDescent="0.2">
      <c r="B129" s="20"/>
    </row>
    <row r="130" spans="2:2" ht="12.75" customHeight="1" x14ac:dyDescent="0.2">
      <c r="B130" s="20"/>
    </row>
    <row r="131" spans="2:2" ht="12.75" customHeight="1" x14ac:dyDescent="0.2">
      <c r="B131" s="20"/>
    </row>
    <row r="132" spans="2:2" ht="12.75" customHeight="1" x14ac:dyDescent="0.2">
      <c r="B132" s="20"/>
    </row>
    <row r="133" spans="2:2" ht="12.75" customHeight="1" x14ac:dyDescent="0.2">
      <c r="B133" s="20"/>
    </row>
    <row r="134" spans="2:2" ht="12.75" customHeight="1" x14ac:dyDescent="0.2">
      <c r="B134" s="20"/>
    </row>
    <row r="135" spans="2:2" ht="12.75" customHeight="1" x14ac:dyDescent="0.2">
      <c r="B135" s="20"/>
    </row>
    <row r="136" spans="2:2" ht="12.75" customHeight="1" x14ac:dyDescent="0.2">
      <c r="B136" s="20"/>
    </row>
    <row r="137" spans="2:2" ht="12.75" customHeight="1" x14ac:dyDescent="0.2">
      <c r="B137" s="20"/>
    </row>
    <row r="138" spans="2:2" ht="12.75" customHeight="1" x14ac:dyDescent="0.2">
      <c r="B138" s="20"/>
    </row>
    <row r="139" spans="2:2" ht="12.75" customHeight="1" x14ac:dyDescent="0.2">
      <c r="B139" s="20"/>
    </row>
    <row r="140" spans="2:2" ht="12.75" customHeight="1" x14ac:dyDescent="0.2">
      <c r="B140" s="20"/>
    </row>
    <row r="141" spans="2:2" ht="12.75" customHeight="1" x14ac:dyDescent="0.2">
      <c r="B141" s="20"/>
    </row>
    <row r="142" spans="2:2" ht="12.75" customHeight="1" x14ac:dyDescent="0.2">
      <c r="B142" s="20"/>
    </row>
    <row r="143" spans="2:2" ht="12.75" customHeight="1" x14ac:dyDescent="0.2">
      <c r="B143" s="20"/>
    </row>
    <row r="144" spans="2:2" ht="12.75" customHeight="1" x14ac:dyDescent="0.2">
      <c r="B144" s="20"/>
    </row>
    <row r="145" spans="2:2" ht="12.75" customHeight="1" x14ac:dyDescent="0.2">
      <c r="B145" s="20"/>
    </row>
    <row r="146" spans="2:2" ht="12.75" customHeight="1" x14ac:dyDescent="0.2">
      <c r="B146" s="20"/>
    </row>
    <row r="147" spans="2:2" ht="12.75" customHeight="1" x14ac:dyDescent="0.2">
      <c r="B147" s="20"/>
    </row>
    <row r="148" spans="2:2" ht="12.75" customHeight="1" x14ac:dyDescent="0.2">
      <c r="B148" s="20"/>
    </row>
    <row r="149" spans="2:2" ht="12.75" customHeight="1" x14ac:dyDescent="0.2">
      <c r="B149" s="20"/>
    </row>
    <row r="150" spans="2:2" ht="12.75" customHeight="1" x14ac:dyDescent="0.2">
      <c r="B150" s="20"/>
    </row>
    <row r="151" spans="2:2" ht="12.75" customHeight="1" x14ac:dyDescent="0.2">
      <c r="B151" s="20"/>
    </row>
    <row r="152" spans="2:2" ht="12.75" customHeight="1" x14ac:dyDescent="0.2">
      <c r="B152" s="20"/>
    </row>
    <row r="153" spans="2:2" ht="12.75" customHeight="1" x14ac:dyDescent="0.2">
      <c r="B153" s="20"/>
    </row>
    <row r="154" spans="2:2" ht="12.75" customHeight="1" x14ac:dyDescent="0.2">
      <c r="B154" s="20"/>
    </row>
    <row r="155" spans="2:2" ht="12.75" customHeight="1" x14ac:dyDescent="0.2">
      <c r="B155" s="20"/>
    </row>
    <row r="156" spans="2:2" ht="12.75" customHeight="1" x14ac:dyDescent="0.2">
      <c r="B156" s="20"/>
    </row>
    <row r="157" spans="2:2" ht="12.75" customHeight="1" x14ac:dyDescent="0.2">
      <c r="B157" s="20"/>
    </row>
    <row r="158" spans="2:2" ht="12.75" customHeight="1" x14ac:dyDescent="0.2">
      <c r="B158" s="20"/>
    </row>
    <row r="159" spans="2:2" ht="12.75" customHeight="1" x14ac:dyDescent="0.2">
      <c r="B159" s="20"/>
    </row>
    <row r="160" spans="2:2" ht="12.75" customHeight="1" x14ac:dyDescent="0.2">
      <c r="B160" s="20"/>
    </row>
    <row r="161" spans="2:2" ht="12.75" customHeight="1" x14ac:dyDescent="0.2">
      <c r="B161" s="20"/>
    </row>
    <row r="162" spans="2:2" ht="12.75" customHeight="1" x14ac:dyDescent="0.2">
      <c r="B162" s="20"/>
    </row>
    <row r="163" spans="2:2" ht="12.75" customHeight="1" x14ac:dyDescent="0.2">
      <c r="B163" s="20"/>
    </row>
    <row r="164" spans="2:2" ht="12.75" customHeight="1" x14ac:dyDescent="0.2">
      <c r="B164" s="20"/>
    </row>
    <row r="165" spans="2:2" ht="12.75" customHeight="1" x14ac:dyDescent="0.2">
      <c r="B165" s="20"/>
    </row>
    <row r="166" spans="2:2" ht="12.75" customHeight="1" x14ac:dyDescent="0.2">
      <c r="B166" s="20"/>
    </row>
    <row r="167" spans="2:2" ht="12.75" customHeight="1" x14ac:dyDescent="0.2">
      <c r="B167" s="20"/>
    </row>
    <row r="168" spans="2:2" ht="12.75" customHeight="1" x14ac:dyDescent="0.2">
      <c r="B168" s="20"/>
    </row>
    <row r="169" spans="2:2" ht="12.75" customHeight="1" x14ac:dyDescent="0.2">
      <c r="B169" s="20"/>
    </row>
    <row r="170" spans="2:2" ht="12.75" customHeight="1" x14ac:dyDescent="0.2">
      <c r="B170" s="20"/>
    </row>
    <row r="171" spans="2:2" ht="12.75" customHeight="1" x14ac:dyDescent="0.2">
      <c r="B171" s="20"/>
    </row>
    <row r="172" spans="2:2" ht="12.75" customHeight="1" x14ac:dyDescent="0.2">
      <c r="B172" s="20"/>
    </row>
    <row r="173" spans="2:2" ht="12.75" customHeight="1" x14ac:dyDescent="0.2">
      <c r="B173" s="20"/>
    </row>
    <row r="174" spans="2:2" ht="12.75" customHeight="1" x14ac:dyDescent="0.2">
      <c r="B174" s="20"/>
    </row>
    <row r="175" spans="2:2" ht="12.75" customHeight="1" x14ac:dyDescent="0.2">
      <c r="B175" s="20"/>
    </row>
    <row r="176" spans="2:2" ht="12.75" customHeight="1" x14ac:dyDescent="0.2">
      <c r="B176" s="20"/>
    </row>
    <row r="177" spans="2:2" ht="12.75" customHeight="1" x14ac:dyDescent="0.2">
      <c r="B177" s="20"/>
    </row>
    <row r="178" spans="2:2" ht="12.75" customHeight="1" x14ac:dyDescent="0.2">
      <c r="B178" s="20"/>
    </row>
    <row r="179" spans="2:2" ht="12.75" customHeight="1" x14ac:dyDescent="0.2">
      <c r="B179" s="20"/>
    </row>
    <row r="180" spans="2:2" ht="12.75" customHeight="1" x14ac:dyDescent="0.2">
      <c r="B180" s="20"/>
    </row>
    <row r="181" spans="2:2" ht="12.75" customHeight="1" x14ac:dyDescent="0.2">
      <c r="B181" s="20"/>
    </row>
    <row r="182" spans="2:2" ht="12.75" customHeight="1" x14ac:dyDescent="0.2">
      <c r="B182" s="20"/>
    </row>
    <row r="183" spans="2:2" ht="12.75" customHeight="1" x14ac:dyDescent="0.2">
      <c r="B183" s="20"/>
    </row>
    <row r="184" spans="2:2" ht="12.75" customHeight="1" x14ac:dyDescent="0.2">
      <c r="B184" s="20"/>
    </row>
    <row r="185" spans="2:2" ht="12.75" customHeight="1" x14ac:dyDescent="0.2">
      <c r="B185" s="20"/>
    </row>
    <row r="186" spans="2:2" ht="12.75" customHeight="1" x14ac:dyDescent="0.2">
      <c r="B186" s="20"/>
    </row>
    <row r="187" spans="2:2" ht="12.75" customHeight="1" x14ac:dyDescent="0.2">
      <c r="B187" s="20"/>
    </row>
    <row r="188" spans="2:2" ht="12.75" customHeight="1" x14ac:dyDescent="0.2">
      <c r="B188" s="20"/>
    </row>
    <row r="189" spans="2:2" ht="12.75" customHeight="1" x14ac:dyDescent="0.2">
      <c r="B189" s="20"/>
    </row>
    <row r="190" spans="2:2" ht="12.75" customHeight="1" x14ac:dyDescent="0.2">
      <c r="B190" s="20"/>
    </row>
    <row r="191" spans="2:2" ht="12.75" customHeight="1" x14ac:dyDescent="0.2">
      <c r="B191" s="20"/>
    </row>
    <row r="192" spans="2:2" ht="12.75" customHeight="1" x14ac:dyDescent="0.2">
      <c r="B192" s="20"/>
    </row>
    <row r="193" spans="2:2" ht="12.75" customHeight="1" x14ac:dyDescent="0.2">
      <c r="B193" s="20"/>
    </row>
    <row r="194" spans="2:2" ht="12.75" customHeight="1" x14ac:dyDescent="0.2">
      <c r="B194" s="20"/>
    </row>
    <row r="195" spans="2:2" ht="12.75" customHeight="1" x14ac:dyDescent="0.2">
      <c r="B195" s="20"/>
    </row>
    <row r="196" spans="2:2" ht="12.75" customHeight="1" x14ac:dyDescent="0.2">
      <c r="B196" s="20"/>
    </row>
    <row r="197" spans="2:2" ht="12.75" customHeight="1" x14ac:dyDescent="0.2">
      <c r="B197" s="20"/>
    </row>
    <row r="198" spans="2:2" ht="12.75" customHeight="1" x14ac:dyDescent="0.2">
      <c r="B198" s="20"/>
    </row>
    <row r="199" spans="2:2" ht="12.75" customHeight="1" x14ac:dyDescent="0.2">
      <c r="B199" s="20"/>
    </row>
    <row r="200" spans="2:2" ht="12.75" customHeight="1" x14ac:dyDescent="0.2">
      <c r="B200" s="20"/>
    </row>
    <row r="201" spans="2:2" ht="12.75" customHeight="1" x14ac:dyDescent="0.2">
      <c r="B201" s="20"/>
    </row>
    <row r="202" spans="2:2" ht="12.75" customHeight="1" x14ac:dyDescent="0.2">
      <c r="B202" s="20"/>
    </row>
    <row r="203" spans="2:2" ht="12.75" customHeight="1" x14ac:dyDescent="0.2">
      <c r="B203" s="20"/>
    </row>
    <row r="204" spans="2:2" ht="12.75" customHeight="1" x14ac:dyDescent="0.2">
      <c r="B204" s="20"/>
    </row>
    <row r="205" spans="2:2" ht="12.75" customHeight="1" x14ac:dyDescent="0.2">
      <c r="B205" s="20"/>
    </row>
    <row r="206" spans="2:2" ht="12.75" customHeight="1" x14ac:dyDescent="0.2">
      <c r="B206" s="20"/>
    </row>
    <row r="207" spans="2:2" ht="12.75" customHeight="1" x14ac:dyDescent="0.2">
      <c r="B207" s="20"/>
    </row>
    <row r="208" spans="2:2" ht="12.75" customHeight="1" x14ac:dyDescent="0.2">
      <c r="B208" s="20"/>
    </row>
    <row r="209" spans="2:2" ht="12.75" customHeight="1" x14ac:dyDescent="0.2">
      <c r="B209" s="20"/>
    </row>
    <row r="210" spans="2:2" ht="12.75" customHeight="1" x14ac:dyDescent="0.2">
      <c r="B210" s="20"/>
    </row>
    <row r="211" spans="2:2" ht="12.75" customHeight="1" x14ac:dyDescent="0.2">
      <c r="B211" s="20"/>
    </row>
    <row r="212" spans="2:2" ht="12.75" customHeight="1" x14ac:dyDescent="0.2">
      <c r="B212" s="20"/>
    </row>
    <row r="213" spans="2:2" ht="12.75" customHeight="1" x14ac:dyDescent="0.2">
      <c r="B213" s="20"/>
    </row>
    <row r="214" spans="2:2" ht="12.75" customHeight="1" x14ac:dyDescent="0.2">
      <c r="B214" s="20"/>
    </row>
    <row r="215" spans="2:2" ht="12.75" customHeight="1" x14ac:dyDescent="0.2">
      <c r="B215" s="20"/>
    </row>
    <row r="216" spans="2:2" ht="12.75" customHeight="1" x14ac:dyDescent="0.2">
      <c r="B216" s="20"/>
    </row>
    <row r="217" spans="2:2" ht="12.75" customHeight="1" x14ac:dyDescent="0.2">
      <c r="B217" s="20"/>
    </row>
    <row r="218" spans="2:2" ht="12.75" customHeight="1" x14ac:dyDescent="0.2">
      <c r="B218" s="20"/>
    </row>
    <row r="219" spans="2:2" ht="12.75" customHeight="1" x14ac:dyDescent="0.2">
      <c r="B219" s="20"/>
    </row>
    <row r="220" spans="2:2" ht="12.75" customHeight="1" x14ac:dyDescent="0.2">
      <c r="B220" s="20"/>
    </row>
    <row r="221" spans="2:2" ht="12.75" customHeight="1" x14ac:dyDescent="0.2">
      <c r="B221" s="20"/>
    </row>
    <row r="222" spans="2:2" ht="12.75" customHeight="1" x14ac:dyDescent="0.2">
      <c r="B222" s="20"/>
    </row>
    <row r="223" spans="2:2" ht="12.75" customHeight="1" x14ac:dyDescent="0.2">
      <c r="B223" s="20"/>
    </row>
    <row r="224" spans="2:2" ht="12.75" customHeight="1" x14ac:dyDescent="0.2">
      <c r="B224" s="20"/>
    </row>
    <row r="225" spans="2:2" ht="12.75" customHeight="1" x14ac:dyDescent="0.2">
      <c r="B225" s="20"/>
    </row>
    <row r="226" spans="2:2" ht="12.75" customHeight="1" x14ac:dyDescent="0.2">
      <c r="B226" s="20"/>
    </row>
    <row r="227" spans="2:2" ht="12.75" customHeight="1" x14ac:dyDescent="0.2">
      <c r="B227" s="20"/>
    </row>
    <row r="228" spans="2:2" ht="12.75" customHeight="1" x14ac:dyDescent="0.2">
      <c r="B228" s="20"/>
    </row>
    <row r="229" spans="2:2" ht="12.75" customHeight="1" x14ac:dyDescent="0.2">
      <c r="B229" s="20"/>
    </row>
    <row r="230" spans="2:2" ht="12.75" customHeight="1" x14ac:dyDescent="0.2">
      <c r="B230" s="20"/>
    </row>
    <row r="231" spans="2:2" ht="12.75" customHeight="1" x14ac:dyDescent="0.2">
      <c r="B231" s="20"/>
    </row>
    <row r="232" spans="2:2" ht="12.75" customHeight="1" x14ac:dyDescent="0.2">
      <c r="B232" s="20"/>
    </row>
    <row r="233" spans="2:2" ht="12.75" customHeight="1" x14ac:dyDescent="0.2">
      <c r="B233" s="20"/>
    </row>
    <row r="234" spans="2:2" ht="12.75" customHeight="1" x14ac:dyDescent="0.2">
      <c r="B234" s="20"/>
    </row>
    <row r="235" spans="2:2" ht="12.75" customHeight="1" x14ac:dyDescent="0.2">
      <c r="B235" s="20"/>
    </row>
    <row r="236" spans="2:2" ht="12.75" customHeight="1" x14ac:dyDescent="0.2">
      <c r="B236" s="20"/>
    </row>
    <row r="237" spans="2:2" ht="12.75" customHeight="1" x14ac:dyDescent="0.2">
      <c r="B237" s="20"/>
    </row>
    <row r="238" spans="2:2" ht="12.75" customHeight="1" x14ac:dyDescent="0.2">
      <c r="B238" s="20"/>
    </row>
    <row r="239" spans="2:2" ht="12.75" customHeight="1" x14ac:dyDescent="0.2">
      <c r="B239" s="20"/>
    </row>
    <row r="240" spans="2:2" ht="12.75" customHeight="1" x14ac:dyDescent="0.2">
      <c r="B240" s="20"/>
    </row>
    <row r="241" spans="2:2" ht="12.75" customHeight="1" x14ac:dyDescent="0.2">
      <c r="B241" s="20"/>
    </row>
    <row r="242" spans="2:2" ht="12.75" customHeight="1" x14ac:dyDescent="0.2">
      <c r="B242" s="20"/>
    </row>
    <row r="243" spans="2:2" ht="12.75" customHeight="1" x14ac:dyDescent="0.2">
      <c r="B243" s="20"/>
    </row>
    <row r="244" spans="2:2" ht="12.75" customHeight="1" x14ac:dyDescent="0.2">
      <c r="B244" s="20"/>
    </row>
    <row r="245" spans="2:2" ht="12.75" customHeight="1" x14ac:dyDescent="0.2">
      <c r="B245" s="20"/>
    </row>
    <row r="246" spans="2:2" ht="12.75" customHeight="1" x14ac:dyDescent="0.2">
      <c r="B246" s="20"/>
    </row>
    <row r="247" spans="2:2" ht="12.75" customHeight="1" x14ac:dyDescent="0.2">
      <c r="B247" s="20"/>
    </row>
    <row r="248" spans="2:2" ht="12.75" customHeight="1" x14ac:dyDescent="0.2">
      <c r="B248" s="20"/>
    </row>
    <row r="249" spans="2:2" ht="12.75" customHeight="1" x14ac:dyDescent="0.2">
      <c r="B249" s="20"/>
    </row>
    <row r="250" spans="2:2" ht="12.75" customHeight="1" x14ac:dyDescent="0.2">
      <c r="B250" s="20"/>
    </row>
    <row r="251" spans="2:2" ht="12.75" customHeight="1" x14ac:dyDescent="0.2">
      <c r="B251" s="20"/>
    </row>
    <row r="252" spans="2:2" ht="12.75" customHeight="1" x14ac:dyDescent="0.2">
      <c r="B252" s="20"/>
    </row>
    <row r="253" spans="2:2" ht="12.75" customHeight="1" x14ac:dyDescent="0.2">
      <c r="B253" s="20"/>
    </row>
    <row r="254" spans="2:2" ht="12.75" customHeight="1" x14ac:dyDescent="0.2">
      <c r="B254" s="20"/>
    </row>
    <row r="255" spans="2:2" ht="12.75" customHeight="1" x14ac:dyDescent="0.2">
      <c r="B255" s="20"/>
    </row>
    <row r="256" spans="2:2" ht="12.75" customHeight="1" x14ac:dyDescent="0.2">
      <c r="B256" s="20"/>
    </row>
    <row r="257" spans="2:2" ht="12.75" customHeight="1" x14ac:dyDescent="0.2">
      <c r="B257" s="20"/>
    </row>
    <row r="258" spans="2:2" ht="12.75" customHeight="1" x14ac:dyDescent="0.2">
      <c r="B258" s="20"/>
    </row>
    <row r="259" spans="2:2" ht="12.75" customHeight="1" x14ac:dyDescent="0.2">
      <c r="B259" s="20"/>
    </row>
    <row r="260" spans="2:2" ht="12.75" customHeight="1" x14ac:dyDescent="0.2">
      <c r="B260" s="20"/>
    </row>
    <row r="261" spans="2:2" ht="12.75" customHeight="1" x14ac:dyDescent="0.2">
      <c r="B261" s="20"/>
    </row>
    <row r="262" spans="2:2" ht="12.75" customHeight="1" x14ac:dyDescent="0.2">
      <c r="B262" s="20"/>
    </row>
    <row r="263" spans="2:2" ht="12.75" customHeight="1" x14ac:dyDescent="0.2">
      <c r="B263" s="20"/>
    </row>
    <row r="264" spans="2:2" ht="12.75" customHeight="1" x14ac:dyDescent="0.2">
      <c r="B264" s="20"/>
    </row>
    <row r="265" spans="2:2" ht="12.75" customHeight="1" x14ac:dyDescent="0.2">
      <c r="B265" s="20"/>
    </row>
    <row r="266" spans="2:2" ht="12.75" customHeight="1" x14ac:dyDescent="0.2">
      <c r="B266" s="20"/>
    </row>
    <row r="267" spans="2:2" ht="12.75" customHeight="1" x14ac:dyDescent="0.2">
      <c r="B267" s="20"/>
    </row>
    <row r="268" spans="2:2" ht="12.75" customHeight="1" x14ac:dyDescent="0.2">
      <c r="B268" s="20"/>
    </row>
    <row r="269" spans="2:2" ht="12.75" customHeight="1" x14ac:dyDescent="0.2">
      <c r="B269" s="20"/>
    </row>
    <row r="270" spans="2:2" ht="12.75" customHeight="1" x14ac:dyDescent="0.2">
      <c r="B270" s="20"/>
    </row>
    <row r="271" spans="2:2" ht="12.75" customHeight="1" x14ac:dyDescent="0.2">
      <c r="B271" s="20"/>
    </row>
    <row r="272" spans="2:2" ht="12.75" customHeight="1" x14ac:dyDescent="0.2">
      <c r="B272" s="20"/>
    </row>
    <row r="273" spans="2:2" ht="12.75" customHeight="1" x14ac:dyDescent="0.2">
      <c r="B273" s="20"/>
    </row>
    <row r="274" spans="2:2" ht="12.75" customHeight="1" x14ac:dyDescent="0.2">
      <c r="B274" s="20"/>
    </row>
    <row r="275" spans="2:2" ht="12.75" customHeight="1" x14ac:dyDescent="0.2">
      <c r="B275" s="20"/>
    </row>
    <row r="276" spans="2:2" ht="12.75" customHeight="1" x14ac:dyDescent="0.2">
      <c r="B276" s="20"/>
    </row>
    <row r="277" spans="2:2" ht="12.75" customHeight="1" x14ac:dyDescent="0.2">
      <c r="B277" s="20"/>
    </row>
    <row r="278" spans="2:2" ht="12.75" customHeight="1" x14ac:dyDescent="0.2">
      <c r="B278" s="20"/>
    </row>
    <row r="279" spans="2:2" ht="12.75" customHeight="1" x14ac:dyDescent="0.2">
      <c r="B279" s="20"/>
    </row>
    <row r="280" spans="2:2" ht="12.75" customHeight="1" x14ac:dyDescent="0.2">
      <c r="B280" s="20"/>
    </row>
    <row r="281" spans="2:2" ht="12.75" customHeight="1" x14ac:dyDescent="0.2">
      <c r="B281" s="20"/>
    </row>
    <row r="282" spans="2:2" ht="12.75" customHeight="1" x14ac:dyDescent="0.2">
      <c r="B282" s="20"/>
    </row>
    <row r="283" spans="2:2" ht="12.75" customHeight="1" x14ac:dyDescent="0.2">
      <c r="B283" s="20"/>
    </row>
    <row r="284" spans="2:2" ht="12.75" customHeight="1" x14ac:dyDescent="0.2">
      <c r="B284" s="20"/>
    </row>
    <row r="285" spans="2:2" ht="12.75" customHeight="1" x14ac:dyDescent="0.2">
      <c r="B285" s="20"/>
    </row>
    <row r="286" spans="2:2" ht="12.75" customHeight="1" x14ac:dyDescent="0.2">
      <c r="B286" s="20"/>
    </row>
    <row r="287" spans="2:2" ht="12.75" customHeight="1" x14ac:dyDescent="0.2">
      <c r="B287" s="20"/>
    </row>
    <row r="288" spans="2:2" ht="12.75" customHeight="1" x14ac:dyDescent="0.2">
      <c r="B288" s="20"/>
    </row>
    <row r="289" spans="2:2" ht="12.75" customHeight="1" x14ac:dyDescent="0.2">
      <c r="B289" s="20"/>
    </row>
    <row r="290" spans="2:2" ht="12.75" customHeight="1" x14ac:dyDescent="0.2">
      <c r="B290" s="20"/>
    </row>
    <row r="291" spans="2:2" ht="12.75" customHeight="1" x14ac:dyDescent="0.2">
      <c r="B291" s="20"/>
    </row>
    <row r="292" spans="2:2" ht="12.75" customHeight="1" x14ac:dyDescent="0.2">
      <c r="B292" s="20"/>
    </row>
    <row r="293" spans="2:2" ht="12.75" customHeight="1" x14ac:dyDescent="0.2">
      <c r="B293" s="20"/>
    </row>
    <row r="294" spans="2:2" ht="12.75" customHeight="1" x14ac:dyDescent="0.2">
      <c r="B294" s="20"/>
    </row>
    <row r="295" spans="2:2" ht="12.75" customHeight="1" x14ac:dyDescent="0.2">
      <c r="B295" s="20"/>
    </row>
    <row r="296" spans="2:2" ht="12.75" customHeight="1" x14ac:dyDescent="0.2">
      <c r="B296" s="20"/>
    </row>
    <row r="297" spans="2:2" ht="12.75" customHeight="1" x14ac:dyDescent="0.2">
      <c r="B297" s="20"/>
    </row>
    <row r="298" spans="2:2" ht="12.75" customHeight="1" x14ac:dyDescent="0.2">
      <c r="B298" s="20"/>
    </row>
    <row r="299" spans="2:2" ht="12.75" customHeight="1" x14ac:dyDescent="0.2">
      <c r="B299" s="20"/>
    </row>
    <row r="300" spans="2:2" ht="12.75" customHeight="1" x14ac:dyDescent="0.2">
      <c r="B300" s="20"/>
    </row>
    <row r="301" spans="2:2" ht="12.75" customHeight="1" x14ac:dyDescent="0.2">
      <c r="B301" s="20"/>
    </row>
    <row r="302" spans="2:2" ht="12.75" customHeight="1" x14ac:dyDescent="0.2">
      <c r="B302" s="20"/>
    </row>
    <row r="303" spans="2:2" ht="12.75" customHeight="1" x14ac:dyDescent="0.2">
      <c r="B303" s="20"/>
    </row>
    <row r="304" spans="2:2" ht="12.75" customHeight="1" x14ac:dyDescent="0.2">
      <c r="B304" s="20"/>
    </row>
    <row r="305" spans="2:2" ht="12.75" customHeight="1" x14ac:dyDescent="0.2">
      <c r="B305" s="20"/>
    </row>
    <row r="306" spans="2:2" ht="12.75" customHeight="1" x14ac:dyDescent="0.2">
      <c r="B306" s="20"/>
    </row>
    <row r="307" spans="2:2" ht="12.75" customHeight="1" x14ac:dyDescent="0.2">
      <c r="B307" s="20"/>
    </row>
    <row r="308" spans="2:2" ht="12.75" customHeight="1" x14ac:dyDescent="0.2">
      <c r="B308" s="20"/>
    </row>
    <row r="309" spans="2:2" ht="12.75" customHeight="1" x14ac:dyDescent="0.2">
      <c r="B309" s="20"/>
    </row>
    <row r="310" spans="2:2" ht="12.75" customHeight="1" x14ac:dyDescent="0.2">
      <c r="B310" s="20"/>
    </row>
    <row r="311" spans="2:2" ht="12.75" customHeight="1" x14ac:dyDescent="0.2">
      <c r="B311" s="20"/>
    </row>
    <row r="312" spans="2:2" ht="12.75" customHeight="1" x14ac:dyDescent="0.2">
      <c r="B312" s="20"/>
    </row>
    <row r="313" spans="2:2" ht="12.75" customHeight="1" x14ac:dyDescent="0.2">
      <c r="B313" s="20"/>
    </row>
    <row r="314" spans="2:2" ht="12.75" customHeight="1" x14ac:dyDescent="0.2">
      <c r="B314" s="20"/>
    </row>
    <row r="315" spans="2:2" ht="12.75" customHeight="1" x14ac:dyDescent="0.2">
      <c r="B315" s="20"/>
    </row>
    <row r="316" spans="2:2" ht="12.75" customHeight="1" x14ac:dyDescent="0.2">
      <c r="B316" s="20"/>
    </row>
    <row r="317" spans="2:2" ht="12.75" customHeight="1" x14ac:dyDescent="0.2">
      <c r="B317" s="20"/>
    </row>
    <row r="318" spans="2:2" ht="12.75" customHeight="1" x14ac:dyDescent="0.2">
      <c r="B318" s="20"/>
    </row>
    <row r="319" spans="2:2" ht="12.75" customHeight="1" x14ac:dyDescent="0.2">
      <c r="B319" s="20"/>
    </row>
    <row r="320" spans="2:2" ht="12.75" customHeight="1" x14ac:dyDescent="0.2">
      <c r="B320" s="20"/>
    </row>
    <row r="321" spans="2:2" ht="12.75" customHeight="1" x14ac:dyDescent="0.2">
      <c r="B321" s="20"/>
    </row>
    <row r="322" spans="2:2" ht="12.75" customHeight="1" x14ac:dyDescent="0.2">
      <c r="B322" s="20"/>
    </row>
    <row r="323" spans="2:2" ht="12.75" customHeight="1" x14ac:dyDescent="0.2">
      <c r="B323" s="20"/>
    </row>
    <row r="324" spans="2:2" ht="12.75" customHeight="1" x14ac:dyDescent="0.2">
      <c r="B324" s="20"/>
    </row>
    <row r="325" spans="2:2" ht="12.75" customHeight="1" x14ac:dyDescent="0.2">
      <c r="B325" s="20"/>
    </row>
    <row r="326" spans="2:2" ht="12.75" customHeight="1" x14ac:dyDescent="0.2">
      <c r="B326" s="20"/>
    </row>
    <row r="327" spans="2:2" ht="12.75" customHeight="1" x14ac:dyDescent="0.2">
      <c r="B327" s="20"/>
    </row>
    <row r="328" spans="2:2" ht="12.75" customHeight="1" x14ac:dyDescent="0.2">
      <c r="B328" s="20"/>
    </row>
    <row r="329" spans="2:2" ht="12.75" customHeight="1" x14ac:dyDescent="0.2">
      <c r="B329" s="20"/>
    </row>
    <row r="330" spans="2:2" ht="12.75" customHeight="1" x14ac:dyDescent="0.2">
      <c r="B330" s="20"/>
    </row>
    <row r="331" spans="2:2" ht="12.75" customHeight="1" x14ac:dyDescent="0.2">
      <c r="B331" s="20"/>
    </row>
    <row r="332" spans="2:2" ht="12.75" customHeight="1" x14ac:dyDescent="0.2">
      <c r="B332" s="20"/>
    </row>
    <row r="333" spans="2:2" ht="12.75" customHeight="1" x14ac:dyDescent="0.2">
      <c r="B333" s="20"/>
    </row>
    <row r="334" spans="2:2" ht="12.75" customHeight="1" x14ac:dyDescent="0.2">
      <c r="B334" s="20"/>
    </row>
    <row r="335" spans="2:2" ht="12.75" customHeight="1" x14ac:dyDescent="0.2">
      <c r="B335" s="20"/>
    </row>
    <row r="336" spans="2:2" ht="12.75" customHeight="1" x14ac:dyDescent="0.2">
      <c r="B336" s="20"/>
    </row>
    <row r="337" spans="2:2" ht="12.75" customHeight="1" x14ac:dyDescent="0.2">
      <c r="B337" s="20"/>
    </row>
    <row r="338" spans="2:2" ht="12.75" customHeight="1" x14ac:dyDescent="0.2">
      <c r="B338" s="20"/>
    </row>
    <row r="339" spans="2:2" ht="12.75" customHeight="1" x14ac:dyDescent="0.2">
      <c r="B339" s="20"/>
    </row>
    <row r="340" spans="2:2" ht="12.75" customHeight="1" x14ac:dyDescent="0.2">
      <c r="B340" s="20"/>
    </row>
    <row r="341" spans="2:2" ht="12.75" customHeight="1" x14ac:dyDescent="0.2">
      <c r="B341" s="20"/>
    </row>
    <row r="342" spans="2:2" ht="12.75" customHeight="1" x14ac:dyDescent="0.2">
      <c r="B342" s="20"/>
    </row>
    <row r="343" spans="2:2" ht="12.75" customHeight="1" x14ac:dyDescent="0.2">
      <c r="B343" s="20"/>
    </row>
    <row r="344" spans="2:2" ht="12.75" customHeight="1" x14ac:dyDescent="0.2">
      <c r="B344" s="20"/>
    </row>
    <row r="345" spans="2:2" ht="12.75" customHeight="1" x14ac:dyDescent="0.2">
      <c r="B345" s="20"/>
    </row>
    <row r="346" spans="2:2" ht="12.75" customHeight="1" x14ac:dyDescent="0.2">
      <c r="B346" s="20"/>
    </row>
    <row r="347" spans="2:2" ht="12.75" customHeight="1" x14ac:dyDescent="0.2">
      <c r="B347" s="20"/>
    </row>
    <row r="348" spans="2:2" ht="12.75" customHeight="1" x14ac:dyDescent="0.2">
      <c r="B348" s="20"/>
    </row>
    <row r="349" spans="2:2" ht="12.75" customHeight="1" x14ac:dyDescent="0.2">
      <c r="B349" s="20"/>
    </row>
    <row r="350" spans="2:2" ht="12.75" customHeight="1" x14ac:dyDescent="0.2">
      <c r="B350" s="20"/>
    </row>
    <row r="351" spans="2:2" ht="12.75" customHeight="1" x14ac:dyDescent="0.2">
      <c r="B351" s="20"/>
    </row>
    <row r="352" spans="2:2" ht="12.75" customHeight="1" x14ac:dyDescent="0.2">
      <c r="B352" s="20"/>
    </row>
    <row r="353" spans="2:2" ht="12.75" customHeight="1" x14ac:dyDescent="0.2">
      <c r="B353" s="20"/>
    </row>
    <row r="354" spans="2:2" ht="12.75" customHeight="1" x14ac:dyDescent="0.2">
      <c r="B354" s="20"/>
    </row>
    <row r="355" spans="2:2" ht="12.75" customHeight="1" x14ac:dyDescent="0.2">
      <c r="B355" s="20"/>
    </row>
    <row r="356" spans="2:2" ht="12.75" customHeight="1" x14ac:dyDescent="0.2">
      <c r="B356" s="20"/>
    </row>
    <row r="357" spans="2:2" ht="12.75" customHeight="1" x14ac:dyDescent="0.2">
      <c r="B357" s="20"/>
    </row>
    <row r="358" spans="2:2" ht="12.75" customHeight="1" x14ac:dyDescent="0.2">
      <c r="B358" s="20"/>
    </row>
    <row r="359" spans="2:2" ht="12.75" customHeight="1" x14ac:dyDescent="0.2">
      <c r="B359" s="20"/>
    </row>
    <row r="360" spans="2:2" ht="12.75" customHeight="1" x14ac:dyDescent="0.2">
      <c r="B360" s="20"/>
    </row>
    <row r="361" spans="2:2" ht="12.75" customHeight="1" x14ac:dyDescent="0.2">
      <c r="B361" s="20"/>
    </row>
    <row r="362" spans="2:2" ht="12.75" customHeight="1" x14ac:dyDescent="0.2">
      <c r="B362" s="20"/>
    </row>
    <row r="363" spans="2:2" ht="12.75" customHeight="1" x14ac:dyDescent="0.2">
      <c r="B363" s="20"/>
    </row>
    <row r="364" spans="2:2" ht="12.75" customHeight="1" x14ac:dyDescent="0.2">
      <c r="B364" s="20"/>
    </row>
    <row r="365" spans="2:2" ht="12.75" customHeight="1" x14ac:dyDescent="0.2">
      <c r="B365" s="20"/>
    </row>
    <row r="366" spans="2:2" ht="12.75" customHeight="1" x14ac:dyDescent="0.2">
      <c r="B366" s="20"/>
    </row>
    <row r="367" spans="2:2" ht="12.75" customHeight="1" x14ac:dyDescent="0.2">
      <c r="B367" s="20"/>
    </row>
    <row r="368" spans="2:2" ht="12.75" customHeight="1" x14ac:dyDescent="0.2">
      <c r="B368" s="20"/>
    </row>
    <row r="369" spans="2:2" ht="12.75" customHeight="1" x14ac:dyDescent="0.2">
      <c r="B369" s="20"/>
    </row>
    <row r="370" spans="2:2" ht="12.75" customHeight="1" x14ac:dyDescent="0.2">
      <c r="B370" s="20"/>
    </row>
    <row r="371" spans="2:2" ht="12.75" customHeight="1" x14ac:dyDescent="0.2">
      <c r="B371" s="20"/>
    </row>
    <row r="372" spans="2:2" ht="12.75" customHeight="1" x14ac:dyDescent="0.2">
      <c r="B372" s="20"/>
    </row>
    <row r="373" spans="2:2" ht="12.75" customHeight="1" x14ac:dyDescent="0.2">
      <c r="B373" s="20"/>
    </row>
    <row r="374" spans="2:2" ht="12.75" customHeight="1" x14ac:dyDescent="0.2">
      <c r="B374" s="20"/>
    </row>
    <row r="375" spans="2:2" ht="12.75" customHeight="1" x14ac:dyDescent="0.2">
      <c r="B375" s="20"/>
    </row>
    <row r="376" spans="2:2" ht="12.75" customHeight="1" x14ac:dyDescent="0.2">
      <c r="B376" s="20"/>
    </row>
    <row r="377" spans="2:2" ht="12.75" customHeight="1" x14ac:dyDescent="0.2">
      <c r="B377" s="20"/>
    </row>
    <row r="378" spans="2:2" ht="12.75" customHeight="1" x14ac:dyDescent="0.2">
      <c r="B378" s="20"/>
    </row>
    <row r="379" spans="2:2" ht="12.75" customHeight="1" x14ac:dyDescent="0.2">
      <c r="B379" s="20"/>
    </row>
    <row r="380" spans="2:2" ht="12.75" customHeight="1" x14ac:dyDescent="0.2">
      <c r="B380" s="20"/>
    </row>
    <row r="381" spans="2:2" ht="12.75" customHeight="1" x14ac:dyDescent="0.2">
      <c r="B381" s="20"/>
    </row>
    <row r="382" spans="2:2" ht="12.75" customHeight="1" x14ac:dyDescent="0.2">
      <c r="B382" s="20"/>
    </row>
    <row r="383" spans="2:2" ht="12.75" customHeight="1" x14ac:dyDescent="0.2">
      <c r="B383" s="20"/>
    </row>
    <row r="384" spans="2:2" ht="12.75" customHeight="1" x14ac:dyDescent="0.2">
      <c r="B384" s="20"/>
    </row>
    <row r="385" spans="2:2" ht="12.75" customHeight="1" x14ac:dyDescent="0.2">
      <c r="B385" s="20"/>
    </row>
    <row r="386" spans="2:2" ht="12.75" customHeight="1" x14ac:dyDescent="0.2">
      <c r="B386" s="20"/>
    </row>
    <row r="387" spans="2:2" ht="12.75" customHeight="1" x14ac:dyDescent="0.2">
      <c r="B387" s="20"/>
    </row>
    <row r="388" spans="2:2" ht="12.75" customHeight="1" x14ac:dyDescent="0.2">
      <c r="B388" s="20"/>
    </row>
    <row r="389" spans="2:2" ht="12.75" customHeight="1" x14ac:dyDescent="0.2">
      <c r="B389" s="20"/>
    </row>
    <row r="390" spans="2:2" ht="12.75" customHeight="1" x14ac:dyDescent="0.2">
      <c r="B390" s="20"/>
    </row>
    <row r="391" spans="2:2" ht="12.75" customHeight="1" x14ac:dyDescent="0.2">
      <c r="B391" s="20"/>
    </row>
    <row r="392" spans="2:2" ht="12.75" customHeight="1" x14ac:dyDescent="0.2">
      <c r="B392" s="20"/>
    </row>
    <row r="393" spans="2:2" ht="12.75" customHeight="1" x14ac:dyDescent="0.2">
      <c r="B393" s="20"/>
    </row>
    <row r="394" spans="2:2" ht="12.75" customHeight="1" x14ac:dyDescent="0.2">
      <c r="B394" s="20"/>
    </row>
    <row r="395" spans="2:2" ht="12.75" customHeight="1" x14ac:dyDescent="0.2">
      <c r="B395" s="20"/>
    </row>
    <row r="396" spans="2:2" ht="12.75" customHeight="1" x14ac:dyDescent="0.2">
      <c r="B396" s="20"/>
    </row>
    <row r="397" spans="2:2" ht="12.75" customHeight="1" x14ac:dyDescent="0.2">
      <c r="B397" s="20"/>
    </row>
    <row r="398" spans="2:2" ht="12.75" customHeight="1" x14ac:dyDescent="0.2">
      <c r="B398" s="20"/>
    </row>
    <row r="399" spans="2:2" ht="12.75" customHeight="1" x14ac:dyDescent="0.2">
      <c r="B399" s="20"/>
    </row>
    <row r="400" spans="2:2" ht="12.75" customHeight="1" x14ac:dyDescent="0.2">
      <c r="B400" s="20"/>
    </row>
    <row r="401" spans="2:2" ht="12.75" customHeight="1" x14ac:dyDescent="0.2">
      <c r="B401" s="20"/>
    </row>
    <row r="402" spans="2:2" ht="12.75" customHeight="1" x14ac:dyDescent="0.2">
      <c r="B402" s="20"/>
    </row>
    <row r="403" spans="2:2" ht="12.75" customHeight="1" x14ac:dyDescent="0.2">
      <c r="B403" s="20"/>
    </row>
    <row r="404" spans="2:2" ht="12.75" customHeight="1" x14ac:dyDescent="0.2">
      <c r="B404" s="20"/>
    </row>
    <row r="405" spans="2:2" ht="12.75" customHeight="1" x14ac:dyDescent="0.2">
      <c r="B405" s="20"/>
    </row>
    <row r="406" spans="2:2" ht="12.75" customHeight="1" x14ac:dyDescent="0.2">
      <c r="B406" s="20"/>
    </row>
    <row r="407" spans="2:2" ht="12.75" customHeight="1" x14ac:dyDescent="0.2">
      <c r="B407" s="20"/>
    </row>
    <row r="408" spans="2:2" ht="12.75" customHeight="1" x14ac:dyDescent="0.2">
      <c r="B408" s="20"/>
    </row>
    <row r="409" spans="2:2" ht="12.75" customHeight="1" x14ac:dyDescent="0.2">
      <c r="B409" s="20"/>
    </row>
    <row r="410" spans="2:2" ht="12.75" customHeight="1" x14ac:dyDescent="0.2">
      <c r="B410" s="20"/>
    </row>
    <row r="411" spans="2:2" ht="12.75" customHeight="1" x14ac:dyDescent="0.2">
      <c r="B411" s="20"/>
    </row>
    <row r="412" spans="2:2" ht="12.75" customHeight="1" x14ac:dyDescent="0.2">
      <c r="B412" s="20"/>
    </row>
    <row r="413" spans="2:2" ht="12.75" customHeight="1" x14ac:dyDescent="0.2">
      <c r="B413" s="20"/>
    </row>
    <row r="414" spans="2:2" ht="12.75" customHeight="1" x14ac:dyDescent="0.2">
      <c r="B414" s="20"/>
    </row>
    <row r="415" spans="2:2" ht="12.75" customHeight="1" x14ac:dyDescent="0.2">
      <c r="B415" s="20"/>
    </row>
    <row r="416" spans="2:2" ht="12.75" customHeight="1" x14ac:dyDescent="0.2">
      <c r="B416" s="20"/>
    </row>
    <row r="417" spans="2:2" ht="12.75" customHeight="1" x14ac:dyDescent="0.2">
      <c r="B417" s="20"/>
    </row>
    <row r="418" spans="2:2" ht="12.75" customHeight="1" x14ac:dyDescent="0.2">
      <c r="B418" s="20"/>
    </row>
    <row r="419" spans="2:2" ht="12.75" customHeight="1" x14ac:dyDescent="0.2">
      <c r="B419" s="20"/>
    </row>
    <row r="420" spans="2:2" ht="12.75" customHeight="1" x14ac:dyDescent="0.2">
      <c r="B420" s="20"/>
    </row>
    <row r="421" spans="2:2" ht="12.75" customHeight="1" x14ac:dyDescent="0.2">
      <c r="B421" s="20"/>
    </row>
    <row r="422" spans="2:2" ht="12.75" customHeight="1" x14ac:dyDescent="0.2">
      <c r="B422" s="20"/>
    </row>
    <row r="423" spans="2:2" ht="12.75" customHeight="1" x14ac:dyDescent="0.2">
      <c r="B423" s="20"/>
    </row>
    <row r="424" spans="2:2" ht="12.75" customHeight="1" x14ac:dyDescent="0.2">
      <c r="B424" s="20"/>
    </row>
    <row r="425" spans="2:2" ht="12.75" customHeight="1" x14ac:dyDescent="0.2">
      <c r="B425" s="20"/>
    </row>
    <row r="426" spans="2:2" ht="12.75" customHeight="1" x14ac:dyDescent="0.2">
      <c r="B426" s="20"/>
    </row>
    <row r="427" spans="2:2" ht="12.75" customHeight="1" x14ac:dyDescent="0.2">
      <c r="B427" s="20"/>
    </row>
    <row r="428" spans="2:2" ht="12.75" customHeight="1" x14ac:dyDescent="0.2">
      <c r="B428" s="20"/>
    </row>
    <row r="429" spans="2:2" ht="12.75" customHeight="1" x14ac:dyDescent="0.2">
      <c r="B429" s="20"/>
    </row>
    <row r="430" spans="2:2" ht="12.75" customHeight="1" x14ac:dyDescent="0.2">
      <c r="B430" s="20"/>
    </row>
    <row r="431" spans="2:2" ht="12.75" customHeight="1" x14ac:dyDescent="0.2">
      <c r="B431" s="20"/>
    </row>
    <row r="432" spans="2:2" ht="12.75" customHeight="1" x14ac:dyDescent="0.2">
      <c r="B432" s="20"/>
    </row>
    <row r="433" spans="2:2" ht="12.75" customHeight="1" x14ac:dyDescent="0.2">
      <c r="B433" s="20"/>
    </row>
    <row r="434" spans="2:2" ht="12.75" customHeight="1" x14ac:dyDescent="0.2">
      <c r="B434" s="20"/>
    </row>
    <row r="435" spans="2:2" ht="12.75" customHeight="1" x14ac:dyDescent="0.2">
      <c r="B435" s="20"/>
    </row>
    <row r="436" spans="2:2" ht="12.75" customHeight="1" x14ac:dyDescent="0.2">
      <c r="B436" s="20"/>
    </row>
    <row r="437" spans="2:2" ht="12.75" customHeight="1" x14ac:dyDescent="0.2">
      <c r="B437" s="20"/>
    </row>
    <row r="438" spans="2:2" ht="12.75" customHeight="1" x14ac:dyDescent="0.2">
      <c r="B438" s="20"/>
    </row>
    <row r="439" spans="2:2" ht="12.75" customHeight="1" x14ac:dyDescent="0.2">
      <c r="B439" s="20"/>
    </row>
    <row r="440" spans="2:2" ht="12.75" customHeight="1" x14ac:dyDescent="0.2">
      <c r="B440" s="20"/>
    </row>
    <row r="441" spans="2:2" ht="12.75" customHeight="1" x14ac:dyDescent="0.2">
      <c r="B441" s="20"/>
    </row>
    <row r="442" spans="2:2" ht="12.75" customHeight="1" x14ac:dyDescent="0.2">
      <c r="B442" s="20"/>
    </row>
    <row r="443" spans="2:2" ht="12.75" customHeight="1" x14ac:dyDescent="0.2">
      <c r="B443" s="20"/>
    </row>
    <row r="444" spans="2:2" ht="12.75" customHeight="1" x14ac:dyDescent="0.2">
      <c r="B444" s="20"/>
    </row>
    <row r="445" spans="2:2" ht="12.75" customHeight="1" x14ac:dyDescent="0.2">
      <c r="B445" s="20"/>
    </row>
    <row r="446" spans="2:2" ht="12.75" customHeight="1" x14ac:dyDescent="0.2">
      <c r="B446" s="20"/>
    </row>
    <row r="447" spans="2:2" ht="12.75" customHeight="1" x14ac:dyDescent="0.2">
      <c r="B447" s="20"/>
    </row>
    <row r="448" spans="2:2" ht="12.75" customHeight="1" x14ac:dyDescent="0.2">
      <c r="B448" s="20"/>
    </row>
    <row r="449" spans="2:2" ht="12.75" customHeight="1" x14ac:dyDescent="0.2">
      <c r="B449" s="20"/>
    </row>
    <row r="450" spans="2:2" ht="12.75" customHeight="1" x14ac:dyDescent="0.2">
      <c r="B450" s="20"/>
    </row>
    <row r="451" spans="2:2" ht="12.75" customHeight="1" x14ac:dyDescent="0.2">
      <c r="B451" s="20"/>
    </row>
    <row r="452" spans="2:2" ht="12.75" customHeight="1" x14ac:dyDescent="0.2">
      <c r="B452" s="20"/>
    </row>
    <row r="453" spans="2:2" ht="12.75" customHeight="1" x14ac:dyDescent="0.2">
      <c r="B453" s="20"/>
    </row>
    <row r="454" spans="2:2" ht="12.75" customHeight="1" x14ac:dyDescent="0.2">
      <c r="B454" s="20"/>
    </row>
    <row r="455" spans="2:2" ht="12.75" customHeight="1" x14ac:dyDescent="0.2">
      <c r="B455" s="20"/>
    </row>
    <row r="456" spans="2:2" ht="12.75" customHeight="1" x14ac:dyDescent="0.2">
      <c r="B456" s="20"/>
    </row>
    <row r="457" spans="2:2" ht="12.75" customHeight="1" x14ac:dyDescent="0.2">
      <c r="B457" s="20"/>
    </row>
    <row r="458" spans="2:2" ht="12.75" customHeight="1" x14ac:dyDescent="0.2">
      <c r="B458" s="20"/>
    </row>
    <row r="459" spans="2:2" ht="12.75" customHeight="1" x14ac:dyDescent="0.2">
      <c r="B459" s="20"/>
    </row>
    <row r="460" spans="2:2" ht="12.75" customHeight="1" x14ac:dyDescent="0.2">
      <c r="B460" s="20"/>
    </row>
    <row r="461" spans="2:2" ht="12.75" customHeight="1" x14ac:dyDescent="0.2">
      <c r="B461" s="20"/>
    </row>
    <row r="462" spans="2:2" ht="12.75" customHeight="1" x14ac:dyDescent="0.2">
      <c r="B462" s="20"/>
    </row>
    <row r="463" spans="2:2" ht="12.75" customHeight="1" x14ac:dyDescent="0.2">
      <c r="B463" s="20"/>
    </row>
    <row r="464" spans="2:2" ht="12.75" customHeight="1" x14ac:dyDescent="0.2">
      <c r="B464" s="20"/>
    </row>
    <row r="465" spans="2:2" ht="12.75" customHeight="1" x14ac:dyDescent="0.2">
      <c r="B465" s="20"/>
    </row>
    <row r="466" spans="2:2" ht="12.75" customHeight="1" x14ac:dyDescent="0.2">
      <c r="B466" s="20"/>
    </row>
    <row r="467" spans="2:2" ht="12.75" customHeight="1" x14ac:dyDescent="0.2">
      <c r="B467" s="20"/>
    </row>
    <row r="468" spans="2:2" ht="12.75" customHeight="1" x14ac:dyDescent="0.2">
      <c r="B468" s="20"/>
    </row>
    <row r="469" spans="2:2" ht="12.75" customHeight="1" x14ac:dyDescent="0.2">
      <c r="B469" s="20"/>
    </row>
    <row r="470" spans="2:2" ht="12.75" customHeight="1" x14ac:dyDescent="0.2">
      <c r="B470" s="20"/>
    </row>
    <row r="471" spans="2:2" ht="12.75" customHeight="1" x14ac:dyDescent="0.2">
      <c r="B471" s="20"/>
    </row>
    <row r="472" spans="2:2" ht="12.75" customHeight="1" x14ac:dyDescent="0.2">
      <c r="B472" s="20"/>
    </row>
    <row r="473" spans="2:2" ht="12.75" customHeight="1" x14ac:dyDescent="0.2">
      <c r="B473" s="20"/>
    </row>
    <row r="474" spans="2:2" ht="12.75" customHeight="1" x14ac:dyDescent="0.2">
      <c r="B474" s="20"/>
    </row>
    <row r="475" spans="2:2" ht="12.75" customHeight="1" x14ac:dyDescent="0.2">
      <c r="B475" s="20"/>
    </row>
    <row r="476" spans="2:2" ht="12.75" customHeight="1" x14ac:dyDescent="0.2">
      <c r="B476" s="20"/>
    </row>
    <row r="477" spans="2:2" ht="12.75" customHeight="1" x14ac:dyDescent="0.2">
      <c r="B477" s="20"/>
    </row>
    <row r="478" spans="2:2" ht="12.75" customHeight="1" x14ac:dyDescent="0.2">
      <c r="B478" s="20"/>
    </row>
    <row r="479" spans="2:2" ht="12.75" customHeight="1" x14ac:dyDescent="0.2">
      <c r="B479" s="20"/>
    </row>
    <row r="480" spans="2:2" ht="12.75" customHeight="1" x14ac:dyDescent="0.2">
      <c r="B480" s="20"/>
    </row>
    <row r="481" spans="2:2" ht="12.75" customHeight="1" x14ac:dyDescent="0.2">
      <c r="B481" s="20"/>
    </row>
    <row r="482" spans="2:2" ht="12.75" customHeight="1" x14ac:dyDescent="0.2">
      <c r="B482" s="20"/>
    </row>
    <row r="483" spans="2:2" ht="12.75" customHeight="1" x14ac:dyDescent="0.2">
      <c r="B483" s="20"/>
    </row>
    <row r="484" spans="2:2" ht="12.75" customHeight="1" x14ac:dyDescent="0.2">
      <c r="B484" s="20"/>
    </row>
    <row r="485" spans="2:2" ht="12.75" customHeight="1" x14ac:dyDescent="0.2">
      <c r="B485" s="20"/>
    </row>
    <row r="486" spans="2:2" ht="12.75" customHeight="1" x14ac:dyDescent="0.2">
      <c r="B486" s="20"/>
    </row>
    <row r="487" spans="2:2" ht="12.75" customHeight="1" x14ac:dyDescent="0.2">
      <c r="B487" s="20"/>
    </row>
    <row r="488" spans="2:2" ht="12.75" customHeight="1" x14ac:dyDescent="0.2">
      <c r="B488" s="20"/>
    </row>
    <row r="489" spans="2:2" ht="12.75" customHeight="1" x14ac:dyDescent="0.2">
      <c r="B489" s="20"/>
    </row>
    <row r="490" spans="2:2" ht="12.75" customHeight="1" x14ac:dyDescent="0.2">
      <c r="B490" s="20"/>
    </row>
    <row r="491" spans="2:2" ht="12.75" customHeight="1" x14ac:dyDescent="0.2">
      <c r="B491" s="20"/>
    </row>
    <row r="492" spans="2:2" ht="12.75" customHeight="1" x14ac:dyDescent="0.2">
      <c r="B492" s="20"/>
    </row>
    <row r="493" spans="2:2" ht="12.75" customHeight="1" x14ac:dyDescent="0.2">
      <c r="B493" s="20"/>
    </row>
    <row r="494" spans="2:2" ht="12.75" customHeight="1" x14ac:dyDescent="0.2">
      <c r="B494" s="20"/>
    </row>
    <row r="495" spans="2:2" ht="12.75" customHeight="1" x14ac:dyDescent="0.2">
      <c r="B495" s="20"/>
    </row>
    <row r="496" spans="2:2" ht="12.75" customHeight="1" x14ac:dyDescent="0.2">
      <c r="B496" s="20"/>
    </row>
    <row r="497" spans="2:2" ht="12.75" customHeight="1" x14ac:dyDescent="0.2">
      <c r="B497" s="20"/>
    </row>
    <row r="498" spans="2:2" ht="12.75" customHeight="1" x14ac:dyDescent="0.2">
      <c r="B498" s="20"/>
    </row>
    <row r="499" spans="2:2" ht="12.75" customHeight="1" x14ac:dyDescent="0.2">
      <c r="B499" s="20"/>
    </row>
    <row r="500" spans="2:2" ht="12.75" customHeight="1" x14ac:dyDescent="0.2">
      <c r="B500" s="20"/>
    </row>
    <row r="501" spans="2:2" ht="12.75" customHeight="1" x14ac:dyDescent="0.2">
      <c r="B501" s="20"/>
    </row>
    <row r="502" spans="2:2" ht="12.75" customHeight="1" x14ac:dyDescent="0.2">
      <c r="B502" s="20"/>
    </row>
    <row r="503" spans="2:2" ht="12.75" customHeight="1" x14ac:dyDescent="0.2">
      <c r="B503" s="20"/>
    </row>
    <row r="504" spans="2:2" ht="12.75" customHeight="1" x14ac:dyDescent="0.2">
      <c r="B504" s="20"/>
    </row>
    <row r="505" spans="2:2" ht="12.75" customHeight="1" x14ac:dyDescent="0.2">
      <c r="B505" s="20"/>
    </row>
    <row r="506" spans="2:2" ht="12.75" customHeight="1" x14ac:dyDescent="0.2">
      <c r="B506" s="20"/>
    </row>
    <row r="507" spans="2:2" ht="12.75" customHeight="1" x14ac:dyDescent="0.2">
      <c r="B507" s="20"/>
    </row>
    <row r="508" spans="2:2" ht="12.75" customHeight="1" x14ac:dyDescent="0.2">
      <c r="B508" s="20"/>
    </row>
    <row r="509" spans="2:2" ht="12.75" customHeight="1" x14ac:dyDescent="0.2">
      <c r="B509" s="20"/>
    </row>
    <row r="510" spans="2:2" ht="12.75" customHeight="1" x14ac:dyDescent="0.2">
      <c r="B510" s="20"/>
    </row>
    <row r="511" spans="2:2" ht="12.75" customHeight="1" x14ac:dyDescent="0.2">
      <c r="B511" s="20"/>
    </row>
    <row r="512" spans="2:2" ht="12.75" customHeight="1" x14ac:dyDescent="0.2">
      <c r="B512" s="20"/>
    </row>
    <row r="513" spans="2:2" ht="12.75" customHeight="1" x14ac:dyDescent="0.2">
      <c r="B513" s="20"/>
    </row>
    <row r="514" spans="2:2" ht="12.75" customHeight="1" x14ac:dyDescent="0.2">
      <c r="B514" s="20"/>
    </row>
    <row r="515" spans="2:2" ht="12.75" customHeight="1" x14ac:dyDescent="0.2">
      <c r="B515" s="20"/>
    </row>
    <row r="516" spans="2:2" ht="12.75" customHeight="1" x14ac:dyDescent="0.2">
      <c r="B516" s="20"/>
    </row>
    <row r="517" spans="2:2" ht="12.75" customHeight="1" x14ac:dyDescent="0.2">
      <c r="B517" s="20"/>
    </row>
    <row r="518" spans="2:2" ht="12.75" customHeight="1" x14ac:dyDescent="0.2">
      <c r="B518" s="20"/>
    </row>
    <row r="519" spans="2:2" ht="12.75" customHeight="1" x14ac:dyDescent="0.2">
      <c r="B519" s="20"/>
    </row>
    <row r="520" spans="2:2" ht="12.75" customHeight="1" x14ac:dyDescent="0.2">
      <c r="B520" s="20"/>
    </row>
    <row r="521" spans="2:2" ht="12.75" customHeight="1" x14ac:dyDescent="0.2">
      <c r="B521" s="20"/>
    </row>
    <row r="522" spans="2:2" ht="12.75" customHeight="1" x14ac:dyDescent="0.2">
      <c r="B522" s="20"/>
    </row>
    <row r="523" spans="2:2" ht="12.75" customHeight="1" x14ac:dyDescent="0.2">
      <c r="B523" s="20"/>
    </row>
    <row r="524" spans="2:2" ht="12.75" customHeight="1" x14ac:dyDescent="0.2">
      <c r="B524" s="20"/>
    </row>
    <row r="525" spans="2:2" ht="12.75" customHeight="1" x14ac:dyDescent="0.2">
      <c r="B525" s="20"/>
    </row>
    <row r="526" spans="2:2" ht="12.75" customHeight="1" x14ac:dyDescent="0.2">
      <c r="B526" s="20"/>
    </row>
    <row r="527" spans="2:2" ht="12.75" customHeight="1" x14ac:dyDescent="0.2">
      <c r="B527" s="20"/>
    </row>
    <row r="528" spans="2:2" ht="12.75" customHeight="1" x14ac:dyDescent="0.2">
      <c r="B528" s="20"/>
    </row>
    <row r="529" spans="2:2" ht="12.75" customHeight="1" x14ac:dyDescent="0.2">
      <c r="B529" s="20"/>
    </row>
    <row r="530" spans="2:2" ht="12.75" customHeight="1" x14ac:dyDescent="0.2">
      <c r="B530" s="20"/>
    </row>
    <row r="531" spans="2:2" ht="12.75" customHeight="1" x14ac:dyDescent="0.2">
      <c r="B531" s="20"/>
    </row>
    <row r="532" spans="2:2" ht="12.75" customHeight="1" x14ac:dyDescent="0.2">
      <c r="B532" s="20"/>
    </row>
    <row r="533" spans="2:2" ht="12.75" customHeight="1" x14ac:dyDescent="0.2">
      <c r="B533" s="20"/>
    </row>
    <row r="534" spans="2:2" ht="12.75" customHeight="1" x14ac:dyDescent="0.2">
      <c r="B534" s="20"/>
    </row>
    <row r="535" spans="2:2" ht="12.75" customHeight="1" x14ac:dyDescent="0.2">
      <c r="B535" s="20"/>
    </row>
    <row r="536" spans="2:2" ht="12.75" customHeight="1" x14ac:dyDescent="0.2">
      <c r="B536" s="20"/>
    </row>
    <row r="537" spans="2:2" ht="12.75" customHeight="1" x14ac:dyDescent="0.2">
      <c r="B537" s="20"/>
    </row>
    <row r="538" spans="2:2" ht="12.75" customHeight="1" x14ac:dyDescent="0.2">
      <c r="B538" s="20"/>
    </row>
    <row r="539" spans="2:2" ht="12.75" customHeight="1" x14ac:dyDescent="0.2">
      <c r="B539" s="20"/>
    </row>
    <row r="540" spans="2:2" ht="12.75" customHeight="1" x14ac:dyDescent="0.2">
      <c r="B540" s="20"/>
    </row>
    <row r="541" spans="2:2" ht="12.75" customHeight="1" x14ac:dyDescent="0.2">
      <c r="B541" s="20"/>
    </row>
    <row r="542" spans="2:2" ht="12.75" customHeight="1" x14ac:dyDescent="0.2">
      <c r="B542" s="20"/>
    </row>
    <row r="543" spans="2:2" ht="12.75" customHeight="1" x14ac:dyDescent="0.2">
      <c r="B543" s="20"/>
    </row>
    <row r="544" spans="2:2" ht="12.75" customHeight="1" x14ac:dyDescent="0.2">
      <c r="B544" s="20"/>
    </row>
    <row r="545" spans="2:2" ht="12.75" customHeight="1" x14ac:dyDescent="0.2">
      <c r="B545" s="20"/>
    </row>
    <row r="546" spans="2:2" ht="12.75" customHeight="1" x14ac:dyDescent="0.2">
      <c r="B546" s="20"/>
    </row>
    <row r="547" spans="2:2" ht="12.75" customHeight="1" x14ac:dyDescent="0.2">
      <c r="B547" s="20"/>
    </row>
    <row r="548" spans="2:2" ht="12.75" customHeight="1" x14ac:dyDescent="0.2">
      <c r="B548" s="20"/>
    </row>
    <row r="549" spans="2:2" ht="12.75" customHeight="1" x14ac:dyDescent="0.2">
      <c r="B549" s="20"/>
    </row>
    <row r="550" spans="2:2" ht="12.75" customHeight="1" x14ac:dyDescent="0.2">
      <c r="B550" s="20"/>
    </row>
    <row r="551" spans="2:2" ht="12.75" customHeight="1" x14ac:dyDescent="0.2">
      <c r="B551" s="20"/>
    </row>
    <row r="552" spans="2:2" ht="12.75" customHeight="1" x14ac:dyDescent="0.2">
      <c r="B552" s="20"/>
    </row>
    <row r="553" spans="2:2" ht="12.75" customHeight="1" x14ac:dyDescent="0.2">
      <c r="B553" s="20"/>
    </row>
    <row r="554" spans="2:2" ht="12.75" customHeight="1" x14ac:dyDescent="0.2">
      <c r="B554" s="20"/>
    </row>
    <row r="555" spans="2:2" ht="12.75" customHeight="1" x14ac:dyDescent="0.2">
      <c r="B555" s="20"/>
    </row>
    <row r="556" spans="2:2" ht="12.75" customHeight="1" x14ac:dyDescent="0.2">
      <c r="B556" s="20"/>
    </row>
    <row r="557" spans="2:2" ht="12.75" customHeight="1" x14ac:dyDescent="0.2">
      <c r="B557" s="20"/>
    </row>
    <row r="558" spans="2:2" ht="12.75" customHeight="1" x14ac:dyDescent="0.2">
      <c r="B558" s="20"/>
    </row>
    <row r="559" spans="2:2" ht="12.75" customHeight="1" x14ac:dyDescent="0.2">
      <c r="B559" s="20"/>
    </row>
    <row r="560" spans="2:2" ht="12.75" customHeight="1" x14ac:dyDescent="0.2">
      <c r="B560" s="20"/>
    </row>
    <row r="561" spans="2:2" ht="12.75" customHeight="1" x14ac:dyDescent="0.2">
      <c r="B561" s="20"/>
    </row>
    <row r="562" spans="2:2" ht="12.75" customHeight="1" x14ac:dyDescent="0.2">
      <c r="B562" s="20"/>
    </row>
    <row r="563" spans="2:2" ht="12.75" customHeight="1" x14ac:dyDescent="0.2">
      <c r="B563" s="20"/>
    </row>
    <row r="564" spans="2:2" ht="12.75" customHeight="1" x14ac:dyDescent="0.2">
      <c r="B564" s="20"/>
    </row>
    <row r="565" spans="2:2" ht="12.75" customHeight="1" x14ac:dyDescent="0.2">
      <c r="B565" s="20"/>
    </row>
    <row r="566" spans="2:2" ht="12.75" customHeight="1" x14ac:dyDescent="0.2">
      <c r="B566" s="20"/>
    </row>
    <row r="567" spans="2:2" ht="12.75" customHeight="1" x14ac:dyDescent="0.2">
      <c r="B567" s="20"/>
    </row>
    <row r="568" spans="2:2" ht="12.75" customHeight="1" x14ac:dyDescent="0.2">
      <c r="B568" s="20"/>
    </row>
    <row r="569" spans="2:2" ht="12.75" customHeight="1" x14ac:dyDescent="0.2">
      <c r="B569" s="20"/>
    </row>
    <row r="570" spans="2:2" ht="12.75" customHeight="1" x14ac:dyDescent="0.2">
      <c r="B570" s="20"/>
    </row>
    <row r="571" spans="2:2" ht="12.75" customHeight="1" x14ac:dyDescent="0.2">
      <c r="B571" s="20"/>
    </row>
    <row r="572" spans="2:2" ht="12.75" customHeight="1" x14ac:dyDescent="0.2">
      <c r="B572" s="20"/>
    </row>
    <row r="573" spans="2:2" ht="12.75" customHeight="1" x14ac:dyDescent="0.2">
      <c r="B573" s="20"/>
    </row>
    <row r="574" spans="2:2" ht="12.75" customHeight="1" x14ac:dyDescent="0.2">
      <c r="B574" s="20"/>
    </row>
    <row r="575" spans="2:2" ht="12.75" customHeight="1" x14ac:dyDescent="0.2">
      <c r="B575" s="20"/>
    </row>
    <row r="576" spans="2:2" ht="12.75" customHeight="1" x14ac:dyDescent="0.2">
      <c r="B576" s="20"/>
    </row>
    <row r="577" spans="2:2" ht="12.75" customHeight="1" x14ac:dyDescent="0.2">
      <c r="B577" s="20"/>
    </row>
    <row r="578" spans="2:2" ht="12.75" customHeight="1" x14ac:dyDescent="0.2">
      <c r="B578" s="20"/>
    </row>
    <row r="579" spans="2:2" ht="12.75" customHeight="1" x14ac:dyDescent="0.2">
      <c r="B579" s="20"/>
    </row>
    <row r="580" spans="2:2" ht="12.75" customHeight="1" x14ac:dyDescent="0.2">
      <c r="B580" s="20"/>
    </row>
    <row r="581" spans="2:2" ht="12.75" customHeight="1" x14ac:dyDescent="0.2">
      <c r="B581" s="20"/>
    </row>
    <row r="582" spans="2:2" ht="12.75" customHeight="1" x14ac:dyDescent="0.2">
      <c r="B582" s="20"/>
    </row>
    <row r="583" spans="2:2" ht="12.75" customHeight="1" x14ac:dyDescent="0.2">
      <c r="B583" s="20"/>
    </row>
    <row r="584" spans="2:2" ht="12.75" customHeight="1" x14ac:dyDescent="0.2">
      <c r="B584" s="20"/>
    </row>
    <row r="585" spans="2:2" ht="12.75" customHeight="1" x14ac:dyDescent="0.2">
      <c r="B585" s="20"/>
    </row>
    <row r="586" spans="2:2" ht="12.75" customHeight="1" x14ac:dyDescent="0.2">
      <c r="B586" s="20"/>
    </row>
    <row r="587" spans="2:2" ht="12.75" customHeight="1" x14ac:dyDescent="0.2">
      <c r="B587" s="20"/>
    </row>
    <row r="588" spans="2:2" ht="12.75" customHeight="1" x14ac:dyDescent="0.2">
      <c r="B588" s="20"/>
    </row>
    <row r="589" spans="2:2" ht="12.75" customHeight="1" x14ac:dyDescent="0.2">
      <c r="B589" s="20"/>
    </row>
    <row r="590" spans="2:2" ht="12.75" customHeight="1" x14ac:dyDescent="0.2">
      <c r="B590" s="20"/>
    </row>
    <row r="591" spans="2:2" ht="12.75" customHeight="1" x14ac:dyDescent="0.2">
      <c r="B591" s="20"/>
    </row>
    <row r="592" spans="2:2" ht="12.75" customHeight="1" x14ac:dyDescent="0.2">
      <c r="B592" s="20"/>
    </row>
    <row r="593" spans="2:2" ht="12.75" customHeight="1" x14ac:dyDescent="0.2">
      <c r="B593" s="20"/>
    </row>
    <row r="594" spans="2:2" ht="12.75" customHeight="1" x14ac:dyDescent="0.2">
      <c r="B594" s="20"/>
    </row>
    <row r="595" spans="2:2" ht="12.75" customHeight="1" x14ac:dyDescent="0.2">
      <c r="B595" s="20"/>
    </row>
    <row r="596" spans="2:2" ht="12.75" customHeight="1" x14ac:dyDescent="0.2">
      <c r="B596" s="20"/>
    </row>
    <row r="597" spans="2:2" ht="12.75" customHeight="1" x14ac:dyDescent="0.2">
      <c r="B597" s="20"/>
    </row>
    <row r="598" spans="2:2" ht="12.75" customHeight="1" x14ac:dyDescent="0.2">
      <c r="B598" s="20"/>
    </row>
    <row r="599" spans="2:2" ht="12.75" customHeight="1" x14ac:dyDescent="0.2">
      <c r="B599" s="20"/>
    </row>
    <row r="600" spans="2:2" ht="12.75" customHeight="1" x14ac:dyDescent="0.2">
      <c r="B600" s="20"/>
    </row>
    <row r="601" spans="2:2" ht="12.75" customHeight="1" x14ac:dyDescent="0.2">
      <c r="B601" s="20"/>
    </row>
    <row r="602" spans="2:2" ht="12.75" customHeight="1" x14ac:dyDescent="0.2">
      <c r="B602" s="20"/>
    </row>
    <row r="603" spans="2:2" ht="12.75" customHeight="1" x14ac:dyDescent="0.2">
      <c r="B603" s="20"/>
    </row>
    <row r="604" spans="2:2" ht="12.75" customHeight="1" x14ac:dyDescent="0.2">
      <c r="B604" s="20"/>
    </row>
    <row r="605" spans="2:2" ht="12.75" customHeight="1" x14ac:dyDescent="0.2">
      <c r="B605" s="20"/>
    </row>
    <row r="606" spans="2:2" ht="12.75" customHeight="1" x14ac:dyDescent="0.2">
      <c r="B606" s="20"/>
    </row>
    <row r="607" spans="2:2" ht="12.75" customHeight="1" x14ac:dyDescent="0.2">
      <c r="B607" s="20"/>
    </row>
    <row r="608" spans="2:2" ht="12.75" customHeight="1" x14ac:dyDescent="0.2">
      <c r="B608" s="20"/>
    </row>
    <row r="609" spans="2:2" ht="12.75" customHeight="1" x14ac:dyDescent="0.2">
      <c r="B609" s="20"/>
    </row>
    <row r="610" spans="2:2" ht="12.75" customHeight="1" x14ac:dyDescent="0.2">
      <c r="B610" s="20"/>
    </row>
    <row r="611" spans="2:2" ht="12.75" customHeight="1" x14ac:dyDescent="0.2">
      <c r="B611" s="20"/>
    </row>
    <row r="612" spans="2:2" ht="12.75" customHeight="1" x14ac:dyDescent="0.2">
      <c r="B612" s="20"/>
    </row>
    <row r="613" spans="2:2" ht="12.75" customHeight="1" x14ac:dyDescent="0.2">
      <c r="B613" s="20"/>
    </row>
    <row r="614" spans="2:2" ht="12.75" customHeight="1" x14ac:dyDescent="0.2">
      <c r="B614" s="20"/>
    </row>
    <row r="615" spans="2:2" ht="12.75" customHeight="1" x14ac:dyDescent="0.2">
      <c r="B615" s="20"/>
    </row>
    <row r="616" spans="2:2" ht="12.75" customHeight="1" x14ac:dyDescent="0.2">
      <c r="B616" s="20"/>
    </row>
    <row r="617" spans="2:2" ht="12.75" customHeight="1" x14ac:dyDescent="0.2">
      <c r="B617" s="20"/>
    </row>
    <row r="618" spans="2:2" ht="12.75" customHeight="1" x14ac:dyDescent="0.2">
      <c r="B618" s="20"/>
    </row>
    <row r="619" spans="2:2" ht="12.75" customHeight="1" x14ac:dyDescent="0.2">
      <c r="B619" s="20"/>
    </row>
    <row r="620" spans="2:2" ht="12.75" customHeight="1" x14ac:dyDescent="0.2">
      <c r="B620" s="20"/>
    </row>
    <row r="621" spans="2:2" ht="12.75" customHeight="1" x14ac:dyDescent="0.2">
      <c r="B621" s="20"/>
    </row>
    <row r="622" spans="2:2" ht="12.75" customHeight="1" x14ac:dyDescent="0.2">
      <c r="B622" s="20"/>
    </row>
    <row r="623" spans="2:2" ht="12.75" customHeight="1" x14ac:dyDescent="0.2">
      <c r="B623" s="20"/>
    </row>
    <row r="624" spans="2:2" ht="12.75" customHeight="1" x14ac:dyDescent="0.2">
      <c r="B624" s="20"/>
    </row>
    <row r="625" spans="2:2" ht="12.75" customHeight="1" x14ac:dyDescent="0.2">
      <c r="B625" s="20"/>
    </row>
    <row r="626" spans="2:2" ht="12.75" customHeight="1" x14ac:dyDescent="0.2">
      <c r="B626" s="20"/>
    </row>
    <row r="627" spans="2:2" ht="12.75" customHeight="1" x14ac:dyDescent="0.2">
      <c r="B627" s="20"/>
    </row>
    <row r="628" spans="2:2" ht="12.75" customHeight="1" x14ac:dyDescent="0.2">
      <c r="B628" s="20"/>
    </row>
    <row r="629" spans="2:2" ht="12.75" customHeight="1" x14ac:dyDescent="0.2">
      <c r="B629" s="20"/>
    </row>
    <row r="630" spans="2:2" ht="12.75" customHeight="1" x14ac:dyDescent="0.2">
      <c r="B630" s="20"/>
    </row>
    <row r="631" spans="2:2" ht="12.75" customHeight="1" x14ac:dyDescent="0.2">
      <c r="B631" s="20"/>
    </row>
    <row r="632" spans="2:2" ht="12.75" customHeight="1" x14ac:dyDescent="0.2">
      <c r="B632" s="20"/>
    </row>
    <row r="633" spans="2:2" ht="12.75" customHeight="1" x14ac:dyDescent="0.2">
      <c r="B633" s="20"/>
    </row>
    <row r="634" spans="2:2" ht="12.75" customHeight="1" x14ac:dyDescent="0.2">
      <c r="B634" s="20"/>
    </row>
    <row r="635" spans="2:2" ht="12.75" customHeight="1" x14ac:dyDescent="0.2">
      <c r="B635" s="20"/>
    </row>
    <row r="636" spans="2:2" ht="12.75" customHeight="1" x14ac:dyDescent="0.2">
      <c r="B636" s="20"/>
    </row>
    <row r="637" spans="2:2" ht="12.75" customHeight="1" x14ac:dyDescent="0.2">
      <c r="B637" s="20"/>
    </row>
    <row r="638" spans="2:2" ht="12.75" customHeight="1" x14ac:dyDescent="0.2">
      <c r="B638" s="20"/>
    </row>
    <row r="639" spans="2:2" ht="12.75" customHeight="1" x14ac:dyDescent="0.2">
      <c r="B639" s="20"/>
    </row>
    <row r="640" spans="2:2" ht="12.75" customHeight="1" x14ac:dyDescent="0.2">
      <c r="B640" s="20"/>
    </row>
    <row r="641" spans="2:2" ht="12.75" customHeight="1" x14ac:dyDescent="0.2">
      <c r="B641" s="20"/>
    </row>
    <row r="642" spans="2:2" ht="12.75" customHeight="1" x14ac:dyDescent="0.2">
      <c r="B642" s="20"/>
    </row>
    <row r="643" spans="2:2" ht="12.75" customHeight="1" x14ac:dyDescent="0.2">
      <c r="B643" s="20"/>
    </row>
    <row r="644" spans="2:2" ht="12.75" customHeight="1" x14ac:dyDescent="0.2">
      <c r="B644" s="20"/>
    </row>
    <row r="645" spans="2:2" ht="12.75" customHeight="1" x14ac:dyDescent="0.2">
      <c r="B645" s="20"/>
    </row>
    <row r="646" spans="2:2" ht="12.75" customHeight="1" x14ac:dyDescent="0.2">
      <c r="B646" s="20"/>
    </row>
    <row r="647" spans="2:2" ht="12.75" customHeight="1" x14ac:dyDescent="0.2">
      <c r="B647" s="20"/>
    </row>
    <row r="648" spans="2:2" ht="12.75" customHeight="1" x14ac:dyDescent="0.2">
      <c r="B648" s="20"/>
    </row>
    <row r="649" spans="2:2" ht="12.75" customHeight="1" x14ac:dyDescent="0.2">
      <c r="B649" s="20"/>
    </row>
    <row r="650" spans="2:2" ht="12.75" customHeight="1" x14ac:dyDescent="0.2">
      <c r="B650" s="20"/>
    </row>
    <row r="651" spans="2:2" ht="12.75" customHeight="1" x14ac:dyDescent="0.2">
      <c r="B651" s="20"/>
    </row>
    <row r="652" spans="2:2" ht="12.75" customHeight="1" x14ac:dyDescent="0.2">
      <c r="B652" s="20"/>
    </row>
    <row r="653" spans="2:2" ht="12.75" customHeight="1" x14ac:dyDescent="0.2">
      <c r="B653" s="20"/>
    </row>
    <row r="654" spans="2:2" ht="12.75" customHeight="1" x14ac:dyDescent="0.2">
      <c r="B654" s="20"/>
    </row>
    <row r="655" spans="2:2" ht="12.75" customHeight="1" x14ac:dyDescent="0.2">
      <c r="B655" s="20"/>
    </row>
    <row r="656" spans="2:2" ht="12.75" customHeight="1" x14ac:dyDescent="0.2">
      <c r="B656" s="20"/>
    </row>
    <row r="657" spans="2:2" ht="12.75" customHeight="1" x14ac:dyDescent="0.2">
      <c r="B657" s="20"/>
    </row>
    <row r="658" spans="2:2" ht="12.75" customHeight="1" x14ac:dyDescent="0.2">
      <c r="B658" s="20"/>
    </row>
    <row r="659" spans="2:2" ht="12.75" customHeight="1" x14ac:dyDescent="0.2">
      <c r="B659" s="20"/>
    </row>
    <row r="660" spans="2:2" ht="12.75" customHeight="1" x14ac:dyDescent="0.2">
      <c r="B660" s="20"/>
    </row>
    <row r="661" spans="2:2" ht="12.75" customHeight="1" x14ac:dyDescent="0.2">
      <c r="B661" s="20"/>
    </row>
    <row r="662" spans="2:2" ht="12.75" customHeight="1" x14ac:dyDescent="0.2">
      <c r="B662" s="20"/>
    </row>
    <row r="663" spans="2:2" ht="12.75" customHeight="1" x14ac:dyDescent="0.2">
      <c r="B663" s="20"/>
    </row>
    <row r="664" spans="2:2" ht="12.75" customHeight="1" x14ac:dyDescent="0.2">
      <c r="B664" s="20"/>
    </row>
    <row r="665" spans="2:2" ht="12.75" customHeight="1" x14ac:dyDescent="0.2">
      <c r="B665" s="20"/>
    </row>
    <row r="666" spans="2:2" ht="12.75" customHeight="1" x14ac:dyDescent="0.2">
      <c r="B666" s="20"/>
    </row>
    <row r="667" spans="2:2" ht="12.75" customHeight="1" x14ac:dyDescent="0.2">
      <c r="B667" s="20"/>
    </row>
    <row r="668" spans="2:2" ht="12.75" customHeight="1" x14ac:dyDescent="0.2">
      <c r="B668" s="20"/>
    </row>
    <row r="669" spans="2:2" ht="12.75" customHeight="1" x14ac:dyDescent="0.2">
      <c r="B669" s="20"/>
    </row>
    <row r="670" spans="2:2" ht="12.75" customHeight="1" x14ac:dyDescent="0.2">
      <c r="B670" s="20"/>
    </row>
    <row r="671" spans="2:2" ht="12.75" customHeight="1" x14ac:dyDescent="0.2">
      <c r="B671" s="20"/>
    </row>
    <row r="672" spans="2:2" ht="12.75" customHeight="1" x14ac:dyDescent="0.2">
      <c r="B672" s="20"/>
    </row>
    <row r="673" spans="2:2" ht="12.75" customHeight="1" x14ac:dyDescent="0.2">
      <c r="B673" s="20"/>
    </row>
    <row r="674" spans="2:2" ht="12.75" customHeight="1" x14ac:dyDescent="0.2">
      <c r="B674" s="20"/>
    </row>
    <row r="675" spans="2:2" ht="12.75" customHeight="1" x14ac:dyDescent="0.2">
      <c r="B675" s="20"/>
    </row>
    <row r="676" spans="2:2" ht="12.75" customHeight="1" x14ac:dyDescent="0.2">
      <c r="B676" s="20"/>
    </row>
    <row r="677" spans="2:2" ht="12.75" customHeight="1" x14ac:dyDescent="0.2">
      <c r="B677" s="20"/>
    </row>
    <row r="678" spans="2:2" ht="12.75" customHeight="1" x14ac:dyDescent="0.2">
      <c r="B678" s="20"/>
    </row>
    <row r="679" spans="2:2" ht="12.75" customHeight="1" x14ac:dyDescent="0.2">
      <c r="B679" s="20"/>
    </row>
    <row r="680" spans="2:2" ht="12.75" customHeight="1" x14ac:dyDescent="0.2">
      <c r="B680" s="20"/>
    </row>
    <row r="681" spans="2:2" ht="12.75" customHeight="1" x14ac:dyDescent="0.2">
      <c r="B681" s="20"/>
    </row>
    <row r="682" spans="2:2" ht="12.75" customHeight="1" x14ac:dyDescent="0.2">
      <c r="B682" s="20"/>
    </row>
    <row r="683" spans="2:2" ht="12.75" customHeight="1" x14ac:dyDescent="0.2">
      <c r="B683" s="20"/>
    </row>
    <row r="684" spans="2:2" ht="12.75" customHeight="1" x14ac:dyDescent="0.2">
      <c r="B684" s="20"/>
    </row>
    <row r="685" spans="2:2" ht="12.75" customHeight="1" x14ac:dyDescent="0.2">
      <c r="B685" s="20"/>
    </row>
    <row r="686" spans="2:2" ht="12.75" customHeight="1" x14ac:dyDescent="0.2">
      <c r="B686" s="20"/>
    </row>
    <row r="687" spans="2:2" ht="12.75" customHeight="1" x14ac:dyDescent="0.2">
      <c r="B687" s="20"/>
    </row>
    <row r="688" spans="2:2" ht="12.75" customHeight="1" x14ac:dyDescent="0.2">
      <c r="B688" s="20"/>
    </row>
    <row r="689" spans="2:2" ht="12.75" customHeight="1" x14ac:dyDescent="0.2">
      <c r="B689" s="20"/>
    </row>
    <row r="690" spans="2:2" ht="12.75" customHeight="1" x14ac:dyDescent="0.2">
      <c r="B690" s="20"/>
    </row>
    <row r="691" spans="2:2" ht="12.75" customHeight="1" x14ac:dyDescent="0.2">
      <c r="B691" s="20"/>
    </row>
    <row r="692" spans="2:2" ht="12.75" customHeight="1" x14ac:dyDescent="0.2">
      <c r="B692" s="20"/>
    </row>
    <row r="693" spans="2:2" ht="12.75" customHeight="1" x14ac:dyDescent="0.2">
      <c r="B693" s="20"/>
    </row>
    <row r="694" spans="2:2" ht="12.75" customHeight="1" x14ac:dyDescent="0.2">
      <c r="B694" s="20"/>
    </row>
    <row r="695" spans="2:2" ht="12.75" customHeight="1" x14ac:dyDescent="0.2">
      <c r="B695" s="20"/>
    </row>
    <row r="696" spans="2:2" ht="12.75" customHeight="1" x14ac:dyDescent="0.2">
      <c r="B696" s="20"/>
    </row>
    <row r="697" spans="2:2" ht="12.75" customHeight="1" x14ac:dyDescent="0.2">
      <c r="B697" s="20"/>
    </row>
    <row r="698" spans="2:2" ht="12.75" customHeight="1" x14ac:dyDescent="0.2">
      <c r="B698" s="20"/>
    </row>
    <row r="699" spans="2:2" ht="12.75" customHeight="1" x14ac:dyDescent="0.2">
      <c r="B699" s="20"/>
    </row>
    <row r="700" spans="2:2" ht="12.75" customHeight="1" x14ac:dyDescent="0.2">
      <c r="B700" s="20"/>
    </row>
    <row r="701" spans="2:2" ht="12.75" customHeight="1" x14ac:dyDescent="0.2">
      <c r="B701" s="20"/>
    </row>
    <row r="702" spans="2:2" ht="12.75" customHeight="1" x14ac:dyDescent="0.2">
      <c r="B702" s="20"/>
    </row>
    <row r="703" spans="2:2" ht="12.75" customHeight="1" x14ac:dyDescent="0.2">
      <c r="B703" s="20"/>
    </row>
    <row r="704" spans="2:2" ht="12.75" customHeight="1" x14ac:dyDescent="0.2">
      <c r="B704" s="20"/>
    </row>
    <row r="705" spans="2:2" ht="12.75" customHeight="1" x14ac:dyDescent="0.2">
      <c r="B705" s="20"/>
    </row>
    <row r="706" spans="2:2" ht="12.75" customHeight="1" x14ac:dyDescent="0.2">
      <c r="B706" s="20"/>
    </row>
    <row r="707" spans="2:2" ht="12.75" customHeight="1" x14ac:dyDescent="0.2">
      <c r="B707" s="20"/>
    </row>
    <row r="708" spans="2:2" ht="12.75" customHeight="1" x14ac:dyDescent="0.2">
      <c r="B708" s="20"/>
    </row>
    <row r="709" spans="2:2" ht="12.75" customHeight="1" x14ac:dyDescent="0.2">
      <c r="B709" s="20"/>
    </row>
    <row r="710" spans="2:2" ht="12.75" customHeight="1" x14ac:dyDescent="0.2">
      <c r="B710" s="20"/>
    </row>
    <row r="711" spans="2:2" ht="12.75" customHeight="1" x14ac:dyDescent="0.2">
      <c r="B711" s="20"/>
    </row>
    <row r="712" spans="2:2" ht="12.75" customHeight="1" x14ac:dyDescent="0.2">
      <c r="B712" s="20"/>
    </row>
    <row r="713" spans="2:2" ht="12.75" customHeight="1" x14ac:dyDescent="0.2">
      <c r="B713" s="20"/>
    </row>
    <row r="714" spans="2:2" ht="12.75" customHeight="1" x14ac:dyDescent="0.2">
      <c r="B714" s="20"/>
    </row>
    <row r="715" spans="2:2" ht="12.75" customHeight="1" x14ac:dyDescent="0.2">
      <c r="B715" s="20"/>
    </row>
    <row r="716" spans="2:2" ht="12.75" customHeight="1" x14ac:dyDescent="0.2">
      <c r="B716" s="20"/>
    </row>
    <row r="717" spans="2:2" ht="12.75" customHeight="1" x14ac:dyDescent="0.2">
      <c r="B717" s="20"/>
    </row>
    <row r="718" spans="2:2" ht="12.75" customHeight="1" x14ac:dyDescent="0.2">
      <c r="B718" s="20"/>
    </row>
    <row r="719" spans="2:2" ht="12.75" customHeight="1" x14ac:dyDescent="0.2">
      <c r="B719" s="20"/>
    </row>
    <row r="720" spans="2:2" ht="12.75" customHeight="1" x14ac:dyDescent="0.2">
      <c r="B720" s="20"/>
    </row>
    <row r="721" spans="2:2" ht="12.75" customHeight="1" x14ac:dyDescent="0.2">
      <c r="B721" s="20"/>
    </row>
    <row r="722" spans="2:2" ht="12.75" customHeight="1" x14ac:dyDescent="0.2">
      <c r="B722" s="20"/>
    </row>
    <row r="723" spans="2:2" ht="12.75" customHeight="1" x14ac:dyDescent="0.2">
      <c r="B723" s="20"/>
    </row>
    <row r="724" spans="2:2" ht="12.75" customHeight="1" x14ac:dyDescent="0.2">
      <c r="B724" s="20"/>
    </row>
    <row r="725" spans="2:2" ht="12.75" customHeight="1" x14ac:dyDescent="0.2">
      <c r="B725" s="20"/>
    </row>
    <row r="726" spans="2:2" ht="12.75" customHeight="1" x14ac:dyDescent="0.2">
      <c r="B726" s="20"/>
    </row>
    <row r="727" spans="2:2" ht="12.75" customHeight="1" x14ac:dyDescent="0.2">
      <c r="B727" s="20"/>
    </row>
    <row r="728" spans="2:2" ht="12.75" customHeight="1" x14ac:dyDescent="0.2">
      <c r="B728" s="20"/>
    </row>
    <row r="729" spans="2:2" ht="12.75" customHeight="1" x14ac:dyDescent="0.2">
      <c r="B729" s="20"/>
    </row>
    <row r="730" spans="2:2" ht="12.75" customHeight="1" x14ac:dyDescent="0.2">
      <c r="B730" s="20"/>
    </row>
    <row r="731" spans="2:2" ht="12.75" customHeight="1" x14ac:dyDescent="0.2">
      <c r="B731" s="20"/>
    </row>
    <row r="732" spans="2:2" ht="12.75" customHeight="1" x14ac:dyDescent="0.2">
      <c r="B732" s="20"/>
    </row>
    <row r="733" spans="2:2" ht="12.75" customHeight="1" x14ac:dyDescent="0.2">
      <c r="B733" s="20"/>
    </row>
    <row r="734" spans="2:2" ht="12.75" customHeight="1" x14ac:dyDescent="0.2">
      <c r="B734" s="20"/>
    </row>
    <row r="735" spans="2:2" ht="12.75" customHeight="1" x14ac:dyDescent="0.2">
      <c r="B735" s="20"/>
    </row>
    <row r="736" spans="2:2" ht="12.75" customHeight="1" x14ac:dyDescent="0.2">
      <c r="B736" s="20"/>
    </row>
    <row r="737" spans="2:2" ht="12.75" customHeight="1" x14ac:dyDescent="0.2">
      <c r="B737" s="20"/>
    </row>
    <row r="738" spans="2:2" ht="12.75" customHeight="1" x14ac:dyDescent="0.2">
      <c r="B738" s="20"/>
    </row>
    <row r="739" spans="2:2" ht="12.75" customHeight="1" x14ac:dyDescent="0.2">
      <c r="B739" s="20"/>
    </row>
    <row r="740" spans="2:2" ht="12.75" customHeight="1" x14ac:dyDescent="0.2">
      <c r="B740" s="20"/>
    </row>
    <row r="741" spans="2:2" ht="12.75" customHeight="1" x14ac:dyDescent="0.2">
      <c r="B741" s="20"/>
    </row>
    <row r="742" spans="2:2" ht="12.75" customHeight="1" x14ac:dyDescent="0.2">
      <c r="B742" s="20"/>
    </row>
    <row r="743" spans="2:2" ht="12.75" customHeight="1" x14ac:dyDescent="0.2">
      <c r="B743" s="20"/>
    </row>
    <row r="744" spans="2:2" ht="12.75" customHeight="1" x14ac:dyDescent="0.2">
      <c r="B744" s="20"/>
    </row>
    <row r="745" spans="2:2" ht="12.75" customHeight="1" x14ac:dyDescent="0.2">
      <c r="B745" s="20"/>
    </row>
    <row r="746" spans="2:2" ht="12.75" customHeight="1" x14ac:dyDescent="0.2">
      <c r="B746" s="20"/>
    </row>
    <row r="747" spans="2:2" ht="12.75" customHeight="1" x14ac:dyDescent="0.2">
      <c r="B747" s="20"/>
    </row>
    <row r="748" spans="2:2" ht="12.75" customHeight="1" x14ac:dyDescent="0.2">
      <c r="B748" s="20"/>
    </row>
    <row r="749" spans="2:2" ht="12.75" customHeight="1" x14ac:dyDescent="0.2">
      <c r="B749" s="20"/>
    </row>
    <row r="750" spans="2:2" ht="12.75" customHeight="1" x14ac:dyDescent="0.2">
      <c r="B750" s="20"/>
    </row>
    <row r="751" spans="2:2" ht="12.75" customHeight="1" x14ac:dyDescent="0.2">
      <c r="B751" s="20"/>
    </row>
    <row r="752" spans="2:2" ht="12.75" customHeight="1" x14ac:dyDescent="0.2">
      <c r="B752" s="20"/>
    </row>
    <row r="753" spans="2:2" ht="12.75" customHeight="1" x14ac:dyDescent="0.2">
      <c r="B753" s="20"/>
    </row>
    <row r="754" spans="2:2" ht="12.75" customHeight="1" x14ac:dyDescent="0.2">
      <c r="B754" s="20"/>
    </row>
    <row r="755" spans="2:2" ht="12.75" customHeight="1" x14ac:dyDescent="0.2">
      <c r="B755" s="20"/>
    </row>
    <row r="756" spans="2:2" ht="12.75" customHeight="1" x14ac:dyDescent="0.2">
      <c r="B756" s="20"/>
    </row>
    <row r="757" spans="2:2" ht="12.75" customHeight="1" x14ac:dyDescent="0.2">
      <c r="B757" s="20"/>
    </row>
    <row r="758" spans="2:2" ht="12.75" customHeight="1" x14ac:dyDescent="0.2">
      <c r="B758" s="20"/>
    </row>
    <row r="759" spans="2:2" ht="12.75" customHeight="1" x14ac:dyDescent="0.2">
      <c r="B759" s="20"/>
    </row>
    <row r="760" spans="2:2" ht="12.75" customHeight="1" x14ac:dyDescent="0.2">
      <c r="B760" s="20"/>
    </row>
    <row r="761" spans="2:2" ht="12.75" customHeight="1" x14ac:dyDescent="0.2">
      <c r="B761" s="20"/>
    </row>
    <row r="762" spans="2:2" ht="12.75" customHeight="1" x14ac:dyDescent="0.2">
      <c r="B762" s="20"/>
    </row>
    <row r="763" spans="2:2" ht="12.75" customHeight="1" x14ac:dyDescent="0.2">
      <c r="B763" s="20"/>
    </row>
    <row r="764" spans="2:2" ht="12.75" customHeight="1" x14ac:dyDescent="0.2">
      <c r="B764" s="20"/>
    </row>
    <row r="765" spans="2:2" ht="12.75" customHeight="1" x14ac:dyDescent="0.2">
      <c r="B765" s="20"/>
    </row>
    <row r="766" spans="2:2" ht="12.75" customHeight="1" x14ac:dyDescent="0.2">
      <c r="B766" s="20"/>
    </row>
    <row r="767" spans="2:2" ht="12.75" customHeight="1" x14ac:dyDescent="0.2">
      <c r="B767" s="20"/>
    </row>
    <row r="768" spans="2:2" ht="12.75" customHeight="1" x14ac:dyDescent="0.2">
      <c r="B768" s="20"/>
    </row>
    <row r="769" spans="2:2" ht="12.75" customHeight="1" x14ac:dyDescent="0.2">
      <c r="B769" s="20"/>
    </row>
    <row r="770" spans="2:2" ht="12.75" customHeight="1" x14ac:dyDescent="0.2">
      <c r="B770" s="20"/>
    </row>
    <row r="771" spans="2:2" ht="12.75" customHeight="1" x14ac:dyDescent="0.2">
      <c r="B771" s="20"/>
    </row>
    <row r="772" spans="2:2" ht="12.75" customHeight="1" x14ac:dyDescent="0.2">
      <c r="B772" s="20"/>
    </row>
    <row r="773" spans="2:2" ht="12.75" customHeight="1" x14ac:dyDescent="0.2">
      <c r="B773" s="20"/>
    </row>
    <row r="774" spans="2:2" ht="12.75" customHeight="1" x14ac:dyDescent="0.2">
      <c r="B774" s="20"/>
    </row>
    <row r="775" spans="2:2" ht="12.75" customHeight="1" x14ac:dyDescent="0.2">
      <c r="B775" s="20"/>
    </row>
    <row r="776" spans="2:2" ht="12.75" customHeight="1" x14ac:dyDescent="0.2">
      <c r="B776" s="20"/>
    </row>
    <row r="777" spans="2:2" ht="12.75" customHeight="1" x14ac:dyDescent="0.2">
      <c r="B777" s="20"/>
    </row>
    <row r="778" spans="2:2" ht="12.75" customHeight="1" x14ac:dyDescent="0.2">
      <c r="B778" s="20"/>
    </row>
    <row r="779" spans="2:2" ht="12.75" customHeight="1" x14ac:dyDescent="0.2">
      <c r="B779" s="20"/>
    </row>
    <row r="780" spans="2:2" ht="12.75" customHeight="1" x14ac:dyDescent="0.2">
      <c r="B780" s="20"/>
    </row>
    <row r="781" spans="2:2" ht="12.75" customHeight="1" x14ac:dyDescent="0.2">
      <c r="B781" s="20"/>
    </row>
    <row r="782" spans="2:2" ht="12.75" customHeight="1" x14ac:dyDescent="0.2">
      <c r="B782" s="20"/>
    </row>
    <row r="783" spans="2:2" ht="12.75" customHeight="1" x14ac:dyDescent="0.2">
      <c r="B783" s="20"/>
    </row>
    <row r="784" spans="2:2" ht="12.75" customHeight="1" x14ac:dyDescent="0.2">
      <c r="B784" s="20"/>
    </row>
    <row r="785" spans="2:2" ht="12.75" customHeight="1" x14ac:dyDescent="0.2">
      <c r="B785" s="20"/>
    </row>
    <row r="786" spans="2:2" ht="12.75" customHeight="1" x14ac:dyDescent="0.2">
      <c r="B786" s="20"/>
    </row>
    <row r="787" spans="2:2" ht="12.75" customHeight="1" x14ac:dyDescent="0.2">
      <c r="B787" s="20"/>
    </row>
    <row r="788" spans="2:2" ht="12.75" customHeight="1" x14ac:dyDescent="0.2">
      <c r="B788" s="20"/>
    </row>
    <row r="789" spans="2:2" ht="12.75" customHeight="1" x14ac:dyDescent="0.2">
      <c r="B789" s="20"/>
    </row>
    <row r="790" spans="2:2" ht="12.75" customHeight="1" x14ac:dyDescent="0.2">
      <c r="B790" s="20"/>
    </row>
    <row r="791" spans="2:2" ht="12.75" customHeight="1" x14ac:dyDescent="0.2">
      <c r="B791" s="20"/>
    </row>
    <row r="792" spans="2:2" ht="12.75" customHeight="1" x14ac:dyDescent="0.2">
      <c r="B792" s="20"/>
    </row>
    <row r="793" spans="2:2" ht="12.75" customHeight="1" x14ac:dyDescent="0.2">
      <c r="B793" s="20"/>
    </row>
    <row r="794" spans="2:2" ht="12.75" customHeight="1" x14ac:dyDescent="0.2">
      <c r="B794" s="20"/>
    </row>
    <row r="795" spans="2:2" ht="12.75" customHeight="1" x14ac:dyDescent="0.2">
      <c r="B795" s="20"/>
    </row>
    <row r="796" spans="2:2" ht="12.75" customHeight="1" x14ac:dyDescent="0.2">
      <c r="B796" s="20"/>
    </row>
    <row r="797" spans="2:2" ht="12.75" customHeight="1" x14ac:dyDescent="0.2">
      <c r="B797" s="20"/>
    </row>
    <row r="798" spans="2:2" ht="12.75" customHeight="1" x14ac:dyDescent="0.2">
      <c r="B798" s="20"/>
    </row>
    <row r="799" spans="2:2" ht="12.75" customHeight="1" x14ac:dyDescent="0.2">
      <c r="B799" s="20"/>
    </row>
    <row r="800" spans="2:2" ht="12.75" customHeight="1" x14ac:dyDescent="0.2">
      <c r="B800" s="20"/>
    </row>
    <row r="801" spans="2:2" ht="12.75" customHeight="1" x14ac:dyDescent="0.2">
      <c r="B801" s="20"/>
    </row>
    <row r="802" spans="2:2" ht="12.75" customHeight="1" x14ac:dyDescent="0.2">
      <c r="B802" s="20"/>
    </row>
    <row r="803" spans="2:2" ht="12.75" customHeight="1" x14ac:dyDescent="0.2">
      <c r="B803" s="20"/>
    </row>
    <row r="804" spans="2:2" ht="12.75" customHeight="1" x14ac:dyDescent="0.2">
      <c r="B804" s="20"/>
    </row>
    <row r="805" spans="2:2" ht="12.75" customHeight="1" x14ac:dyDescent="0.2">
      <c r="B805" s="20"/>
    </row>
    <row r="806" spans="2:2" ht="12.75" customHeight="1" x14ac:dyDescent="0.2">
      <c r="B806" s="20"/>
    </row>
    <row r="807" spans="2:2" ht="12.75" customHeight="1" x14ac:dyDescent="0.2">
      <c r="B807" s="20"/>
    </row>
    <row r="808" spans="2:2" ht="12.75" customHeight="1" x14ac:dyDescent="0.2">
      <c r="B808" s="20"/>
    </row>
    <row r="809" spans="2:2" ht="12.75" customHeight="1" x14ac:dyDescent="0.2">
      <c r="B809" s="20"/>
    </row>
    <row r="810" spans="2:2" ht="12.75" customHeight="1" x14ac:dyDescent="0.2">
      <c r="B810" s="20"/>
    </row>
    <row r="811" spans="2:2" ht="12.75" customHeight="1" x14ac:dyDescent="0.2">
      <c r="B811" s="20"/>
    </row>
    <row r="812" spans="2:2" ht="12.75" customHeight="1" x14ac:dyDescent="0.2">
      <c r="B812" s="20"/>
    </row>
    <row r="813" spans="2:2" ht="12.75" customHeight="1" x14ac:dyDescent="0.2">
      <c r="B813" s="20"/>
    </row>
    <row r="814" spans="2:2" ht="12.75" customHeight="1" x14ac:dyDescent="0.2">
      <c r="B814" s="20"/>
    </row>
    <row r="815" spans="2:2" ht="12.75" customHeight="1" x14ac:dyDescent="0.2">
      <c r="B815" s="20"/>
    </row>
    <row r="816" spans="2:2" ht="12.75" customHeight="1" x14ac:dyDescent="0.2">
      <c r="B816" s="20"/>
    </row>
    <row r="817" spans="2:2" ht="12.75" customHeight="1" x14ac:dyDescent="0.2">
      <c r="B817" s="20"/>
    </row>
    <row r="818" spans="2:2" ht="12.75" customHeight="1" x14ac:dyDescent="0.2">
      <c r="B818" s="20"/>
    </row>
    <row r="819" spans="2:2" ht="12.75" customHeight="1" x14ac:dyDescent="0.2">
      <c r="B819" s="20"/>
    </row>
    <row r="820" spans="2:2" ht="12.75" customHeight="1" x14ac:dyDescent="0.2">
      <c r="B820" s="20"/>
    </row>
    <row r="821" spans="2:2" ht="12.75" customHeight="1" x14ac:dyDescent="0.2">
      <c r="B821" s="20"/>
    </row>
    <row r="822" spans="2:2" ht="12.75" customHeight="1" x14ac:dyDescent="0.2">
      <c r="B822" s="20"/>
    </row>
    <row r="823" spans="2:2" ht="12.75" customHeight="1" x14ac:dyDescent="0.2">
      <c r="B823" s="20"/>
    </row>
    <row r="824" spans="2:2" ht="12.75" customHeight="1" x14ac:dyDescent="0.2">
      <c r="B824" s="20"/>
    </row>
    <row r="825" spans="2:2" ht="12.75" customHeight="1" x14ac:dyDescent="0.2">
      <c r="B825" s="20"/>
    </row>
    <row r="826" spans="2:2" ht="12.75" customHeight="1" x14ac:dyDescent="0.2">
      <c r="B826" s="20"/>
    </row>
    <row r="827" spans="2:2" ht="12.75" customHeight="1" x14ac:dyDescent="0.2">
      <c r="B827" s="20"/>
    </row>
    <row r="828" spans="2:2" ht="12.75" customHeight="1" x14ac:dyDescent="0.2">
      <c r="B828" s="20"/>
    </row>
    <row r="829" spans="2:2" ht="12.75" customHeight="1" x14ac:dyDescent="0.2">
      <c r="B829" s="20"/>
    </row>
    <row r="830" spans="2:2" ht="12.75" customHeight="1" x14ac:dyDescent="0.2">
      <c r="B830" s="20"/>
    </row>
    <row r="831" spans="2:2" ht="12.75" customHeight="1" x14ac:dyDescent="0.2">
      <c r="B831" s="20"/>
    </row>
    <row r="832" spans="2:2" ht="12.75" customHeight="1" x14ac:dyDescent="0.2">
      <c r="B832" s="20"/>
    </row>
    <row r="833" spans="2:2" ht="12.75" customHeight="1" x14ac:dyDescent="0.2">
      <c r="B833" s="20"/>
    </row>
    <row r="834" spans="2:2" ht="12.75" customHeight="1" x14ac:dyDescent="0.2">
      <c r="B834" s="20"/>
    </row>
    <row r="835" spans="2:2" ht="12.75" customHeight="1" x14ac:dyDescent="0.2">
      <c r="B835" s="20"/>
    </row>
    <row r="836" spans="2:2" ht="12.75" customHeight="1" x14ac:dyDescent="0.2">
      <c r="B836" s="20"/>
    </row>
    <row r="837" spans="2:2" ht="12.75" customHeight="1" x14ac:dyDescent="0.2">
      <c r="B837" s="20"/>
    </row>
    <row r="838" spans="2:2" ht="12.75" customHeight="1" x14ac:dyDescent="0.2">
      <c r="B838" s="20"/>
    </row>
    <row r="839" spans="2:2" ht="12.75" customHeight="1" x14ac:dyDescent="0.2">
      <c r="B839" s="20"/>
    </row>
    <row r="840" spans="2:2" ht="12.75" customHeight="1" x14ac:dyDescent="0.2">
      <c r="B840" s="20"/>
    </row>
    <row r="841" spans="2:2" ht="12.75" customHeight="1" x14ac:dyDescent="0.2">
      <c r="B841" s="20"/>
    </row>
    <row r="842" spans="2:2" ht="12.75" customHeight="1" x14ac:dyDescent="0.2">
      <c r="B842" s="20"/>
    </row>
    <row r="843" spans="2:2" ht="12.75" customHeight="1" x14ac:dyDescent="0.2">
      <c r="B843" s="20"/>
    </row>
    <row r="844" spans="2:2" ht="12.75" customHeight="1" x14ac:dyDescent="0.2">
      <c r="B844" s="20"/>
    </row>
    <row r="845" spans="2:2" ht="12.75" customHeight="1" x14ac:dyDescent="0.2">
      <c r="B845" s="20"/>
    </row>
    <row r="846" spans="2:2" ht="12.75" customHeight="1" x14ac:dyDescent="0.2">
      <c r="B846" s="20"/>
    </row>
    <row r="847" spans="2:2" ht="12.75" customHeight="1" x14ac:dyDescent="0.2">
      <c r="B847" s="20"/>
    </row>
    <row r="848" spans="2:2" ht="12.75" customHeight="1" x14ac:dyDescent="0.2">
      <c r="B848" s="20"/>
    </row>
    <row r="849" spans="2:2" ht="12.75" customHeight="1" x14ac:dyDescent="0.2">
      <c r="B849" s="20"/>
    </row>
    <row r="850" spans="2:2" ht="12.75" customHeight="1" x14ac:dyDescent="0.2">
      <c r="B850" s="20"/>
    </row>
    <row r="851" spans="2:2" ht="12.75" customHeight="1" x14ac:dyDescent="0.2">
      <c r="B851" s="20"/>
    </row>
    <row r="852" spans="2:2" ht="12.75" customHeight="1" x14ac:dyDescent="0.2">
      <c r="B852" s="20"/>
    </row>
    <row r="853" spans="2:2" ht="12.75" customHeight="1" x14ac:dyDescent="0.2">
      <c r="B853" s="20"/>
    </row>
    <row r="854" spans="2:2" ht="12.75" customHeight="1" x14ac:dyDescent="0.2">
      <c r="B854" s="20"/>
    </row>
    <row r="855" spans="2:2" ht="12.75" customHeight="1" x14ac:dyDescent="0.2">
      <c r="B855" s="20"/>
    </row>
    <row r="856" spans="2:2" ht="12.75" customHeight="1" x14ac:dyDescent="0.2">
      <c r="B856" s="20"/>
    </row>
    <row r="857" spans="2:2" ht="12.75" customHeight="1" x14ac:dyDescent="0.2">
      <c r="B857" s="20"/>
    </row>
    <row r="858" spans="2:2" ht="12.75" customHeight="1" x14ac:dyDescent="0.2">
      <c r="B858" s="20"/>
    </row>
    <row r="859" spans="2:2" ht="12.75" customHeight="1" x14ac:dyDescent="0.2">
      <c r="B859" s="20"/>
    </row>
    <row r="860" spans="2:2" ht="12.75" customHeight="1" x14ac:dyDescent="0.2">
      <c r="B860" s="20"/>
    </row>
    <row r="861" spans="2:2" ht="12.75" customHeight="1" x14ac:dyDescent="0.2">
      <c r="B861" s="20"/>
    </row>
    <row r="862" spans="2:2" ht="12.75" customHeight="1" x14ac:dyDescent="0.2">
      <c r="B862" s="20"/>
    </row>
    <row r="863" spans="2:2" ht="12.75" customHeight="1" x14ac:dyDescent="0.2">
      <c r="B863" s="20"/>
    </row>
    <row r="864" spans="2:2" ht="12.75" customHeight="1" x14ac:dyDescent="0.2">
      <c r="B864" s="20"/>
    </row>
    <row r="865" spans="2:2" ht="12.75" customHeight="1" x14ac:dyDescent="0.2">
      <c r="B865" s="20"/>
    </row>
    <row r="866" spans="2:2" ht="12.75" customHeight="1" x14ac:dyDescent="0.2">
      <c r="B866" s="20"/>
    </row>
    <row r="867" spans="2:2" ht="12.75" customHeight="1" x14ac:dyDescent="0.2">
      <c r="B867" s="20"/>
    </row>
    <row r="868" spans="2:2" ht="12.75" customHeight="1" x14ac:dyDescent="0.2">
      <c r="B868" s="20"/>
    </row>
    <row r="869" spans="2:2" ht="12.75" customHeight="1" x14ac:dyDescent="0.2">
      <c r="B869" s="20"/>
    </row>
    <row r="870" spans="2:2" ht="12.75" customHeight="1" x14ac:dyDescent="0.2">
      <c r="B870" s="20"/>
    </row>
    <row r="871" spans="2:2" ht="12.75" customHeight="1" x14ac:dyDescent="0.2">
      <c r="B871" s="20"/>
    </row>
    <row r="872" spans="2:2" ht="12.75" customHeight="1" x14ac:dyDescent="0.2">
      <c r="B872" s="20"/>
    </row>
    <row r="873" spans="2:2" ht="12.75" customHeight="1" x14ac:dyDescent="0.2">
      <c r="B873" s="20"/>
    </row>
    <row r="874" spans="2:2" ht="12.75" customHeight="1" x14ac:dyDescent="0.2">
      <c r="B874" s="20"/>
    </row>
    <row r="875" spans="2:2" ht="12.75" customHeight="1" x14ac:dyDescent="0.2">
      <c r="B875" s="20"/>
    </row>
    <row r="876" spans="2:2" ht="12.75" customHeight="1" x14ac:dyDescent="0.2">
      <c r="B876" s="20"/>
    </row>
    <row r="877" spans="2:2" ht="12.75" customHeight="1" x14ac:dyDescent="0.2">
      <c r="B877" s="20"/>
    </row>
    <row r="878" spans="2:2" ht="12.75" customHeight="1" x14ac:dyDescent="0.2">
      <c r="B878" s="20"/>
    </row>
    <row r="879" spans="2:2" ht="12.75" customHeight="1" x14ac:dyDescent="0.2">
      <c r="B879" s="20"/>
    </row>
    <row r="880" spans="2:2" ht="12.75" customHeight="1" x14ac:dyDescent="0.2">
      <c r="B880" s="20"/>
    </row>
    <row r="881" spans="2:2" ht="12.75" customHeight="1" x14ac:dyDescent="0.2">
      <c r="B881" s="20"/>
    </row>
    <row r="882" spans="2:2" ht="12.75" customHeight="1" x14ac:dyDescent="0.2">
      <c r="B882" s="20"/>
    </row>
    <row r="883" spans="2:2" ht="12.75" customHeight="1" x14ac:dyDescent="0.2">
      <c r="B883" s="20"/>
    </row>
    <row r="884" spans="2:2" ht="12.75" customHeight="1" x14ac:dyDescent="0.2">
      <c r="B884" s="20"/>
    </row>
    <row r="885" spans="2:2" ht="12.75" customHeight="1" x14ac:dyDescent="0.2">
      <c r="B885" s="20"/>
    </row>
    <row r="886" spans="2:2" ht="12.75" customHeight="1" x14ac:dyDescent="0.2">
      <c r="B886" s="20"/>
    </row>
    <row r="887" spans="2:2" ht="12.75" customHeight="1" x14ac:dyDescent="0.2">
      <c r="B887" s="20"/>
    </row>
    <row r="888" spans="2:2" ht="12.75" customHeight="1" x14ac:dyDescent="0.2">
      <c r="B888" s="20"/>
    </row>
    <row r="889" spans="2:2" ht="12.75" customHeight="1" x14ac:dyDescent="0.2">
      <c r="B889" s="20"/>
    </row>
    <row r="890" spans="2:2" ht="12.75" customHeight="1" x14ac:dyDescent="0.2">
      <c r="B890" s="20"/>
    </row>
    <row r="891" spans="2:2" ht="12.75" customHeight="1" x14ac:dyDescent="0.2">
      <c r="B891" s="20"/>
    </row>
    <row r="892" spans="2:2" ht="12.75" customHeight="1" x14ac:dyDescent="0.2">
      <c r="B892" s="20"/>
    </row>
    <row r="893" spans="2:2" ht="12.75" customHeight="1" x14ac:dyDescent="0.2">
      <c r="B893" s="20"/>
    </row>
    <row r="894" spans="2:2" ht="12.75" customHeight="1" x14ac:dyDescent="0.2">
      <c r="B894" s="20"/>
    </row>
    <row r="895" spans="2:2" ht="12.75" customHeight="1" x14ac:dyDescent="0.2">
      <c r="B895" s="20"/>
    </row>
    <row r="896" spans="2:2" ht="12.75" customHeight="1" x14ac:dyDescent="0.2">
      <c r="B896" s="20"/>
    </row>
    <row r="897" spans="2:2" ht="12.75" customHeight="1" x14ac:dyDescent="0.2">
      <c r="B897" s="20"/>
    </row>
    <row r="898" spans="2:2" ht="12.75" customHeight="1" x14ac:dyDescent="0.2">
      <c r="B898" s="20"/>
    </row>
    <row r="899" spans="2:2" ht="12.75" customHeight="1" x14ac:dyDescent="0.2">
      <c r="B899" s="20"/>
    </row>
    <row r="900" spans="2:2" ht="12.75" customHeight="1" x14ac:dyDescent="0.2">
      <c r="B900" s="20"/>
    </row>
    <row r="901" spans="2:2" ht="12.75" customHeight="1" x14ac:dyDescent="0.2">
      <c r="B901" s="20"/>
    </row>
    <row r="902" spans="2:2" ht="12.75" customHeight="1" x14ac:dyDescent="0.2">
      <c r="B902" s="20"/>
    </row>
    <row r="903" spans="2:2" ht="12.75" customHeight="1" x14ac:dyDescent="0.2">
      <c r="B903" s="20"/>
    </row>
    <row r="904" spans="2:2" ht="12.75" customHeight="1" x14ac:dyDescent="0.2">
      <c r="B904" s="20"/>
    </row>
    <row r="905" spans="2:2" ht="12.75" customHeight="1" x14ac:dyDescent="0.2">
      <c r="B905" s="20"/>
    </row>
    <row r="906" spans="2:2" ht="12.75" customHeight="1" x14ac:dyDescent="0.2">
      <c r="B906" s="20"/>
    </row>
    <row r="907" spans="2:2" ht="12.75" customHeight="1" x14ac:dyDescent="0.2">
      <c r="B907" s="20"/>
    </row>
    <row r="908" spans="2:2" ht="12.75" customHeight="1" x14ac:dyDescent="0.2">
      <c r="B908" s="20"/>
    </row>
    <row r="909" spans="2:2" ht="12.75" customHeight="1" x14ac:dyDescent="0.2">
      <c r="B909" s="20"/>
    </row>
    <row r="910" spans="2:2" ht="12.75" customHeight="1" x14ac:dyDescent="0.2">
      <c r="B910" s="20"/>
    </row>
    <row r="911" spans="2:2" ht="12.75" customHeight="1" x14ac:dyDescent="0.2">
      <c r="B911" s="20"/>
    </row>
    <row r="912" spans="2:2" ht="12.75" customHeight="1" x14ac:dyDescent="0.2">
      <c r="B912" s="20"/>
    </row>
    <row r="913" spans="2:2" ht="12.75" customHeight="1" x14ac:dyDescent="0.2">
      <c r="B913" s="20"/>
    </row>
    <row r="914" spans="2:2" ht="12.75" customHeight="1" x14ac:dyDescent="0.2">
      <c r="B914" s="20"/>
    </row>
    <row r="915" spans="2:2" ht="12.75" customHeight="1" x14ac:dyDescent="0.2">
      <c r="B915" s="20"/>
    </row>
    <row r="916" spans="2:2" ht="12.75" customHeight="1" x14ac:dyDescent="0.2">
      <c r="B916" s="20"/>
    </row>
    <row r="917" spans="2:2" ht="12.75" customHeight="1" x14ac:dyDescent="0.2">
      <c r="B917" s="20"/>
    </row>
    <row r="918" spans="2:2" ht="12.75" customHeight="1" x14ac:dyDescent="0.2">
      <c r="B918" s="20"/>
    </row>
    <row r="919" spans="2:2" ht="12.75" customHeight="1" x14ac:dyDescent="0.2">
      <c r="B919" s="20"/>
    </row>
    <row r="920" spans="2:2" ht="12.75" customHeight="1" x14ac:dyDescent="0.2">
      <c r="B920" s="20"/>
    </row>
    <row r="921" spans="2:2" ht="12.75" customHeight="1" x14ac:dyDescent="0.2">
      <c r="B921" s="20"/>
    </row>
    <row r="922" spans="2:2" ht="12.75" customHeight="1" x14ac:dyDescent="0.2">
      <c r="B922" s="20"/>
    </row>
    <row r="923" spans="2:2" ht="12.75" customHeight="1" x14ac:dyDescent="0.2">
      <c r="B923" s="20"/>
    </row>
    <row r="924" spans="2:2" ht="12.75" customHeight="1" x14ac:dyDescent="0.2">
      <c r="B924" s="20"/>
    </row>
    <row r="925" spans="2:2" ht="12.75" customHeight="1" x14ac:dyDescent="0.2">
      <c r="B925" s="20"/>
    </row>
    <row r="926" spans="2:2" ht="12.75" customHeight="1" x14ac:dyDescent="0.2">
      <c r="B926" s="20"/>
    </row>
    <row r="927" spans="2:2" ht="12.75" customHeight="1" x14ac:dyDescent="0.2">
      <c r="B927" s="20"/>
    </row>
    <row r="928" spans="2:2" ht="12.75" customHeight="1" x14ac:dyDescent="0.2">
      <c r="B928" s="20"/>
    </row>
    <row r="929" spans="2:2" ht="12.75" customHeight="1" x14ac:dyDescent="0.2">
      <c r="B929" s="20"/>
    </row>
    <row r="930" spans="2:2" ht="12.75" customHeight="1" x14ac:dyDescent="0.2">
      <c r="B930" s="20"/>
    </row>
    <row r="931" spans="2:2" ht="12.75" customHeight="1" x14ac:dyDescent="0.2">
      <c r="B931" s="20"/>
    </row>
    <row r="932" spans="2:2" ht="12.75" customHeight="1" x14ac:dyDescent="0.2">
      <c r="B932" s="20"/>
    </row>
    <row r="933" spans="2:2" ht="12.75" customHeight="1" x14ac:dyDescent="0.2">
      <c r="B933" s="20"/>
    </row>
    <row r="934" spans="2:2" ht="12.75" customHeight="1" x14ac:dyDescent="0.2">
      <c r="B934" s="20"/>
    </row>
    <row r="935" spans="2:2" ht="12.75" customHeight="1" x14ac:dyDescent="0.2">
      <c r="B935" s="20"/>
    </row>
    <row r="936" spans="2:2" ht="12.75" customHeight="1" x14ac:dyDescent="0.2">
      <c r="B936" s="20"/>
    </row>
    <row r="937" spans="2:2" ht="12.75" customHeight="1" x14ac:dyDescent="0.2">
      <c r="B937" s="20"/>
    </row>
    <row r="938" spans="2:2" ht="12.75" customHeight="1" x14ac:dyDescent="0.2">
      <c r="B938" s="20"/>
    </row>
    <row r="939" spans="2:2" ht="12.75" customHeight="1" x14ac:dyDescent="0.2">
      <c r="B939" s="20"/>
    </row>
    <row r="940" spans="2:2" ht="12.75" customHeight="1" x14ac:dyDescent="0.2">
      <c r="B940" s="20"/>
    </row>
    <row r="941" spans="2:2" ht="12.75" customHeight="1" x14ac:dyDescent="0.2">
      <c r="B941" s="20"/>
    </row>
    <row r="942" spans="2:2" ht="12.75" customHeight="1" x14ac:dyDescent="0.2">
      <c r="B942" s="20"/>
    </row>
    <row r="943" spans="2:2" ht="12.75" customHeight="1" x14ac:dyDescent="0.2">
      <c r="B943" s="20"/>
    </row>
    <row r="944" spans="2:2" ht="12.75" customHeight="1" x14ac:dyDescent="0.2">
      <c r="B944" s="20"/>
    </row>
    <row r="945" spans="2:2" ht="12.75" customHeight="1" x14ac:dyDescent="0.2">
      <c r="B945" s="20"/>
    </row>
    <row r="946" spans="2:2" ht="12.75" customHeight="1" x14ac:dyDescent="0.2">
      <c r="B946" s="20"/>
    </row>
    <row r="947" spans="2:2" ht="12.75" customHeight="1" x14ac:dyDescent="0.2">
      <c r="B947" s="20"/>
    </row>
    <row r="948" spans="2:2" ht="12.75" customHeight="1" x14ac:dyDescent="0.2">
      <c r="B948" s="20"/>
    </row>
    <row r="949" spans="2:2" ht="12.75" customHeight="1" x14ac:dyDescent="0.2">
      <c r="B949" s="20"/>
    </row>
    <row r="950" spans="2:2" ht="12.75" customHeight="1" x14ac:dyDescent="0.2">
      <c r="B950" s="20"/>
    </row>
    <row r="951" spans="2:2" ht="12.75" customHeight="1" x14ac:dyDescent="0.2">
      <c r="B951" s="20"/>
    </row>
    <row r="952" spans="2:2" ht="12.75" customHeight="1" x14ac:dyDescent="0.2">
      <c r="B952" s="20"/>
    </row>
    <row r="953" spans="2:2" ht="12.75" customHeight="1" x14ac:dyDescent="0.2">
      <c r="B953" s="20"/>
    </row>
    <row r="954" spans="2:2" ht="12.75" customHeight="1" x14ac:dyDescent="0.2">
      <c r="B954" s="20"/>
    </row>
    <row r="955" spans="2:2" ht="12.75" customHeight="1" x14ac:dyDescent="0.2">
      <c r="B955" s="20"/>
    </row>
    <row r="956" spans="2:2" ht="12.75" customHeight="1" x14ac:dyDescent="0.2">
      <c r="B956" s="20"/>
    </row>
    <row r="957" spans="2:2" ht="12.75" customHeight="1" x14ac:dyDescent="0.2">
      <c r="B957" s="20"/>
    </row>
    <row r="958" spans="2:2" ht="12.75" customHeight="1" x14ac:dyDescent="0.2">
      <c r="B958" s="20"/>
    </row>
    <row r="959" spans="2:2" ht="12.75" customHeight="1" x14ac:dyDescent="0.2">
      <c r="B959" s="20"/>
    </row>
    <row r="960" spans="2:2" ht="12.75" customHeight="1" x14ac:dyDescent="0.2">
      <c r="B960" s="20"/>
    </row>
    <row r="961" spans="2:2" ht="12.75" customHeight="1" x14ac:dyDescent="0.2">
      <c r="B961" s="20"/>
    </row>
    <row r="962" spans="2:2" ht="12.75" customHeight="1" x14ac:dyDescent="0.2">
      <c r="B962" s="20"/>
    </row>
    <row r="963" spans="2:2" ht="12.75" customHeight="1" x14ac:dyDescent="0.2">
      <c r="B963" s="20"/>
    </row>
    <row r="964" spans="2:2" ht="12.75" customHeight="1" x14ac:dyDescent="0.2">
      <c r="B964" s="20"/>
    </row>
    <row r="965" spans="2:2" ht="12.75" customHeight="1" x14ac:dyDescent="0.2">
      <c r="B965" s="20"/>
    </row>
    <row r="966" spans="2:2" ht="12.75" customHeight="1" x14ac:dyDescent="0.2">
      <c r="B966" s="20"/>
    </row>
    <row r="967" spans="2:2" ht="12.75" customHeight="1" x14ac:dyDescent="0.2">
      <c r="B967" s="20"/>
    </row>
    <row r="968" spans="2:2" ht="12.75" customHeight="1" x14ac:dyDescent="0.2">
      <c r="B968" s="20"/>
    </row>
    <row r="969" spans="2:2" ht="12.75" customHeight="1" x14ac:dyDescent="0.2">
      <c r="B969" s="20"/>
    </row>
    <row r="970" spans="2:2" ht="12.75" customHeight="1" x14ac:dyDescent="0.2">
      <c r="B970" s="20"/>
    </row>
    <row r="971" spans="2:2" ht="12.75" customHeight="1" x14ac:dyDescent="0.2">
      <c r="B971" s="20"/>
    </row>
    <row r="972" spans="2:2" ht="12.75" customHeight="1" x14ac:dyDescent="0.2">
      <c r="B972" s="20"/>
    </row>
    <row r="973" spans="2:2" ht="12.75" customHeight="1" x14ac:dyDescent="0.2">
      <c r="B973" s="20"/>
    </row>
    <row r="974" spans="2:2" ht="12.75" customHeight="1" x14ac:dyDescent="0.2">
      <c r="B974" s="20"/>
    </row>
    <row r="975" spans="2:2" ht="12.75" customHeight="1" x14ac:dyDescent="0.2">
      <c r="B975" s="20"/>
    </row>
    <row r="976" spans="2:2" ht="12.75" customHeight="1" x14ac:dyDescent="0.2">
      <c r="B976" s="20"/>
    </row>
    <row r="977" spans="2:2" ht="12.75" customHeight="1" x14ac:dyDescent="0.2">
      <c r="B977" s="20"/>
    </row>
    <row r="978" spans="2:2" ht="12.75" customHeight="1" x14ac:dyDescent="0.2">
      <c r="B978" s="20"/>
    </row>
    <row r="979" spans="2:2" ht="12.75" customHeight="1" x14ac:dyDescent="0.2">
      <c r="B979" s="20"/>
    </row>
    <row r="980" spans="2:2" ht="12.75" customHeight="1" x14ac:dyDescent="0.2">
      <c r="B980" s="20"/>
    </row>
    <row r="981" spans="2:2" ht="12.75" customHeight="1" x14ac:dyDescent="0.2">
      <c r="B981" s="20"/>
    </row>
    <row r="982" spans="2:2" ht="12.75" customHeight="1" x14ac:dyDescent="0.2">
      <c r="B982" s="20"/>
    </row>
    <row r="983" spans="2:2" ht="12.75" customHeight="1" x14ac:dyDescent="0.2">
      <c r="B983" s="20"/>
    </row>
    <row r="984" spans="2:2" ht="12.75" customHeight="1" x14ac:dyDescent="0.2">
      <c r="B984" s="20"/>
    </row>
    <row r="985" spans="2:2" ht="12.75" customHeight="1" x14ac:dyDescent="0.2">
      <c r="B985" s="20"/>
    </row>
    <row r="986" spans="2:2" ht="12.75" customHeight="1" x14ac:dyDescent="0.2">
      <c r="B986" s="20"/>
    </row>
    <row r="987" spans="2:2" ht="12.75" customHeight="1" x14ac:dyDescent="0.2">
      <c r="B987" s="20"/>
    </row>
    <row r="988" spans="2:2" ht="12.75" customHeight="1" x14ac:dyDescent="0.2">
      <c r="B988" s="20"/>
    </row>
    <row r="989" spans="2:2" ht="12.75" customHeight="1" x14ac:dyDescent="0.2">
      <c r="B989" s="20"/>
    </row>
    <row r="990" spans="2:2" ht="12.75" customHeight="1" x14ac:dyDescent="0.2">
      <c r="B990" s="20"/>
    </row>
    <row r="991" spans="2:2" ht="12.75" customHeight="1" x14ac:dyDescent="0.2">
      <c r="B991" s="20"/>
    </row>
    <row r="992" spans="2:2" ht="12.75" customHeight="1" x14ac:dyDescent="0.2">
      <c r="B992" s="20"/>
    </row>
    <row r="993" spans="2:2" ht="12.75" customHeight="1" x14ac:dyDescent="0.2">
      <c r="B993" s="20"/>
    </row>
    <row r="994" spans="2:2" ht="12.75" customHeight="1" x14ac:dyDescent="0.2">
      <c r="B994" s="20"/>
    </row>
    <row r="995" spans="2:2" ht="12.75" customHeight="1" x14ac:dyDescent="0.2">
      <c r="B995" s="20"/>
    </row>
    <row r="996" spans="2:2" ht="12.75" customHeight="1" x14ac:dyDescent="0.2">
      <c r="B996" s="20"/>
    </row>
    <row r="997" spans="2:2" ht="12.75" customHeight="1" x14ac:dyDescent="0.2">
      <c r="B997" s="20"/>
    </row>
    <row r="998" spans="2:2" ht="12.75" customHeight="1" x14ac:dyDescent="0.2">
      <c r="B998" s="20"/>
    </row>
    <row r="999" spans="2:2" ht="12.75" customHeight="1" x14ac:dyDescent="0.2">
      <c r="B999" s="20"/>
    </row>
    <row r="1000" spans="2:2" ht="12.75" customHeight="1" x14ac:dyDescent="0.2">
      <c r="B1000" s="20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996"/>
  <sheetViews>
    <sheetView tabSelected="1" workbookViewId="0"/>
  </sheetViews>
  <sheetFormatPr defaultColWidth="14.42578125" defaultRowHeight="15" customHeight="1" x14ac:dyDescent="0.2"/>
  <cols>
    <col min="1" max="1" width="5.5703125" customWidth="1"/>
    <col min="2" max="2" width="15.28515625" customWidth="1"/>
    <col min="3" max="3" width="18.140625" customWidth="1"/>
    <col min="4" max="5" width="8.7109375" customWidth="1"/>
    <col min="6" max="6" width="13.42578125" customWidth="1"/>
    <col min="7" max="7" width="25.5703125" customWidth="1"/>
    <col min="8" max="8" width="24.85546875" hidden="1" customWidth="1"/>
    <col min="9" max="9" width="12.85546875" hidden="1" customWidth="1"/>
    <col min="10" max="10" width="35.28515625" hidden="1" customWidth="1"/>
    <col min="11" max="11" width="11" hidden="1" customWidth="1"/>
    <col min="12" max="13" width="6.7109375" hidden="1" customWidth="1"/>
    <col min="14" max="14" width="10.5703125" hidden="1" customWidth="1"/>
    <col min="15" max="15" width="5.5703125" customWidth="1"/>
    <col min="16" max="16" width="7.42578125" customWidth="1"/>
    <col min="17" max="17" width="7.28515625" customWidth="1"/>
    <col min="18" max="18" width="5.28515625" customWidth="1"/>
    <col min="19" max="19" width="6" customWidth="1"/>
    <col min="20" max="20" width="5" customWidth="1"/>
    <col min="21" max="21" width="6" customWidth="1"/>
    <col min="22" max="22" width="4.42578125" customWidth="1"/>
    <col min="23" max="23" width="5.5703125" customWidth="1"/>
    <col min="24" max="24" width="6" customWidth="1"/>
    <col min="25" max="25" width="4.85546875" customWidth="1"/>
    <col min="26" max="26" width="5" customWidth="1"/>
    <col min="27" max="27" width="5.28515625" customWidth="1"/>
    <col min="28" max="28" width="6.140625" customWidth="1"/>
    <col min="29" max="29" width="6" customWidth="1"/>
    <col min="30" max="30" width="7" customWidth="1"/>
    <col min="31" max="31" width="5.140625" customWidth="1"/>
    <col min="32" max="32" width="4.28515625" customWidth="1"/>
    <col min="33" max="33" width="4.85546875" customWidth="1"/>
    <col min="34" max="35" width="8.7109375" customWidth="1"/>
    <col min="36" max="36" width="16" customWidth="1"/>
    <col min="37" max="37" width="19.5703125" customWidth="1"/>
  </cols>
  <sheetData>
    <row r="1" spans="1:37" ht="21.75" customHeight="1" x14ac:dyDescent="0.25">
      <c r="A1" s="21" t="s">
        <v>506</v>
      </c>
      <c r="B1" s="22" t="s">
        <v>1</v>
      </c>
      <c r="C1" s="23" t="s">
        <v>507</v>
      </c>
      <c r="D1" s="24" t="s">
        <v>4</v>
      </c>
      <c r="E1" s="24" t="s">
        <v>5</v>
      </c>
      <c r="F1" s="24" t="s">
        <v>6</v>
      </c>
      <c r="G1" s="24" t="s">
        <v>7</v>
      </c>
      <c r="H1" s="25" t="s">
        <v>8</v>
      </c>
      <c r="I1" s="24" t="s">
        <v>9</v>
      </c>
      <c r="J1" s="26" t="s">
        <v>10</v>
      </c>
      <c r="K1" s="24" t="s">
        <v>508</v>
      </c>
      <c r="L1" s="27" t="s">
        <v>509</v>
      </c>
      <c r="M1" s="27" t="s">
        <v>510</v>
      </c>
      <c r="N1" s="24" t="s">
        <v>511</v>
      </c>
      <c r="O1" s="28" t="s">
        <v>512</v>
      </c>
      <c r="P1" s="29" t="s">
        <v>513</v>
      </c>
      <c r="Q1" s="29" t="s">
        <v>514</v>
      </c>
      <c r="R1" s="29" t="s">
        <v>515</v>
      </c>
      <c r="S1" s="29" t="s">
        <v>516</v>
      </c>
      <c r="T1" s="29" t="s">
        <v>517</v>
      </c>
      <c r="U1" s="29" t="s">
        <v>518</v>
      </c>
      <c r="V1" s="29" t="s">
        <v>519</v>
      </c>
      <c r="W1" s="29" t="s">
        <v>520</v>
      </c>
      <c r="X1" s="29" t="s">
        <v>521</v>
      </c>
      <c r="Y1" s="29" t="s">
        <v>522</v>
      </c>
      <c r="Z1" s="29" t="s">
        <v>523</v>
      </c>
      <c r="AA1" s="29" t="s">
        <v>524</v>
      </c>
      <c r="AB1" s="29" t="s">
        <v>525</v>
      </c>
      <c r="AC1" s="29" t="s">
        <v>526</v>
      </c>
      <c r="AD1" s="29" t="s">
        <v>527</v>
      </c>
      <c r="AE1" s="29" t="s">
        <v>528</v>
      </c>
      <c r="AF1" s="29" t="s">
        <v>529</v>
      </c>
      <c r="AG1" s="29" t="s">
        <v>530</v>
      </c>
      <c r="AH1" s="29" t="s">
        <v>531</v>
      </c>
      <c r="AI1" s="29" t="s">
        <v>532</v>
      </c>
      <c r="AJ1" s="30" t="s">
        <v>533</v>
      </c>
      <c r="AK1" s="30" t="s">
        <v>534</v>
      </c>
    </row>
    <row r="2" spans="1:37" ht="24.75" customHeight="1" x14ac:dyDescent="0.2">
      <c r="A2" s="31">
        <v>1</v>
      </c>
      <c r="B2" s="32">
        <v>160110733113</v>
      </c>
      <c r="C2" s="32" t="s">
        <v>42</v>
      </c>
      <c r="D2" s="33" t="s">
        <v>43</v>
      </c>
      <c r="E2" s="33"/>
      <c r="F2" s="33" t="s">
        <v>44</v>
      </c>
      <c r="G2" s="34" t="s">
        <v>45</v>
      </c>
      <c r="H2" s="34" t="s">
        <v>46</v>
      </c>
      <c r="I2" s="34">
        <v>1883</v>
      </c>
      <c r="J2" s="35" t="s">
        <v>47</v>
      </c>
      <c r="K2" s="33">
        <v>8686024135</v>
      </c>
      <c r="L2" s="36">
        <v>90.33</v>
      </c>
      <c r="M2" s="36">
        <v>95.1</v>
      </c>
      <c r="N2" s="33" t="s">
        <v>535</v>
      </c>
      <c r="O2" s="37">
        <v>91.57</v>
      </c>
      <c r="P2" s="38"/>
      <c r="Q2" s="38"/>
      <c r="R2" s="38"/>
      <c r="S2" s="38"/>
      <c r="T2" s="38" t="s">
        <v>536</v>
      </c>
      <c r="U2" s="38"/>
      <c r="V2" s="38" t="s">
        <v>537</v>
      </c>
      <c r="W2" s="38"/>
      <c r="X2" s="10"/>
      <c r="Y2" s="38"/>
      <c r="Z2" s="38"/>
      <c r="AA2" s="38"/>
      <c r="AB2" s="10"/>
      <c r="AC2" s="38" t="s">
        <v>538</v>
      </c>
      <c r="AD2" s="38" t="s">
        <v>539</v>
      </c>
      <c r="AE2" s="38" t="s">
        <v>540</v>
      </c>
      <c r="AF2" s="38"/>
      <c r="AG2" s="38"/>
      <c r="AH2" s="38"/>
      <c r="AI2" s="38"/>
      <c r="AJ2" s="39">
        <f>VLOOKUP(B2,TOTDB!B:D,3,0)</f>
        <v>0</v>
      </c>
      <c r="AK2" s="39">
        <f t="shared" ref="AK2:AK62" si="0">COUNTA(P2:AI2)</f>
        <v>5</v>
      </c>
    </row>
    <row r="3" spans="1:37" ht="24.75" customHeight="1" x14ac:dyDescent="0.2">
      <c r="A3" s="31">
        <v>2</v>
      </c>
      <c r="B3" s="32">
        <v>160110733115</v>
      </c>
      <c r="C3" s="32" t="s">
        <v>42</v>
      </c>
      <c r="D3" s="33" t="s">
        <v>52</v>
      </c>
      <c r="E3" s="33"/>
      <c r="F3" s="33" t="s">
        <v>53</v>
      </c>
      <c r="G3" s="34" t="s">
        <v>54</v>
      </c>
      <c r="H3" s="34" t="s">
        <v>55</v>
      </c>
      <c r="I3" s="34">
        <v>1396</v>
      </c>
      <c r="J3" s="35" t="s">
        <v>56</v>
      </c>
      <c r="K3" s="33">
        <v>8179783775</v>
      </c>
      <c r="L3" s="36">
        <v>87.16</v>
      </c>
      <c r="M3" s="36">
        <v>92.5</v>
      </c>
      <c r="N3" s="33" t="s">
        <v>535</v>
      </c>
      <c r="O3" s="37">
        <v>89.62</v>
      </c>
      <c r="P3" s="38"/>
      <c r="Q3" s="38"/>
      <c r="R3" s="38" t="s">
        <v>541</v>
      </c>
      <c r="S3" s="38"/>
      <c r="T3" s="38"/>
      <c r="U3" s="38"/>
      <c r="V3" s="38"/>
      <c r="W3" s="38"/>
      <c r="X3" s="10"/>
      <c r="Y3" s="38"/>
      <c r="Z3" s="38"/>
      <c r="AA3" s="38"/>
      <c r="AB3" s="10"/>
      <c r="AC3" s="38"/>
      <c r="AD3" s="38"/>
      <c r="AE3" s="38"/>
      <c r="AF3" s="38"/>
      <c r="AG3" s="38"/>
      <c r="AH3" s="38"/>
      <c r="AI3" s="38"/>
      <c r="AJ3" s="39">
        <f>VLOOKUP(B3,TOTDB!B:D,3,0)</f>
        <v>0</v>
      </c>
      <c r="AK3" s="39">
        <f t="shared" si="0"/>
        <v>1</v>
      </c>
    </row>
    <row r="4" spans="1:37" ht="24.75" customHeight="1" x14ac:dyDescent="0.2">
      <c r="A4" s="31">
        <v>3</v>
      </c>
      <c r="B4" s="32">
        <v>160110733069</v>
      </c>
      <c r="C4" s="32" t="s">
        <v>59</v>
      </c>
      <c r="D4" s="33" t="s">
        <v>60</v>
      </c>
      <c r="E4" s="33"/>
      <c r="F4" s="33" t="s">
        <v>61</v>
      </c>
      <c r="G4" s="34" t="s">
        <v>62</v>
      </c>
      <c r="H4" s="34" t="s">
        <v>63</v>
      </c>
      <c r="I4" s="34">
        <v>1917</v>
      </c>
      <c r="J4" s="35" t="s">
        <v>64</v>
      </c>
      <c r="K4" s="33">
        <v>8019417836</v>
      </c>
      <c r="L4" s="36">
        <v>90.5</v>
      </c>
      <c r="M4" s="36">
        <v>96.9</v>
      </c>
      <c r="N4" s="33" t="s">
        <v>535</v>
      </c>
      <c r="O4" s="37">
        <v>88.65</v>
      </c>
      <c r="P4" s="38"/>
      <c r="Q4" s="38"/>
      <c r="R4" s="38"/>
      <c r="S4" s="38"/>
      <c r="T4" s="38" t="s">
        <v>536</v>
      </c>
      <c r="U4" s="38"/>
      <c r="V4" s="38" t="s">
        <v>537</v>
      </c>
      <c r="W4" s="38" t="s">
        <v>542</v>
      </c>
      <c r="X4" s="10"/>
      <c r="Y4" s="38"/>
      <c r="Z4" s="38"/>
      <c r="AA4" s="38"/>
      <c r="AB4" s="10"/>
      <c r="AC4" s="38"/>
      <c r="AD4" s="38" t="s">
        <v>539</v>
      </c>
      <c r="AE4" s="38"/>
      <c r="AF4" s="38"/>
      <c r="AG4" s="38"/>
      <c r="AH4" s="38"/>
      <c r="AI4" s="38"/>
      <c r="AJ4" s="39">
        <f>VLOOKUP(B4,TOTDB!B:D,3,0)</f>
        <v>0</v>
      </c>
      <c r="AK4" s="39">
        <f t="shared" si="0"/>
        <v>4</v>
      </c>
    </row>
    <row r="5" spans="1:37" ht="24.75" customHeight="1" x14ac:dyDescent="0.2">
      <c r="A5" s="31">
        <v>4</v>
      </c>
      <c r="B5" s="32">
        <v>160110733072</v>
      </c>
      <c r="C5" s="32" t="s">
        <v>59</v>
      </c>
      <c r="D5" s="33" t="s">
        <v>67</v>
      </c>
      <c r="E5" s="33"/>
      <c r="F5" s="33" t="s">
        <v>68</v>
      </c>
      <c r="G5" s="34" t="s">
        <v>69</v>
      </c>
      <c r="H5" s="34" t="s">
        <v>70</v>
      </c>
      <c r="I5" s="34">
        <v>3423</v>
      </c>
      <c r="J5" s="35" t="s">
        <v>71</v>
      </c>
      <c r="K5" s="33">
        <v>9866508229</v>
      </c>
      <c r="L5" s="36">
        <v>84.6</v>
      </c>
      <c r="M5" s="36">
        <v>95.9</v>
      </c>
      <c r="N5" s="33" t="s">
        <v>535</v>
      </c>
      <c r="O5" s="37">
        <v>86.91</v>
      </c>
      <c r="P5" s="38"/>
      <c r="Q5" s="38"/>
      <c r="R5" s="38"/>
      <c r="S5" s="38"/>
      <c r="T5" s="38" t="s">
        <v>536</v>
      </c>
      <c r="U5" s="38"/>
      <c r="V5" s="38" t="s">
        <v>537</v>
      </c>
      <c r="W5" s="38"/>
      <c r="X5" s="10"/>
      <c r="Y5" s="38"/>
      <c r="Z5" s="38"/>
      <c r="AA5" s="38"/>
      <c r="AB5" s="10"/>
      <c r="AC5" s="38"/>
      <c r="AD5" s="38"/>
      <c r="AE5" s="38"/>
      <c r="AF5" s="38"/>
      <c r="AG5" s="38"/>
      <c r="AH5" s="38"/>
      <c r="AI5" s="38"/>
      <c r="AJ5" s="39">
        <f>VLOOKUP(B5,TOTDB!B:D,3,0)</f>
        <v>0</v>
      </c>
      <c r="AK5" s="39">
        <f t="shared" si="0"/>
        <v>2</v>
      </c>
    </row>
    <row r="6" spans="1:37" ht="24.75" customHeight="1" x14ac:dyDescent="0.2">
      <c r="A6" s="31">
        <v>5</v>
      </c>
      <c r="B6" s="32">
        <v>160110733107</v>
      </c>
      <c r="C6" s="32" t="s">
        <v>42</v>
      </c>
      <c r="D6" s="33" t="s">
        <v>73</v>
      </c>
      <c r="E6" s="33" t="s">
        <v>74</v>
      </c>
      <c r="F6" s="33" t="s">
        <v>75</v>
      </c>
      <c r="G6" s="34" t="s">
        <v>76</v>
      </c>
      <c r="H6" s="34" t="s">
        <v>77</v>
      </c>
      <c r="I6" s="34">
        <v>1657</v>
      </c>
      <c r="J6" s="35" t="s">
        <v>78</v>
      </c>
      <c r="K6" s="33">
        <v>9989704655</v>
      </c>
      <c r="L6" s="36">
        <v>88.16</v>
      </c>
      <c r="M6" s="36">
        <v>98.2</v>
      </c>
      <c r="N6" s="33" t="s">
        <v>535</v>
      </c>
      <c r="O6" s="37">
        <v>86.34</v>
      </c>
      <c r="P6" s="38"/>
      <c r="Q6" s="38"/>
      <c r="R6" s="38"/>
      <c r="S6" s="38"/>
      <c r="T6" s="38" t="s">
        <v>536</v>
      </c>
      <c r="U6" s="38"/>
      <c r="V6" s="38" t="s">
        <v>537</v>
      </c>
      <c r="W6" s="38" t="s">
        <v>542</v>
      </c>
      <c r="X6" s="10"/>
      <c r="Y6" s="38"/>
      <c r="Z6" s="38"/>
      <c r="AA6" s="38"/>
      <c r="AB6" s="10"/>
      <c r="AC6" s="38"/>
      <c r="AD6" s="38"/>
      <c r="AE6" s="38"/>
      <c r="AF6" s="38"/>
      <c r="AG6" s="38"/>
      <c r="AH6" s="38"/>
      <c r="AI6" s="38"/>
      <c r="AJ6" s="39">
        <f>VLOOKUP(B6,TOTDB!B:D,3,0)</f>
        <v>0</v>
      </c>
      <c r="AK6" s="39">
        <f t="shared" si="0"/>
        <v>3</v>
      </c>
    </row>
    <row r="7" spans="1:37" ht="24.75" customHeight="1" x14ac:dyDescent="0.2">
      <c r="A7" s="31">
        <v>6</v>
      </c>
      <c r="B7" s="32">
        <v>160110733087</v>
      </c>
      <c r="C7" s="32" t="s">
        <v>42</v>
      </c>
      <c r="D7" s="33" t="s">
        <v>80</v>
      </c>
      <c r="E7" s="33"/>
      <c r="F7" s="33" t="s">
        <v>81</v>
      </c>
      <c r="G7" s="34" t="s">
        <v>82</v>
      </c>
      <c r="H7" s="34" t="s">
        <v>83</v>
      </c>
      <c r="I7" s="34">
        <v>1973</v>
      </c>
      <c r="J7" s="35" t="s">
        <v>84</v>
      </c>
      <c r="K7" s="33">
        <v>7207179776</v>
      </c>
      <c r="L7" s="36">
        <v>88</v>
      </c>
      <c r="M7" s="36">
        <v>96.7</v>
      </c>
      <c r="N7" s="33" t="s">
        <v>535</v>
      </c>
      <c r="O7" s="37">
        <v>86.22</v>
      </c>
      <c r="P7" s="38"/>
      <c r="Q7" s="38"/>
      <c r="R7" s="38"/>
      <c r="S7" s="38"/>
      <c r="T7" s="38" t="s">
        <v>536</v>
      </c>
      <c r="U7" s="38" t="s">
        <v>543</v>
      </c>
      <c r="V7" s="38"/>
      <c r="W7" s="38"/>
      <c r="X7" s="10"/>
      <c r="Y7" s="38"/>
      <c r="Z7" s="38"/>
      <c r="AA7" s="38"/>
      <c r="AB7" s="10"/>
      <c r="AC7" s="38"/>
      <c r="AD7" s="38"/>
      <c r="AE7" s="38" t="s">
        <v>540</v>
      </c>
      <c r="AF7" s="38"/>
      <c r="AG7" s="38"/>
      <c r="AH7" s="38"/>
      <c r="AI7" s="38"/>
      <c r="AJ7" s="39">
        <f>VLOOKUP(B7,TOTDB!B:D,3,0)</f>
        <v>0</v>
      </c>
      <c r="AK7" s="39">
        <f t="shared" si="0"/>
        <v>3</v>
      </c>
    </row>
    <row r="8" spans="1:37" ht="24.75" customHeight="1" x14ac:dyDescent="0.2">
      <c r="A8" s="31">
        <v>7</v>
      </c>
      <c r="B8" s="32">
        <v>160110733077</v>
      </c>
      <c r="C8" s="32" t="s">
        <v>59</v>
      </c>
      <c r="D8" s="33" t="s">
        <v>87</v>
      </c>
      <c r="E8" s="33"/>
      <c r="F8" s="33" t="s">
        <v>88</v>
      </c>
      <c r="G8" s="34" t="s">
        <v>89</v>
      </c>
      <c r="H8" s="34" t="s">
        <v>90</v>
      </c>
      <c r="I8" s="34">
        <v>1936</v>
      </c>
      <c r="J8" s="35" t="s">
        <v>91</v>
      </c>
      <c r="K8" s="33">
        <v>9866000689</v>
      </c>
      <c r="L8" s="36">
        <v>87.85</v>
      </c>
      <c r="M8" s="36">
        <v>94.9</v>
      </c>
      <c r="N8" s="33" t="s">
        <v>535</v>
      </c>
      <c r="O8" s="37">
        <v>86.17</v>
      </c>
      <c r="P8" s="38"/>
      <c r="Q8" s="38"/>
      <c r="R8" s="38" t="s">
        <v>541</v>
      </c>
      <c r="S8" s="38"/>
      <c r="T8" s="38"/>
      <c r="U8" s="38"/>
      <c r="V8" s="38"/>
      <c r="W8" s="38"/>
      <c r="X8" s="10"/>
      <c r="Y8" s="38"/>
      <c r="Z8" s="38"/>
      <c r="AA8" s="38"/>
      <c r="AB8" s="10"/>
      <c r="AC8" s="38"/>
      <c r="AD8" s="38"/>
      <c r="AE8" s="38"/>
      <c r="AF8" s="38"/>
      <c r="AG8" s="38"/>
      <c r="AH8" s="38"/>
      <c r="AI8" s="38"/>
      <c r="AJ8" s="39">
        <f>VLOOKUP(B8,TOTDB!B:D,3,0)</f>
        <v>0</v>
      </c>
      <c r="AK8" s="39">
        <f t="shared" si="0"/>
        <v>1</v>
      </c>
    </row>
    <row r="9" spans="1:37" ht="24.75" customHeight="1" x14ac:dyDescent="0.2">
      <c r="A9" s="31">
        <v>8</v>
      </c>
      <c r="B9" s="32">
        <v>160110733095</v>
      </c>
      <c r="C9" s="32" t="s">
        <v>42</v>
      </c>
      <c r="D9" s="33" t="s">
        <v>95</v>
      </c>
      <c r="E9" s="33"/>
      <c r="F9" s="33" t="s">
        <v>96</v>
      </c>
      <c r="G9" s="34" t="s">
        <v>97</v>
      </c>
      <c r="H9" s="34" t="s">
        <v>98</v>
      </c>
      <c r="I9" s="34">
        <v>7041</v>
      </c>
      <c r="J9" s="35" t="s">
        <v>99</v>
      </c>
      <c r="K9" s="33">
        <v>7893067433</v>
      </c>
      <c r="L9" s="36">
        <v>93.16</v>
      </c>
      <c r="M9" s="36">
        <v>97.3</v>
      </c>
      <c r="N9" s="33" t="s">
        <v>535</v>
      </c>
      <c r="O9" s="37">
        <v>85.51</v>
      </c>
      <c r="P9" s="38"/>
      <c r="Q9" s="38"/>
      <c r="R9" s="38"/>
      <c r="S9" s="38"/>
      <c r="T9" s="38" t="s">
        <v>536</v>
      </c>
      <c r="U9" s="38"/>
      <c r="V9" s="38"/>
      <c r="W9" s="38"/>
      <c r="X9" s="10"/>
      <c r="Y9" s="38"/>
      <c r="Z9" s="38"/>
      <c r="AA9" s="38"/>
      <c r="AB9" s="10"/>
      <c r="AC9" s="38"/>
      <c r="AD9" s="38"/>
      <c r="AE9" s="38"/>
      <c r="AF9" s="38"/>
      <c r="AG9" s="38"/>
      <c r="AH9" s="38"/>
      <c r="AI9" s="38"/>
      <c r="AJ9" s="39">
        <f>VLOOKUP(B9,TOTDB!B:D,3,0)</f>
        <v>0</v>
      </c>
      <c r="AK9" s="39">
        <f t="shared" si="0"/>
        <v>1</v>
      </c>
    </row>
    <row r="10" spans="1:37" ht="24.75" customHeight="1" x14ac:dyDescent="0.2">
      <c r="A10" s="31">
        <v>9</v>
      </c>
      <c r="B10" s="32">
        <v>160110733067</v>
      </c>
      <c r="C10" s="32" t="s">
        <v>59</v>
      </c>
      <c r="D10" s="33" t="s">
        <v>101</v>
      </c>
      <c r="E10" s="33" t="s">
        <v>102</v>
      </c>
      <c r="F10" s="33" t="s">
        <v>103</v>
      </c>
      <c r="G10" s="34" t="s">
        <v>104</v>
      </c>
      <c r="H10" s="34" t="s">
        <v>105</v>
      </c>
      <c r="I10" s="34">
        <v>1517</v>
      </c>
      <c r="J10" s="35" t="s">
        <v>106</v>
      </c>
      <c r="K10" s="33">
        <v>9701910490</v>
      </c>
      <c r="L10" s="36">
        <v>87</v>
      </c>
      <c r="M10" s="36">
        <v>95.6</v>
      </c>
      <c r="N10" s="33" t="s">
        <v>535</v>
      </c>
      <c r="O10" s="37">
        <v>84.77</v>
      </c>
      <c r="P10" s="38"/>
      <c r="Q10" s="38"/>
      <c r="R10" s="38"/>
      <c r="S10" s="38" t="s">
        <v>544</v>
      </c>
      <c r="T10" s="38"/>
      <c r="U10" s="38"/>
      <c r="V10" s="38"/>
      <c r="W10" s="38"/>
      <c r="X10" s="10"/>
      <c r="Y10" s="38"/>
      <c r="Z10" s="38"/>
      <c r="AA10" s="38"/>
      <c r="AB10" s="10"/>
      <c r="AC10" s="38"/>
      <c r="AD10" s="38"/>
      <c r="AE10" s="38"/>
      <c r="AF10" s="38"/>
      <c r="AG10" s="38"/>
      <c r="AH10" s="38"/>
      <c r="AI10" s="38"/>
      <c r="AJ10" s="39">
        <f>VLOOKUP(B10,TOTDB!B:D,3,0)</f>
        <v>0</v>
      </c>
      <c r="AK10" s="39">
        <f t="shared" si="0"/>
        <v>1</v>
      </c>
    </row>
    <row r="11" spans="1:37" ht="24.75" customHeight="1" x14ac:dyDescent="0.2">
      <c r="A11" s="31">
        <v>10</v>
      </c>
      <c r="B11" s="32">
        <v>160110733080</v>
      </c>
      <c r="C11" s="32" t="s">
        <v>59</v>
      </c>
      <c r="D11" s="33" t="s">
        <v>109</v>
      </c>
      <c r="E11" s="33"/>
      <c r="F11" s="33" t="s">
        <v>110</v>
      </c>
      <c r="G11" s="34" t="s">
        <v>111</v>
      </c>
      <c r="H11" s="34" t="s">
        <v>112</v>
      </c>
      <c r="I11" s="34">
        <v>3845</v>
      </c>
      <c r="J11" s="35" t="s">
        <v>113</v>
      </c>
      <c r="K11" s="33">
        <v>9502890741</v>
      </c>
      <c r="L11" s="36">
        <v>90.66</v>
      </c>
      <c r="M11" s="36">
        <v>95.7</v>
      </c>
      <c r="N11" s="33" t="s">
        <v>535</v>
      </c>
      <c r="O11" s="37">
        <v>84.17</v>
      </c>
      <c r="P11" s="38"/>
      <c r="Q11" s="38"/>
      <c r="R11" s="38"/>
      <c r="S11" s="38"/>
      <c r="T11" s="38"/>
      <c r="U11" s="38"/>
      <c r="V11" s="38" t="s">
        <v>537</v>
      </c>
      <c r="W11" s="38"/>
      <c r="X11" s="10"/>
      <c r="Y11" s="38"/>
      <c r="Z11" s="38"/>
      <c r="AA11" s="38"/>
      <c r="AB11" s="10"/>
      <c r="AC11" s="38"/>
      <c r="AD11" s="38"/>
      <c r="AE11" s="38"/>
      <c r="AF11" s="38"/>
      <c r="AG11" s="38"/>
      <c r="AH11" s="38"/>
      <c r="AI11" s="38"/>
      <c r="AJ11" s="39">
        <f>VLOOKUP(B11,TOTDB!B:D,3,0)</f>
        <v>0</v>
      </c>
      <c r="AK11" s="39">
        <f t="shared" si="0"/>
        <v>1</v>
      </c>
    </row>
    <row r="12" spans="1:37" ht="24.75" customHeight="1" x14ac:dyDescent="0.2">
      <c r="A12" s="31">
        <v>11</v>
      </c>
      <c r="B12" s="32">
        <v>160110733081</v>
      </c>
      <c r="C12" s="32" t="s">
        <v>59</v>
      </c>
      <c r="D12" s="33" t="s">
        <v>115</v>
      </c>
      <c r="E12" s="33"/>
      <c r="F12" s="33" t="s">
        <v>116</v>
      </c>
      <c r="G12" s="34" t="s">
        <v>117</v>
      </c>
      <c r="H12" s="34" t="s">
        <v>118</v>
      </c>
      <c r="I12" s="34">
        <v>1339</v>
      </c>
      <c r="J12" s="35" t="s">
        <v>119</v>
      </c>
      <c r="K12" s="33">
        <v>8142771172</v>
      </c>
      <c r="L12" s="36">
        <v>88.5</v>
      </c>
      <c r="M12" s="36">
        <v>95.7</v>
      </c>
      <c r="N12" s="33" t="s">
        <v>535</v>
      </c>
      <c r="O12" s="37">
        <v>83.74</v>
      </c>
      <c r="P12" s="38"/>
      <c r="Q12" s="38"/>
      <c r="R12" s="38"/>
      <c r="S12" s="38"/>
      <c r="T12" s="38" t="s">
        <v>536</v>
      </c>
      <c r="U12" s="38"/>
      <c r="V12" s="38" t="s">
        <v>537</v>
      </c>
      <c r="W12" s="38"/>
      <c r="X12" s="10"/>
      <c r="Y12" s="38"/>
      <c r="Z12" s="38"/>
      <c r="AA12" s="38"/>
      <c r="AB12" s="10"/>
      <c r="AC12" s="38"/>
      <c r="AD12" s="38" t="s">
        <v>539</v>
      </c>
      <c r="AE12" s="38"/>
      <c r="AF12" s="38"/>
      <c r="AG12" s="38"/>
      <c r="AH12" s="38"/>
      <c r="AI12" s="38" t="s">
        <v>545</v>
      </c>
      <c r="AJ12" s="39">
        <f>VLOOKUP(B12,TOTDB!B:D,3,0)</f>
        <v>0</v>
      </c>
      <c r="AK12" s="39">
        <f t="shared" si="0"/>
        <v>4</v>
      </c>
    </row>
    <row r="13" spans="1:37" ht="24.75" customHeight="1" x14ac:dyDescent="0.2">
      <c r="A13" s="31">
        <v>12</v>
      </c>
      <c r="B13" s="32">
        <v>160110733088</v>
      </c>
      <c r="C13" s="32" t="s">
        <v>42</v>
      </c>
      <c r="D13" s="33" t="s">
        <v>122</v>
      </c>
      <c r="E13" s="33" t="s">
        <v>123</v>
      </c>
      <c r="F13" s="33" t="s">
        <v>124</v>
      </c>
      <c r="G13" s="34" t="s">
        <v>125</v>
      </c>
      <c r="H13" s="34" t="s">
        <v>126</v>
      </c>
      <c r="I13" s="34">
        <v>14293</v>
      </c>
      <c r="J13" s="35" t="s">
        <v>127</v>
      </c>
      <c r="K13" s="33">
        <v>9052144157</v>
      </c>
      <c r="L13" s="36">
        <v>86.57</v>
      </c>
      <c r="M13" s="36">
        <v>91.2</v>
      </c>
      <c r="N13" s="33" t="s">
        <v>535</v>
      </c>
      <c r="O13" s="37">
        <v>83.71</v>
      </c>
      <c r="P13" s="10" t="s">
        <v>546</v>
      </c>
      <c r="Q13" s="38"/>
      <c r="R13" s="38"/>
      <c r="S13" s="38"/>
      <c r="T13" s="38"/>
      <c r="U13" s="38"/>
      <c r="V13" s="38"/>
      <c r="W13" s="38"/>
      <c r="X13" s="10"/>
      <c r="Y13" s="38"/>
      <c r="Z13" s="38"/>
      <c r="AA13" s="38"/>
      <c r="AB13" s="10"/>
      <c r="AC13" s="38"/>
      <c r="AD13" s="38"/>
      <c r="AE13" s="38"/>
      <c r="AF13" s="38"/>
      <c r="AG13" s="38"/>
      <c r="AH13" s="38"/>
      <c r="AI13" s="38"/>
      <c r="AJ13" s="39">
        <f>VLOOKUP(B13,TOTDB!B:D,3,0)</f>
        <v>0</v>
      </c>
      <c r="AK13" s="39">
        <f t="shared" si="0"/>
        <v>1</v>
      </c>
    </row>
    <row r="14" spans="1:37" ht="24.75" customHeight="1" x14ac:dyDescent="0.2">
      <c r="A14" s="31">
        <v>13</v>
      </c>
      <c r="B14" s="32">
        <v>160110733079</v>
      </c>
      <c r="C14" s="32" t="s">
        <v>59</v>
      </c>
      <c r="D14" s="33" t="s">
        <v>131</v>
      </c>
      <c r="E14" s="33" t="s">
        <v>123</v>
      </c>
      <c r="F14" s="33" t="s">
        <v>132</v>
      </c>
      <c r="G14" s="34" t="s">
        <v>133</v>
      </c>
      <c r="H14" s="34" t="s">
        <v>134</v>
      </c>
      <c r="I14" s="34">
        <v>1564</v>
      </c>
      <c r="J14" s="35" t="s">
        <v>135</v>
      </c>
      <c r="K14" s="33">
        <v>8885935155</v>
      </c>
      <c r="L14" s="36">
        <v>90.33</v>
      </c>
      <c r="M14" s="36">
        <v>96.4</v>
      </c>
      <c r="N14" s="33" t="s">
        <v>535</v>
      </c>
      <c r="O14" s="37">
        <v>83.31</v>
      </c>
      <c r="P14" s="38"/>
      <c r="Q14" s="38"/>
      <c r="R14" s="38"/>
      <c r="S14" s="38"/>
      <c r="T14" s="38" t="s">
        <v>536</v>
      </c>
      <c r="U14" s="38"/>
      <c r="V14" s="38" t="s">
        <v>537</v>
      </c>
      <c r="W14" s="38"/>
      <c r="X14" s="10"/>
      <c r="Y14" s="38"/>
      <c r="Z14" s="38"/>
      <c r="AA14" s="38"/>
      <c r="AB14" s="10"/>
      <c r="AC14" s="38"/>
      <c r="AD14" s="38"/>
      <c r="AE14" s="38"/>
      <c r="AF14" s="38"/>
      <c r="AG14" s="38"/>
      <c r="AH14" s="38" t="s">
        <v>547</v>
      </c>
      <c r="AI14" s="38"/>
      <c r="AJ14" s="39">
        <f>VLOOKUP(B14,TOTDB!B:D,3,0)</f>
        <v>0</v>
      </c>
      <c r="AK14" s="39">
        <f t="shared" si="0"/>
        <v>3</v>
      </c>
    </row>
    <row r="15" spans="1:37" ht="24.75" customHeight="1" x14ac:dyDescent="0.2">
      <c r="A15" s="31">
        <v>14</v>
      </c>
      <c r="B15" s="32">
        <v>160110733124</v>
      </c>
      <c r="C15" s="32" t="s">
        <v>59</v>
      </c>
      <c r="D15" s="33" t="s">
        <v>137</v>
      </c>
      <c r="E15" s="33"/>
      <c r="F15" s="33" t="s">
        <v>138</v>
      </c>
      <c r="G15" s="34" t="s">
        <v>139</v>
      </c>
      <c r="H15" s="34" t="s">
        <v>140</v>
      </c>
      <c r="I15" s="34">
        <v>22371</v>
      </c>
      <c r="J15" s="35" t="s">
        <v>141</v>
      </c>
      <c r="K15" s="33">
        <v>9966164522</v>
      </c>
      <c r="L15" s="36">
        <v>82.85</v>
      </c>
      <c r="M15" s="36">
        <v>93.1</v>
      </c>
      <c r="N15" s="33" t="s">
        <v>535</v>
      </c>
      <c r="O15" s="37">
        <v>82.93</v>
      </c>
      <c r="P15" s="38"/>
      <c r="Q15" s="38"/>
      <c r="R15" s="38"/>
      <c r="S15" s="38"/>
      <c r="T15" s="38" t="s">
        <v>536</v>
      </c>
      <c r="U15" s="38" t="s">
        <v>543</v>
      </c>
      <c r="V15" s="38" t="s">
        <v>537</v>
      </c>
      <c r="W15" s="38"/>
      <c r="X15" s="10"/>
      <c r="Y15" s="38"/>
      <c r="Z15" s="38"/>
      <c r="AA15" s="38"/>
      <c r="AB15" s="10"/>
      <c r="AC15" s="38"/>
      <c r="AD15" s="38"/>
      <c r="AE15" s="38"/>
      <c r="AF15" s="38"/>
      <c r="AG15" s="38" t="s">
        <v>548</v>
      </c>
      <c r="AH15" s="38"/>
      <c r="AI15" s="38"/>
      <c r="AJ15" s="39">
        <f>VLOOKUP(B15,TOTDB!B:D,3,0)</f>
        <v>0</v>
      </c>
      <c r="AK15" s="39">
        <f t="shared" si="0"/>
        <v>4</v>
      </c>
    </row>
    <row r="16" spans="1:37" ht="24.75" customHeight="1" x14ac:dyDescent="0.2">
      <c r="A16" s="31">
        <v>15</v>
      </c>
      <c r="B16" s="32">
        <v>160110733318</v>
      </c>
      <c r="C16" s="32" t="s">
        <v>59</v>
      </c>
      <c r="D16" s="33" t="s">
        <v>143</v>
      </c>
      <c r="E16" s="33" t="s">
        <v>123</v>
      </c>
      <c r="F16" s="33" t="s">
        <v>144</v>
      </c>
      <c r="G16" s="34" t="s">
        <v>145</v>
      </c>
      <c r="H16" s="34" t="s">
        <v>146</v>
      </c>
      <c r="I16" s="34"/>
      <c r="J16" s="35" t="s">
        <v>147</v>
      </c>
      <c r="K16" s="33">
        <v>9553005957</v>
      </c>
      <c r="L16" s="36">
        <v>93.33</v>
      </c>
      <c r="M16" s="36" t="s">
        <v>535</v>
      </c>
      <c r="N16" s="33">
        <v>89.5</v>
      </c>
      <c r="O16" s="37">
        <v>82.54</v>
      </c>
      <c r="P16" s="38"/>
      <c r="Q16" s="38"/>
      <c r="R16" s="38"/>
      <c r="S16" s="38"/>
      <c r="T16" s="38"/>
      <c r="U16" s="38"/>
      <c r="V16" s="38"/>
      <c r="W16" s="38"/>
      <c r="X16" s="10"/>
      <c r="Y16" s="38" t="s">
        <v>549</v>
      </c>
      <c r="Z16" s="38"/>
      <c r="AA16" s="38"/>
      <c r="AB16" s="10"/>
      <c r="AC16" s="38"/>
      <c r="AD16" s="38"/>
      <c r="AE16" s="38"/>
      <c r="AF16" s="38"/>
      <c r="AG16" s="38"/>
      <c r="AH16" s="38"/>
      <c r="AI16" s="38"/>
      <c r="AJ16" s="39">
        <f>VLOOKUP(B16,TOTDB!B:D,3,0)</f>
        <v>0</v>
      </c>
      <c r="AK16" s="39">
        <f t="shared" si="0"/>
        <v>1</v>
      </c>
    </row>
    <row r="17" spans="1:37" ht="24.75" customHeight="1" x14ac:dyDescent="0.2">
      <c r="A17" s="31">
        <v>16</v>
      </c>
      <c r="B17" s="32">
        <v>160110733076</v>
      </c>
      <c r="C17" s="32" t="s">
        <v>59</v>
      </c>
      <c r="D17" s="33" t="s">
        <v>149</v>
      </c>
      <c r="E17" s="33"/>
      <c r="F17" s="33" t="s">
        <v>150</v>
      </c>
      <c r="G17" s="34" t="s">
        <v>151</v>
      </c>
      <c r="H17" s="34" t="s">
        <v>152</v>
      </c>
      <c r="I17" s="34">
        <v>4454</v>
      </c>
      <c r="J17" s="35" t="s">
        <v>153</v>
      </c>
      <c r="K17" s="33">
        <v>8790650359</v>
      </c>
      <c r="L17" s="36">
        <v>89.33</v>
      </c>
      <c r="M17" s="36">
        <v>95.3</v>
      </c>
      <c r="N17" s="33" t="s">
        <v>535</v>
      </c>
      <c r="O17" s="37">
        <v>82.49</v>
      </c>
      <c r="P17" s="38"/>
      <c r="Q17" s="38" t="s">
        <v>550</v>
      </c>
      <c r="R17" s="38"/>
      <c r="S17" s="38"/>
      <c r="T17" s="38"/>
      <c r="U17" s="38"/>
      <c r="V17" s="38"/>
      <c r="W17" s="38"/>
      <c r="X17" s="10"/>
      <c r="Y17" s="38"/>
      <c r="Z17" s="38"/>
      <c r="AA17" s="38"/>
      <c r="AB17" s="10"/>
      <c r="AC17" s="38"/>
      <c r="AD17" s="38"/>
      <c r="AE17" s="38"/>
      <c r="AF17" s="38"/>
      <c r="AG17" s="38"/>
      <c r="AH17" s="38"/>
      <c r="AI17" s="38"/>
      <c r="AJ17" s="39">
        <f>VLOOKUP(B17,TOTDB!B:D,3,0)</f>
        <v>0</v>
      </c>
      <c r="AK17" s="39">
        <f t="shared" si="0"/>
        <v>1</v>
      </c>
    </row>
    <row r="18" spans="1:37" ht="24.75" customHeight="1" x14ac:dyDescent="0.2">
      <c r="A18" s="31">
        <v>17</v>
      </c>
      <c r="B18" s="32">
        <v>160110733112</v>
      </c>
      <c r="C18" s="32" t="s">
        <v>42</v>
      </c>
      <c r="D18" s="33" t="s">
        <v>155</v>
      </c>
      <c r="E18" s="33"/>
      <c r="F18" s="33" t="s">
        <v>156</v>
      </c>
      <c r="G18" s="34" t="s">
        <v>157</v>
      </c>
      <c r="H18" s="34" t="s">
        <v>158</v>
      </c>
      <c r="I18" s="34">
        <v>1775</v>
      </c>
      <c r="J18" s="35" t="s">
        <v>159</v>
      </c>
      <c r="K18" s="33">
        <v>8143507049</v>
      </c>
      <c r="L18" s="36">
        <v>82</v>
      </c>
      <c r="M18" s="36">
        <v>94.1</v>
      </c>
      <c r="N18" s="33" t="s">
        <v>535</v>
      </c>
      <c r="O18" s="37">
        <v>81.849999999999994</v>
      </c>
      <c r="P18" s="38"/>
      <c r="Q18" s="38"/>
      <c r="R18" s="38"/>
      <c r="S18" s="38"/>
      <c r="T18" s="38"/>
      <c r="U18" s="38"/>
      <c r="V18" s="38" t="s">
        <v>537</v>
      </c>
      <c r="W18" s="38"/>
      <c r="X18" s="10"/>
      <c r="Y18" s="38"/>
      <c r="Z18" s="38"/>
      <c r="AA18" s="38"/>
      <c r="AB18" s="10"/>
      <c r="AC18" s="38"/>
      <c r="AD18" s="38"/>
      <c r="AE18" s="38"/>
      <c r="AF18" s="38"/>
      <c r="AG18" s="38"/>
      <c r="AH18" s="38"/>
      <c r="AI18" s="38"/>
      <c r="AJ18" s="39">
        <f>VLOOKUP(B18,TOTDB!B:D,3,0)</f>
        <v>0</v>
      </c>
      <c r="AK18" s="39">
        <f t="shared" si="0"/>
        <v>1</v>
      </c>
    </row>
    <row r="19" spans="1:37" ht="24.75" customHeight="1" x14ac:dyDescent="0.2">
      <c r="A19" s="31">
        <v>18</v>
      </c>
      <c r="B19" s="32">
        <v>160110733316</v>
      </c>
      <c r="C19" s="32" t="s">
        <v>59</v>
      </c>
      <c r="D19" s="33" t="s">
        <v>161</v>
      </c>
      <c r="E19" s="33"/>
      <c r="F19" s="33" t="s">
        <v>162</v>
      </c>
      <c r="G19" s="34" t="s">
        <v>163</v>
      </c>
      <c r="H19" s="34" t="s">
        <v>164</v>
      </c>
      <c r="I19" s="34"/>
      <c r="J19" s="35" t="s">
        <v>165</v>
      </c>
      <c r="K19" s="33">
        <v>9603548884</v>
      </c>
      <c r="L19" s="36">
        <v>86.5</v>
      </c>
      <c r="M19" s="36" t="s">
        <v>535</v>
      </c>
      <c r="N19" s="33">
        <v>83.83</v>
      </c>
      <c r="O19" s="37">
        <v>81.349999999999994</v>
      </c>
      <c r="P19" s="38"/>
      <c r="Q19" s="38"/>
      <c r="R19" s="38"/>
      <c r="S19" s="38"/>
      <c r="T19" s="38" t="s">
        <v>536</v>
      </c>
      <c r="U19" s="38" t="s">
        <v>543</v>
      </c>
      <c r="V19" s="38"/>
      <c r="W19" s="38"/>
      <c r="X19" s="10"/>
      <c r="Y19" s="38"/>
      <c r="Z19" s="38"/>
      <c r="AA19" s="38"/>
      <c r="AB19" s="10"/>
      <c r="AC19" s="38"/>
      <c r="AD19" s="38"/>
      <c r="AE19" s="38"/>
      <c r="AF19" s="38"/>
      <c r="AG19" s="38"/>
      <c r="AH19" s="38"/>
      <c r="AI19" s="38"/>
      <c r="AJ19" s="39">
        <f>VLOOKUP(B19,TOTDB!B:D,3,0)</f>
        <v>0</v>
      </c>
      <c r="AK19" s="39">
        <f t="shared" si="0"/>
        <v>2</v>
      </c>
    </row>
    <row r="20" spans="1:37" ht="24.75" customHeight="1" x14ac:dyDescent="0.2">
      <c r="A20" s="31">
        <v>19</v>
      </c>
      <c r="B20" s="32">
        <v>160110733121</v>
      </c>
      <c r="C20" s="32" t="s">
        <v>42</v>
      </c>
      <c r="D20" s="33" t="s">
        <v>167</v>
      </c>
      <c r="E20" s="33"/>
      <c r="F20" s="33" t="s">
        <v>168</v>
      </c>
      <c r="G20" s="34" t="s">
        <v>169</v>
      </c>
      <c r="H20" s="34" t="s">
        <v>170</v>
      </c>
      <c r="I20" s="34">
        <v>1624</v>
      </c>
      <c r="J20" s="35" t="s">
        <v>171</v>
      </c>
      <c r="K20" s="33">
        <v>8985014348</v>
      </c>
      <c r="L20" s="36">
        <v>89.33</v>
      </c>
      <c r="M20" s="36">
        <v>95.6</v>
      </c>
      <c r="N20" s="33" t="s">
        <v>535</v>
      </c>
      <c r="O20" s="37">
        <v>81.260000000000005</v>
      </c>
      <c r="P20" s="38"/>
      <c r="Q20" s="38"/>
      <c r="R20" s="38"/>
      <c r="S20" s="38"/>
      <c r="T20" s="38"/>
      <c r="U20" s="38"/>
      <c r="V20" s="38" t="s">
        <v>537</v>
      </c>
      <c r="W20" s="38"/>
      <c r="X20" s="10"/>
      <c r="Y20" s="38"/>
      <c r="Z20" s="38"/>
      <c r="AA20" s="38"/>
      <c r="AB20" s="10"/>
      <c r="AC20" s="38"/>
      <c r="AD20" s="38"/>
      <c r="AE20" s="38"/>
      <c r="AF20" s="38"/>
      <c r="AG20" s="38"/>
      <c r="AH20" s="38"/>
      <c r="AI20" s="38"/>
      <c r="AJ20" s="39">
        <f>VLOOKUP(B20,TOTDB!B:D,3,0)</f>
        <v>0</v>
      </c>
      <c r="AK20" s="39">
        <f t="shared" si="0"/>
        <v>1</v>
      </c>
    </row>
    <row r="21" spans="1:37" ht="24.75" customHeight="1" x14ac:dyDescent="0.2">
      <c r="A21" s="31">
        <v>20</v>
      </c>
      <c r="B21" s="32">
        <v>160110733090</v>
      </c>
      <c r="C21" s="32" t="s">
        <v>42</v>
      </c>
      <c r="D21" s="33" t="s">
        <v>174</v>
      </c>
      <c r="E21" s="33" t="s">
        <v>123</v>
      </c>
      <c r="F21" s="33" t="s">
        <v>175</v>
      </c>
      <c r="G21" s="34" t="s">
        <v>176</v>
      </c>
      <c r="H21" s="34" t="s">
        <v>177</v>
      </c>
      <c r="I21" s="34">
        <v>888</v>
      </c>
      <c r="J21" s="35" t="s">
        <v>178</v>
      </c>
      <c r="K21" s="33">
        <v>8977103319</v>
      </c>
      <c r="L21" s="36">
        <v>92.67</v>
      </c>
      <c r="M21" s="36">
        <v>96.2</v>
      </c>
      <c r="N21" s="33" t="s">
        <v>535</v>
      </c>
      <c r="O21" s="37">
        <v>81.06</v>
      </c>
      <c r="P21" s="38"/>
      <c r="Q21" s="38"/>
      <c r="R21" s="38"/>
      <c r="S21" s="38"/>
      <c r="T21" s="38"/>
      <c r="U21" s="38"/>
      <c r="V21" s="38" t="s">
        <v>537</v>
      </c>
      <c r="W21" s="38"/>
      <c r="X21" s="10"/>
      <c r="Y21" s="38"/>
      <c r="Z21" s="38"/>
      <c r="AA21" s="38"/>
      <c r="AB21" s="10"/>
      <c r="AC21" s="38"/>
      <c r="AD21" s="38"/>
      <c r="AE21" s="38"/>
      <c r="AF21" s="38"/>
      <c r="AG21" s="38"/>
      <c r="AH21" s="38"/>
      <c r="AI21" s="38"/>
      <c r="AJ21" s="39">
        <f>VLOOKUP(B21,TOTDB!B:D,3,0)</f>
        <v>0</v>
      </c>
      <c r="AK21" s="39">
        <f t="shared" si="0"/>
        <v>1</v>
      </c>
    </row>
    <row r="22" spans="1:37" ht="24.75" customHeight="1" x14ac:dyDescent="0.2">
      <c r="A22" s="31">
        <v>21</v>
      </c>
      <c r="B22" s="32">
        <v>160110733091</v>
      </c>
      <c r="C22" s="32" t="s">
        <v>42</v>
      </c>
      <c r="D22" s="33" t="s">
        <v>180</v>
      </c>
      <c r="E22" s="33"/>
      <c r="F22" s="33" t="s">
        <v>181</v>
      </c>
      <c r="G22" s="34" t="s">
        <v>182</v>
      </c>
      <c r="H22" s="34" t="s">
        <v>183</v>
      </c>
      <c r="I22" s="34">
        <v>1808</v>
      </c>
      <c r="J22" s="35" t="s">
        <v>184</v>
      </c>
      <c r="K22" s="33">
        <v>8121582739</v>
      </c>
      <c r="L22" s="36">
        <v>79.599999999999994</v>
      </c>
      <c r="M22" s="36">
        <v>94.2</v>
      </c>
      <c r="N22" s="33" t="s">
        <v>535</v>
      </c>
      <c r="O22" s="37">
        <v>80.819999999999993</v>
      </c>
      <c r="P22" s="38"/>
      <c r="Q22" s="38"/>
      <c r="R22" s="38"/>
      <c r="S22" s="38"/>
      <c r="T22" s="38"/>
      <c r="U22" s="38"/>
      <c r="V22" s="38"/>
      <c r="W22" s="38"/>
      <c r="X22" s="10" t="s">
        <v>551</v>
      </c>
      <c r="Y22" s="38"/>
      <c r="Z22" s="38"/>
      <c r="AA22" s="38"/>
      <c r="AB22" s="10"/>
      <c r="AC22" s="38"/>
      <c r="AD22" s="38"/>
      <c r="AE22" s="38"/>
      <c r="AF22" s="38"/>
      <c r="AG22" s="38"/>
      <c r="AH22" s="38"/>
      <c r="AI22" s="38"/>
      <c r="AJ22" s="39">
        <f>VLOOKUP(B22,TOTDB!B:D,3,0)</f>
        <v>0</v>
      </c>
      <c r="AK22" s="39">
        <f t="shared" si="0"/>
        <v>1</v>
      </c>
    </row>
    <row r="23" spans="1:37" ht="24.75" customHeight="1" x14ac:dyDescent="0.2">
      <c r="A23" s="31">
        <v>22</v>
      </c>
      <c r="B23" s="32">
        <v>160110733092</v>
      </c>
      <c r="C23" s="32" t="s">
        <v>42</v>
      </c>
      <c r="D23" s="33" t="s">
        <v>187</v>
      </c>
      <c r="E23" s="33" t="s">
        <v>123</v>
      </c>
      <c r="F23" s="33" t="s">
        <v>188</v>
      </c>
      <c r="G23" s="34" t="s">
        <v>189</v>
      </c>
      <c r="H23" s="34" t="s">
        <v>190</v>
      </c>
      <c r="I23" s="34"/>
      <c r="J23" s="35" t="s">
        <v>191</v>
      </c>
      <c r="K23" s="33">
        <v>9989641492</v>
      </c>
      <c r="L23" s="36">
        <v>87.16</v>
      </c>
      <c r="M23" s="36">
        <v>96</v>
      </c>
      <c r="N23" s="33" t="s">
        <v>535</v>
      </c>
      <c r="O23" s="37">
        <v>80.77</v>
      </c>
      <c r="P23" s="38"/>
      <c r="Q23" s="38" t="s">
        <v>550</v>
      </c>
      <c r="R23" s="38"/>
      <c r="S23" s="38"/>
      <c r="T23" s="38"/>
      <c r="U23" s="38"/>
      <c r="V23" s="38"/>
      <c r="W23" s="38"/>
      <c r="X23" s="10"/>
      <c r="Y23" s="38"/>
      <c r="Z23" s="38"/>
      <c r="AA23" s="38" t="s">
        <v>552</v>
      </c>
      <c r="AB23" s="10"/>
      <c r="AC23" s="38"/>
      <c r="AD23" s="38"/>
      <c r="AE23" s="38"/>
      <c r="AF23" s="38"/>
      <c r="AG23" s="38"/>
      <c r="AH23" s="38"/>
      <c r="AI23" s="38"/>
      <c r="AJ23" s="39">
        <f>VLOOKUP(B23,TOTDB!B:D,3,0)</f>
        <v>0</v>
      </c>
      <c r="AK23" s="39">
        <f t="shared" si="0"/>
        <v>2</v>
      </c>
    </row>
    <row r="24" spans="1:37" ht="24.75" customHeight="1" x14ac:dyDescent="0.2">
      <c r="A24" s="31">
        <v>23</v>
      </c>
      <c r="B24" s="32">
        <v>160110733075</v>
      </c>
      <c r="C24" s="32" t="s">
        <v>59</v>
      </c>
      <c r="D24" s="33" t="s">
        <v>194</v>
      </c>
      <c r="E24" s="33"/>
      <c r="F24" s="33" t="s">
        <v>195</v>
      </c>
      <c r="G24" s="34" t="s">
        <v>196</v>
      </c>
      <c r="H24" s="34" t="s">
        <v>134</v>
      </c>
      <c r="I24" s="34">
        <v>3463</v>
      </c>
      <c r="J24" s="35" t="s">
        <v>197</v>
      </c>
      <c r="K24" s="33">
        <v>9550271608</v>
      </c>
      <c r="L24" s="36">
        <v>91.33</v>
      </c>
      <c r="M24" s="36">
        <v>95.8</v>
      </c>
      <c r="N24" s="33" t="s">
        <v>535</v>
      </c>
      <c r="O24" s="37">
        <v>80.45</v>
      </c>
      <c r="P24" s="38"/>
      <c r="Q24" s="38"/>
      <c r="R24" s="38"/>
      <c r="S24" s="38"/>
      <c r="T24" s="38"/>
      <c r="U24" s="38"/>
      <c r="V24" s="38" t="s">
        <v>537</v>
      </c>
      <c r="W24" s="38"/>
      <c r="X24" s="10"/>
      <c r="Y24" s="38"/>
      <c r="Z24" s="38"/>
      <c r="AA24" s="38"/>
      <c r="AB24" s="10"/>
      <c r="AC24" s="38"/>
      <c r="AD24" s="38"/>
      <c r="AE24" s="38"/>
      <c r="AF24" s="38"/>
      <c r="AG24" s="38"/>
      <c r="AH24" s="38"/>
      <c r="AI24" s="38"/>
      <c r="AJ24" s="39">
        <f>VLOOKUP(B24,TOTDB!B:D,3,0)</f>
        <v>0</v>
      </c>
      <c r="AK24" s="39">
        <f t="shared" si="0"/>
        <v>1</v>
      </c>
    </row>
    <row r="25" spans="1:37" ht="24.75" customHeight="1" x14ac:dyDescent="0.2">
      <c r="A25" s="31">
        <v>24</v>
      </c>
      <c r="B25" s="32">
        <v>160110733118</v>
      </c>
      <c r="C25" s="32" t="s">
        <v>42</v>
      </c>
      <c r="D25" s="33" t="s">
        <v>199</v>
      </c>
      <c r="E25" s="33"/>
      <c r="F25" s="33" t="s">
        <v>200</v>
      </c>
      <c r="G25" s="34" t="s">
        <v>201</v>
      </c>
      <c r="H25" s="34" t="s">
        <v>202</v>
      </c>
      <c r="I25" s="34">
        <v>4045</v>
      </c>
      <c r="J25" s="35" t="s">
        <v>203</v>
      </c>
      <c r="K25" s="33">
        <v>9177384819</v>
      </c>
      <c r="L25" s="36">
        <v>90.83</v>
      </c>
      <c r="M25" s="36">
        <v>93.9</v>
      </c>
      <c r="N25" s="33" t="s">
        <v>535</v>
      </c>
      <c r="O25" s="37">
        <v>79.48</v>
      </c>
      <c r="P25" s="38"/>
      <c r="Q25" s="38"/>
      <c r="R25" s="38"/>
      <c r="S25" s="38"/>
      <c r="T25" s="38" t="s">
        <v>536</v>
      </c>
      <c r="U25" s="38"/>
      <c r="V25" s="38" t="s">
        <v>537</v>
      </c>
      <c r="W25" s="38"/>
      <c r="X25" s="10"/>
      <c r="Y25" s="38"/>
      <c r="Z25" s="38"/>
      <c r="AA25" s="38"/>
      <c r="AB25" s="10"/>
      <c r="AC25" s="38"/>
      <c r="AD25" s="38"/>
      <c r="AE25" s="38"/>
      <c r="AF25" s="38"/>
      <c r="AG25" s="38"/>
      <c r="AH25" s="38"/>
      <c r="AI25" s="38"/>
      <c r="AJ25" s="39">
        <f>VLOOKUP(B25,TOTDB!B:D,3,0)</f>
        <v>0</v>
      </c>
      <c r="AK25" s="39">
        <f t="shared" si="0"/>
        <v>2</v>
      </c>
    </row>
    <row r="26" spans="1:37" ht="24.75" customHeight="1" x14ac:dyDescent="0.2">
      <c r="A26" s="31">
        <v>25</v>
      </c>
      <c r="B26" s="32">
        <v>160110733120</v>
      </c>
      <c r="C26" s="32" t="s">
        <v>42</v>
      </c>
      <c r="D26" s="33" t="s">
        <v>206</v>
      </c>
      <c r="E26" s="33" t="s">
        <v>74</v>
      </c>
      <c r="F26" s="33" t="s">
        <v>207</v>
      </c>
      <c r="G26" s="34" t="s">
        <v>208</v>
      </c>
      <c r="H26" s="34" t="s">
        <v>209</v>
      </c>
      <c r="I26" s="34">
        <v>2413</v>
      </c>
      <c r="J26" s="35" t="s">
        <v>210</v>
      </c>
      <c r="K26" s="33">
        <v>8008468360</v>
      </c>
      <c r="L26" s="36">
        <v>90.66</v>
      </c>
      <c r="M26" s="36">
        <v>96.1</v>
      </c>
      <c r="N26" s="33" t="s">
        <v>535</v>
      </c>
      <c r="O26" s="37">
        <v>79.48</v>
      </c>
      <c r="P26" s="38"/>
      <c r="Q26" s="38"/>
      <c r="R26" s="38"/>
      <c r="S26" s="38"/>
      <c r="T26" s="38"/>
      <c r="U26" s="38"/>
      <c r="V26" s="38" t="s">
        <v>537</v>
      </c>
      <c r="W26" s="38"/>
      <c r="X26" s="10"/>
      <c r="Y26" s="38"/>
      <c r="Z26" s="38"/>
      <c r="AA26" s="38"/>
      <c r="AB26" s="10"/>
      <c r="AC26" s="38"/>
      <c r="AD26" s="38"/>
      <c r="AE26" s="38"/>
      <c r="AF26" s="38"/>
      <c r="AG26" s="38"/>
      <c r="AH26" s="38"/>
      <c r="AI26" s="38"/>
      <c r="AJ26" s="39">
        <f>VLOOKUP(B26,TOTDB!B:D,3,0)</f>
        <v>0</v>
      </c>
      <c r="AK26" s="39">
        <f t="shared" si="0"/>
        <v>1</v>
      </c>
    </row>
    <row r="27" spans="1:37" ht="24.75" customHeight="1" x14ac:dyDescent="0.2">
      <c r="A27" s="31">
        <v>26</v>
      </c>
      <c r="B27" s="32">
        <v>160110733106</v>
      </c>
      <c r="C27" s="32" t="s">
        <v>42</v>
      </c>
      <c r="D27" s="33" t="s">
        <v>212</v>
      </c>
      <c r="E27" s="33" t="s">
        <v>213</v>
      </c>
      <c r="F27" s="33" t="s">
        <v>214</v>
      </c>
      <c r="G27" s="34" t="s">
        <v>215</v>
      </c>
      <c r="H27" s="34" t="s">
        <v>216</v>
      </c>
      <c r="I27" s="34">
        <v>3232</v>
      </c>
      <c r="J27" s="35" t="s">
        <v>217</v>
      </c>
      <c r="K27" s="33">
        <v>9000226995</v>
      </c>
      <c r="L27" s="36">
        <v>89.33</v>
      </c>
      <c r="M27" s="36">
        <v>92.9</v>
      </c>
      <c r="N27" s="33" t="s">
        <v>535</v>
      </c>
      <c r="O27" s="37">
        <v>79.31</v>
      </c>
      <c r="P27" s="38"/>
      <c r="Q27" s="38"/>
      <c r="R27" s="38"/>
      <c r="S27" s="38"/>
      <c r="T27" s="38" t="s">
        <v>536</v>
      </c>
      <c r="U27" s="38"/>
      <c r="V27" s="38"/>
      <c r="W27" s="38"/>
      <c r="X27" s="10"/>
      <c r="Y27" s="38"/>
      <c r="Z27" s="38"/>
      <c r="AA27" s="38" t="s">
        <v>552</v>
      </c>
      <c r="AB27" s="10"/>
      <c r="AC27" s="38"/>
      <c r="AD27" s="38"/>
      <c r="AE27" s="38"/>
      <c r="AF27" s="38"/>
      <c r="AG27" s="38"/>
      <c r="AH27" s="38"/>
      <c r="AI27" s="38"/>
      <c r="AJ27" s="39">
        <f>VLOOKUP(B27,TOTDB!B:D,3,0)</f>
        <v>0</v>
      </c>
      <c r="AK27" s="39">
        <f t="shared" si="0"/>
        <v>2</v>
      </c>
    </row>
    <row r="28" spans="1:37" ht="24.75" customHeight="1" x14ac:dyDescent="0.2">
      <c r="A28" s="31">
        <v>27</v>
      </c>
      <c r="B28" s="32">
        <v>160110733093</v>
      </c>
      <c r="C28" s="32" t="s">
        <v>42</v>
      </c>
      <c r="D28" s="33" t="s">
        <v>219</v>
      </c>
      <c r="E28" s="33"/>
      <c r="F28" s="33" t="s">
        <v>220</v>
      </c>
      <c r="G28" s="34" t="s">
        <v>221</v>
      </c>
      <c r="H28" s="34" t="s">
        <v>222</v>
      </c>
      <c r="I28" s="34">
        <v>1858</v>
      </c>
      <c r="J28" s="35" t="s">
        <v>223</v>
      </c>
      <c r="K28" s="33">
        <v>8897811345</v>
      </c>
      <c r="L28" s="36">
        <v>88.33</v>
      </c>
      <c r="M28" s="36">
        <v>95</v>
      </c>
      <c r="N28" s="33" t="s">
        <v>535</v>
      </c>
      <c r="O28" s="37">
        <v>78.48</v>
      </c>
      <c r="P28" s="38"/>
      <c r="Q28" s="38"/>
      <c r="R28" s="38"/>
      <c r="S28" s="38"/>
      <c r="T28" s="38"/>
      <c r="U28" s="38"/>
      <c r="V28" s="38" t="s">
        <v>537</v>
      </c>
      <c r="W28" s="38"/>
      <c r="X28" s="10"/>
      <c r="Y28" s="38"/>
      <c r="Z28" s="38"/>
      <c r="AA28" s="38"/>
      <c r="AB28" s="10"/>
      <c r="AC28" s="38"/>
      <c r="AD28" s="38"/>
      <c r="AE28" s="38"/>
      <c r="AF28" s="38"/>
      <c r="AG28" s="38"/>
      <c r="AH28" s="38"/>
      <c r="AI28" s="38"/>
      <c r="AJ28" s="39">
        <f>VLOOKUP(B28,TOTDB!B:D,3,0)</f>
        <v>0</v>
      </c>
      <c r="AK28" s="39">
        <f t="shared" si="0"/>
        <v>1</v>
      </c>
    </row>
    <row r="29" spans="1:37" ht="24.75" customHeight="1" x14ac:dyDescent="0.2">
      <c r="A29" s="31">
        <v>28</v>
      </c>
      <c r="B29" s="32">
        <v>160110733123</v>
      </c>
      <c r="C29" s="32" t="s">
        <v>42</v>
      </c>
      <c r="D29" s="33" t="s">
        <v>226</v>
      </c>
      <c r="E29" s="33"/>
      <c r="F29" s="33" t="s">
        <v>227</v>
      </c>
      <c r="G29" s="34" t="s">
        <v>228</v>
      </c>
      <c r="H29" s="34" t="s">
        <v>229</v>
      </c>
      <c r="I29" s="34">
        <v>16969</v>
      </c>
      <c r="J29" s="35" t="s">
        <v>230</v>
      </c>
      <c r="K29" s="33">
        <v>9618000772</v>
      </c>
      <c r="L29" s="36">
        <v>87</v>
      </c>
      <c r="M29" s="36">
        <v>91.2</v>
      </c>
      <c r="N29" s="33" t="s">
        <v>535</v>
      </c>
      <c r="O29" s="37">
        <v>77.83</v>
      </c>
      <c r="P29" s="38"/>
      <c r="Q29" s="38"/>
      <c r="R29" s="38"/>
      <c r="S29" s="38"/>
      <c r="T29" s="38" t="s">
        <v>536</v>
      </c>
      <c r="U29" s="38"/>
      <c r="V29" s="38" t="s">
        <v>537</v>
      </c>
      <c r="W29" s="38"/>
      <c r="X29" s="10"/>
      <c r="Y29" s="38"/>
      <c r="Z29" s="38"/>
      <c r="AA29" s="38"/>
      <c r="AB29" s="10"/>
      <c r="AC29" s="38"/>
      <c r="AD29" s="38"/>
      <c r="AE29" s="38"/>
      <c r="AF29" s="38"/>
      <c r="AG29" s="38"/>
      <c r="AH29" s="38"/>
      <c r="AI29" s="38"/>
      <c r="AJ29" s="39">
        <f>VLOOKUP(B29,TOTDB!B:D,3,0)</f>
        <v>0</v>
      </c>
      <c r="AK29" s="39">
        <f t="shared" si="0"/>
        <v>2</v>
      </c>
    </row>
    <row r="30" spans="1:37" ht="24.75" customHeight="1" x14ac:dyDescent="0.2">
      <c r="A30" s="31">
        <v>29</v>
      </c>
      <c r="B30" s="32">
        <v>160110733085</v>
      </c>
      <c r="C30" s="32" t="s">
        <v>42</v>
      </c>
      <c r="D30" s="33" t="s">
        <v>232</v>
      </c>
      <c r="E30" s="33" t="s">
        <v>123</v>
      </c>
      <c r="F30" s="33" t="s">
        <v>233</v>
      </c>
      <c r="G30" s="34" t="s">
        <v>234</v>
      </c>
      <c r="H30" s="34" t="s">
        <v>235</v>
      </c>
      <c r="I30" s="34">
        <v>11846</v>
      </c>
      <c r="J30" s="35" t="s">
        <v>236</v>
      </c>
      <c r="K30" s="33">
        <v>9949255271</v>
      </c>
      <c r="L30" s="36">
        <v>74.8</v>
      </c>
      <c r="M30" s="36">
        <v>87.6</v>
      </c>
      <c r="N30" s="33" t="s">
        <v>535</v>
      </c>
      <c r="O30" s="37">
        <v>76.599999999999994</v>
      </c>
      <c r="P30" s="38"/>
      <c r="Q30" s="38"/>
      <c r="R30" s="38"/>
      <c r="S30" s="38"/>
      <c r="T30" s="38" t="s">
        <v>536</v>
      </c>
      <c r="U30" s="38"/>
      <c r="V30" s="38" t="s">
        <v>537</v>
      </c>
      <c r="W30" s="38"/>
      <c r="X30" s="10"/>
      <c r="Y30" s="38"/>
      <c r="Z30" s="38"/>
      <c r="AA30" s="38"/>
      <c r="AB30" s="10"/>
      <c r="AC30" s="38"/>
      <c r="AD30" s="38"/>
      <c r="AE30" s="38"/>
      <c r="AF30" s="38"/>
      <c r="AG30" s="38"/>
      <c r="AH30" s="38"/>
      <c r="AI30" s="38"/>
      <c r="AJ30" s="39">
        <f>VLOOKUP(B30,TOTDB!B:D,3,0)</f>
        <v>0</v>
      </c>
      <c r="AK30" s="39">
        <f t="shared" si="0"/>
        <v>2</v>
      </c>
    </row>
    <row r="31" spans="1:37" ht="24.75" customHeight="1" x14ac:dyDescent="0.2">
      <c r="A31" s="31">
        <v>30</v>
      </c>
      <c r="B31" s="32">
        <v>160110733317</v>
      </c>
      <c r="C31" s="32" t="s">
        <v>59</v>
      </c>
      <c r="D31" s="40" t="s">
        <v>553</v>
      </c>
      <c r="E31" s="33"/>
      <c r="F31" s="33" t="s">
        <v>240</v>
      </c>
      <c r="G31" s="34" t="s">
        <v>241</v>
      </c>
      <c r="H31" s="34" t="s">
        <v>242</v>
      </c>
      <c r="I31" s="34"/>
      <c r="J31" s="35" t="s">
        <v>243</v>
      </c>
      <c r="K31" s="33">
        <v>9948487545</v>
      </c>
      <c r="L31" s="36">
        <v>79</v>
      </c>
      <c r="M31" s="36" t="s">
        <v>535</v>
      </c>
      <c r="N31" s="33">
        <v>89</v>
      </c>
      <c r="O31" s="37">
        <v>76.53</v>
      </c>
      <c r="P31" s="38"/>
      <c r="Q31" s="38"/>
      <c r="R31" s="38"/>
      <c r="S31" s="38"/>
      <c r="T31" s="38"/>
      <c r="U31" s="38"/>
      <c r="V31" s="38" t="s">
        <v>537</v>
      </c>
      <c r="W31" s="38"/>
      <c r="X31" s="10"/>
      <c r="Y31" s="38"/>
      <c r="Z31" s="38"/>
      <c r="AA31" s="38"/>
      <c r="AB31" s="10"/>
      <c r="AC31" s="38"/>
      <c r="AD31" s="38"/>
      <c r="AE31" s="38"/>
      <c r="AF31" s="38"/>
      <c r="AG31" s="38"/>
      <c r="AH31" s="38"/>
      <c r="AI31" s="38"/>
      <c r="AJ31" s="39">
        <f>VLOOKUP(B31,TOTDB!B:D,3,0)</f>
        <v>0</v>
      </c>
      <c r="AK31" s="39">
        <f t="shared" si="0"/>
        <v>1</v>
      </c>
    </row>
    <row r="32" spans="1:37" ht="24.75" customHeight="1" x14ac:dyDescent="0.2">
      <c r="A32" s="31">
        <v>31</v>
      </c>
      <c r="B32" s="32">
        <v>160110733117</v>
      </c>
      <c r="C32" s="32" t="s">
        <v>42</v>
      </c>
      <c r="D32" s="33" t="s">
        <v>245</v>
      </c>
      <c r="E32" s="33" t="s">
        <v>246</v>
      </c>
      <c r="F32" s="33" t="s">
        <v>247</v>
      </c>
      <c r="G32" s="34" t="s">
        <v>248</v>
      </c>
      <c r="H32" s="34" t="s">
        <v>249</v>
      </c>
      <c r="I32" s="34"/>
      <c r="J32" s="35" t="s">
        <v>250</v>
      </c>
      <c r="K32" s="33">
        <v>9618070540</v>
      </c>
      <c r="L32" s="36">
        <v>73.599999999999994</v>
      </c>
      <c r="M32" s="36">
        <v>70</v>
      </c>
      <c r="N32" s="33" t="s">
        <v>535</v>
      </c>
      <c r="O32" s="37">
        <v>75.25</v>
      </c>
      <c r="P32" s="38"/>
      <c r="Q32" s="38"/>
      <c r="R32" s="38"/>
      <c r="S32" s="38"/>
      <c r="T32" s="38"/>
      <c r="U32" s="38"/>
      <c r="V32" s="38" t="s">
        <v>537</v>
      </c>
      <c r="W32" s="38"/>
      <c r="X32" s="10"/>
      <c r="Y32" s="38"/>
      <c r="Z32" s="38"/>
      <c r="AA32" s="38"/>
      <c r="AB32" s="10"/>
      <c r="AC32" s="38"/>
      <c r="AD32" s="38"/>
      <c r="AE32" s="38"/>
      <c r="AF32" s="38"/>
      <c r="AG32" s="38"/>
      <c r="AH32" s="38"/>
      <c r="AI32" s="38"/>
      <c r="AJ32" s="39">
        <f>VLOOKUP(B32,TOTDB!B:D,3,0)</f>
        <v>1</v>
      </c>
      <c r="AK32" s="39">
        <f t="shared" si="0"/>
        <v>1</v>
      </c>
    </row>
    <row r="33" spans="1:37" ht="24.75" customHeight="1" x14ac:dyDescent="0.2">
      <c r="A33" s="31">
        <v>32</v>
      </c>
      <c r="B33" s="32">
        <v>160110733071</v>
      </c>
      <c r="C33" s="32" t="s">
        <v>59</v>
      </c>
      <c r="D33" s="33" t="s">
        <v>252</v>
      </c>
      <c r="E33" s="33" t="s">
        <v>123</v>
      </c>
      <c r="F33" s="33" t="s">
        <v>253</v>
      </c>
      <c r="G33" s="34" t="s">
        <v>254</v>
      </c>
      <c r="H33" s="34" t="s">
        <v>255</v>
      </c>
      <c r="I33" s="34">
        <v>4976</v>
      </c>
      <c r="J33" s="35" t="s">
        <v>256</v>
      </c>
      <c r="K33" s="33">
        <v>7893737369</v>
      </c>
      <c r="L33" s="36">
        <v>90.83</v>
      </c>
      <c r="M33" s="36">
        <v>95.7</v>
      </c>
      <c r="N33" s="33" t="s">
        <v>535</v>
      </c>
      <c r="O33" s="37">
        <v>75.22</v>
      </c>
      <c r="P33" s="38"/>
      <c r="Q33" s="38"/>
      <c r="R33" s="38"/>
      <c r="S33" s="38"/>
      <c r="T33" s="38"/>
      <c r="U33" s="38"/>
      <c r="V33" s="38" t="s">
        <v>537</v>
      </c>
      <c r="W33" s="38" t="s">
        <v>542</v>
      </c>
      <c r="X33" s="10"/>
      <c r="Y33" s="38"/>
      <c r="Z33" s="38"/>
      <c r="AA33" s="38"/>
      <c r="AB33" s="10"/>
      <c r="AC33" s="38"/>
      <c r="AD33" s="38"/>
      <c r="AE33" s="38"/>
      <c r="AF33" s="38"/>
      <c r="AG33" s="38"/>
      <c r="AH33" s="38"/>
      <c r="AI33" s="38"/>
      <c r="AJ33" s="39">
        <f>VLOOKUP(B33,TOTDB!B:D,3,0)</f>
        <v>0</v>
      </c>
      <c r="AK33" s="39">
        <f t="shared" si="0"/>
        <v>2</v>
      </c>
    </row>
    <row r="34" spans="1:37" ht="24.75" customHeight="1" x14ac:dyDescent="0.2">
      <c r="A34" s="31">
        <v>33</v>
      </c>
      <c r="B34" s="32">
        <v>160109733131</v>
      </c>
      <c r="C34" s="32" t="s">
        <v>42</v>
      </c>
      <c r="D34" s="33" t="s">
        <v>259</v>
      </c>
      <c r="E34" s="33"/>
      <c r="F34" s="33" t="s">
        <v>554</v>
      </c>
      <c r="G34" s="34" t="s">
        <v>261</v>
      </c>
      <c r="H34" s="41">
        <v>33562</v>
      </c>
      <c r="I34" s="34"/>
      <c r="J34" s="42" t="s">
        <v>262</v>
      </c>
      <c r="K34" s="33">
        <v>9160768292</v>
      </c>
      <c r="L34" s="36">
        <v>90.66</v>
      </c>
      <c r="M34" s="36">
        <v>95.4</v>
      </c>
      <c r="N34" s="33" t="s">
        <v>535</v>
      </c>
      <c r="O34" s="37">
        <v>75.180000000000007</v>
      </c>
      <c r="P34" s="38"/>
      <c r="Q34" s="38"/>
      <c r="R34" s="38"/>
      <c r="S34" s="38"/>
      <c r="T34" s="38"/>
      <c r="U34" s="38"/>
      <c r="V34" s="38"/>
      <c r="W34" s="38"/>
      <c r="X34" s="10"/>
      <c r="Y34" s="38"/>
      <c r="Z34" s="38"/>
      <c r="AA34" s="38"/>
      <c r="AB34" s="10"/>
      <c r="AC34" s="38"/>
      <c r="AD34" s="38"/>
      <c r="AE34" s="38"/>
      <c r="AF34" s="38"/>
      <c r="AG34" s="38"/>
      <c r="AH34" s="38"/>
      <c r="AI34" s="38"/>
      <c r="AJ34" s="39">
        <f>VLOOKUP(B34,TOTDB!B:D,3,0)</f>
        <v>0</v>
      </c>
      <c r="AK34" s="39">
        <f t="shared" si="0"/>
        <v>0</v>
      </c>
    </row>
    <row r="35" spans="1:37" ht="24.75" customHeight="1" x14ac:dyDescent="0.2">
      <c r="A35" s="31">
        <v>34</v>
      </c>
      <c r="B35" s="32">
        <v>160110733122</v>
      </c>
      <c r="C35" s="32" t="s">
        <v>42</v>
      </c>
      <c r="D35" s="33" t="s">
        <v>265</v>
      </c>
      <c r="E35" s="33" t="s">
        <v>266</v>
      </c>
      <c r="F35" s="33" t="s">
        <v>267</v>
      </c>
      <c r="G35" s="34" t="s">
        <v>268</v>
      </c>
      <c r="H35" s="34" t="s">
        <v>269</v>
      </c>
      <c r="I35" s="34">
        <v>3125</v>
      </c>
      <c r="J35" s="35" t="s">
        <v>270</v>
      </c>
      <c r="K35" s="33">
        <v>9951333583</v>
      </c>
      <c r="L35" s="36">
        <v>84</v>
      </c>
      <c r="M35" s="36">
        <v>94</v>
      </c>
      <c r="N35" s="33" t="s">
        <v>535</v>
      </c>
      <c r="O35" s="37">
        <v>75.17</v>
      </c>
      <c r="P35" s="38"/>
      <c r="Q35" s="38"/>
      <c r="R35" s="38"/>
      <c r="S35" s="38"/>
      <c r="T35" s="38"/>
      <c r="U35" s="38"/>
      <c r="V35" s="38" t="s">
        <v>537</v>
      </c>
      <c r="W35" s="38"/>
      <c r="X35" s="10"/>
      <c r="Y35" s="38"/>
      <c r="Z35" s="38"/>
      <c r="AA35" s="38"/>
      <c r="AB35" s="10"/>
      <c r="AC35" s="38"/>
      <c r="AD35" s="38"/>
      <c r="AE35" s="38"/>
      <c r="AF35" s="38"/>
      <c r="AG35" s="38"/>
      <c r="AH35" s="38"/>
      <c r="AI35" s="38"/>
      <c r="AJ35" s="39">
        <f>VLOOKUP(B35,TOTDB!B:D,3,0)</f>
        <v>0</v>
      </c>
      <c r="AK35" s="39">
        <f t="shared" si="0"/>
        <v>1</v>
      </c>
    </row>
    <row r="36" spans="1:37" ht="24.75" customHeight="1" x14ac:dyDescent="0.2">
      <c r="A36" s="31">
        <v>35</v>
      </c>
      <c r="B36" s="32">
        <v>160110733073</v>
      </c>
      <c r="C36" s="32" t="s">
        <v>59</v>
      </c>
      <c r="D36" s="33" t="s">
        <v>273</v>
      </c>
      <c r="E36" s="33"/>
      <c r="F36" s="33" t="s">
        <v>274</v>
      </c>
      <c r="G36" s="34" t="s">
        <v>275</v>
      </c>
      <c r="H36" s="34" t="s">
        <v>276</v>
      </c>
      <c r="I36" s="34">
        <v>2038</v>
      </c>
      <c r="J36" s="35" t="s">
        <v>277</v>
      </c>
      <c r="K36" s="33">
        <v>9550600066</v>
      </c>
      <c r="L36" s="36">
        <v>89.4</v>
      </c>
      <c r="M36" s="36">
        <v>95.1</v>
      </c>
      <c r="N36" s="33" t="s">
        <v>535</v>
      </c>
      <c r="O36" s="37">
        <v>74.510000000000005</v>
      </c>
      <c r="P36" s="38"/>
      <c r="Q36" s="38"/>
      <c r="R36" s="38"/>
      <c r="S36" s="38"/>
      <c r="T36" s="38" t="s">
        <v>536</v>
      </c>
      <c r="U36" s="38"/>
      <c r="V36" s="38" t="s">
        <v>537</v>
      </c>
      <c r="W36" s="38"/>
      <c r="X36" s="10"/>
      <c r="Y36" s="38"/>
      <c r="Z36" s="38"/>
      <c r="AA36" s="38"/>
      <c r="AB36" s="10"/>
      <c r="AC36" s="38"/>
      <c r="AD36" s="38"/>
      <c r="AE36" s="38"/>
      <c r="AF36" s="38" t="s">
        <v>555</v>
      </c>
      <c r="AG36" s="38"/>
      <c r="AH36" s="38"/>
      <c r="AI36" s="38"/>
      <c r="AJ36" s="39">
        <f>VLOOKUP(B36,TOTDB!B:D,3,0)</f>
        <v>0</v>
      </c>
      <c r="AK36" s="39">
        <f t="shared" si="0"/>
        <v>3</v>
      </c>
    </row>
    <row r="37" spans="1:37" ht="24.75" customHeight="1" x14ac:dyDescent="0.2">
      <c r="A37" s="31">
        <v>36</v>
      </c>
      <c r="B37" s="32">
        <v>160110733086</v>
      </c>
      <c r="C37" s="32" t="s">
        <v>42</v>
      </c>
      <c r="D37" s="33" t="s">
        <v>280</v>
      </c>
      <c r="E37" s="33"/>
      <c r="F37" s="33" t="s">
        <v>281</v>
      </c>
      <c r="G37" s="34" t="s">
        <v>282</v>
      </c>
      <c r="H37" s="34" t="s">
        <v>283</v>
      </c>
      <c r="I37" s="34">
        <v>2702</v>
      </c>
      <c r="J37" s="35" t="s">
        <v>284</v>
      </c>
      <c r="K37" s="33">
        <v>8019568633</v>
      </c>
      <c r="L37" s="36">
        <v>92.16</v>
      </c>
      <c r="M37" s="36">
        <v>94.4</v>
      </c>
      <c r="N37" s="33" t="s">
        <v>535</v>
      </c>
      <c r="O37" s="37">
        <v>74.37</v>
      </c>
      <c r="P37" s="38"/>
      <c r="Q37" s="38"/>
      <c r="R37" s="38"/>
      <c r="S37" s="38"/>
      <c r="T37" s="38" t="s">
        <v>536</v>
      </c>
      <c r="U37" s="38"/>
      <c r="V37" s="38" t="s">
        <v>537</v>
      </c>
      <c r="W37" s="38"/>
      <c r="X37" s="10"/>
      <c r="Y37" s="38"/>
      <c r="Z37" s="38"/>
      <c r="AA37" s="38"/>
      <c r="AB37" s="10"/>
      <c r="AC37" s="38"/>
      <c r="AD37" s="38"/>
      <c r="AE37" s="38"/>
      <c r="AF37" s="38"/>
      <c r="AG37" s="38"/>
      <c r="AH37" s="38"/>
      <c r="AI37" s="38"/>
      <c r="AJ37" s="39">
        <f>VLOOKUP(B37,TOTDB!B:D,3,0)</f>
        <v>0</v>
      </c>
      <c r="AK37" s="39">
        <f t="shared" si="0"/>
        <v>2</v>
      </c>
    </row>
    <row r="38" spans="1:37" ht="24.75" customHeight="1" x14ac:dyDescent="0.2">
      <c r="A38" s="31">
        <v>37</v>
      </c>
      <c r="B38" s="32">
        <v>160110733099</v>
      </c>
      <c r="C38" s="32" t="s">
        <v>42</v>
      </c>
      <c r="D38" s="33" t="s">
        <v>287</v>
      </c>
      <c r="E38" s="33"/>
      <c r="F38" s="33" t="s">
        <v>288</v>
      </c>
      <c r="G38" s="34" t="s">
        <v>289</v>
      </c>
      <c r="H38" s="34" t="s">
        <v>105</v>
      </c>
      <c r="I38" s="34">
        <v>1708</v>
      </c>
      <c r="J38" s="35" t="s">
        <v>290</v>
      </c>
      <c r="K38" s="33">
        <v>8143535715</v>
      </c>
      <c r="L38" s="36">
        <v>88.66</v>
      </c>
      <c r="M38" s="36">
        <v>96.1</v>
      </c>
      <c r="N38" s="33" t="s">
        <v>535</v>
      </c>
      <c r="O38" s="37">
        <v>73.37</v>
      </c>
      <c r="P38" s="38"/>
      <c r="Q38" s="38"/>
      <c r="R38" s="38"/>
      <c r="S38" s="38"/>
      <c r="T38" s="38"/>
      <c r="U38" s="38"/>
      <c r="V38" s="38"/>
      <c r="W38" s="38" t="s">
        <v>542</v>
      </c>
      <c r="X38" s="10"/>
      <c r="Y38" s="38"/>
      <c r="Z38" s="38"/>
      <c r="AA38" s="38"/>
      <c r="AB38" s="10" t="s">
        <v>556</v>
      </c>
      <c r="AC38" s="38"/>
      <c r="AD38" s="38"/>
      <c r="AE38" s="38"/>
      <c r="AF38" s="38"/>
      <c r="AG38" s="38"/>
      <c r="AH38" s="38"/>
      <c r="AI38" s="38"/>
      <c r="AJ38" s="39">
        <f>VLOOKUP(B38,TOTDB!B:D,3,0)</f>
        <v>0</v>
      </c>
      <c r="AK38" s="39">
        <f t="shared" si="0"/>
        <v>2</v>
      </c>
    </row>
    <row r="39" spans="1:37" ht="24.75" customHeight="1" x14ac:dyDescent="0.2">
      <c r="A39" s="31">
        <v>38</v>
      </c>
      <c r="B39" s="32">
        <v>160110733319</v>
      </c>
      <c r="C39" s="32" t="s">
        <v>59</v>
      </c>
      <c r="D39" s="33" t="s">
        <v>292</v>
      </c>
      <c r="E39" s="33"/>
      <c r="F39" s="33" t="s">
        <v>293</v>
      </c>
      <c r="G39" s="34" t="s">
        <v>294</v>
      </c>
      <c r="H39" s="34" t="s">
        <v>295</v>
      </c>
      <c r="I39" s="34"/>
      <c r="J39" s="35" t="s">
        <v>296</v>
      </c>
      <c r="K39" s="33">
        <v>9059765092</v>
      </c>
      <c r="L39" s="36">
        <v>82.83</v>
      </c>
      <c r="M39" s="36" t="s">
        <v>535</v>
      </c>
      <c r="N39" s="33">
        <v>86.43</v>
      </c>
      <c r="O39" s="37">
        <v>73.099999999999994</v>
      </c>
      <c r="P39" s="38"/>
      <c r="Q39" s="38"/>
      <c r="R39" s="38"/>
      <c r="S39" s="38"/>
      <c r="T39" s="38"/>
      <c r="U39" s="38"/>
      <c r="V39" s="38"/>
      <c r="W39" s="38"/>
      <c r="X39" s="10"/>
      <c r="Y39" s="38" t="s">
        <v>549</v>
      </c>
      <c r="Z39" s="38"/>
      <c r="AA39" s="38"/>
      <c r="AB39" s="10"/>
      <c r="AC39" s="38"/>
      <c r="AD39" s="38"/>
      <c r="AE39" s="38"/>
      <c r="AF39" s="38"/>
      <c r="AG39" s="38"/>
      <c r="AH39" s="38"/>
      <c r="AI39" s="38"/>
      <c r="AJ39" s="39">
        <f>VLOOKUP(B39,TOTDB!B:D,3,0)</f>
        <v>0</v>
      </c>
      <c r="AK39" s="39">
        <f t="shared" si="0"/>
        <v>1</v>
      </c>
    </row>
    <row r="40" spans="1:37" ht="24.75" customHeight="1" x14ac:dyDescent="0.2">
      <c r="A40" s="31">
        <v>39</v>
      </c>
      <c r="B40" s="32">
        <v>160110733114</v>
      </c>
      <c r="C40" s="32" t="s">
        <v>42</v>
      </c>
      <c r="D40" s="33" t="s">
        <v>298</v>
      </c>
      <c r="E40" s="33"/>
      <c r="F40" s="33" t="s">
        <v>299</v>
      </c>
      <c r="G40" s="34" t="s">
        <v>300</v>
      </c>
      <c r="H40" s="34" t="s">
        <v>301</v>
      </c>
      <c r="I40" s="34">
        <v>1573</v>
      </c>
      <c r="J40" s="35" t="s">
        <v>302</v>
      </c>
      <c r="K40" s="33">
        <v>9948288286</v>
      </c>
      <c r="L40" s="36">
        <v>9.8800000000000008</v>
      </c>
      <c r="M40" s="36">
        <v>96.7</v>
      </c>
      <c r="N40" s="33" t="s">
        <v>535</v>
      </c>
      <c r="O40" s="37">
        <v>73.08</v>
      </c>
      <c r="P40" s="38"/>
      <c r="Q40" s="38"/>
      <c r="R40" s="38"/>
      <c r="S40" s="38"/>
      <c r="T40" s="38"/>
      <c r="U40" s="38"/>
      <c r="V40" s="38" t="s">
        <v>537</v>
      </c>
      <c r="W40" s="38"/>
      <c r="X40" s="10"/>
      <c r="Y40" s="38"/>
      <c r="Z40" s="38"/>
      <c r="AA40" s="38"/>
      <c r="AB40" s="10"/>
      <c r="AC40" s="38"/>
      <c r="AD40" s="38"/>
      <c r="AE40" s="38"/>
      <c r="AF40" s="38"/>
      <c r="AG40" s="38"/>
      <c r="AH40" s="38"/>
      <c r="AI40" s="38"/>
      <c r="AJ40" s="39">
        <f>VLOOKUP(B40,TOTDB!B:D,3,0)</f>
        <v>0</v>
      </c>
      <c r="AK40" s="39">
        <f t="shared" si="0"/>
        <v>1</v>
      </c>
    </row>
    <row r="41" spans="1:37" ht="24.75" customHeight="1" x14ac:dyDescent="0.2">
      <c r="A41" s="31">
        <v>40</v>
      </c>
      <c r="B41" s="32">
        <v>160110733100</v>
      </c>
      <c r="C41" s="32" t="s">
        <v>42</v>
      </c>
      <c r="D41" s="33" t="s">
        <v>304</v>
      </c>
      <c r="E41" s="33" t="s">
        <v>305</v>
      </c>
      <c r="F41" s="33" t="s">
        <v>306</v>
      </c>
      <c r="G41" s="34" t="s">
        <v>307</v>
      </c>
      <c r="H41" s="34" t="s">
        <v>308</v>
      </c>
      <c r="I41" s="34">
        <v>3024</v>
      </c>
      <c r="J41" s="35" t="s">
        <v>309</v>
      </c>
      <c r="K41" s="33">
        <v>9642326474</v>
      </c>
      <c r="L41" s="36">
        <v>83.13</v>
      </c>
      <c r="M41" s="36">
        <v>93.2</v>
      </c>
      <c r="N41" s="33" t="s">
        <v>535</v>
      </c>
      <c r="O41" s="37">
        <v>72.42</v>
      </c>
      <c r="P41" s="38"/>
      <c r="Q41" s="38"/>
      <c r="R41" s="38"/>
      <c r="S41" s="38"/>
      <c r="T41" s="38" t="s">
        <v>536</v>
      </c>
      <c r="U41" s="38"/>
      <c r="V41" s="38" t="s">
        <v>537</v>
      </c>
      <c r="W41" s="38" t="s">
        <v>542</v>
      </c>
      <c r="X41" s="10"/>
      <c r="Y41" s="38"/>
      <c r="Z41" s="38"/>
      <c r="AA41" s="38"/>
      <c r="AB41" s="10"/>
      <c r="AC41" s="38"/>
      <c r="AD41" s="38"/>
      <c r="AE41" s="38"/>
      <c r="AF41" s="38"/>
      <c r="AG41" s="38"/>
      <c r="AH41" s="38"/>
      <c r="AI41" s="38"/>
      <c r="AJ41" s="39">
        <f>VLOOKUP(B41,TOTDB!B:D,3,0)</f>
        <v>0</v>
      </c>
      <c r="AK41" s="39">
        <f t="shared" si="0"/>
        <v>3</v>
      </c>
    </row>
    <row r="42" spans="1:37" ht="24.75" customHeight="1" x14ac:dyDescent="0.2">
      <c r="A42" s="31">
        <v>41</v>
      </c>
      <c r="B42" s="32">
        <v>160110733320</v>
      </c>
      <c r="C42" s="32" t="s">
        <v>59</v>
      </c>
      <c r="D42" s="33" t="s">
        <v>311</v>
      </c>
      <c r="E42" s="33"/>
      <c r="F42" s="33" t="s">
        <v>312</v>
      </c>
      <c r="G42" s="34" t="s">
        <v>313</v>
      </c>
      <c r="H42" s="34" t="s">
        <v>77</v>
      </c>
      <c r="I42" s="34"/>
      <c r="J42" s="35" t="s">
        <v>314</v>
      </c>
      <c r="K42" s="33">
        <v>8977569483</v>
      </c>
      <c r="L42" s="36">
        <v>78.66</v>
      </c>
      <c r="M42" s="36" t="s">
        <v>535</v>
      </c>
      <c r="N42" s="33">
        <v>85.97</v>
      </c>
      <c r="O42" s="37">
        <v>72.08</v>
      </c>
      <c r="P42" s="38"/>
      <c r="Q42" s="38"/>
      <c r="R42" s="38"/>
      <c r="S42" s="38"/>
      <c r="T42" s="38"/>
      <c r="U42" s="38"/>
      <c r="V42" s="38" t="s">
        <v>537</v>
      </c>
      <c r="W42" s="38"/>
      <c r="X42" s="10"/>
      <c r="Y42" s="38"/>
      <c r="Z42" s="38"/>
      <c r="AA42" s="38"/>
      <c r="AB42" s="10"/>
      <c r="AC42" s="38"/>
      <c r="AD42" s="38"/>
      <c r="AE42" s="38"/>
      <c r="AF42" s="38"/>
      <c r="AG42" s="38"/>
      <c r="AH42" s="38"/>
      <c r="AI42" s="38"/>
      <c r="AJ42" s="39">
        <f>VLOOKUP(B42,TOTDB!B:D,3,0)</f>
        <v>0</v>
      </c>
      <c r="AK42" s="39">
        <f t="shared" si="0"/>
        <v>1</v>
      </c>
    </row>
    <row r="43" spans="1:37" ht="24.75" customHeight="1" x14ac:dyDescent="0.2">
      <c r="A43" s="31">
        <v>42</v>
      </c>
      <c r="B43" s="32">
        <v>160110733116</v>
      </c>
      <c r="C43" s="32" t="s">
        <v>42</v>
      </c>
      <c r="D43" s="33" t="s">
        <v>317</v>
      </c>
      <c r="E43" s="33"/>
      <c r="F43" s="33" t="s">
        <v>318</v>
      </c>
      <c r="G43" s="34" t="s">
        <v>319</v>
      </c>
      <c r="H43" s="34" t="s">
        <v>320</v>
      </c>
      <c r="I43" s="34"/>
      <c r="J43" s="35" t="s">
        <v>321</v>
      </c>
      <c r="K43" s="33">
        <v>8143535395</v>
      </c>
      <c r="L43" s="36">
        <v>81.8</v>
      </c>
      <c r="M43" s="36">
        <v>86.4</v>
      </c>
      <c r="N43" s="33" t="s">
        <v>535</v>
      </c>
      <c r="O43" s="37">
        <v>71.599999999999994</v>
      </c>
      <c r="P43" s="38"/>
      <c r="Q43" s="38"/>
      <c r="R43" s="38"/>
      <c r="S43" s="38"/>
      <c r="T43" s="38"/>
      <c r="U43" s="38"/>
      <c r="V43" s="38" t="s">
        <v>537</v>
      </c>
      <c r="W43" s="38"/>
      <c r="X43" s="10"/>
      <c r="Y43" s="38"/>
      <c r="Z43" s="38"/>
      <c r="AA43" s="38"/>
      <c r="AB43" s="10"/>
      <c r="AC43" s="38"/>
      <c r="AD43" s="38"/>
      <c r="AE43" s="38"/>
      <c r="AF43" s="38"/>
      <c r="AG43" s="38"/>
      <c r="AH43" s="38"/>
      <c r="AI43" s="38"/>
      <c r="AJ43" s="39">
        <f>VLOOKUP(B43,TOTDB!B:D,3,0)</f>
        <v>0</v>
      </c>
      <c r="AK43" s="39">
        <f t="shared" si="0"/>
        <v>1</v>
      </c>
    </row>
    <row r="44" spans="1:37" ht="24.75" customHeight="1" x14ac:dyDescent="0.2">
      <c r="A44" s="31">
        <v>43</v>
      </c>
      <c r="B44" s="32">
        <v>160110733065</v>
      </c>
      <c r="C44" s="32" t="s">
        <v>59</v>
      </c>
      <c r="D44" s="33" t="s">
        <v>325</v>
      </c>
      <c r="E44" s="33"/>
      <c r="F44" s="33" t="s">
        <v>326</v>
      </c>
      <c r="G44" s="34" t="s">
        <v>327</v>
      </c>
      <c r="H44" s="34" t="s">
        <v>328</v>
      </c>
      <c r="I44" s="34">
        <v>7586</v>
      </c>
      <c r="J44" s="35" t="s">
        <v>329</v>
      </c>
      <c r="K44" s="33">
        <v>9000198547</v>
      </c>
      <c r="L44" s="36">
        <v>79.709999999999994</v>
      </c>
      <c r="M44" s="36">
        <v>88.5</v>
      </c>
      <c r="N44" s="33" t="s">
        <v>535</v>
      </c>
      <c r="O44" s="37">
        <v>71.45</v>
      </c>
      <c r="P44" s="38"/>
      <c r="Q44" s="38"/>
      <c r="R44" s="38"/>
      <c r="S44" s="38"/>
      <c r="T44" s="38" t="s">
        <v>536</v>
      </c>
      <c r="U44" s="38"/>
      <c r="V44" s="38" t="s">
        <v>537</v>
      </c>
      <c r="W44" s="38"/>
      <c r="X44" s="10"/>
      <c r="Y44" s="38"/>
      <c r="Z44" s="38"/>
      <c r="AA44" s="38"/>
      <c r="AB44" s="10"/>
      <c r="AC44" s="38"/>
      <c r="AD44" s="38"/>
      <c r="AE44" s="38"/>
      <c r="AF44" s="38"/>
      <c r="AG44" s="38"/>
      <c r="AH44" s="38"/>
      <c r="AI44" s="38"/>
      <c r="AJ44" s="39">
        <f>VLOOKUP(B44,TOTDB!B:D,3,0)</f>
        <v>0</v>
      </c>
      <c r="AK44" s="39">
        <f t="shared" si="0"/>
        <v>2</v>
      </c>
    </row>
    <row r="45" spans="1:37" ht="24.75" customHeight="1" x14ac:dyDescent="0.2">
      <c r="A45" s="31">
        <v>44</v>
      </c>
      <c r="B45" s="32">
        <v>160110733070</v>
      </c>
      <c r="C45" s="32" t="s">
        <v>59</v>
      </c>
      <c r="D45" s="33" t="s">
        <v>332</v>
      </c>
      <c r="E45" s="33" t="s">
        <v>333</v>
      </c>
      <c r="F45" s="33" t="s">
        <v>334</v>
      </c>
      <c r="G45" s="34" t="s">
        <v>335</v>
      </c>
      <c r="H45" s="34" t="s">
        <v>295</v>
      </c>
      <c r="I45" s="34">
        <v>22249</v>
      </c>
      <c r="J45" s="35" t="s">
        <v>336</v>
      </c>
      <c r="K45" s="33">
        <v>9247475468</v>
      </c>
      <c r="L45" s="36">
        <v>76.2</v>
      </c>
      <c r="M45" s="36">
        <v>93.2</v>
      </c>
      <c r="N45" s="33" t="s">
        <v>535</v>
      </c>
      <c r="O45" s="37">
        <v>70.510000000000005</v>
      </c>
      <c r="P45" s="38"/>
      <c r="Q45" s="38"/>
      <c r="R45" s="38"/>
      <c r="S45" s="38"/>
      <c r="T45" s="38"/>
      <c r="U45" s="38"/>
      <c r="V45" s="38" t="s">
        <v>537</v>
      </c>
      <c r="W45" s="38"/>
      <c r="X45" s="10"/>
      <c r="Y45" s="38"/>
      <c r="Z45" s="38"/>
      <c r="AA45" s="38"/>
      <c r="AB45" s="10"/>
      <c r="AC45" s="38"/>
      <c r="AD45" s="38"/>
      <c r="AE45" s="38"/>
      <c r="AF45" s="38"/>
      <c r="AG45" s="38"/>
      <c r="AH45" s="38"/>
      <c r="AI45" s="38"/>
      <c r="AJ45" s="39">
        <f>VLOOKUP(B45,TOTDB!B:D,3,0)</f>
        <v>0</v>
      </c>
      <c r="AK45" s="39">
        <f t="shared" si="0"/>
        <v>1</v>
      </c>
    </row>
    <row r="46" spans="1:37" ht="24.75" customHeight="1" x14ac:dyDescent="0.2">
      <c r="A46" s="31">
        <v>45</v>
      </c>
      <c r="B46" s="32">
        <v>160110733322</v>
      </c>
      <c r="C46" s="32" t="s">
        <v>59</v>
      </c>
      <c r="D46" s="33" t="s">
        <v>338</v>
      </c>
      <c r="E46" s="33"/>
      <c r="F46" s="33" t="s">
        <v>339</v>
      </c>
      <c r="G46" s="34" t="s">
        <v>340</v>
      </c>
      <c r="H46" s="34" t="s">
        <v>341</v>
      </c>
      <c r="I46" s="34"/>
      <c r="J46" s="35" t="s">
        <v>342</v>
      </c>
      <c r="K46" s="33">
        <v>9705400889</v>
      </c>
      <c r="L46" s="36">
        <v>86.53</v>
      </c>
      <c r="M46" s="36" t="s">
        <v>535</v>
      </c>
      <c r="N46" s="33">
        <v>90.14</v>
      </c>
      <c r="O46" s="37">
        <v>70.14</v>
      </c>
      <c r="P46" s="38"/>
      <c r="Q46" s="38"/>
      <c r="R46" s="38"/>
      <c r="S46" s="38"/>
      <c r="T46" s="38"/>
      <c r="U46" s="38"/>
      <c r="V46" s="38"/>
      <c r="W46" s="38"/>
      <c r="X46" s="10"/>
      <c r="Y46" s="38"/>
      <c r="Z46" s="38" t="s">
        <v>557</v>
      </c>
      <c r="AA46" s="38"/>
      <c r="AB46" s="10"/>
      <c r="AC46" s="38"/>
      <c r="AD46" s="38"/>
      <c r="AE46" s="38"/>
      <c r="AF46" s="38"/>
      <c r="AG46" s="38"/>
      <c r="AH46" s="38"/>
      <c r="AI46" s="38"/>
      <c r="AJ46" s="39">
        <f>VLOOKUP(B46,TOTDB!B:D,3,0)</f>
        <v>0</v>
      </c>
      <c r="AK46" s="39">
        <f t="shared" si="0"/>
        <v>1</v>
      </c>
    </row>
    <row r="47" spans="1:37" ht="24.75" customHeight="1" x14ac:dyDescent="0.2">
      <c r="A47" s="31">
        <v>46</v>
      </c>
      <c r="B47" s="32">
        <v>160110733109</v>
      </c>
      <c r="C47" s="32" t="s">
        <v>42</v>
      </c>
      <c r="D47" s="33" t="s">
        <v>344</v>
      </c>
      <c r="E47" s="33"/>
      <c r="F47" s="33" t="s">
        <v>345</v>
      </c>
      <c r="G47" s="34" t="s">
        <v>346</v>
      </c>
      <c r="H47" s="34" t="s">
        <v>347</v>
      </c>
      <c r="I47" s="34">
        <v>19859</v>
      </c>
      <c r="J47" s="35" t="s">
        <v>348</v>
      </c>
      <c r="K47" s="33">
        <v>9491204756</v>
      </c>
      <c r="L47" s="36">
        <v>89</v>
      </c>
      <c r="M47" s="36">
        <v>93.4</v>
      </c>
      <c r="N47" s="33" t="s">
        <v>535</v>
      </c>
      <c r="O47" s="37">
        <v>69.45</v>
      </c>
      <c r="P47" s="38"/>
      <c r="Q47" s="38"/>
      <c r="R47" s="38"/>
      <c r="S47" s="38"/>
      <c r="T47" s="38"/>
      <c r="U47" s="38"/>
      <c r="V47" s="38"/>
      <c r="W47" s="38"/>
      <c r="X47" s="10"/>
      <c r="Y47" s="38"/>
      <c r="Z47" s="38" t="s">
        <v>557</v>
      </c>
      <c r="AA47" s="38"/>
      <c r="AB47" s="10"/>
      <c r="AC47" s="38"/>
      <c r="AD47" s="38"/>
      <c r="AE47" s="38"/>
      <c r="AF47" s="38"/>
      <c r="AG47" s="38"/>
      <c r="AH47" s="38"/>
      <c r="AI47" s="38"/>
      <c r="AJ47" s="39">
        <f>VLOOKUP(B47,TOTDB!B:D,3,0)</f>
        <v>0</v>
      </c>
      <c r="AK47" s="39">
        <f t="shared" si="0"/>
        <v>1</v>
      </c>
    </row>
    <row r="48" spans="1:37" ht="24.75" customHeight="1" x14ac:dyDescent="0.2">
      <c r="A48" s="31">
        <v>47</v>
      </c>
      <c r="B48" s="32">
        <v>160110733084</v>
      </c>
      <c r="C48" s="32" t="s">
        <v>59</v>
      </c>
      <c r="D48" s="33" t="s">
        <v>350</v>
      </c>
      <c r="E48" s="33"/>
      <c r="F48" s="33" t="s">
        <v>351</v>
      </c>
      <c r="G48" s="34" t="s">
        <v>352</v>
      </c>
      <c r="H48" s="34" t="s">
        <v>353</v>
      </c>
      <c r="I48" s="34">
        <v>25648</v>
      </c>
      <c r="J48" s="35" t="s">
        <v>354</v>
      </c>
      <c r="K48" s="33">
        <v>8019517191</v>
      </c>
      <c r="L48" s="36">
        <v>89.83</v>
      </c>
      <c r="M48" s="36">
        <v>88.2</v>
      </c>
      <c r="N48" s="33" t="s">
        <v>535</v>
      </c>
      <c r="O48" s="37">
        <v>69.400000000000006</v>
      </c>
      <c r="P48" s="38"/>
      <c r="Q48" s="38"/>
      <c r="R48" s="38"/>
      <c r="S48" s="38"/>
      <c r="T48" s="38"/>
      <c r="U48" s="38"/>
      <c r="V48" s="38"/>
      <c r="W48" s="38"/>
      <c r="X48" s="10"/>
      <c r="Y48" s="38"/>
      <c r="Z48" s="38"/>
      <c r="AA48" s="38"/>
      <c r="AB48" s="10"/>
      <c r="AC48" s="38" t="s">
        <v>538</v>
      </c>
      <c r="AD48" s="38"/>
      <c r="AE48" s="38"/>
      <c r="AF48" s="38"/>
      <c r="AG48" s="38"/>
      <c r="AH48" s="38"/>
      <c r="AI48" s="38"/>
      <c r="AJ48" s="39">
        <f>VLOOKUP(B48,TOTDB!B:D,3,0)</f>
        <v>0</v>
      </c>
      <c r="AK48" s="39">
        <f t="shared" si="0"/>
        <v>1</v>
      </c>
    </row>
    <row r="49" spans="1:37" ht="24.75" customHeight="1" x14ac:dyDescent="0.2">
      <c r="A49" s="31">
        <v>48</v>
      </c>
      <c r="B49" s="32">
        <v>160110733111</v>
      </c>
      <c r="C49" s="32" t="s">
        <v>42</v>
      </c>
      <c r="D49" s="33" t="s">
        <v>356</v>
      </c>
      <c r="E49" s="33"/>
      <c r="F49" s="33" t="s">
        <v>357</v>
      </c>
      <c r="G49" s="34" t="s">
        <v>358</v>
      </c>
      <c r="H49" s="34" t="s">
        <v>359</v>
      </c>
      <c r="I49" s="34">
        <v>21280</v>
      </c>
      <c r="J49" s="35" t="s">
        <v>360</v>
      </c>
      <c r="K49" s="33">
        <v>9966332747</v>
      </c>
      <c r="L49" s="36">
        <v>78.33</v>
      </c>
      <c r="M49" s="36">
        <v>96.9</v>
      </c>
      <c r="N49" s="33" t="s">
        <v>535</v>
      </c>
      <c r="O49" s="37">
        <v>67.97</v>
      </c>
      <c r="P49" s="38"/>
      <c r="Q49" s="38"/>
      <c r="R49" s="38"/>
      <c r="S49" s="38"/>
      <c r="T49" s="38"/>
      <c r="U49" s="38"/>
      <c r="V49" s="38"/>
      <c r="W49" s="38"/>
      <c r="X49" s="10"/>
      <c r="Y49" s="38"/>
      <c r="Z49" s="38"/>
      <c r="AA49" s="38"/>
      <c r="AB49" s="10"/>
      <c r="AC49" s="38"/>
      <c r="AD49" s="38"/>
      <c r="AE49" s="38"/>
      <c r="AF49" s="38"/>
      <c r="AG49" s="38"/>
      <c r="AH49" s="38"/>
      <c r="AI49" s="38"/>
      <c r="AJ49" s="39">
        <f>VLOOKUP(B49,TOTDB!B:D,3,0)</f>
        <v>0</v>
      </c>
      <c r="AK49" s="39">
        <f t="shared" si="0"/>
        <v>0</v>
      </c>
    </row>
    <row r="50" spans="1:37" ht="24.75" customHeight="1" x14ac:dyDescent="0.2">
      <c r="A50" s="31">
        <v>49</v>
      </c>
      <c r="B50" s="32">
        <v>160110733096</v>
      </c>
      <c r="C50" s="32" t="s">
        <v>42</v>
      </c>
      <c r="D50" s="33" t="s">
        <v>362</v>
      </c>
      <c r="E50" s="33" t="s">
        <v>123</v>
      </c>
      <c r="F50" s="33" t="s">
        <v>363</v>
      </c>
      <c r="G50" s="34" t="s">
        <v>364</v>
      </c>
      <c r="H50" s="34" t="s">
        <v>365</v>
      </c>
      <c r="I50" s="34">
        <v>1500</v>
      </c>
      <c r="J50" s="35" t="s">
        <v>366</v>
      </c>
      <c r="K50" s="33">
        <v>9700009872</v>
      </c>
      <c r="L50" s="36">
        <v>89</v>
      </c>
      <c r="M50" s="36">
        <v>94.5</v>
      </c>
      <c r="N50" s="33" t="s">
        <v>535</v>
      </c>
      <c r="O50" s="37">
        <v>67.88</v>
      </c>
      <c r="P50" s="38"/>
      <c r="Q50" s="38"/>
      <c r="R50" s="38"/>
      <c r="S50" s="38"/>
      <c r="T50" s="38"/>
      <c r="U50" s="38"/>
      <c r="V50" s="38"/>
      <c r="W50" s="38" t="s">
        <v>542</v>
      </c>
      <c r="X50" s="10"/>
      <c r="Y50" s="38"/>
      <c r="Z50" s="38"/>
      <c r="AA50" s="38"/>
      <c r="AB50" s="10"/>
      <c r="AC50" s="38"/>
      <c r="AD50" s="38"/>
      <c r="AE50" s="38"/>
      <c r="AF50" s="38"/>
      <c r="AG50" s="38"/>
      <c r="AH50" s="38"/>
      <c r="AI50" s="38"/>
      <c r="AJ50" s="39">
        <f>VLOOKUP(B50,TOTDB!B:D,3,0)</f>
        <v>0</v>
      </c>
      <c r="AK50" s="39">
        <f t="shared" si="0"/>
        <v>1</v>
      </c>
    </row>
    <row r="51" spans="1:37" ht="24.75" customHeight="1" x14ac:dyDescent="0.2">
      <c r="A51" s="31">
        <v>50</v>
      </c>
      <c r="B51" s="32">
        <v>160110733104</v>
      </c>
      <c r="C51" s="32" t="s">
        <v>42</v>
      </c>
      <c r="D51" s="33" t="s">
        <v>368</v>
      </c>
      <c r="E51" s="33"/>
      <c r="F51" s="33" t="s">
        <v>369</v>
      </c>
      <c r="G51" s="34" t="s">
        <v>370</v>
      </c>
      <c r="H51" s="34" t="s">
        <v>371</v>
      </c>
      <c r="I51" s="34">
        <v>20371</v>
      </c>
      <c r="J51" s="35" t="s">
        <v>372</v>
      </c>
      <c r="K51" s="33">
        <v>8008515264</v>
      </c>
      <c r="L51" s="36">
        <v>90.16</v>
      </c>
      <c r="M51" s="36">
        <v>89</v>
      </c>
      <c r="N51" s="33" t="s">
        <v>535</v>
      </c>
      <c r="O51" s="37">
        <v>67.7</v>
      </c>
      <c r="P51" s="38"/>
      <c r="Q51" s="38"/>
      <c r="R51" s="38"/>
      <c r="S51" s="38"/>
      <c r="T51" s="38"/>
      <c r="U51" s="38"/>
      <c r="V51" s="38" t="s">
        <v>537</v>
      </c>
      <c r="W51" s="38"/>
      <c r="X51" s="10"/>
      <c r="Y51" s="38"/>
      <c r="Z51" s="38"/>
      <c r="AA51" s="38"/>
      <c r="AB51" s="10"/>
      <c r="AC51" s="38"/>
      <c r="AD51" s="38"/>
      <c r="AE51" s="38"/>
      <c r="AF51" s="38"/>
      <c r="AG51" s="38"/>
      <c r="AH51" s="38"/>
      <c r="AI51" s="38"/>
      <c r="AJ51" s="39">
        <f>VLOOKUP(B51,TOTDB!B:D,3,0)</f>
        <v>0</v>
      </c>
      <c r="AK51" s="39">
        <f t="shared" si="0"/>
        <v>1</v>
      </c>
    </row>
    <row r="52" spans="1:37" ht="24.75" customHeight="1" x14ac:dyDescent="0.2">
      <c r="A52" s="31">
        <v>51</v>
      </c>
      <c r="B52" s="32">
        <v>160110733323</v>
      </c>
      <c r="C52" s="32" t="s">
        <v>42</v>
      </c>
      <c r="D52" s="33" t="s">
        <v>374</v>
      </c>
      <c r="E52" s="33" t="s">
        <v>375</v>
      </c>
      <c r="F52" s="33" t="s">
        <v>376</v>
      </c>
      <c r="G52" s="34" t="s">
        <v>377</v>
      </c>
      <c r="H52" s="34">
        <v>33975</v>
      </c>
      <c r="I52" s="34"/>
      <c r="J52" s="43" t="s">
        <v>378</v>
      </c>
      <c r="K52" s="33">
        <v>8341211290</v>
      </c>
      <c r="L52" s="36">
        <v>88.6</v>
      </c>
      <c r="M52" s="36" t="s">
        <v>535</v>
      </c>
      <c r="N52" s="33">
        <v>73.5</v>
      </c>
      <c r="O52" s="37">
        <v>66.680000000000007</v>
      </c>
      <c r="P52" s="38"/>
      <c r="Q52" s="38"/>
      <c r="R52" s="38"/>
      <c r="S52" s="38"/>
      <c r="T52" s="38"/>
      <c r="U52" s="38"/>
      <c r="V52" s="38"/>
      <c r="W52" s="38"/>
      <c r="X52" s="10"/>
      <c r="Y52" s="38"/>
      <c r="Z52" s="38" t="s">
        <v>557</v>
      </c>
      <c r="AA52" s="38"/>
      <c r="AB52" s="10"/>
      <c r="AC52" s="38"/>
      <c r="AD52" s="38"/>
      <c r="AE52" s="38"/>
      <c r="AF52" s="38"/>
      <c r="AG52" s="38"/>
      <c r="AH52" s="38"/>
      <c r="AI52" s="38"/>
      <c r="AJ52" s="39">
        <f>VLOOKUP(B52,TOTDB!B:D,3,0)</f>
        <v>0</v>
      </c>
      <c r="AK52" s="39">
        <f t="shared" si="0"/>
        <v>1</v>
      </c>
    </row>
    <row r="53" spans="1:37" ht="24.75" customHeight="1" x14ac:dyDescent="0.2">
      <c r="A53" s="31">
        <v>52</v>
      </c>
      <c r="B53" s="32">
        <v>160110733101</v>
      </c>
      <c r="C53" s="32" t="s">
        <v>42</v>
      </c>
      <c r="D53" s="33" t="s">
        <v>380</v>
      </c>
      <c r="E53" s="33"/>
      <c r="F53" s="33" t="s">
        <v>381</v>
      </c>
      <c r="G53" s="34" t="s">
        <v>382</v>
      </c>
      <c r="H53" s="34" t="s">
        <v>383</v>
      </c>
      <c r="I53" s="34">
        <v>11056</v>
      </c>
      <c r="J53" s="35" t="s">
        <v>384</v>
      </c>
      <c r="K53" s="33">
        <v>9000195198</v>
      </c>
      <c r="L53" s="36">
        <v>89.33</v>
      </c>
      <c r="M53" s="36">
        <v>94.7</v>
      </c>
      <c r="N53" s="33" t="s">
        <v>535</v>
      </c>
      <c r="O53" s="37">
        <v>66.34</v>
      </c>
      <c r="P53" s="38"/>
      <c r="Q53" s="38"/>
      <c r="R53" s="38"/>
      <c r="S53" s="38"/>
      <c r="T53" s="38"/>
      <c r="U53" s="38"/>
      <c r="V53" s="38"/>
      <c r="W53" s="38"/>
      <c r="X53" s="10" t="s">
        <v>551</v>
      </c>
      <c r="Y53" s="38"/>
      <c r="Z53" s="38"/>
      <c r="AA53" s="38"/>
      <c r="AB53" s="10"/>
      <c r="AC53" s="38"/>
      <c r="AD53" s="38"/>
      <c r="AE53" s="38"/>
      <c r="AF53" s="38"/>
      <c r="AG53" s="38"/>
      <c r="AH53" s="38"/>
      <c r="AI53" s="38"/>
      <c r="AJ53" s="39">
        <f>VLOOKUP(B53,TOTDB!B:D,3,0)</f>
        <v>1</v>
      </c>
      <c r="AK53" s="39">
        <f t="shared" si="0"/>
        <v>1</v>
      </c>
    </row>
    <row r="54" spans="1:37" ht="24.75" customHeight="1" x14ac:dyDescent="0.2">
      <c r="A54" s="31">
        <v>53</v>
      </c>
      <c r="B54" s="32">
        <v>160110733083</v>
      </c>
      <c r="C54" s="32" t="s">
        <v>59</v>
      </c>
      <c r="D54" s="33" t="s">
        <v>386</v>
      </c>
      <c r="E54" s="33"/>
      <c r="F54" s="33" t="s">
        <v>387</v>
      </c>
      <c r="G54" s="34" t="s">
        <v>388</v>
      </c>
      <c r="H54" s="34" t="s">
        <v>90</v>
      </c>
      <c r="I54" s="34">
        <v>11392</v>
      </c>
      <c r="J54" s="35" t="s">
        <v>389</v>
      </c>
      <c r="K54" s="33">
        <v>9959858628</v>
      </c>
      <c r="L54" s="36">
        <v>81</v>
      </c>
      <c r="M54" s="36">
        <v>91.9</v>
      </c>
      <c r="N54" s="33" t="s">
        <v>535</v>
      </c>
      <c r="O54" s="37">
        <v>64.680000000000007</v>
      </c>
      <c r="P54" s="38"/>
      <c r="Q54" s="38"/>
      <c r="R54" s="38"/>
      <c r="S54" s="38"/>
      <c r="T54" s="38"/>
      <c r="U54" s="38"/>
      <c r="V54" s="38"/>
      <c r="W54" s="38"/>
      <c r="X54" s="10"/>
      <c r="Y54" s="38"/>
      <c r="Z54" s="38"/>
      <c r="AA54" s="38"/>
      <c r="AB54" s="10"/>
      <c r="AC54" s="38"/>
      <c r="AD54" s="38"/>
      <c r="AE54" s="38"/>
      <c r="AF54" s="38"/>
      <c r="AG54" s="38"/>
      <c r="AH54" s="38"/>
      <c r="AI54" s="38"/>
      <c r="AJ54" s="39">
        <f>VLOOKUP(B54,TOTDB!B:D,3,0)</f>
        <v>1</v>
      </c>
      <c r="AK54" s="39">
        <f t="shared" si="0"/>
        <v>0</v>
      </c>
    </row>
    <row r="55" spans="1:37" ht="24.75" customHeight="1" x14ac:dyDescent="0.2">
      <c r="A55" s="31">
        <v>54</v>
      </c>
      <c r="B55" s="32">
        <v>160110733313</v>
      </c>
      <c r="C55" s="32" t="s">
        <v>59</v>
      </c>
      <c r="D55" s="33" t="s">
        <v>391</v>
      </c>
      <c r="E55" s="33"/>
      <c r="F55" s="33" t="s">
        <v>392</v>
      </c>
      <c r="G55" s="34" t="s">
        <v>393</v>
      </c>
      <c r="H55" s="34" t="s">
        <v>394</v>
      </c>
      <c r="I55" s="34"/>
      <c r="J55" s="35" t="s">
        <v>395</v>
      </c>
      <c r="K55" s="33">
        <v>9553268896</v>
      </c>
      <c r="L55" s="36">
        <v>80</v>
      </c>
      <c r="M55" s="36" t="s">
        <v>535</v>
      </c>
      <c r="N55" s="33">
        <v>78.03</v>
      </c>
      <c r="O55" s="37">
        <v>63.1</v>
      </c>
      <c r="P55" s="38"/>
      <c r="Q55" s="38"/>
      <c r="R55" s="38"/>
      <c r="S55" s="38"/>
      <c r="T55" s="38"/>
      <c r="U55" s="38"/>
      <c r="V55" s="38"/>
      <c r="W55" s="38" t="s">
        <v>542</v>
      </c>
      <c r="X55" s="10"/>
      <c r="Y55" s="38"/>
      <c r="Z55" s="38"/>
      <c r="AA55" s="38"/>
      <c r="AB55" s="10"/>
      <c r="AC55" s="38"/>
      <c r="AD55" s="38"/>
      <c r="AE55" s="38"/>
      <c r="AF55" s="38"/>
      <c r="AG55" s="38"/>
      <c r="AH55" s="38"/>
      <c r="AI55" s="38"/>
      <c r="AJ55" s="39">
        <f>VLOOKUP(B55,TOTDB!B:D,3,0)</f>
        <v>1</v>
      </c>
      <c r="AK55" s="39">
        <f t="shared" si="0"/>
        <v>1</v>
      </c>
    </row>
    <row r="56" spans="1:37" ht="24.75" customHeight="1" x14ac:dyDescent="0.2">
      <c r="A56" s="31">
        <v>55</v>
      </c>
      <c r="B56" s="32">
        <v>160110733314</v>
      </c>
      <c r="C56" s="32" t="s">
        <v>59</v>
      </c>
      <c r="D56" s="33" t="s">
        <v>397</v>
      </c>
      <c r="E56" s="33"/>
      <c r="F56" s="33" t="s">
        <v>398</v>
      </c>
      <c r="G56" s="34" t="s">
        <v>399</v>
      </c>
      <c r="H56" s="34" t="s">
        <v>400</v>
      </c>
      <c r="I56" s="34"/>
      <c r="J56" s="35" t="s">
        <v>401</v>
      </c>
      <c r="K56" s="33">
        <v>8500882868</v>
      </c>
      <c r="L56" s="36">
        <v>74</v>
      </c>
      <c r="M56" s="36" t="s">
        <v>535</v>
      </c>
      <c r="N56" s="33" t="s">
        <v>535</v>
      </c>
      <c r="O56" s="37">
        <v>61.84</v>
      </c>
      <c r="P56" s="38"/>
      <c r="Q56" s="38"/>
      <c r="R56" s="38"/>
      <c r="S56" s="38"/>
      <c r="T56" s="38"/>
      <c r="U56" s="38"/>
      <c r="V56" s="38"/>
      <c r="W56" s="38"/>
      <c r="X56" s="10" t="s">
        <v>551</v>
      </c>
      <c r="Y56" s="38"/>
      <c r="Z56" s="38"/>
      <c r="AA56" s="38"/>
      <c r="AB56" s="10"/>
      <c r="AC56" s="38"/>
      <c r="AD56" s="38"/>
      <c r="AE56" s="38"/>
      <c r="AF56" s="38"/>
      <c r="AG56" s="38"/>
      <c r="AH56" s="38"/>
      <c r="AI56" s="38"/>
      <c r="AJ56" s="39">
        <f>VLOOKUP(B56,TOTDB!B:D,3,0)</f>
        <v>0</v>
      </c>
      <c r="AK56" s="39">
        <f t="shared" si="0"/>
        <v>1</v>
      </c>
    </row>
    <row r="57" spans="1:37" ht="24.75" customHeight="1" x14ac:dyDescent="0.2">
      <c r="A57" s="31">
        <v>56</v>
      </c>
      <c r="B57" s="7">
        <v>160110733089</v>
      </c>
      <c r="C57" s="44" t="s">
        <v>558</v>
      </c>
      <c r="D57" s="38"/>
      <c r="E57" s="38"/>
      <c r="F57" s="38"/>
      <c r="G57" s="45" t="s">
        <v>463</v>
      </c>
      <c r="H57" s="38"/>
      <c r="I57" s="38"/>
      <c r="J57" s="46" t="s">
        <v>465</v>
      </c>
      <c r="K57" s="8">
        <v>9000884005</v>
      </c>
      <c r="L57" s="38">
        <v>69</v>
      </c>
      <c r="M57" s="38">
        <v>70</v>
      </c>
      <c r="N57" s="38" t="s">
        <v>535</v>
      </c>
      <c r="O57" s="47">
        <v>60.64</v>
      </c>
      <c r="P57" s="38"/>
      <c r="Q57" s="38"/>
      <c r="R57" s="38"/>
      <c r="S57" s="38"/>
      <c r="T57" s="38" t="s">
        <v>536</v>
      </c>
      <c r="U57" s="38"/>
      <c r="V57" s="38"/>
      <c r="W57" s="38"/>
      <c r="X57" s="10"/>
      <c r="Y57" s="38"/>
      <c r="Z57" s="38"/>
      <c r="AA57" s="38"/>
      <c r="AB57" s="10"/>
      <c r="AC57" s="38"/>
      <c r="AD57" s="38"/>
      <c r="AE57" s="38"/>
      <c r="AF57" s="38"/>
      <c r="AG57" s="38"/>
      <c r="AH57" s="38"/>
      <c r="AI57" s="38"/>
      <c r="AJ57" s="39">
        <f>VLOOKUP(B57,TOTDB!B:D,3,0)</f>
        <v>6</v>
      </c>
      <c r="AK57" s="39">
        <f t="shared" si="0"/>
        <v>1</v>
      </c>
    </row>
    <row r="58" spans="1:37" ht="24.75" customHeight="1" x14ac:dyDescent="0.2">
      <c r="A58" s="31">
        <v>57</v>
      </c>
      <c r="B58" s="32">
        <v>160110733068</v>
      </c>
      <c r="C58" s="32" t="s">
        <v>59</v>
      </c>
      <c r="D58" s="33" t="s">
        <v>403</v>
      </c>
      <c r="E58" s="33" t="s">
        <v>123</v>
      </c>
      <c r="F58" s="33" t="s">
        <v>404</v>
      </c>
      <c r="G58" s="34" t="s">
        <v>405</v>
      </c>
      <c r="H58" s="34" t="s">
        <v>406</v>
      </c>
      <c r="I58" s="34">
        <v>39794</v>
      </c>
      <c r="J58" s="35" t="s">
        <v>407</v>
      </c>
      <c r="K58" s="33">
        <v>9573227292</v>
      </c>
      <c r="L58" s="36">
        <v>86.16</v>
      </c>
      <c r="M58" s="36">
        <v>91.1</v>
      </c>
      <c r="N58" s="33" t="s">
        <v>535</v>
      </c>
      <c r="O58" s="37">
        <v>60.43</v>
      </c>
      <c r="P58" s="38"/>
      <c r="Q58" s="38"/>
      <c r="R58" s="38"/>
      <c r="S58" s="38"/>
      <c r="T58" s="38"/>
      <c r="U58" s="38"/>
      <c r="V58" s="38"/>
      <c r="W58" s="38"/>
      <c r="X58" s="10"/>
      <c r="Y58" s="38"/>
      <c r="Z58" s="38"/>
      <c r="AA58" s="38"/>
      <c r="AB58" s="10"/>
      <c r="AC58" s="38"/>
      <c r="AD58" s="38"/>
      <c r="AE58" s="38"/>
      <c r="AF58" s="38"/>
      <c r="AG58" s="38"/>
      <c r="AH58" s="38"/>
      <c r="AI58" s="38"/>
      <c r="AJ58" s="39">
        <f>VLOOKUP(B58,TOTDB!B:D,3,0)</f>
        <v>1</v>
      </c>
      <c r="AK58" s="39">
        <f t="shared" si="0"/>
        <v>0</v>
      </c>
    </row>
    <row r="59" spans="1:37" ht="24.75" customHeight="1" x14ac:dyDescent="0.2">
      <c r="A59" s="31">
        <v>58</v>
      </c>
      <c r="B59" s="48">
        <v>160110733103</v>
      </c>
      <c r="C59" s="48" t="s">
        <v>42</v>
      </c>
      <c r="D59" s="49" t="s">
        <v>409</v>
      </c>
      <c r="E59" s="49"/>
      <c r="F59" s="49" t="s">
        <v>410</v>
      </c>
      <c r="G59" s="50" t="s">
        <v>411</v>
      </c>
      <c r="H59" s="50" t="s">
        <v>412</v>
      </c>
      <c r="I59" s="50">
        <v>8173</v>
      </c>
      <c r="J59" s="51" t="s">
        <v>413</v>
      </c>
      <c r="K59" s="49">
        <v>9030151315</v>
      </c>
      <c r="L59" s="52">
        <v>84.67</v>
      </c>
      <c r="M59" s="52">
        <v>95.6</v>
      </c>
      <c r="N59" s="49" t="s">
        <v>535</v>
      </c>
      <c r="O59" s="53">
        <v>60.2</v>
      </c>
      <c r="P59" s="38"/>
      <c r="Q59" s="38"/>
      <c r="R59" s="38"/>
      <c r="S59" s="38"/>
      <c r="T59" s="38"/>
      <c r="U59" s="38"/>
      <c r="V59" s="38"/>
      <c r="W59" s="38"/>
      <c r="X59" s="10"/>
      <c r="Y59" s="38"/>
      <c r="Z59" s="38" t="s">
        <v>557</v>
      </c>
      <c r="AA59" s="38"/>
      <c r="AB59" s="10"/>
      <c r="AC59" s="38"/>
      <c r="AD59" s="38"/>
      <c r="AE59" s="38"/>
      <c r="AF59" s="38"/>
      <c r="AG59" s="38"/>
      <c r="AH59" s="38"/>
      <c r="AI59" s="38"/>
      <c r="AJ59" s="39">
        <f>VLOOKUP(B59,TOTDB!B:D,3,0)</f>
        <v>0</v>
      </c>
      <c r="AK59" s="39">
        <f t="shared" si="0"/>
        <v>1</v>
      </c>
    </row>
    <row r="60" spans="1:37" ht="24.75" customHeight="1" x14ac:dyDescent="0.2">
      <c r="A60" s="31">
        <v>59</v>
      </c>
      <c r="B60" s="32">
        <v>160110733119</v>
      </c>
      <c r="C60" s="32" t="s">
        <v>42</v>
      </c>
      <c r="D60" s="33" t="s">
        <v>266</v>
      </c>
      <c r="E60" s="33" t="s">
        <v>416</v>
      </c>
      <c r="F60" s="33" t="s">
        <v>417</v>
      </c>
      <c r="G60" s="34" t="s">
        <v>418</v>
      </c>
      <c r="H60" s="34" t="s">
        <v>419</v>
      </c>
      <c r="I60" s="34"/>
      <c r="J60" s="34" t="s">
        <v>420</v>
      </c>
      <c r="K60" s="33">
        <v>8008465879</v>
      </c>
      <c r="L60" s="36">
        <v>80.42</v>
      </c>
      <c r="M60" s="36">
        <v>84.8</v>
      </c>
      <c r="N60" s="33" t="s">
        <v>535</v>
      </c>
      <c r="O60" s="36">
        <v>60.1</v>
      </c>
      <c r="P60" s="38"/>
      <c r="Q60" s="38"/>
      <c r="R60" s="38"/>
      <c r="S60" s="38"/>
      <c r="T60" s="38" t="s">
        <v>536</v>
      </c>
      <c r="U60" s="38"/>
      <c r="V60" s="38"/>
      <c r="W60" s="38"/>
      <c r="X60" s="10"/>
      <c r="Y60" s="38"/>
      <c r="Z60" s="38"/>
      <c r="AA60" s="38"/>
      <c r="AB60" s="10"/>
      <c r="AC60" s="38"/>
      <c r="AD60" s="38"/>
      <c r="AE60" s="38"/>
      <c r="AF60" s="38"/>
      <c r="AG60" s="38"/>
      <c r="AH60" s="38"/>
      <c r="AI60" s="38"/>
      <c r="AJ60" s="39">
        <f>VLOOKUP(B60,TOTDB!B:D,3,0)</f>
        <v>0</v>
      </c>
      <c r="AK60" s="39">
        <f t="shared" si="0"/>
        <v>1</v>
      </c>
    </row>
    <row r="61" spans="1:37" ht="24.75" customHeight="1" x14ac:dyDescent="0.2">
      <c r="A61" s="54">
        <v>60</v>
      </c>
      <c r="B61" s="48">
        <v>160110733324</v>
      </c>
      <c r="C61" s="48" t="s">
        <v>42</v>
      </c>
      <c r="D61" s="49" t="s">
        <v>422</v>
      </c>
      <c r="E61" s="49"/>
      <c r="F61" s="49" t="s">
        <v>423</v>
      </c>
      <c r="G61" s="50" t="s">
        <v>424</v>
      </c>
      <c r="H61" s="50" t="s">
        <v>425</v>
      </c>
      <c r="I61" s="50"/>
      <c r="J61" s="51" t="s">
        <v>426</v>
      </c>
      <c r="K61" s="49">
        <v>9542267186</v>
      </c>
      <c r="L61" s="52">
        <v>86.3</v>
      </c>
      <c r="M61" s="52" t="s">
        <v>535</v>
      </c>
      <c r="N61" s="49">
        <v>73.5</v>
      </c>
      <c r="O61" s="53">
        <v>60.08</v>
      </c>
      <c r="P61" s="55"/>
      <c r="Q61" s="55"/>
      <c r="R61" s="55"/>
      <c r="S61" s="55"/>
      <c r="T61" s="55"/>
      <c r="U61" s="55"/>
      <c r="V61" s="55"/>
      <c r="W61" s="55"/>
      <c r="X61" s="56"/>
      <c r="Y61" s="55"/>
      <c r="Z61" s="55"/>
      <c r="AA61" s="55"/>
      <c r="AB61" s="56"/>
      <c r="AC61" s="55"/>
      <c r="AD61" s="55"/>
      <c r="AE61" s="55"/>
      <c r="AF61" s="55"/>
      <c r="AG61" s="38"/>
      <c r="AH61" s="38"/>
      <c r="AI61" s="38"/>
      <c r="AJ61" s="39">
        <f>VLOOKUP(B61,TOTDB!B:D,3,0)</f>
        <v>1</v>
      </c>
      <c r="AK61" s="39">
        <f t="shared" si="0"/>
        <v>0</v>
      </c>
    </row>
    <row r="62" spans="1:37" ht="24.75" customHeight="1" x14ac:dyDescent="0.2">
      <c r="A62" s="38">
        <v>61</v>
      </c>
      <c r="B62" s="7">
        <v>160110733315</v>
      </c>
      <c r="C62" s="44" t="s">
        <v>558</v>
      </c>
      <c r="D62" s="38"/>
      <c r="E62" s="38"/>
      <c r="F62" s="38"/>
      <c r="G62" s="45" t="s">
        <v>488</v>
      </c>
      <c r="H62" s="38"/>
      <c r="I62" s="38"/>
      <c r="J62" s="38"/>
      <c r="K62" s="38"/>
      <c r="L62" s="38"/>
      <c r="M62" s="38"/>
      <c r="N62" s="38"/>
      <c r="O62" s="57">
        <v>60.06</v>
      </c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10"/>
      <c r="AC62" s="38"/>
      <c r="AD62" s="38"/>
      <c r="AE62" s="38"/>
      <c r="AF62" s="38"/>
      <c r="AG62" s="38" t="s">
        <v>548</v>
      </c>
      <c r="AH62" s="38"/>
      <c r="AI62" s="38"/>
      <c r="AJ62" s="39">
        <f>VLOOKUP(B62,TOTDB!B:D,3,0)</f>
        <v>9</v>
      </c>
      <c r="AK62" s="39">
        <f t="shared" si="0"/>
        <v>1</v>
      </c>
    </row>
    <row r="63" spans="1:37" ht="12.75" customHeight="1" x14ac:dyDescent="0.2">
      <c r="O63" s="58"/>
      <c r="AB63" s="59"/>
    </row>
    <row r="64" spans="1:37" ht="12.75" customHeight="1" x14ac:dyDescent="0.2">
      <c r="O64" s="58"/>
      <c r="AB64" s="59"/>
    </row>
    <row r="65" spans="15:28" ht="12.75" customHeight="1" x14ac:dyDescent="0.2">
      <c r="O65" s="58"/>
      <c r="AB65" s="59"/>
    </row>
    <row r="66" spans="15:28" ht="12.75" customHeight="1" x14ac:dyDescent="0.2">
      <c r="O66" s="58"/>
      <c r="AB66" s="59"/>
    </row>
    <row r="67" spans="15:28" ht="12.75" customHeight="1" x14ac:dyDescent="0.2">
      <c r="O67" s="58"/>
      <c r="AB67" s="59"/>
    </row>
    <row r="68" spans="15:28" ht="12.75" customHeight="1" x14ac:dyDescent="0.2">
      <c r="O68" s="58"/>
      <c r="AB68" s="59"/>
    </row>
    <row r="69" spans="15:28" ht="12.75" customHeight="1" x14ac:dyDescent="0.2">
      <c r="O69" s="58"/>
      <c r="AB69" s="59"/>
    </row>
    <row r="70" spans="15:28" ht="12.75" customHeight="1" x14ac:dyDescent="0.2">
      <c r="O70" s="58"/>
      <c r="AB70" s="59"/>
    </row>
    <row r="71" spans="15:28" ht="12.75" customHeight="1" x14ac:dyDescent="0.2">
      <c r="O71" s="58"/>
      <c r="AB71" s="59"/>
    </row>
    <row r="72" spans="15:28" ht="12.75" customHeight="1" x14ac:dyDescent="0.2">
      <c r="O72" s="58"/>
      <c r="AB72" s="59"/>
    </row>
    <row r="73" spans="15:28" ht="12.75" customHeight="1" x14ac:dyDescent="0.2">
      <c r="O73" s="58"/>
      <c r="AB73" s="59"/>
    </row>
    <row r="74" spans="15:28" ht="12.75" customHeight="1" x14ac:dyDescent="0.2">
      <c r="O74" s="58"/>
      <c r="AB74" s="59"/>
    </row>
    <row r="75" spans="15:28" ht="12.75" customHeight="1" x14ac:dyDescent="0.2">
      <c r="O75" s="58"/>
      <c r="AB75" s="59"/>
    </row>
    <row r="76" spans="15:28" ht="12.75" customHeight="1" x14ac:dyDescent="0.2">
      <c r="O76" s="58"/>
      <c r="AB76" s="59"/>
    </row>
    <row r="77" spans="15:28" ht="12.75" customHeight="1" x14ac:dyDescent="0.2">
      <c r="O77" s="58"/>
      <c r="AB77" s="59"/>
    </row>
    <row r="78" spans="15:28" ht="12.75" customHeight="1" x14ac:dyDescent="0.2">
      <c r="O78" s="58"/>
      <c r="AB78" s="59"/>
    </row>
    <row r="79" spans="15:28" ht="12.75" customHeight="1" x14ac:dyDescent="0.2">
      <c r="O79" s="58"/>
      <c r="AB79" s="59"/>
    </row>
    <row r="80" spans="15:28" ht="12.75" customHeight="1" x14ac:dyDescent="0.2">
      <c r="O80" s="58"/>
      <c r="AB80" s="59"/>
    </row>
    <row r="81" spans="15:28" ht="12.75" customHeight="1" x14ac:dyDescent="0.2">
      <c r="O81" s="58"/>
      <c r="AB81" s="59"/>
    </row>
    <row r="82" spans="15:28" ht="12.75" customHeight="1" x14ac:dyDescent="0.2">
      <c r="O82" s="58"/>
      <c r="AB82" s="59"/>
    </row>
    <row r="83" spans="15:28" ht="12.75" customHeight="1" x14ac:dyDescent="0.2">
      <c r="O83" s="58"/>
      <c r="AB83" s="59"/>
    </row>
    <row r="84" spans="15:28" ht="12.75" customHeight="1" x14ac:dyDescent="0.2">
      <c r="O84" s="58"/>
      <c r="AB84" s="59"/>
    </row>
    <row r="85" spans="15:28" ht="12.75" customHeight="1" x14ac:dyDescent="0.2">
      <c r="O85" s="58"/>
      <c r="AB85" s="59"/>
    </row>
    <row r="86" spans="15:28" ht="12.75" customHeight="1" x14ac:dyDescent="0.2">
      <c r="O86" s="58"/>
      <c r="AB86" s="59"/>
    </row>
    <row r="87" spans="15:28" ht="12.75" customHeight="1" x14ac:dyDescent="0.2">
      <c r="O87" s="58"/>
      <c r="AB87" s="59"/>
    </row>
    <row r="88" spans="15:28" ht="12.75" customHeight="1" x14ac:dyDescent="0.2">
      <c r="O88" s="58"/>
      <c r="AB88" s="59"/>
    </row>
    <row r="89" spans="15:28" ht="12.75" customHeight="1" x14ac:dyDescent="0.2">
      <c r="O89" s="58"/>
      <c r="AB89" s="59"/>
    </row>
    <row r="90" spans="15:28" ht="12.75" customHeight="1" x14ac:dyDescent="0.2">
      <c r="O90" s="58"/>
      <c r="AB90" s="59"/>
    </row>
    <row r="91" spans="15:28" ht="12.75" customHeight="1" x14ac:dyDescent="0.2">
      <c r="O91" s="58"/>
      <c r="AB91" s="59"/>
    </row>
    <row r="92" spans="15:28" ht="12.75" customHeight="1" x14ac:dyDescent="0.2">
      <c r="O92" s="58"/>
      <c r="AB92" s="59"/>
    </row>
    <row r="93" spans="15:28" ht="12.75" customHeight="1" x14ac:dyDescent="0.2">
      <c r="O93" s="58"/>
      <c r="AB93" s="59"/>
    </row>
    <row r="94" spans="15:28" ht="12.75" customHeight="1" x14ac:dyDescent="0.2">
      <c r="O94" s="58"/>
      <c r="AB94" s="59"/>
    </row>
    <row r="95" spans="15:28" ht="12.75" customHeight="1" x14ac:dyDescent="0.2">
      <c r="O95" s="58"/>
      <c r="AB95" s="59"/>
    </row>
    <row r="96" spans="15:28" ht="12.75" customHeight="1" x14ac:dyDescent="0.2">
      <c r="O96" s="58"/>
      <c r="AB96" s="59"/>
    </row>
    <row r="97" spans="15:28" ht="12.75" customHeight="1" x14ac:dyDescent="0.2">
      <c r="O97" s="58"/>
      <c r="AB97" s="59"/>
    </row>
    <row r="98" spans="15:28" ht="12.75" customHeight="1" x14ac:dyDescent="0.2">
      <c r="O98" s="58"/>
      <c r="AB98" s="59"/>
    </row>
    <row r="99" spans="15:28" ht="12.75" customHeight="1" x14ac:dyDescent="0.2">
      <c r="O99" s="58"/>
      <c r="AB99" s="59"/>
    </row>
    <row r="100" spans="15:28" ht="12.75" customHeight="1" x14ac:dyDescent="0.2">
      <c r="O100" s="58"/>
      <c r="AB100" s="59"/>
    </row>
    <row r="101" spans="15:28" ht="12.75" customHeight="1" x14ac:dyDescent="0.2">
      <c r="O101" s="58"/>
      <c r="AB101" s="59"/>
    </row>
    <row r="102" spans="15:28" ht="12.75" customHeight="1" x14ac:dyDescent="0.2">
      <c r="O102" s="58"/>
      <c r="AB102" s="59"/>
    </row>
    <row r="103" spans="15:28" ht="12.75" customHeight="1" x14ac:dyDescent="0.2">
      <c r="O103" s="58"/>
      <c r="AB103" s="59"/>
    </row>
    <row r="104" spans="15:28" ht="12.75" customHeight="1" x14ac:dyDescent="0.2">
      <c r="O104" s="58"/>
      <c r="AB104" s="59"/>
    </row>
    <row r="105" spans="15:28" ht="12.75" customHeight="1" x14ac:dyDescent="0.2">
      <c r="O105" s="58"/>
      <c r="AB105" s="59"/>
    </row>
    <row r="106" spans="15:28" ht="12.75" customHeight="1" x14ac:dyDescent="0.2">
      <c r="O106" s="58"/>
      <c r="AB106" s="59"/>
    </row>
    <row r="107" spans="15:28" ht="12.75" customHeight="1" x14ac:dyDescent="0.2">
      <c r="O107" s="58"/>
      <c r="AB107" s="59"/>
    </row>
    <row r="108" spans="15:28" ht="12.75" customHeight="1" x14ac:dyDescent="0.2">
      <c r="O108" s="58"/>
      <c r="AB108" s="59"/>
    </row>
    <row r="109" spans="15:28" ht="12.75" customHeight="1" x14ac:dyDescent="0.2">
      <c r="O109" s="58"/>
      <c r="AB109" s="59"/>
    </row>
    <row r="110" spans="15:28" ht="12.75" customHeight="1" x14ac:dyDescent="0.2">
      <c r="O110" s="58"/>
      <c r="AB110" s="59"/>
    </row>
    <row r="111" spans="15:28" ht="12.75" customHeight="1" x14ac:dyDescent="0.2">
      <c r="O111" s="58"/>
      <c r="AB111" s="59"/>
    </row>
    <row r="112" spans="15:28" ht="12.75" customHeight="1" x14ac:dyDescent="0.2">
      <c r="O112" s="58"/>
      <c r="AB112" s="59"/>
    </row>
    <row r="113" spans="15:28" ht="12.75" customHeight="1" x14ac:dyDescent="0.2">
      <c r="O113" s="58"/>
      <c r="AB113" s="59"/>
    </row>
    <row r="114" spans="15:28" ht="12.75" customHeight="1" x14ac:dyDescent="0.2">
      <c r="O114" s="58"/>
      <c r="AB114" s="59"/>
    </row>
    <row r="115" spans="15:28" ht="12.75" customHeight="1" x14ac:dyDescent="0.2">
      <c r="O115" s="58"/>
      <c r="AB115" s="59"/>
    </row>
    <row r="116" spans="15:28" ht="12.75" customHeight="1" x14ac:dyDescent="0.2">
      <c r="O116" s="58"/>
      <c r="AB116" s="59"/>
    </row>
    <row r="117" spans="15:28" ht="12.75" customHeight="1" x14ac:dyDescent="0.2">
      <c r="O117" s="58"/>
      <c r="AB117" s="59"/>
    </row>
    <row r="118" spans="15:28" ht="12.75" customHeight="1" x14ac:dyDescent="0.2">
      <c r="O118" s="58"/>
      <c r="AB118" s="59"/>
    </row>
    <row r="119" spans="15:28" ht="12.75" customHeight="1" x14ac:dyDescent="0.2">
      <c r="O119" s="58"/>
      <c r="AB119" s="59"/>
    </row>
    <row r="120" spans="15:28" ht="12.75" customHeight="1" x14ac:dyDescent="0.2">
      <c r="O120" s="58"/>
      <c r="AB120" s="59"/>
    </row>
    <row r="121" spans="15:28" ht="12.75" customHeight="1" x14ac:dyDescent="0.2">
      <c r="O121" s="58"/>
      <c r="AB121" s="59"/>
    </row>
    <row r="122" spans="15:28" ht="12.75" customHeight="1" x14ac:dyDescent="0.2">
      <c r="O122" s="58"/>
      <c r="AB122" s="59"/>
    </row>
    <row r="123" spans="15:28" ht="12.75" customHeight="1" x14ac:dyDescent="0.2">
      <c r="O123" s="58"/>
      <c r="AB123" s="59"/>
    </row>
    <row r="124" spans="15:28" ht="12.75" customHeight="1" x14ac:dyDescent="0.2">
      <c r="O124" s="58"/>
      <c r="AB124" s="59"/>
    </row>
    <row r="125" spans="15:28" ht="12.75" customHeight="1" x14ac:dyDescent="0.2">
      <c r="O125" s="58"/>
      <c r="AB125" s="59"/>
    </row>
    <row r="126" spans="15:28" ht="12.75" customHeight="1" x14ac:dyDescent="0.2">
      <c r="O126" s="58"/>
      <c r="AB126" s="59"/>
    </row>
    <row r="127" spans="15:28" ht="12.75" customHeight="1" x14ac:dyDescent="0.2">
      <c r="O127" s="58"/>
      <c r="AB127" s="59"/>
    </row>
    <row r="128" spans="15:28" ht="12.75" customHeight="1" x14ac:dyDescent="0.2">
      <c r="O128" s="58"/>
      <c r="AB128" s="59"/>
    </row>
    <row r="129" spans="15:28" ht="12.75" customHeight="1" x14ac:dyDescent="0.2">
      <c r="O129" s="58"/>
      <c r="AB129" s="59"/>
    </row>
    <row r="130" spans="15:28" ht="12.75" customHeight="1" x14ac:dyDescent="0.2">
      <c r="O130" s="58"/>
      <c r="AB130" s="59"/>
    </row>
    <row r="131" spans="15:28" ht="12.75" customHeight="1" x14ac:dyDescent="0.2">
      <c r="O131" s="58"/>
      <c r="AB131" s="59"/>
    </row>
    <row r="132" spans="15:28" ht="12.75" customHeight="1" x14ac:dyDescent="0.2">
      <c r="O132" s="58"/>
      <c r="AB132" s="59"/>
    </row>
    <row r="133" spans="15:28" ht="12.75" customHeight="1" x14ac:dyDescent="0.2">
      <c r="O133" s="58"/>
      <c r="AB133" s="59"/>
    </row>
    <row r="134" spans="15:28" ht="12.75" customHeight="1" x14ac:dyDescent="0.2">
      <c r="O134" s="58"/>
      <c r="AB134" s="59"/>
    </row>
    <row r="135" spans="15:28" ht="12.75" customHeight="1" x14ac:dyDescent="0.2">
      <c r="O135" s="58"/>
      <c r="AB135" s="59"/>
    </row>
    <row r="136" spans="15:28" ht="12.75" customHeight="1" x14ac:dyDescent="0.2">
      <c r="O136" s="58"/>
      <c r="AB136" s="59"/>
    </row>
    <row r="137" spans="15:28" ht="12.75" customHeight="1" x14ac:dyDescent="0.2">
      <c r="O137" s="58"/>
      <c r="AB137" s="59"/>
    </row>
    <row r="138" spans="15:28" ht="12.75" customHeight="1" x14ac:dyDescent="0.2">
      <c r="O138" s="58"/>
      <c r="AB138" s="59"/>
    </row>
    <row r="139" spans="15:28" ht="12.75" customHeight="1" x14ac:dyDescent="0.2">
      <c r="O139" s="58"/>
      <c r="AB139" s="59"/>
    </row>
    <row r="140" spans="15:28" ht="12.75" customHeight="1" x14ac:dyDescent="0.2">
      <c r="O140" s="58"/>
      <c r="AB140" s="59"/>
    </row>
    <row r="141" spans="15:28" ht="12.75" customHeight="1" x14ac:dyDescent="0.2">
      <c r="O141" s="58"/>
      <c r="AB141" s="59"/>
    </row>
    <row r="142" spans="15:28" ht="12.75" customHeight="1" x14ac:dyDescent="0.2">
      <c r="O142" s="58"/>
      <c r="AB142" s="59"/>
    </row>
    <row r="143" spans="15:28" ht="12.75" customHeight="1" x14ac:dyDescent="0.2">
      <c r="O143" s="58"/>
      <c r="AB143" s="59"/>
    </row>
    <row r="144" spans="15:28" ht="12.75" customHeight="1" x14ac:dyDescent="0.2">
      <c r="O144" s="58"/>
      <c r="AB144" s="59"/>
    </row>
    <row r="145" spans="15:28" ht="12.75" customHeight="1" x14ac:dyDescent="0.2">
      <c r="O145" s="58"/>
      <c r="AB145" s="59"/>
    </row>
    <row r="146" spans="15:28" ht="12.75" customHeight="1" x14ac:dyDescent="0.2">
      <c r="O146" s="58"/>
      <c r="AB146" s="59"/>
    </row>
    <row r="147" spans="15:28" ht="12.75" customHeight="1" x14ac:dyDescent="0.2">
      <c r="O147" s="58"/>
      <c r="AB147" s="59"/>
    </row>
    <row r="148" spans="15:28" ht="12.75" customHeight="1" x14ac:dyDescent="0.2">
      <c r="O148" s="58"/>
      <c r="AB148" s="59"/>
    </row>
    <row r="149" spans="15:28" ht="12.75" customHeight="1" x14ac:dyDescent="0.2">
      <c r="O149" s="58"/>
      <c r="AB149" s="59"/>
    </row>
    <row r="150" spans="15:28" ht="12.75" customHeight="1" x14ac:dyDescent="0.2">
      <c r="O150" s="58"/>
      <c r="AB150" s="59"/>
    </row>
    <row r="151" spans="15:28" ht="12.75" customHeight="1" x14ac:dyDescent="0.2">
      <c r="O151" s="58"/>
      <c r="AB151" s="59"/>
    </row>
    <row r="152" spans="15:28" ht="12.75" customHeight="1" x14ac:dyDescent="0.2">
      <c r="O152" s="58"/>
      <c r="AB152" s="59"/>
    </row>
    <row r="153" spans="15:28" ht="12.75" customHeight="1" x14ac:dyDescent="0.2">
      <c r="O153" s="58"/>
      <c r="AB153" s="59"/>
    </row>
    <row r="154" spans="15:28" ht="12.75" customHeight="1" x14ac:dyDescent="0.2">
      <c r="O154" s="58"/>
      <c r="AB154" s="59"/>
    </row>
    <row r="155" spans="15:28" ht="12.75" customHeight="1" x14ac:dyDescent="0.2">
      <c r="O155" s="58"/>
      <c r="AB155" s="59"/>
    </row>
    <row r="156" spans="15:28" ht="12.75" customHeight="1" x14ac:dyDescent="0.2">
      <c r="O156" s="58"/>
      <c r="AB156" s="59"/>
    </row>
    <row r="157" spans="15:28" ht="12.75" customHeight="1" x14ac:dyDescent="0.2">
      <c r="O157" s="58"/>
      <c r="AB157" s="59"/>
    </row>
    <row r="158" spans="15:28" ht="12.75" customHeight="1" x14ac:dyDescent="0.2">
      <c r="O158" s="58"/>
      <c r="AB158" s="59"/>
    </row>
    <row r="159" spans="15:28" ht="12.75" customHeight="1" x14ac:dyDescent="0.2">
      <c r="O159" s="58"/>
      <c r="AB159" s="59"/>
    </row>
    <row r="160" spans="15:28" ht="12.75" customHeight="1" x14ac:dyDescent="0.2">
      <c r="O160" s="58"/>
      <c r="AB160" s="59"/>
    </row>
    <row r="161" spans="15:28" ht="12.75" customHeight="1" x14ac:dyDescent="0.2">
      <c r="O161" s="58"/>
      <c r="AB161" s="59"/>
    </row>
    <row r="162" spans="15:28" ht="12.75" customHeight="1" x14ac:dyDescent="0.2">
      <c r="O162" s="58"/>
      <c r="AB162" s="59"/>
    </row>
    <row r="163" spans="15:28" ht="12.75" customHeight="1" x14ac:dyDescent="0.2">
      <c r="O163" s="58"/>
      <c r="AB163" s="59"/>
    </row>
    <row r="164" spans="15:28" ht="12.75" customHeight="1" x14ac:dyDescent="0.2">
      <c r="O164" s="58"/>
      <c r="AB164" s="59"/>
    </row>
    <row r="165" spans="15:28" ht="12.75" customHeight="1" x14ac:dyDescent="0.2">
      <c r="O165" s="58"/>
      <c r="AB165" s="59"/>
    </row>
    <row r="166" spans="15:28" ht="12.75" customHeight="1" x14ac:dyDescent="0.2">
      <c r="O166" s="58"/>
      <c r="AB166" s="59"/>
    </row>
    <row r="167" spans="15:28" ht="12.75" customHeight="1" x14ac:dyDescent="0.2">
      <c r="O167" s="58"/>
      <c r="AB167" s="59"/>
    </row>
    <row r="168" spans="15:28" ht="12.75" customHeight="1" x14ac:dyDescent="0.2">
      <c r="O168" s="58"/>
      <c r="AB168" s="59"/>
    </row>
    <row r="169" spans="15:28" ht="12.75" customHeight="1" x14ac:dyDescent="0.2">
      <c r="O169" s="58"/>
      <c r="AB169" s="59"/>
    </row>
    <row r="170" spans="15:28" ht="12.75" customHeight="1" x14ac:dyDescent="0.2">
      <c r="O170" s="58"/>
      <c r="AB170" s="59"/>
    </row>
    <row r="171" spans="15:28" ht="12.75" customHeight="1" x14ac:dyDescent="0.2">
      <c r="O171" s="58"/>
      <c r="AB171" s="59"/>
    </row>
    <row r="172" spans="15:28" ht="12.75" customHeight="1" x14ac:dyDescent="0.2">
      <c r="O172" s="58"/>
      <c r="AB172" s="59"/>
    </row>
    <row r="173" spans="15:28" ht="12.75" customHeight="1" x14ac:dyDescent="0.2">
      <c r="O173" s="58"/>
      <c r="AB173" s="59"/>
    </row>
    <row r="174" spans="15:28" ht="12.75" customHeight="1" x14ac:dyDescent="0.2">
      <c r="O174" s="58"/>
      <c r="AB174" s="59"/>
    </row>
    <row r="175" spans="15:28" ht="12.75" customHeight="1" x14ac:dyDescent="0.2">
      <c r="O175" s="58"/>
      <c r="AB175" s="59"/>
    </row>
    <row r="176" spans="15:28" ht="12.75" customHeight="1" x14ac:dyDescent="0.2">
      <c r="O176" s="58"/>
      <c r="AB176" s="59"/>
    </row>
    <row r="177" spans="15:28" ht="12.75" customHeight="1" x14ac:dyDescent="0.2">
      <c r="O177" s="58"/>
      <c r="AB177" s="59"/>
    </row>
    <row r="178" spans="15:28" ht="12.75" customHeight="1" x14ac:dyDescent="0.2">
      <c r="O178" s="58"/>
      <c r="AB178" s="59"/>
    </row>
    <row r="179" spans="15:28" ht="12.75" customHeight="1" x14ac:dyDescent="0.2">
      <c r="O179" s="58"/>
      <c r="AB179" s="59"/>
    </row>
    <row r="180" spans="15:28" ht="12.75" customHeight="1" x14ac:dyDescent="0.2">
      <c r="O180" s="58"/>
      <c r="AB180" s="59"/>
    </row>
    <row r="181" spans="15:28" ht="12.75" customHeight="1" x14ac:dyDescent="0.2">
      <c r="O181" s="58"/>
      <c r="AB181" s="59"/>
    </row>
    <row r="182" spans="15:28" ht="12.75" customHeight="1" x14ac:dyDescent="0.2">
      <c r="O182" s="58"/>
      <c r="AB182" s="59"/>
    </row>
    <row r="183" spans="15:28" ht="12.75" customHeight="1" x14ac:dyDescent="0.2">
      <c r="O183" s="58"/>
      <c r="AB183" s="59"/>
    </row>
    <row r="184" spans="15:28" ht="12.75" customHeight="1" x14ac:dyDescent="0.2">
      <c r="O184" s="58"/>
      <c r="AB184" s="59"/>
    </row>
    <row r="185" spans="15:28" ht="12.75" customHeight="1" x14ac:dyDescent="0.2">
      <c r="O185" s="58"/>
      <c r="AB185" s="59"/>
    </row>
    <row r="186" spans="15:28" ht="12.75" customHeight="1" x14ac:dyDescent="0.2">
      <c r="O186" s="58"/>
      <c r="AB186" s="59"/>
    </row>
    <row r="187" spans="15:28" ht="12.75" customHeight="1" x14ac:dyDescent="0.2">
      <c r="O187" s="58"/>
      <c r="AB187" s="59"/>
    </row>
    <row r="188" spans="15:28" ht="12.75" customHeight="1" x14ac:dyDescent="0.2">
      <c r="O188" s="58"/>
      <c r="AB188" s="59"/>
    </row>
    <row r="189" spans="15:28" ht="12.75" customHeight="1" x14ac:dyDescent="0.2">
      <c r="O189" s="58"/>
      <c r="AB189" s="59"/>
    </row>
    <row r="190" spans="15:28" ht="12.75" customHeight="1" x14ac:dyDescent="0.2">
      <c r="O190" s="58"/>
      <c r="AB190" s="59"/>
    </row>
    <row r="191" spans="15:28" ht="12.75" customHeight="1" x14ac:dyDescent="0.2">
      <c r="O191" s="58"/>
      <c r="AB191" s="59"/>
    </row>
    <row r="192" spans="15:28" ht="12.75" customHeight="1" x14ac:dyDescent="0.2">
      <c r="O192" s="58"/>
      <c r="AB192" s="59"/>
    </row>
    <row r="193" spans="15:28" ht="12.75" customHeight="1" x14ac:dyDescent="0.2">
      <c r="O193" s="58"/>
      <c r="AB193" s="59"/>
    </row>
    <row r="194" spans="15:28" ht="12.75" customHeight="1" x14ac:dyDescent="0.2">
      <c r="O194" s="58"/>
      <c r="AB194" s="59"/>
    </row>
    <row r="195" spans="15:28" ht="12.75" customHeight="1" x14ac:dyDescent="0.2">
      <c r="O195" s="58"/>
      <c r="AB195" s="59"/>
    </row>
    <row r="196" spans="15:28" ht="12.75" customHeight="1" x14ac:dyDescent="0.2">
      <c r="O196" s="58"/>
      <c r="AB196" s="59"/>
    </row>
    <row r="197" spans="15:28" ht="12.75" customHeight="1" x14ac:dyDescent="0.2">
      <c r="O197" s="58"/>
      <c r="AB197" s="59"/>
    </row>
    <row r="198" spans="15:28" ht="12.75" customHeight="1" x14ac:dyDescent="0.2">
      <c r="O198" s="58"/>
      <c r="AB198" s="59"/>
    </row>
    <row r="199" spans="15:28" ht="12.75" customHeight="1" x14ac:dyDescent="0.2">
      <c r="O199" s="58"/>
      <c r="AB199" s="59"/>
    </row>
    <row r="200" spans="15:28" ht="12.75" customHeight="1" x14ac:dyDescent="0.2">
      <c r="O200" s="58"/>
      <c r="AB200" s="59"/>
    </row>
    <row r="201" spans="15:28" ht="12.75" customHeight="1" x14ac:dyDescent="0.2">
      <c r="O201" s="58"/>
      <c r="AB201" s="59"/>
    </row>
    <row r="202" spans="15:28" ht="12.75" customHeight="1" x14ac:dyDescent="0.2">
      <c r="O202" s="58"/>
      <c r="AB202" s="59"/>
    </row>
    <row r="203" spans="15:28" ht="12.75" customHeight="1" x14ac:dyDescent="0.2">
      <c r="O203" s="58"/>
      <c r="AB203" s="59"/>
    </row>
    <row r="204" spans="15:28" ht="12.75" customHeight="1" x14ac:dyDescent="0.2">
      <c r="O204" s="58"/>
      <c r="AB204" s="59"/>
    </row>
    <row r="205" spans="15:28" ht="12.75" customHeight="1" x14ac:dyDescent="0.2">
      <c r="O205" s="58"/>
      <c r="AB205" s="59"/>
    </row>
    <row r="206" spans="15:28" ht="12.75" customHeight="1" x14ac:dyDescent="0.2">
      <c r="O206" s="58"/>
      <c r="AB206" s="59"/>
    </row>
    <row r="207" spans="15:28" ht="12.75" customHeight="1" x14ac:dyDescent="0.2">
      <c r="O207" s="58"/>
      <c r="AB207" s="59"/>
    </row>
    <row r="208" spans="15:28" ht="12.75" customHeight="1" x14ac:dyDescent="0.2">
      <c r="O208" s="58"/>
      <c r="AB208" s="59"/>
    </row>
    <row r="209" spans="15:28" ht="12.75" customHeight="1" x14ac:dyDescent="0.2">
      <c r="O209" s="58"/>
      <c r="AB209" s="59"/>
    </row>
    <row r="210" spans="15:28" ht="12.75" customHeight="1" x14ac:dyDescent="0.2">
      <c r="O210" s="58"/>
      <c r="AB210" s="59"/>
    </row>
    <row r="211" spans="15:28" ht="12.75" customHeight="1" x14ac:dyDescent="0.2">
      <c r="O211" s="58"/>
      <c r="AB211" s="59"/>
    </row>
    <row r="212" spans="15:28" ht="12.75" customHeight="1" x14ac:dyDescent="0.2">
      <c r="O212" s="58"/>
      <c r="AB212" s="59"/>
    </row>
    <row r="213" spans="15:28" ht="12.75" customHeight="1" x14ac:dyDescent="0.2">
      <c r="O213" s="58"/>
      <c r="AB213" s="59"/>
    </row>
    <row r="214" spans="15:28" ht="12.75" customHeight="1" x14ac:dyDescent="0.2">
      <c r="O214" s="58"/>
      <c r="AB214" s="59"/>
    </row>
    <row r="215" spans="15:28" ht="12.75" customHeight="1" x14ac:dyDescent="0.2">
      <c r="O215" s="58"/>
      <c r="AB215" s="59"/>
    </row>
    <row r="216" spans="15:28" ht="12.75" customHeight="1" x14ac:dyDescent="0.2">
      <c r="O216" s="58"/>
      <c r="AB216" s="59"/>
    </row>
    <row r="217" spans="15:28" ht="12.75" customHeight="1" x14ac:dyDescent="0.2">
      <c r="O217" s="58"/>
      <c r="AB217" s="59"/>
    </row>
    <row r="218" spans="15:28" ht="12.75" customHeight="1" x14ac:dyDescent="0.2">
      <c r="O218" s="58"/>
      <c r="AB218" s="59"/>
    </row>
    <row r="219" spans="15:28" ht="12.75" customHeight="1" x14ac:dyDescent="0.2">
      <c r="O219" s="58"/>
      <c r="AB219" s="59"/>
    </row>
    <row r="220" spans="15:28" ht="12.75" customHeight="1" x14ac:dyDescent="0.2">
      <c r="O220" s="58"/>
      <c r="AB220" s="59"/>
    </row>
    <row r="221" spans="15:28" ht="12.75" customHeight="1" x14ac:dyDescent="0.2">
      <c r="O221" s="58"/>
      <c r="AB221" s="59"/>
    </row>
    <row r="222" spans="15:28" ht="12.75" customHeight="1" x14ac:dyDescent="0.2">
      <c r="O222" s="58"/>
      <c r="AB222" s="59"/>
    </row>
    <row r="223" spans="15:28" ht="12.75" customHeight="1" x14ac:dyDescent="0.2">
      <c r="O223" s="58"/>
      <c r="AB223" s="59"/>
    </row>
    <row r="224" spans="15:28" ht="12.75" customHeight="1" x14ac:dyDescent="0.2">
      <c r="O224" s="58"/>
      <c r="AB224" s="59"/>
    </row>
    <row r="225" spans="15:28" ht="12.75" customHeight="1" x14ac:dyDescent="0.2">
      <c r="O225" s="58"/>
      <c r="AB225" s="59"/>
    </row>
    <row r="226" spans="15:28" ht="12.75" customHeight="1" x14ac:dyDescent="0.2">
      <c r="O226" s="58"/>
      <c r="AB226" s="59"/>
    </row>
    <row r="227" spans="15:28" ht="12.75" customHeight="1" x14ac:dyDescent="0.2">
      <c r="O227" s="58"/>
      <c r="AB227" s="59"/>
    </row>
    <row r="228" spans="15:28" ht="12.75" customHeight="1" x14ac:dyDescent="0.2">
      <c r="O228" s="58"/>
      <c r="AB228" s="59"/>
    </row>
    <row r="229" spans="15:28" ht="12.75" customHeight="1" x14ac:dyDescent="0.2">
      <c r="O229" s="58"/>
      <c r="AB229" s="59"/>
    </row>
    <row r="230" spans="15:28" ht="12.75" customHeight="1" x14ac:dyDescent="0.2">
      <c r="O230" s="58"/>
      <c r="AB230" s="59"/>
    </row>
    <row r="231" spans="15:28" ht="12.75" customHeight="1" x14ac:dyDescent="0.2">
      <c r="O231" s="58"/>
      <c r="AB231" s="59"/>
    </row>
    <row r="232" spans="15:28" ht="12.75" customHeight="1" x14ac:dyDescent="0.2">
      <c r="O232" s="58"/>
      <c r="AB232" s="59"/>
    </row>
    <row r="233" spans="15:28" ht="12.75" customHeight="1" x14ac:dyDescent="0.2">
      <c r="O233" s="58"/>
      <c r="AB233" s="59"/>
    </row>
    <row r="234" spans="15:28" ht="12.75" customHeight="1" x14ac:dyDescent="0.2">
      <c r="O234" s="58"/>
      <c r="AB234" s="59"/>
    </row>
    <row r="235" spans="15:28" ht="12.75" customHeight="1" x14ac:dyDescent="0.2">
      <c r="O235" s="58"/>
      <c r="AB235" s="59"/>
    </row>
    <row r="236" spans="15:28" ht="12.75" customHeight="1" x14ac:dyDescent="0.2">
      <c r="O236" s="58"/>
      <c r="AB236" s="59"/>
    </row>
    <row r="237" spans="15:28" ht="12.75" customHeight="1" x14ac:dyDescent="0.2">
      <c r="O237" s="58"/>
      <c r="AB237" s="59"/>
    </row>
    <row r="238" spans="15:28" ht="12.75" customHeight="1" x14ac:dyDescent="0.2">
      <c r="O238" s="58"/>
      <c r="AB238" s="59"/>
    </row>
    <row r="239" spans="15:28" ht="12.75" customHeight="1" x14ac:dyDescent="0.2">
      <c r="O239" s="58"/>
      <c r="AB239" s="59"/>
    </row>
    <row r="240" spans="15:28" ht="12.75" customHeight="1" x14ac:dyDescent="0.2">
      <c r="O240" s="58"/>
      <c r="AB240" s="59"/>
    </row>
    <row r="241" spans="15:28" ht="12.75" customHeight="1" x14ac:dyDescent="0.2">
      <c r="O241" s="58"/>
      <c r="AB241" s="59"/>
    </row>
    <row r="242" spans="15:28" ht="12.75" customHeight="1" x14ac:dyDescent="0.2">
      <c r="O242" s="58"/>
      <c r="AB242" s="59"/>
    </row>
    <row r="243" spans="15:28" ht="12.75" customHeight="1" x14ac:dyDescent="0.2">
      <c r="O243" s="58"/>
      <c r="AB243" s="59"/>
    </row>
    <row r="244" spans="15:28" ht="12.75" customHeight="1" x14ac:dyDescent="0.2">
      <c r="O244" s="58"/>
      <c r="AB244" s="59"/>
    </row>
    <row r="245" spans="15:28" ht="12.75" customHeight="1" x14ac:dyDescent="0.2">
      <c r="O245" s="58"/>
      <c r="AB245" s="59"/>
    </row>
    <row r="246" spans="15:28" ht="12.75" customHeight="1" x14ac:dyDescent="0.2">
      <c r="O246" s="58"/>
      <c r="AB246" s="59"/>
    </row>
    <row r="247" spans="15:28" ht="12.75" customHeight="1" x14ac:dyDescent="0.2">
      <c r="O247" s="58"/>
      <c r="AB247" s="59"/>
    </row>
    <row r="248" spans="15:28" ht="12.75" customHeight="1" x14ac:dyDescent="0.2">
      <c r="O248" s="58"/>
      <c r="AB248" s="59"/>
    </row>
    <row r="249" spans="15:28" ht="12.75" customHeight="1" x14ac:dyDescent="0.2">
      <c r="O249" s="58"/>
      <c r="AB249" s="59"/>
    </row>
    <row r="250" spans="15:28" ht="12.75" customHeight="1" x14ac:dyDescent="0.2">
      <c r="O250" s="58"/>
      <c r="AB250" s="59"/>
    </row>
    <row r="251" spans="15:28" ht="12.75" customHeight="1" x14ac:dyDescent="0.2">
      <c r="O251" s="58"/>
      <c r="AB251" s="59"/>
    </row>
    <row r="252" spans="15:28" ht="12.75" customHeight="1" x14ac:dyDescent="0.2">
      <c r="O252" s="58"/>
      <c r="AB252" s="59"/>
    </row>
    <row r="253" spans="15:28" ht="12.75" customHeight="1" x14ac:dyDescent="0.2">
      <c r="O253" s="58"/>
      <c r="AB253" s="59"/>
    </row>
    <row r="254" spans="15:28" ht="12.75" customHeight="1" x14ac:dyDescent="0.2">
      <c r="O254" s="58"/>
      <c r="AB254" s="59"/>
    </row>
    <row r="255" spans="15:28" ht="12.75" customHeight="1" x14ac:dyDescent="0.2">
      <c r="O255" s="58"/>
      <c r="AB255" s="59"/>
    </row>
    <row r="256" spans="15:28" ht="12.75" customHeight="1" x14ac:dyDescent="0.2">
      <c r="O256" s="58"/>
      <c r="AB256" s="59"/>
    </row>
    <row r="257" spans="15:28" ht="12.75" customHeight="1" x14ac:dyDescent="0.2">
      <c r="O257" s="58"/>
      <c r="AB257" s="59"/>
    </row>
    <row r="258" spans="15:28" ht="12.75" customHeight="1" x14ac:dyDescent="0.2">
      <c r="O258" s="58"/>
      <c r="AB258" s="59"/>
    </row>
    <row r="259" spans="15:28" ht="12.75" customHeight="1" x14ac:dyDescent="0.2">
      <c r="O259" s="58"/>
      <c r="AB259" s="59"/>
    </row>
    <row r="260" spans="15:28" ht="12.75" customHeight="1" x14ac:dyDescent="0.2">
      <c r="O260" s="58"/>
      <c r="AB260" s="59"/>
    </row>
    <row r="261" spans="15:28" ht="12.75" customHeight="1" x14ac:dyDescent="0.2">
      <c r="O261" s="58"/>
      <c r="AB261" s="59"/>
    </row>
    <row r="262" spans="15:28" ht="12.75" customHeight="1" x14ac:dyDescent="0.2">
      <c r="O262" s="58"/>
      <c r="AB262" s="59"/>
    </row>
    <row r="263" spans="15:28" ht="12.75" customHeight="1" x14ac:dyDescent="0.2">
      <c r="O263" s="58"/>
      <c r="AB263" s="59"/>
    </row>
    <row r="264" spans="15:28" ht="12.75" customHeight="1" x14ac:dyDescent="0.2">
      <c r="O264" s="58"/>
      <c r="AB264" s="59"/>
    </row>
    <row r="265" spans="15:28" ht="12.75" customHeight="1" x14ac:dyDescent="0.2">
      <c r="O265" s="58"/>
      <c r="AB265" s="59"/>
    </row>
    <row r="266" spans="15:28" ht="12.75" customHeight="1" x14ac:dyDescent="0.2">
      <c r="O266" s="58"/>
      <c r="AB266" s="59"/>
    </row>
    <row r="267" spans="15:28" ht="12.75" customHeight="1" x14ac:dyDescent="0.2">
      <c r="O267" s="58"/>
      <c r="AB267" s="59"/>
    </row>
    <row r="268" spans="15:28" ht="12.75" customHeight="1" x14ac:dyDescent="0.2">
      <c r="O268" s="58"/>
      <c r="AB268" s="59"/>
    </row>
    <row r="269" spans="15:28" ht="12.75" customHeight="1" x14ac:dyDescent="0.2">
      <c r="O269" s="58"/>
      <c r="AB269" s="59"/>
    </row>
    <row r="270" spans="15:28" ht="12.75" customHeight="1" x14ac:dyDescent="0.2">
      <c r="O270" s="58"/>
      <c r="AB270" s="59"/>
    </row>
    <row r="271" spans="15:28" ht="12.75" customHeight="1" x14ac:dyDescent="0.2">
      <c r="O271" s="58"/>
      <c r="AB271" s="59"/>
    </row>
    <row r="272" spans="15:28" ht="12.75" customHeight="1" x14ac:dyDescent="0.2">
      <c r="O272" s="58"/>
      <c r="AB272" s="59"/>
    </row>
    <row r="273" spans="15:28" ht="12.75" customHeight="1" x14ac:dyDescent="0.2">
      <c r="O273" s="58"/>
      <c r="AB273" s="59"/>
    </row>
    <row r="274" spans="15:28" ht="12.75" customHeight="1" x14ac:dyDescent="0.2">
      <c r="O274" s="58"/>
      <c r="AB274" s="59"/>
    </row>
    <row r="275" spans="15:28" ht="12.75" customHeight="1" x14ac:dyDescent="0.2">
      <c r="O275" s="58"/>
      <c r="AB275" s="59"/>
    </row>
    <row r="276" spans="15:28" ht="12.75" customHeight="1" x14ac:dyDescent="0.2">
      <c r="O276" s="58"/>
      <c r="AB276" s="59"/>
    </row>
    <row r="277" spans="15:28" ht="12.75" customHeight="1" x14ac:dyDescent="0.2">
      <c r="O277" s="58"/>
      <c r="AB277" s="59"/>
    </row>
    <row r="278" spans="15:28" ht="12.75" customHeight="1" x14ac:dyDescent="0.2">
      <c r="O278" s="58"/>
      <c r="AB278" s="59"/>
    </row>
    <row r="279" spans="15:28" ht="12.75" customHeight="1" x14ac:dyDescent="0.2">
      <c r="O279" s="58"/>
      <c r="AB279" s="59"/>
    </row>
    <row r="280" spans="15:28" ht="12.75" customHeight="1" x14ac:dyDescent="0.2">
      <c r="O280" s="58"/>
      <c r="AB280" s="59"/>
    </row>
    <row r="281" spans="15:28" ht="12.75" customHeight="1" x14ac:dyDescent="0.2">
      <c r="O281" s="58"/>
      <c r="AB281" s="59"/>
    </row>
    <row r="282" spans="15:28" ht="12.75" customHeight="1" x14ac:dyDescent="0.2">
      <c r="O282" s="58"/>
      <c r="AB282" s="59"/>
    </row>
    <row r="283" spans="15:28" ht="12.75" customHeight="1" x14ac:dyDescent="0.2">
      <c r="O283" s="58"/>
      <c r="AB283" s="59"/>
    </row>
    <row r="284" spans="15:28" ht="12.75" customHeight="1" x14ac:dyDescent="0.2">
      <c r="O284" s="58"/>
      <c r="AB284" s="59"/>
    </row>
    <row r="285" spans="15:28" ht="12.75" customHeight="1" x14ac:dyDescent="0.2">
      <c r="O285" s="58"/>
      <c r="AB285" s="59"/>
    </row>
    <row r="286" spans="15:28" ht="12.75" customHeight="1" x14ac:dyDescent="0.2">
      <c r="O286" s="58"/>
      <c r="AB286" s="59"/>
    </row>
    <row r="287" spans="15:28" ht="12.75" customHeight="1" x14ac:dyDescent="0.2">
      <c r="O287" s="58"/>
      <c r="AB287" s="59"/>
    </row>
    <row r="288" spans="15:28" ht="12.75" customHeight="1" x14ac:dyDescent="0.2">
      <c r="O288" s="58"/>
      <c r="AB288" s="59"/>
    </row>
    <row r="289" spans="15:28" ht="12.75" customHeight="1" x14ac:dyDescent="0.2">
      <c r="O289" s="58"/>
      <c r="AB289" s="59"/>
    </row>
    <row r="290" spans="15:28" ht="12.75" customHeight="1" x14ac:dyDescent="0.2">
      <c r="O290" s="58"/>
      <c r="AB290" s="59"/>
    </row>
    <row r="291" spans="15:28" ht="12.75" customHeight="1" x14ac:dyDescent="0.2">
      <c r="O291" s="58"/>
      <c r="AB291" s="59"/>
    </row>
    <row r="292" spans="15:28" ht="12.75" customHeight="1" x14ac:dyDescent="0.2">
      <c r="O292" s="58"/>
      <c r="AB292" s="59"/>
    </row>
    <row r="293" spans="15:28" ht="12.75" customHeight="1" x14ac:dyDescent="0.2">
      <c r="O293" s="58"/>
      <c r="AB293" s="59"/>
    </row>
    <row r="294" spans="15:28" ht="12.75" customHeight="1" x14ac:dyDescent="0.2">
      <c r="O294" s="58"/>
      <c r="AB294" s="59"/>
    </row>
    <row r="295" spans="15:28" ht="12.75" customHeight="1" x14ac:dyDescent="0.2">
      <c r="O295" s="58"/>
      <c r="AB295" s="59"/>
    </row>
    <row r="296" spans="15:28" ht="12.75" customHeight="1" x14ac:dyDescent="0.2">
      <c r="O296" s="58"/>
      <c r="AB296" s="59"/>
    </row>
    <row r="297" spans="15:28" ht="12.75" customHeight="1" x14ac:dyDescent="0.2">
      <c r="O297" s="58"/>
      <c r="AB297" s="59"/>
    </row>
    <row r="298" spans="15:28" ht="12.75" customHeight="1" x14ac:dyDescent="0.2">
      <c r="O298" s="58"/>
      <c r="AB298" s="59"/>
    </row>
    <row r="299" spans="15:28" ht="12.75" customHeight="1" x14ac:dyDescent="0.2">
      <c r="O299" s="58"/>
      <c r="AB299" s="59"/>
    </row>
    <row r="300" spans="15:28" ht="12.75" customHeight="1" x14ac:dyDescent="0.2">
      <c r="O300" s="58"/>
      <c r="AB300" s="59"/>
    </row>
    <row r="301" spans="15:28" ht="12.75" customHeight="1" x14ac:dyDescent="0.2">
      <c r="O301" s="58"/>
      <c r="AB301" s="59"/>
    </row>
    <row r="302" spans="15:28" ht="12.75" customHeight="1" x14ac:dyDescent="0.2">
      <c r="O302" s="58"/>
      <c r="AB302" s="59"/>
    </row>
    <row r="303" spans="15:28" ht="12.75" customHeight="1" x14ac:dyDescent="0.2">
      <c r="O303" s="58"/>
      <c r="AB303" s="59"/>
    </row>
    <row r="304" spans="15:28" ht="12.75" customHeight="1" x14ac:dyDescent="0.2">
      <c r="O304" s="58"/>
      <c r="AB304" s="59"/>
    </row>
    <row r="305" spans="15:28" ht="12.75" customHeight="1" x14ac:dyDescent="0.2">
      <c r="O305" s="58"/>
      <c r="AB305" s="59"/>
    </row>
    <row r="306" spans="15:28" ht="12.75" customHeight="1" x14ac:dyDescent="0.2">
      <c r="O306" s="58"/>
      <c r="AB306" s="59"/>
    </row>
    <row r="307" spans="15:28" ht="12.75" customHeight="1" x14ac:dyDescent="0.2">
      <c r="O307" s="58"/>
      <c r="AB307" s="59"/>
    </row>
    <row r="308" spans="15:28" ht="12.75" customHeight="1" x14ac:dyDescent="0.2">
      <c r="O308" s="58"/>
      <c r="AB308" s="59"/>
    </row>
    <row r="309" spans="15:28" ht="12.75" customHeight="1" x14ac:dyDescent="0.2">
      <c r="O309" s="58"/>
      <c r="AB309" s="59"/>
    </row>
    <row r="310" spans="15:28" ht="12.75" customHeight="1" x14ac:dyDescent="0.2">
      <c r="O310" s="58"/>
      <c r="AB310" s="59"/>
    </row>
    <row r="311" spans="15:28" ht="12.75" customHeight="1" x14ac:dyDescent="0.2">
      <c r="O311" s="58"/>
      <c r="AB311" s="59"/>
    </row>
    <row r="312" spans="15:28" ht="12.75" customHeight="1" x14ac:dyDescent="0.2">
      <c r="O312" s="58"/>
      <c r="AB312" s="59"/>
    </row>
    <row r="313" spans="15:28" ht="12.75" customHeight="1" x14ac:dyDescent="0.2">
      <c r="O313" s="58"/>
      <c r="AB313" s="59"/>
    </row>
    <row r="314" spans="15:28" ht="12.75" customHeight="1" x14ac:dyDescent="0.2">
      <c r="O314" s="58"/>
      <c r="AB314" s="59"/>
    </row>
    <row r="315" spans="15:28" ht="12.75" customHeight="1" x14ac:dyDescent="0.2">
      <c r="O315" s="58"/>
      <c r="AB315" s="59"/>
    </row>
    <row r="316" spans="15:28" ht="12.75" customHeight="1" x14ac:dyDescent="0.2">
      <c r="O316" s="58"/>
      <c r="AB316" s="59"/>
    </row>
    <row r="317" spans="15:28" ht="12.75" customHeight="1" x14ac:dyDescent="0.2">
      <c r="O317" s="58"/>
      <c r="AB317" s="59"/>
    </row>
    <row r="318" spans="15:28" ht="12.75" customHeight="1" x14ac:dyDescent="0.2">
      <c r="O318" s="58"/>
      <c r="AB318" s="59"/>
    </row>
    <row r="319" spans="15:28" ht="12.75" customHeight="1" x14ac:dyDescent="0.2">
      <c r="O319" s="58"/>
      <c r="AB319" s="59"/>
    </row>
    <row r="320" spans="15:28" ht="12.75" customHeight="1" x14ac:dyDescent="0.2">
      <c r="O320" s="58"/>
      <c r="AB320" s="59"/>
    </row>
    <row r="321" spans="15:28" ht="12.75" customHeight="1" x14ac:dyDescent="0.2">
      <c r="O321" s="58"/>
      <c r="AB321" s="59"/>
    </row>
    <row r="322" spans="15:28" ht="12.75" customHeight="1" x14ac:dyDescent="0.2">
      <c r="O322" s="58"/>
      <c r="AB322" s="59"/>
    </row>
    <row r="323" spans="15:28" ht="12.75" customHeight="1" x14ac:dyDescent="0.2">
      <c r="O323" s="58"/>
      <c r="AB323" s="59"/>
    </row>
    <row r="324" spans="15:28" ht="12.75" customHeight="1" x14ac:dyDescent="0.2">
      <c r="O324" s="58"/>
      <c r="AB324" s="59"/>
    </row>
    <row r="325" spans="15:28" ht="12.75" customHeight="1" x14ac:dyDescent="0.2">
      <c r="O325" s="58"/>
      <c r="AB325" s="59"/>
    </row>
    <row r="326" spans="15:28" ht="12.75" customHeight="1" x14ac:dyDescent="0.2">
      <c r="O326" s="58"/>
      <c r="AB326" s="59"/>
    </row>
    <row r="327" spans="15:28" ht="12.75" customHeight="1" x14ac:dyDescent="0.2">
      <c r="O327" s="58"/>
      <c r="AB327" s="59"/>
    </row>
    <row r="328" spans="15:28" ht="12.75" customHeight="1" x14ac:dyDescent="0.2">
      <c r="O328" s="58"/>
      <c r="AB328" s="59"/>
    </row>
    <row r="329" spans="15:28" ht="12.75" customHeight="1" x14ac:dyDescent="0.2">
      <c r="O329" s="58"/>
      <c r="AB329" s="59"/>
    </row>
    <row r="330" spans="15:28" ht="12.75" customHeight="1" x14ac:dyDescent="0.2">
      <c r="O330" s="58"/>
      <c r="AB330" s="59"/>
    </row>
    <row r="331" spans="15:28" ht="12.75" customHeight="1" x14ac:dyDescent="0.2">
      <c r="O331" s="58"/>
      <c r="AB331" s="59"/>
    </row>
    <row r="332" spans="15:28" ht="12.75" customHeight="1" x14ac:dyDescent="0.2">
      <c r="O332" s="58"/>
      <c r="AB332" s="59"/>
    </row>
    <row r="333" spans="15:28" ht="12.75" customHeight="1" x14ac:dyDescent="0.2">
      <c r="O333" s="58"/>
      <c r="AB333" s="59"/>
    </row>
    <row r="334" spans="15:28" ht="12.75" customHeight="1" x14ac:dyDescent="0.2">
      <c r="O334" s="58"/>
      <c r="AB334" s="59"/>
    </row>
    <row r="335" spans="15:28" ht="12.75" customHeight="1" x14ac:dyDescent="0.2">
      <c r="O335" s="58"/>
      <c r="AB335" s="59"/>
    </row>
    <row r="336" spans="15:28" ht="12.75" customHeight="1" x14ac:dyDescent="0.2">
      <c r="O336" s="58"/>
      <c r="AB336" s="59"/>
    </row>
    <row r="337" spans="15:28" ht="12.75" customHeight="1" x14ac:dyDescent="0.2">
      <c r="O337" s="58"/>
      <c r="AB337" s="59"/>
    </row>
    <row r="338" spans="15:28" ht="12.75" customHeight="1" x14ac:dyDescent="0.2">
      <c r="O338" s="58"/>
      <c r="AB338" s="59"/>
    </row>
    <row r="339" spans="15:28" ht="12.75" customHeight="1" x14ac:dyDescent="0.2">
      <c r="O339" s="58"/>
      <c r="AB339" s="59"/>
    </row>
    <row r="340" spans="15:28" ht="12.75" customHeight="1" x14ac:dyDescent="0.2">
      <c r="O340" s="58"/>
      <c r="AB340" s="59"/>
    </row>
    <row r="341" spans="15:28" ht="12.75" customHeight="1" x14ac:dyDescent="0.2">
      <c r="O341" s="58"/>
      <c r="AB341" s="59"/>
    </row>
    <row r="342" spans="15:28" ht="12.75" customHeight="1" x14ac:dyDescent="0.2">
      <c r="O342" s="58"/>
      <c r="AB342" s="59"/>
    </row>
    <row r="343" spans="15:28" ht="12.75" customHeight="1" x14ac:dyDescent="0.2">
      <c r="O343" s="58"/>
      <c r="AB343" s="59"/>
    </row>
    <row r="344" spans="15:28" ht="12.75" customHeight="1" x14ac:dyDescent="0.2">
      <c r="O344" s="58"/>
      <c r="AB344" s="59"/>
    </row>
    <row r="345" spans="15:28" ht="12.75" customHeight="1" x14ac:dyDescent="0.2">
      <c r="O345" s="58"/>
      <c r="AB345" s="59"/>
    </row>
    <row r="346" spans="15:28" ht="12.75" customHeight="1" x14ac:dyDescent="0.2">
      <c r="O346" s="58"/>
      <c r="AB346" s="59"/>
    </row>
    <row r="347" spans="15:28" ht="12.75" customHeight="1" x14ac:dyDescent="0.2">
      <c r="O347" s="58"/>
      <c r="AB347" s="59"/>
    </row>
    <row r="348" spans="15:28" ht="12.75" customHeight="1" x14ac:dyDescent="0.2">
      <c r="O348" s="58"/>
      <c r="AB348" s="59"/>
    </row>
    <row r="349" spans="15:28" ht="12.75" customHeight="1" x14ac:dyDescent="0.2">
      <c r="O349" s="58"/>
      <c r="AB349" s="59"/>
    </row>
    <row r="350" spans="15:28" ht="12.75" customHeight="1" x14ac:dyDescent="0.2">
      <c r="O350" s="58"/>
      <c r="AB350" s="59"/>
    </row>
    <row r="351" spans="15:28" ht="12.75" customHeight="1" x14ac:dyDescent="0.2">
      <c r="O351" s="58"/>
      <c r="AB351" s="59"/>
    </row>
    <row r="352" spans="15:28" ht="12.75" customHeight="1" x14ac:dyDescent="0.2">
      <c r="O352" s="58"/>
      <c r="AB352" s="59"/>
    </row>
    <row r="353" spans="15:28" ht="12.75" customHeight="1" x14ac:dyDescent="0.2">
      <c r="O353" s="58"/>
      <c r="AB353" s="59"/>
    </row>
    <row r="354" spans="15:28" ht="12.75" customHeight="1" x14ac:dyDescent="0.2">
      <c r="O354" s="58"/>
      <c r="AB354" s="59"/>
    </row>
    <row r="355" spans="15:28" ht="12.75" customHeight="1" x14ac:dyDescent="0.2">
      <c r="O355" s="58"/>
      <c r="AB355" s="59"/>
    </row>
    <row r="356" spans="15:28" ht="12.75" customHeight="1" x14ac:dyDescent="0.2">
      <c r="O356" s="58"/>
      <c r="AB356" s="59"/>
    </row>
    <row r="357" spans="15:28" ht="12.75" customHeight="1" x14ac:dyDescent="0.2">
      <c r="O357" s="58"/>
      <c r="AB357" s="59"/>
    </row>
    <row r="358" spans="15:28" ht="12.75" customHeight="1" x14ac:dyDescent="0.2">
      <c r="O358" s="58"/>
      <c r="AB358" s="59"/>
    </row>
    <row r="359" spans="15:28" ht="12.75" customHeight="1" x14ac:dyDescent="0.2">
      <c r="O359" s="58"/>
      <c r="AB359" s="59"/>
    </row>
    <row r="360" spans="15:28" ht="12.75" customHeight="1" x14ac:dyDescent="0.2">
      <c r="O360" s="58"/>
      <c r="AB360" s="59"/>
    </row>
    <row r="361" spans="15:28" ht="12.75" customHeight="1" x14ac:dyDescent="0.2">
      <c r="O361" s="58"/>
      <c r="AB361" s="59"/>
    </row>
    <row r="362" spans="15:28" ht="12.75" customHeight="1" x14ac:dyDescent="0.2">
      <c r="O362" s="58"/>
      <c r="AB362" s="59"/>
    </row>
    <row r="363" spans="15:28" ht="12.75" customHeight="1" x14ac:dyDescent="0.2">
      <c r="O363" s="58"/>
      <c r="AB363" s="59"/>
    </row>
    <row r="364" spans="15:28" ht="12.75" customHeight="1" x14ac:dyDescent="0.2">
      <c r="O364" s="58"/>
      <c r="AB364" s="59"/>
    </row>
    <row r="365" spans="15:28" ht="12.75" customHeight="1" x14ac:dyDescent="0.2">
      <c r="O365" s="58"/>
      <c r="AB365" s="59"/>
    </row>
    <row r="366" spans="15:28" ht="12.75" customHeight="1" x14ac:dyDescent="0.2">
      <c r="O366" s="58"/>
      <c r="AB366" s="59"/>
    </row>
    <row r="367" spans="15:28" ht="12.75" customHeight="1" x14ac:dyDescent="0.2">
      <c r="O367" s="58"/>
      <c r="AB367" s="59"/>
    </row>
    <row r="368" spans="15:28" ht="12.75" customHeight="1" x14ac:dyDescent="0.2">
      <c r="O368" s="58"/>
      <c r="AB368" s="59"/>
    </row>
    <row r="369" spans="15:28" ht="12.75" customHeight="1" x14ac:dyDescent="0.2">
      <c r="O369" s="58"/>
      <c r="AB369" s="59"/>
    </row>
    <row r="370" spans="15:28" ht="12.75" customHeight="1" x14ac:dyDescent="0.2">
      <c r="O370" s="58"/>
      <c r="AB370" s="59"/>
    </row>
    <row r="371" spans="15:28" ht="12.75" customHeight="1" x14ac:dyDescent="0.2">
      <c r="O371" s="58"/>
      <c r="AB371" s="59"/>
    </row>
    <row r="372" spans="15:28" ht="12.75" customHeight="1" x14ac:dyDescent="0.2">
      <c r="O372" s="58"/>
      <c r="AB372" s="59"/>
    </row>
    <row r="373" spans="15:28" ht="12.75" customHeight="1" x14ac:dyDescent="0.2">
      <c r="O373" s="58"/>
      <c r="AB373" s="59"/>
    </row>
    <row r="374" spans="15:28" ht="12.75" customHeight="1" x14ac:dyDescent="0.2">
      <c r="O374" s="58"/>
      <c r="AB374" s="59"/>
    </row>
    <row r="375" spans="15:28" ht="12.75" customHeight="1" x14ac:dyDescent="0.2">
      <c r="O375" s="58"/>
      <c r="AB375" s="59"/>
    </row>
    <row r="376" spans="15:28" ht="12.75" customHeight="1" x14ac:dyDescent="0.2">
      <c r="O376" s="58"/>
      <c r="AB376" s="59"/>
    </row>
    <row r="377" spans="15:28" ht="12.75" customHeight="1" x14ac:dyDescent="0.2">
      <c r="O377" s="58"/>
      <c r="AB377" s="59"/>
    </row>
    <row r="378" spans="15:28" ht="12.75" customHeight="1" x14ac:dyDescent="0.2">
      <c r="O378" s="58"/>
      <c r="AB378" s="59"/>
    </row>
    <row r="379" spans="15:28" ht="12.75" customHeight="1" x14ac:dyDescent="0.2">
      <c r="O379" s="58"/>
      <c r="AB379" s="59"/>
    </row>
    <row r="380" spans="15:28" ht="12.75" customHeight="1" x14ac:dyDescent="0.2">
      <c r="O380" s="58"/>
      <c r="AB380" s="59"/>
    </row>
    <row r="381" spans="15:28" ht="12.75" customHeight="1" x14ac:dyDescent="0.2">
      <c r="O381" s="58"/>
      <c r="AB381" s="59"/>
    </row>
    <row r="382" spans="15:28" ht="12.75" customHeight="1" x14ac:dyDescent="0.2">
      <c r="O382" s="58"/>
      <c r="AB382" s="59"/>
    </row>
    <row r="383" spans="15:28" ht="12.75" customHeight="1" x14ac:dyDescent="0.2">
      <c r="O383" s="58"/>
      <c r="AB383" s="59"/>
    </row>
    <row r="384" spans="15:28" ht="12.75" customHeight="1" x14ac:dyDescent="0.2">
      <c r="O384" s="58"/>
      <c r="AB384" s="59"/>
    </row>
    <row r="385" spans="15:28" ht="12.75" customHeight="1" x14ac:dyDescent="0.2">
      <c r="O385" s="58"/>
      <c r="AB385" s="59"/>
    </row>
    <row r="386" spans="15:28" ht="12.75" customHeight="1" x14ac:dyDescent="0.2">
      <c r="O386" s="58"/>
      <c r="AB386" s="59"/>
    </row>
    <row r="387" spans="15:28" ht="12.75" customHeight="1" x14ac:dyDescent="0.2">
      <c r="O387" s="58"/>
      <c r="AB387" s="59"/>
    </row>
    <row r="388" spans="15:28" ht="12.75" customHeight="1" x14ac:dyDescent="0.2">
      <c r="O388" s="58"/>
      <c r="AB388" s="59"/>
    </row>
    <row r="389" spans="15:28" ht="12.75" customHeight="1" x14ac:dyDescent="0.2">
      <c r="O389" s="58"/>
      <c r="AB389" s="59"/>
    </row>
    <row r="390" spans="15:28" ht="12.75" customHeight="1" x14ac:dyDescent="0.2">
      <c r="O390" s="58"/>
      <c r="AB390" s="59"/>
    </row>
    <row r="391" spans="15:28" ht="12.75" customHeight="1" x14ac:dyDescent="0.2">
      <c r="O391" s="58"/>
      <c r="AB391" s="59"/>
    </row>
    <row r="392" spans="15:28" ht="12.75" customHeight="1" x14ac:dyDescent="0.2">
      <c r="O392" s="58"/>
      <c r="AB392" s="59"/>
    </row>
    <row r="393" spans="15:28" ht="12.75" customHeight="1" x14ac:dyDescent="0.2">
      <c r="O393" s="58"/>
      <c r="AB393" s="59"/>
    </row>
    <row r="394" spans="15:28" ht="12.75" customHeight="1" x14ac:dyDescent="0.2">
      <c r="O394" s="58"/>
      <c r="AB394" s="59"/>
    </row>
    <row r="395" spans="15:28" ht="12.75" customHeight="1" x14ac:dyDescent="0.2">
      <c r="O395" s="58"/>
      <c r="AB395" s="59"/>
    </row>
    <row r="396" spans="15:28" ht="12.75" customHeight="1" x14ac:dyDescent="0.2">
      <c r="O396" s="58"/>
      <c r="AB396" s="59"/>
    </row>
    <row r="397" spans="15:28" ht="12.75" customHeight="1" x14ac:dyDescent="0.2">
      <c r="O397" s="58"/>
      <c r="AB397" s="59"/>
    </row>
    <row r="398" spans="15:28" ht="12.75" customHeight="1" x14ac:dyDescent="0.2">
      <c r="O398" s="58"/>
      <c r="AB398" s="59"/>
    </row>
    <row r="399" spans="15:28" ht="12.75" customHeight="1" x14ac:dyDescent="0.2">
      <c r="O399" s="58"/>
      <c r="AB399" s="59"/>
    </row>
    <row r="400" spans="15:28" ht="12.75" customHeight="1" x14ac:dyDescent="0.2">
      <c r="O400" s="58"/>
      <c r="AB400" s="59"/>
    </row>
    <row r="401" spans="15:28" ht="12.75" customHeight="1" x14ac:dyDescent="0.2">
      <c r="O401" s="58"/>
      <c r="AB401" s="59"/>
    </row>
    <row r="402" spans="15:28" ht="12.75" customHeight="1" x14ac:dyDescent="0.2">
      <c r="O402" s="58"/>
      <c r="AB402" s="59"/>
    </row>
    <row r="403" spans="15:28" ht="12.75" customHeight="1" x14ac:dyDescent="0.2">
      <c r="O403" s="58"/>
      <c r="AB403" s="59"/>
    </row>
    <row r="404" spans="15:28" ht="12.75" customHeight="1" x14ac:dyDescent="0.2">
      <c r="O404" s="58"/>
      <c r="AB404" s="59"/>
    </row>
    <row r="405" spans="15:28" ht="12.75" customHeight="1" x14ac:dyDescent="0.2">
      <c r="O405" s="58"/>
      <c r="AB405" s="59"/>
    </row>
    <row r="406" spans="15:28" ht="12.75" customHeight="1" x14ac:dyDescent="0.2">
      <c r="O406" s="58"/>
      <c r="AB406" s="59"/>
    </row>
    <row r="407" spans="15:28" ht="12.75" customHeight="1" x14ac:dyDescent="0.2">
      <c r="O407" s="58"/>
      <c r="AB407" s="59"/>
    </row>
    <row r="408" spans="15:28" ht="12.75" customHeight="1" x14ac:dyDescent="0.2">
      <c r="O408" s="58"/>
      <c r="AB408" s="59"/>
    </row>
    <row r="409" spans="15:28" ht="12.75" customHeight="1" x14ac:dyDescent="0.2">
      <c r="O409" s="58"/>
      <c r="AB409" s="59"/>
    </row>
    <row r="410" spans="15:28" ht="12.75" customHeight="1" x14ac:dyDescent="0.2">
      <c r="O410" s="58"/>
      <c r="AB410" s="59"/>
    </row>
    <row r="411" spans="15:28" ht="12.75" customHeight="1" x14ac:dyDescent="0.2">
      <c r="O411" s="58"/>
      <c r="AB411" s="59"/>
    </row>
    <row r="412" spans="15:28" ht="12.75" customHeight="1" x14ac:dyDescent="0.2">
      <c r="O412" s="58"/>
      <c r="AB412" s="59"/>
    </row>
    <row r="413" spans="15:28" ht="12.75" customHeight="1" x14ac:dyDescent="0.2">
      <c r="O413" s="58"/>
      <c r="AB413" s="59"/>
    </row>
    <row r="414" spans="15:28" ht="12.75" customHeight="1" x14ac:dyDescent="0.2">
      <c r="O414" s="58"/>
      <c r="AB414" s="59"/>
    </row>
    <row r="415" spans="15:28" ht="12.75" customHeight="1" x14ac:dyDescent="0.2">
      <c r="O415" s="58"/>
      <c r="AB415" s="59"/>
    </row>
    <row r="416" spans="15:28" ht="12.75" customHeight="1" x14ac:dyDescent="0.2">
      <c r="O416" s="58"/>
      <c r="AB416" s="59"/>
    </row>
    <row r="417" spans="15:28" ht="12.75" customHeight="1" x14ac:dyDescent="0.2">
      <c r="O417" s="58"/>
      <c r="AB417" s="59"/>
    </row>
    <row r="418" spans="15:28" ht="12.75" customHeight="1" x14ac:dyDescent="0.2">
      <c r="O418" s="58"/>
      <c r="AB418" s="59"/>
    </row>
    <row r="419" spans="15:28" ht="12.75" customHeight="1" x14ac:dyDescent="0.2">
      <c r="O419" s="58"/>
      <c r="AB419" s="59"/>
    </row>
    <row r="420" spans="15:28" ht="12.75" customHeight="1" x14ac:dyDescent="0.2">
      <c r="O420" s="58"/>
      <c r="AB420" s="59"/>
    </row>
    <row r="421" spans="15:28" ht="12.75" customHeight="1" x14ac:dyDescent="0.2">
      <c r="O421" s="58"/>
      <c r="AB421" s="59"/>
    </row>
    <row r="422" spans="15:28" ht="12.75" customHeight="1" x14ac:dyDescent="0.2">
      <c r="O422" s="58"/>
      <c r="AB422" s="59"/>
    </row>
    <row r="423" spans="15:28" ht="12.75" customHeight="1" x14ac:dyDescent="0.2">
      <c r="O423" s="58"/>
      <c r="AB423" s="59"/>
    </row>
    <row r="424" spans="15:28" ht="12.75" customHeight="1" x14ac:dyDescent="0.2">
      <c r="O424" s="58"/>
      <c r="AB424" s="59"/>
    </row>
    <row r="425" spans="15:28" ht="12.75" customHeight="1" x14ac:dyDescent="0.2">
      <c r="O425" s="58"/>
      <c r="AB425" s="59"/>
    </row>
    <row r="426" spans="15:28" ht="12.75" customHeight="1" x14ac:dyDescent="0.2">
      <c r="O426" s="58"/>
      <c r="AB426" s="59"/>
    </row>
    <row r="427" spans="15:28" ht="12.75" customHeight="1" x14ac:dyDescent="0.2">
      <c r="O427" s="58"/>
      <c r="AB427" s="59"/>
    </row>
    <row r="428" spans="15:28" ht="12.75" customHeight="1" x14ac:dyDescent="0.2">
      <c r="O428" s="58"/>
      <c r="AB428" s="59"/>
    </row>
    <row r="429" spans="15:28" ht="12.75" customHeight="1" x14ac:dyDescent="0.2">
      <c r="O429" s="58"/>
      <c r="AB429" s="59"/>
    </row>
    <row r="430" spans="15:28" ht="12.75" customHeight="1" x14ac:dyDescent="0.2">
      <c r="O430" s="58"/>
      <c r="AB430" s="59"/>
    </row>
    <row r="431" spans="15:28" ht="12.75" customHeight="1" x14ac:dyDescent="0.2">
      <c r="O431" s="58"/>
      <c r="AB431" s="59"/>
    </row>
    <row r="432" spans="15:28" ht="12.75" customHeight="1" x14ac:dyDescent="0.2">
      <c r="O432" s="58"/>
      <c r="AB432" s="59"/>
    </row>
    <row r="433" spans="15:28" ht="12.75" customHeight="1" x14ac:dyDescent="0.2">
      <c r="O433" s="58"/>
      <c r="AB433" s="59"/>
    </row>
    <row r="434" spans="15:28" ht="12.75" customHeight="1" x14ac:dyDescent="0.2">
      <c r="O434" s="58"/>
      <c r="AB434" s="59"/>
    </row>
    <row r="435" spans="15:28" ht="12.75" customHeight="1" x14ac:dyDescent="0.2">
      <c r="O435" s="58"/>
      <c r="AB435" s="59"/>
    </row>
    <row r="436" spans="15:28" ht="12.75" customHeight="1" x14ac:dyDescent="0.2">
      <c r="O436" s="58"/>
      <c r="AB436" s="59"/>
    </row>
    <row r="437" spans="15:28" ht="12.75" customHeight="1" x14ac:dyDescent="0.2">
      <c r="O437" s="58"/>
      <c r="AB437" s="59"/>
    </row>
    <row r="438" spans="15:28" ht="12.75" customHeight="1" x14ac:dyDescent="0.2">
      <c r="O438" s="58"/>
      <c r="AB438" s="59"/>
    </row>
    <row r="439" spans="15:28" ht="12.75" customHeight="1" x14ac:dyDescent="0.2">
      <c r="O439" s="58"/>
      <c r="AB439" s="59"/>
    </row>
    <row r="440" spans="15:28" ht="12.75" customHeight="1" x14ac:dyDescent="0.2">
      <c r="O440" s="58"/>
      <c r="AB440" s="59"/>
    </row>
    <row r="441" spans="15:28" ht="12.75" customHeight="1" x14ac:dyDescent="0.2">
      <c r="O441" s="58"/>
      <c r="AB441" s="59"/>
    </row>
    <row r="442" spans="15:28" ht="12.75" customHeight="1" x14ac:dyDescent="0.2">
      <c r="O442" s="58"/>
      <c r="AB442" s="59"/>
    </row>
    <row r="443" spans="15:28" ht="12.75" customHeight="1" x14ac:dyDescent="0.2">
      <c r="O443" s="58"/>
      <c r="AB443" s="59"/>
    </row>
    <row r="444" spans="15:28" ht="12.75" customHeight="1" x14ac:dyDescent="0.2">
      <c r="O444" s="58"/>
      <c r="AB444" s="59"/>
    </row>
    <row r="445" spans="15:28" ht="12.75" customHeight="1" x14ac:dyDescent="0.2">
      <c r="O445" s="58"/>
      <c r="AB445" s="59"/>
    </row>
    <row r="446" spans="15:28" ht="12.75" customHeight="1" x14ac:dyDescent="0.2">
      <c r="O446" s="58"/>
      <c r="AB446" s="59"/>
    </row>
    <row r="447" spans="15:28" ht="12.75" customHeight="1" x14ac:dyDescent="0.2">
      <c r="O447" s="58"/>
      <c r="AB447" s="59"/>
    </row>
    <row r="448" spans="15:28" ht="12.75" customHeight="1" x14ac:dyDescent="0.2">
      <c r="O448" s="58"/>
      <c r="AB448" s="59"/>
    </row>
    <row r="449" spans="15:28" ht="12.75" customHeight="1" x14ac:dyDescent="0.2">
      <c r="O449" s="58"/>
      <c r="AB449" s="59"/>
    </row>
    <row r="450" spans="15:28" ht="12.75" customHeight="1" x14ac:dyDescent="0.2">
      <c r="O450" s="58"/>
      <c r="AB450" s="59"/>
    </row>
    <row r="451" spans="15:28" ht="12.75" customHeight="1" x14ac:dyDescent="0.2">
      <c r="O451" s="58"/>
      <c r="AB451" s="59"/>
    </row>
    <row r="452" spans="15:28" ht="12.75" customHeight="1" x14ac:dyDescent="0.2">
      <c r="O452" s="58"/>
      <c r="AB452" s="59"/>
    </row>
    <row r="453" spans="15:28" ht="12.75" customHeight="1" x14ac:dyDescent="0.2">
      <c r="O453" s="58"/>
      <c r="AB453" s="59"/>
    </row>
    <row r="454" spans="15:28" ht="12.75" customHeight="1" x14ac:dyDescent="0.2">
      <c r="O454" s="58"/>
      <c r="AB454" s="59"/>
    </row>
    <row r="455" spans="15:28" ht="12.75" customHeight="1" x14ac:dyDescent="0.2">
      <c r="O455" s="58"/>
      <c r="AB455" s="59"/>
    </row>
    <row r="456" spans="15:28" ht="12.75" customHeight="1" x14ac:dyDescent="0.2">
      <c r="O456" s="58"/>
      <c r="AB456" s="59"/>
    </row>
    <row r="457" spans="15:28" ht="12.75" customHeight="1" x14ac:dyDescent="0.2">
      <c r="O457" s="58"/>
      <c r="AB457" s="59"/>
    </row>
    <row r="458" spans="15:28" ht="12.75" customHeight="1" x14ac:dyDescent="0.2">
      <c r="O458" s="58"/>
      <c r="AB458" s="59"/>
    </row>
    <row r="459" spans="15:28" ht="12.75" customHeight="1" x14ac:dyDescent="0.2">
      <c r="O459" s="58"/>
      <c r="AB459" s="59"/>
    </row>
    <row r="460" spans="15:28" ht="12.75" customHeight="1" x14ac:dyDescent="0.2">
      <c r="O460" s="58"/>
      <c r="AB460" s="59"/>
    </row>
    <row r="461" spans="15:28" ht="12.75" customHeight="1" x14ac:dyDescent="0.2">
      <c r="O461" s="58"/>
      <c r="AB461" s="59"/>
    </row>
    <row r="462" spans="15:28" ht="12.75" customHeight="1" x14ac:dyDescent="0.2">
      <c r="O462" s="58"/>
      <c r="AB462" s="59"/>
    </row>
    <row r="463" spans="15:28" ht="12.75" customHeight="1" x14ac:dyDescent="0.2">
      <c r="O463" s="58"/>
      <c r="AB463" s="59"/>
    </row>
    <row r="464" spans="15:28" ht="12.75" customHeight="1" x14ac:dyDescent="0.2">
      <c r="O464" s="58"/>
      <c r="AB464" s="59"/>
    </row>
    <row r="465" spans="15:28" ht="12.75" customHeight="1" x14ac:dyDescent="0.2">
      <c r="O465" s="58"/>
      <c r="AB465" s="59"/>
    </row>
    <row r="466" spans="15:28" ht="12.75" customHeight="1" x14ac:dyDescent="0.2">
      <c r="O466" s="58"/>
      <c r="AB466" s="59"/>
    </row>
    <row r="467" spans="15:28" ht="12.75" customHeight="1" x14ac:dyDescent="0.2">
      <c r="O467" s="58"/>
      <c r="AB467" s="59"/>
    </row>
    <row r="468" spans="15:28" ht="12.75" customHeight="1" x14ac:dyDescent="0.2">
      <c r="O468" s="58"/>
      <c r="AB468" s="59"/>
    </row>
    <row r="469" spans="15:28" ht="12.75" customHeight="1" x14ac:dyDescent="0.2">
      <c r="O469" s="58"/>
      <c r="AB469" s="59"/>
    </row>
    <row r="470" spans="15:28" ht="12.75" customHeight="1" x14ac:dyDescent="0.2">
      <c r="O470" s="58"/>
      <c r="AB470" s="59"/>
    </row>
    <row r="471" spans="15:28" ht="12.75" customHeight="1" x14ac:dyDescent="0.2">
      <c r="O471" s="58"/>
      <c r="AB471" s="59"/>
    </row>
    <row r="472" spans="15:28" ht="12.75" customHeight="1" x14ac:dyDescent="0.2">
      <c r="O472" s="58"/>
      <c r="AB472" s="59"/>
    </row>
    <row r="473" spans="15:28" ht="12.75" customHeight="1" x14ac:dyDescent="0.2">
      <c r="O473" s="58"/>
      <c r="AB473" s="59"/>
    </row>
    <row r="474" spans="15:28" ht="12.75" customHeight="1" x14ac:dyDescent="0.2">
      <c r="O474" s="58"/>
      <c r="AB474" s="59"/>
    </row>
    <row r="475" spans="15:28" ht="12.75" customHeight="1" x14ac:dyDescent="0.2">
      <c r="O475" s="58"/>
      <c r="AB475" s="59"/>
    </row>
    <row r="476" spans="15:28" ht="12.75" customHeight="1" x14ac:dyDescent="0.2">
      <c r="O476" s="58"/>
      <c r="AB476" s="59"/>
    </row>
    <row r="477" spans="15:28" ht="12.75" customHeight="1" x14ac:dyDescent="0.2">
      <c r="O477" s="58"/>
      <c r="AB477" s="59"/>
    </row>
    <row r="478" spans="15:28" ht="12.75" customHeight="1" x14ac:dyDescent="0.2">
      <c r="O478" s="58"/>
      <c r="AB478" s="59"/>
    </row>
    <row r="479" spans="15:28" ht="12.75" customHeight="1" x14ac:dyDescent="0.2">
      <c r="O479" s="58"/>
      <c r="AB479" s="59"/>
    </row>
    <row r="480" spans="15:28" ht="12.75" customHeight="1" x14ac:dyDescent="0.2">
      <c r="O480" s="58"/>
      <c r="AB480" s="59"/>
    </row>
    <row r="481" spans="15:28" ht="12.75" customHeight="1" x14ac:dyDescent="0.2">
      <c r="O481" s="58"/>
      <c r="AB481" s="59"/>
    </row>
    <row r="482" spans="15:28" ht="12.75" customHeight="1" x14ac:dyDescent="0.2">
      <c r="O482" s="58"/>
      <c r="AB482" s="59"/>
    </row>
    <row r="483" spans="15:28" ht="12.75" customHeight="1" x14ac:dyDescent="0.2">
      <c r="O483" s="58"/>
      <c r="AB483" s="59"/>
    </row>
    <row r="484" spans="15:28" ht="12.75" customHeight="1" x14ac:dyDescent="0.2">
      <c r="O484" s="58"/>
      <c r="AB484" s="59"/>
    </row>
    <row r="485" spans="15:28" ht="12.75" customHeight="1" x14ac:dyDescent="0.2">
      <c r="O485" s="58"/>
      <c r="AB485" s="59"/>
    </row>
    <row r="486" spans="15:28" ht="12.75" customHeight="1" x14ac:dyDescent="0.2">
      <c r="O486" s="58"/>
      <c r="AB486" s="59"/>
    </row>
    <row r="487" spans="15:28" ht="12.75" customHeight="1" x14ac:dyDescent="0.2">
      <c r="O487" s="58"/>
      <c r="AB487" s="59"/>
    </row>
    <row r="488" spans="15:28" ht="12.75" customHeight="1" x14ac:dyDescent="0.2">
      <c r="O488" s="58"/>
      <c r="AB488" s="59"/>
    </row>
    <row r="489" spans="15:28" ht="12.75" customHeight="1" x14ac:dyDescent="0.2">
      <c r="O489" s="58"/>
      <c r="AB489" s="59"/>
    </row>
    <row r="490" spans="15:28" ht="12.75" customHeight="1" x14ac:dyDescent="0.2">
      <c r="O490" s="58"/>
      <c r="AB490" s="59"/>
    </row>
    <row r="491" spans="15:28" ht="12.75" customHeight="1" x14ac:dyDescent="0.2">
      <c r="O491" s="58"/>
      <c r="AB491" s="59"/>
    </row>
    <row r="492" spans="15:28" ht="12.75" customHeight="1" x14ac:dyDescent="0.2">
      <c r="O492" s="58"/>
      <c r="AB492" s="59"/>
    </row>
    <row r="493" spans="15:28" ht="12.75" customHeight="1" x14ac:dyDescent="0.2">
      <c r="O493" s="58"/>
      <c r="AB493" s="59"/>
    </row>
    <row r="494" spans="15:28" ht="12.75" customHeight="1" x14ac:dyDescent="0.2">
      <c r="O494" s="58"/>
      <c r="AB494" s="59"/>
    </row>
    <row r="495" spans="15:28" ht="12.75" customHeight="1" x14ac:dyDescent="0.2">
      <c r="O495" s="58"/>
      <c r="AB495" s="59"/>
    </row>
    <row r="496" spans="15:28" ht="12.75" customHeight="1" x14ac:dyDescent="0.2">
      <c r="O496" s="58"/>
      <c r="AB496" s="59"/>
    </row>
    <row r="497" spans="15:28" ht="12.75" customHeight="1" x14ac:dyDescent="0.2">
      <c r="O497" s="58"/>
      <c r="AB497" s="59"/>
    </row>
    <row r="498" spans="15:28" ht="12.75" customHeight="1" x14ac:dyDescent="0.2">
      <c r="O498" s="58"/>
      <c r="AB498" s="59"/>
    </row>
    <row r="499" spans="15:28" ht="12.75" customHeight="1" x14ac:dyDescent="0.2">
      <c r="O499" s="58"/>
      <c r="AB499" s="59"/>
    </row>
    <row r="500" spans="15:28" ht="12.75" customHeight="1" x14ac:dyDescent="0.2">
      <c r="O500" s="58"/>
      <c r="AB500" s="59"/>
    </row>
    <row r="501" spans="15:28" ht="12.75" customHeight="1" x14ac:dyDescent="0.2">
      <c r="O501" s="58"/>
      <c r="AB501" s="59"/>
    </row>
    <row r="502" spans="15:28" ht="12.75" customHeight="1" x14ac:dyDescent="0.2">
      <c r="O502" s="58"/>
      <c r="AB502" s="59"/>
    </row>
    <row r="503" spans="15:28" ht="12.75" customHeight="1" x14ac:dyDescent="0.2">
      <c r="O503" s="58"/>
      <c r="AB503" s="59"/>
    </row>
    <row r="504" spans="15:28" ht="12.75" customHeight="1" x14ac:dyDescent="0.2">
      <c r="O504" s="58"/>
      <c r="AB504" s="59"/>
    </row>
    <row r="505" spans="15:28" ht="12.75" customHeight="1" x14ac:dyDescent="0.2">
      <c r="O505" s="58"/>
      <c r="AB505" s="59"/>
    </row>
    <row r="506" spans="15:28" ht="12.75" customHeight="1" x14ac:dyDescent="0.2">
      <c r="O506" s="58"/>
      <c r="AB506" s="59"/>
    </row>
    <row r="507" spans="15:28" ht="12.75" customHeight="1" x14ac:dyDescent="0.2">
      <c r="O507" s="58"/>
      <c r="AB507" s="59"/>
    </row>
    <row r="508" spans="15:28" ht="12.75" customHeight="1" x14ac:dyDescent="0.2">
      <c r="O508" s="58"/>
      <c r="AB508" s="59"/>
    </row>
    <row r="509" spans="15:28" ht="12.75" customHeight="1" x14ac:dyDescent="0.2">
      <c r="O509" s="58"/>
      <c r="AB509" s="59"/>
    </row>
    <row r="510" spans="15:28" ht="12.75" customHeight="1" x14ac:dyDescent="0.2">
      <c r="O510" s="58"/>
      <c r="AB510" s="59"/>
    </row>
    <row r="511" spans="15:28" ht="12.75" customHeight="1" x14ac:dyDescent="0.2">
      <c r="O511" s="58"/>
      <c r="AB511" s="59"/>
    </row>
    <row r="512" spans="15:28" ht="12.75" customHeight="1" x14ac:dyDescent="0.2">
      <c r="O512" s="58"/>
      <c r="AB512" s="59"/>
    </row>
    <row r="513" spans="15:28" ht="12.75" customHeight="1" x14ac:dyDescent="0.2">
      <c r="O513" s="58"/>
      <c r="AB513" s="59"/>
    </row>
    <row r="514" spans="15:28" ht="12.75" customHeight="1" x14ac:dyDescent="0.2">
      <c r="O514" s="58"/>
      <c r="AB514" s="59"/>
    </row>
    <row r="515" spans="15:28" ht="12.75" customHeight="1" x14ac:dyDescent="0.2">
      <c r="O515" s="58"/>
      <c r="AB515" s="59"/>
    </row>
    <row r="516" spans="15:28" ht="12.75" customHeight="1" x14ac:dyDescent="0.2">
      <c r="O516" s="58"/>
      <c r="AB516" s="59"/>
    </row>
    <row r="517" spans="15:28" ht="12.75" customHeight="1" x14ac:dyDescent="0.2">
      <c r="O517" s="58"/>
      <c r="AB517" s="59"/>
    </row>
    <row r="518" spans="15:28" ht="12.75" customHeight="1" x14ac:dyDescent="0.2">
      <c r="O518" s="58"/>
      <c r="AB518" s="59"/>
    </row>
    <row r="519" spans="15:28" ht="12.75" customHeight="1" x14ac:dyDescent="0.2">
      <c r="O519" s="58"/>
      <c r="AB519" s="59"/>
    </row>
    <row r="520" spans="15:28" ht="12.75" customHeight="1" x14ac:dyDescent="0.2">
      <c r="O520" s="58"/>
      <c r="AB520" s="59"/>
    </row>
    <row r="521" spans="15:28" ht="12.75" customHeight="1" x14ac:dyDescent="0.2">
      <c r="O521" s="58"/>
      <c r="AB521" s="59"/>
    </row>
    <row r="522" spans="15:28" ht="12.75" customHeight="1" x14ac:dyDescent="0.2">
      <c r="O522" s="58"/>
      <c r="AB522" s="59"/>
    </row>
    <row r="523" spans="15:28" ht="12.75" customHeight="1" x14ac:dyDescent="0.2">
      <c r="O523" s="58"/>
      <c r="AB523" s="59"/>
    </row>
    <row r="524" spans="15:28" ht="12.75" customHeight="1" x14ac:dyDescent="0.2">
      <c r="O524" s="58"/>
      <c r="AB524" s="59"/>
    </row>
    <row r="525" spans="15:28" ht="12.75" customHeight="1" x14ac:dyDescent="0.2">
      <c r="O525" s="58"/>
      <c r="AB525" s="59"/>
    </row>
    <row r="526" spans="15:28" ht="12.75" customHeight="1" x14ac:dyDescent="0.2">
      <c r="O526" s="58"/>
      <c r="AB526" s="59"/>
    </row>
    <row r="527" spans="15:28" ht="12.75" customHeight="1" x14ac:dyDescent="0.2">
      <c r="O527" s="58"/>
      <c r="AB527" s="59"/>
    </row>
    <row r="528" spans="15:28" ht="12.75" customHeight="1" x14ac:dyDescent="0.2">
      <c r="O528" s="58"/>
      <c r="AB528" s="59"/>
    </row>
    <row r="529" spans="15:28" ht="12.75" customHeight="1" x14ac:dyDescent="0.2">
      <c r="O529" s="58"/>
      <c r="AB529" s="59"/>
    </row>
    <row r="530" spans="15:28" ht="12.75" customHeight="1" x14ac:dyDescent="0.2">
      <c r="O530" s="58"/>
      <c r="AB530" s="59"/>
    </row>
    <row r="531" spans="15:28" ht="12.75" customHeight="1" x14ac:dyDescent="0.2">
      <c r="O531" s="58"/>
      <c r="AB531" s="59"/>
    </row>
    <row r="532" spans="15:28" ht="12.75" customHeight="1" x14ac:dyDescent="0.2">
      <c r="O532" s="58"/>
      <c r="AB532" s="59"/>
    </row>
    <row r="533" spans="15:28" ht="12.75" customHeight="1" x14ac:dyDescent="0.2">
      <c r="O533" s="58"/>
      <c r="AB533" s="59"/>
    </row>
    <row r="534" spans="15:28" ht="12.75" customHeight="1" x14ac:dyDescent="0.2">
      <c r="O534" s="58"/>
      <c r="AB534" s="59"/>
    </row>
    <row r="535" spans="15:28" ht="12.75" customHeight="1" x14ac:dyDescent="0.2">
      <c r="O535" s="58"/>
      <c r="AB535" s="59"/>
    </row>
    <row r="536" spans="15:28" ht="12.75" customHeight="1" x14ac:dyDescent="0.2">
      <c r="O536" s="58"/>
      <c r="AB536" s="59"/>
    </row>
    <row r="537" spans="15:28" ht="12.75" customHeight="1" x14ac:dyDescent="0.2">
      <c r="O537" s="58"/>
      <c r="AB537" s="59"/>
    </row>
    <row r="538" spans="15:28" ht="12.75" customHeight="1" x14ac:dyDescent="0.2">
      <c r="O538" s="58"/>
      <c r="AB538" s="59"/>
    </row>
    <row r="539" spans="15:28" ht="12.75" customHeight="1" x14ac:dyDescent="0.2">
      <c r="O539" s="58"/>
      <c r="AB539" s="59"/>
    </row>
    <row r="540" spans="15:28" ht="12.75" customHeight="1" x14ac:dyDescent="0.2">
      <c r="O540" s="58"/>
      <c r="AB540" s="59"/>
    </row>
    <row r="541" spans="15:28" ht="12.75" customHeight="1" x14ac:dyDescent="0.2">
      <c r="O541" s="58"/>
      <c r="AB541" s="59"/>
    </row>
    <row r="542" spans="15:28" ht="12.75" customHeight="1" x14ac:dyDescent="0.2">
      <c r="O542" s="58"/>
      <c r="AB542" s="59"/>
    </row>
    <row r="543" spans="15:28" ht="12.75" customHeight="1" x14ac:dyDescent="0.2">
      <c r="O543" s="58"/>
      <c r="AB543" s="59"/>
    </row>
    <row r="544" spans="15:28" ht="12.75" customHeight="1" x14ac:dyDescent="0.2">
      <c r="O544" s="58"/>
      <c r="AB544" s="59"/>
    </row>
    <row r="545" spans="15:28" ht="12.75" customHeight="1" x14ac:dyDescent="0.2">
      <c r="O545" s="58"/>
      <c r="AB545" s="59"/>
    </row>
    <row r="546" spans="15:28" ht="12.75" customHeight="1" x14ac:dyDescent="0.2">
      <c r="O546" s="58"/>
      <c r="AB546" s="59"/>
    </row>
    <row r="547" spans="15:28" ht="12.75" customHeight="1" x14ac:dyDescent="0.2">
      <c r="O547" s="58"/>
      <c r="AB547" s="59"/>
    </row>
    <row r="548" spans="15:28" ht="12.75" customHeight="1" x14ac:dyDescent="0.2">
      <c r="O548" s="58"/>
      <c r="AB548" s="59"/>
    </row>
    <row r="549" spans="15:28" ht="12.75" customHeight="1" x14ac:dyDescent="0.2">
      <c r="O549" s="58"/>
      <c r="AB549" s="59"/>
    </row>
    <row r="550" spans="15:28" ht="12.75" customHeight="1" x14ac:dyDescent="0.2">
      <c r="O550" s="58"/>
      <c r="AB550" s="59"/>
    </row>
    <row r="551" spans="15:28" ht="12.75" customHeight="1" x14ac:dyDescent="0.2">
      <c r="O551" s="58"/>
      <c r="AB551" s="59"/>
    </row>
    <row r="552" spans="15:28" ht="12.75" customHeight="1" x14ac:dyDescent="0.2">
      <c r="O552" s="58"/>
      <c r="AB552" s="59"/>
    </row>
    <row r="553" spans="15:28" ht="12.75" customHeight="1" x14ac:dyDescent="0.2">
      <c r="O553" s="58"/>
      <c r="AB553" s="59"/>
    </row>
    <row r="554" spans="15:28" ht="12.75" customHeight="1" x14ac:dyDescent="0.2">
      <c r="O554" s="58"/>
      <c r="AB554" s="59"/>
    </row>
    <row r="555" spans="15:28" ht="12.75" customHeight="1" x14ac:dyDescent="0.2">
      <c r="O555" s="58"/>
      <c r="AB555" s="59"/>
    </row>
    <row r="556" spans="15:28" ht="12.75" customHeight="1" x14ac:dyDescent="0.2">
      <c r="O556" s="58"/>
      <c r="AB556" s="59"/>
    </row>
    <row r="557" spans="15:28" ht="12.75" customHeight="1" x14ac:dyDescent="0.2">
      <c r="O557" s="58"/>
      <c r="AB557" s="59"/>
    </row>
    <row r="558" spans="15:28" ht="12.75" customHeight="1" x14ac:dyDescent="0.2">
      <c r="O558" s="58"/>
      <c r="AB558" s="59"/>
    </row>
    <row r="559" spans="15:28" ht="12.75" customHeight="1" x14ac:dyDescent="0.2">
      <c r="O559" s="58"/>
      <c r="AB559" s="59"/>
    </row>
    <row r="560" spans="15:28" ht="12.75" customHeight="1" x14ac:dyDescent="0.2">
      <c r="O560" s="58"/>
      <c r="AB560" s="59"/>
    </row>
    <row r="561" spans="15:28" ht="12.75" customHeight="1" x14ac:dyDescent="0.2">
      <c r="O561" s="58"/>
      <c r="AB561" s="59"/>
    </row>
    <row r="562" spans="15:28" ht="12.75" customHeight="1" x14ac:dyDescent="0.2">
      <c r="O562" s="58"/>
      <c r="AB562" s="59"/>
    </row>
    <row r="563" spans="15:28" ht="12.75" customHeight="1" x14ac:dyDescent="0.2">
      <c r="O563" s="58"/>
      <c r="AB563" s="59"/>
    </row>
    <row r="564" spans="15:28" ht="12.75" customHeight="1" x14ac:dyDescent="0.2">
      <c r="O564" s="58"/>
      <c r="AB564" s="59"/>
    </row>
    <row r="565" spans="15:28" ht="12.75" customHeight="1" x14ac:dyDescent="0.2">
      <c r="O565" s="58"/>
      <c r="AB565" s="59"/>
    </row>
    <row r="566" spans="15:28" ht="12.75" customHeight="1" x14ac:dyDescent="0.2">
      <c r="O566" s="58"/>
      <c r="AB566" s="59"/>
    </row>
    <row r="567" spans="15:28" ht="12.75" customHeight="1" x14ac:dyDescent="0.2">
      <c r="O567" s="58"/>
      <c r="AB567" s="59"/>
    </row>
    <row r="568" spans="15:28" ht="12.75" customHeight="1" x14ac:dyDescent="0.2">
      <c r="O568" s="58"/>
      <c r="AB568" s="59"/>
    </row>
    <row r="569" spans="15:28" ht="12.75" customHeight="1" x14ac:dyDescent="0.2">
      <c r="O569" s="58"/>
      <c r="AB569" s="59"/>
    </row>
    <row r="570" spans="15:28" ht="12.75" customHeight="1" x14ac:dyDescent="0.2">
      <c r="O570" s="58"/>
      <c r="AB570" s="59"/>
    </row>
    <row r="571" spans="15:28" ht="12.75" customHeight="1" x14ac:dyDescent="0.2">
      <c r="O571" s="58"/>
      <c r="AB571" s="59"/>
    </row>
    <row r="572" spans="15:28" ht="12.75" customHeight="1" x14ac:dyDescent="0.2">
      <c r="O572" s="58"/>
      <c r="AB572" s="59"/>
    </row>
    <row r="573" spans="15:28" ht="12.75" customHeight="1" x14ac:dyDescent="0.2">
      <c r="O573" s="58"/>
      <c r="AB573" s="59"/>
    </row>
    <row r="574" spans="15:28" ht="12.75" customHeight="1" x14ac:dyDescent="0.2">
      <c r="O574" s="58"/>
      <c r="AB574" s="59"/>
    </row>
    <row r="575" spans="15:28" ht="12.75" customHeight="1" x14ac:dyDescent="0.2">
      <c r="O575" s="58"/>
      <c r="AB575" s="59"/>
    </row>
    <row r="576" spans="15:28" ht="12.75" customHeight="1" x14ac:dyDescent="0.2">
      <c r="O576" s="58"/>
      <c r="AB576" s="59"/>
    </row>
    <row r="577" spans="15:28" ht="12.75" customHeight="1" x14ac:dyDescent="0.2">
      <c r="O577" s="58"/>
      <c r="AB577" s="59"/>
    </row>
    <row r="578" spans="15:28" ht="12.75" customHeight="1" x14ac:dyDescent="0.2">
      <c r="O578" s="58"/>
      <c r="AB578" s="59"/>
    </row>
    <row r="579" spans="15:28" ht="12.75" customHeight="1" x14ac:dyDescent="0.2">
      <c r="O579" s="58"/>
      <c r="AB579" s="59"/>
    </row>
    <row r="580" spans="15:28" ht="12.75" customHeight="1" x14ac:dyDescent="0.2">
      <c r="O580" s="58"/>
      <c r="AB580" s="59"/>
    </row>
    <row r="581" spans="15:28" ht="12.75" customHeight="1" x14ac:dyDescent="0.2">
      <c r="O581" s="58"/>
      <c r="AB581" s="59"/>
    </row>
    <row r="582" spans="15:28" ht="12.75" customHeight="1" x14ac:dyDescent="0.2">
      <c r="O582" s="58"/>
      <c r="AB582" s="59"/>
    </row>
    <row r="583" spans="15:28" ht="12.75" customHeight="1" x14ac:dyDescent="0.2">
      <c r="O583" s="58"/>
      <c r="AB583" s="59"/>
    </row>
    <row r="584" spans="15:28" ht="12.75" customHeight="1" x14ac:dyDescent="0.2">
      <c r="O584" s="58"/>
      <c r="AB584" s="59"/>
    </row>
    <row r="585" spans="15:28" ht="12.75" customHeight="1" x14ac:dyDescent="0.2">
      <c r="O585" s="58"/>
      <c r="AB585" s="59"/>
    </row>
    <row r="586" spans="15:28" ht="12.75" customHeight="1" x14ac:dyDescent="0.2">
      <c r="O586" s="58"/>
      <c r="AB586" s="59"/>
    </row>
    <row r="587" spans="15:28" ht="12.75" customHeight="1" x14ac:dyDescent="0.2">
      <c r="O587" s="58"/>
      <c r="AB587" s="59"/>
    </row>
    <row r="588" spans="15:28" ht="12.75" customHeight="1" x14ac:dyDescent="0.2">
      <c r="O588" s="58"/>
      <c r="AB588" s="59"/>
    </row>
    <row r="589" spans="15:28" ht="12.75" customHeight="1" x14ac:dyDescent="0.2">
      <c r="O589" s="58"/>
      <c r="AB589" s="59"/>
    </row>
    <row r="590" spans="15:28" ht="12.75" customHeight="1" x14ac:dyDescent="0.2">
      <c r="O590" s="58"/>
      <c r="AB590" s="59"/>
    </row>
    <row r="591" spans="15:28" ht="12.75" customHeight="1" x14ac:dyDescent="0.2">
      <c r="O591" s="58"/>
      <c r="AB591" s="59"/>
    </row>
    <row r="592" spans="15:28" ht="12.75" customHeight="1" x14ac:dyDescent="0.2">
      <c r="O592" s="58"/>
      <c r="AB592" s="59"/>
    </row>
    <row r="593" spans="15:28" ht="12.75" customHeight="1" x14ac:dyDescent="0.2">
      <c r="O593" s="58"/>
      <c r="AB593" s="59"/>
    </row>
    <row r="594" spans="15:28" ht="12.75" customHeight="1" x14ac:dyDescent="0.2">
      <c r="O594" s="58"/>
      <c r="AB594" s="59"/>
    </row>
    <row r="595" spans="15:28" ht="12.75" customHeight="1" x14ac:dyDescent="0.2">
      <c r="O595" s="58"/>
      <c r="AB595" s="59"/>
    </row>
    <row r="596" spans="15:28" ht="12.75" customHeight="1" x14ac:dyDescent="0.2">
      <c r="O596" s="58"/>
      <c r="AB596" s="59"/>
    </row>
    <row r="597" spans="15:28" ht="12.75" customHeight="1" x14ac:dyDescent="0.2">
      <c r="O597" s="58"/>
      <c r="AB597" s="59"/>
    </row>
    <row r="598" spans="15:28" ht="12.75" customHeight="1" x14ac:dyDescent="0.2">
      <c r="O598" s="58"/>
      <c r="AB598" s="59"/>
    </row>
    <row r="599" spans="15:28" ht="12.75" customHeight="1" x14ac:dyDescent="0.2">
      <c r="O599" s="58"/>
      <c r="AB599" s="59"/>
    </row>
    <row r="600" spans="15:28" ht="12.75" customHeight="1" x14ac:dyDescent="0.2">
      <c r="O600" s="58"/>
      <c r="AB600" s="59"/>
    </row>
    <row r="601" spans="15:28" ht="12.75" customHeight="1" x14ac:dyDescent="0.2">
      <c r="O601" s="58"/>
      <c r="AB601" s="59"/>
    </row>
    <row r="602" spans="15:28" ht="12.75" customHeight="1" x14ac:dyDescent="0.2">
      <c r="O602" s="58"/>
      <c r="AB602" s="59"/>
    </row>
    <row r="603" spans="15:28" ht="12.75" customHeight="1" x14ac:dyDescent="0.2">
      <c r="O603" s="58"/>
      <c r="AB603" s="59"/>
    </row>
    <row r="604" spans="15:28" ht="12.75" customHeight="1" x14ac:dyDescent="0.2">
      <c r="O604" s="58"/>
      <c r="AB604" s="59"/>
    </row>
    <row r="605" spans="15:28" ht="12.75" customHeight="1" x14ac:dyDescent="0.2">
      <c r="O605" s="58"/>
      <c r="AB605" s="59"/>
    </row>
    <row r="606" spans="15:28" ht="12.75" customHeight="1" x14ac:dyDescent="0.2">
      <c r="O606" s="58"/>
      <c r="AB606" s="59"/>
    </row>
    <row r="607" spans="15:28" ht="12.75" customHeight="1" x14ac:dyDescent="0.2">
      <c r="O607" s="58"/>
      <c r="AB607" s="59"/>
    </row>
    <row r="608" spans="15:28" ht="12.75" customHeight="1" x14ac:dyDescent="0.2">
      <c r="O608" s="58"/>
      <c r="AB608" s="59"/>
    </row>
    <row r="609" spans="15:28" ht="12.75" customHeight="1" x14ac:dyDescent="0.2">
      <c r="O609" s="58"/>
      <c r="AB609" s="59"/>
    </row>
    <row r="610" spans="15:28" ht="12.75" customHeight="1" x14ac:dyDescent="0.2">
      <c r="O610" s="58"/>
      <c r="AB610" s="59"/>
    </row>
    <row r="611" spans="15:28" ht="12.75" customHeight="1" x14ac:dyDescent="0.2">
      <c r="O611" s="58"/>
      <c r="AB611" s="59"/>
    </row>
    <row r="612" spans="15:28" ht="12.75" customHeight="1" x14ac:dyDescent="0.2">
      <c r="O612" s="58"/>
      <c r="AB612" s="59"/>
    </row>
    <row r="613" spans="15:28" ht="12.75" customHeight="1" x14ac:dyDescent="0.2">
      <c r="O613" s="58"/>
      <c r="AB613" s="59"/>
    </row>
    <row r="614" spans="15:28" ht="12.75" customHeight="1" x14ac:dyDescent="0.2">
      <c r="O614" s="58"/>
      <c r="AB614" s="59"/>
    </row>
    <row r="615" spans="15:28" ht="12.75" customHeight="1" x14ac:dyDescent="0.2">
      <c r="O615" s="58"/>
      <c r="AB615" s="59"/>
    </row>
    <row r="616" spans="15:28" ht="12.75" customHeight="1" x14ac:dyDescent="0.2">
      <c r="O616" s="58"/>
      <c r="AB616" s="59"/>
    </row>
    <row r="617" spans="15:28" ht="12.75" customHeight="1" x14ac:dyDescent="0.2">
      <c r="O617" s="58"/>
      <c r="AB617" s="59"/>
    </row>
    <row r="618" spans="15:28" ht="12.75" customHeight="1" x14ac:dyDescent="0.2">
      <c r="O618" s="58"/>
      <c r="AB618" s="59"/>
    </row>
    <row r="619" spans="15:28" ht="12.75" customHeight="1" x14ac:dyDescent="0.2">
      <c r="O619" s="58"/>
      <c r="AB619" s="59"/>
    </row>
    <row r="620" spans="15:28" ht="12.75" customHeight="1" x14ac:dyDescent="0.2">
      <c r="O620" s="58"/>
      <c r="AB620" s="59"/>
    </row>
    <row r="621" spans="15:28" ht="12.75" customHeight="1" x14ac:dyDescent="0.2">
      <c r="O621" s="58"/>
      <c r="AB621" s="59"/>
    </row>
    <row r="622" spans="15:28" ht="12.75" customHeight="1" x14ac:dyDescent="0.2">
      <c r="O622" s="58"/>
      <c r="AB622" s="59"/>
    </row>
    <row r="623" spans="15:28" ht="12.75" customHeight="1" x14ac:dyDescent="0.2">
      <c r="O623" s="58"/>
      <c r="AB623" s="59"/>
    </row>
    <row r="624" spans="15:28" ht="12.75" customHeight="1" x14ac:dyDescent="0.2">
      <c r="O624" s="58"/>
      <c r="AB624" s="59"/>
    </row>
    <row r="625" spans="15:28" ht="12.75" customHeight="1" x14ac:dyDescent="0.2">
      <c r="O625" s="58"/>
      <c r="AB625" s="59"/>
    </row>
    <row r="626" spans="15:28" ht="12.75" customHeight="1" x14ac:dyDescent="0.2">
      <c r="O626" s="58"/>
      <c r="AB626" s="59"/>
    </row>
    <row r="627" spans="15:28" ht="12.75" customHeight="1" x14ac:dyDescent="0.2">
      <c r="O627" s="58"/>
      <c r="AB627" s="59"/>
    </row>
    <row r="628" spans="15:28" ht="12.75" customHeight="1" x14ac:dyDescent="0.2">
      <c r="O628" s="58"/>
      <c r="AB628" s="59"/>
    </row>
    <row r="629" spans="15:28" ht="12.75" customHeight="1" x14ac:dyDescent="0.2">
      <c r="O629" s="58"/>
      <c r="AB629" s="59"/>
    </row>
    <row r="630" spans="15:28" ht="12.75" customHeight="1" x14ac:dyDescent="0.2">
      <c r="O630" s="58"/>
      <c r="AB630" s="59"/>
    </row>
    <row r="631" spans="15:28" ht="12.75" customHeight="1" x14ac:dyDescent="0.2">
      <c r="O631" s="58"/>
      <c r="AB631" s="59"/>
    </row>
    <row r="632" spans="15:28" ht="12.75" customHeight="1" x14ac:dyDescent="0.2">
      <c r="O632" s="58"/>
      <c r="AB632" s="59"/>
    </row>
    <row r="633" spans="15:28" ht="12.75" customHeight="1" x14ac:dyDescent="0.2">
      <c r="O633" s="58"/>
      <c r="AB633" s="59"/>
    </row>
    <row r="634" spans="15:28" ht="12.75" customHeight="1" x14ac:dyDescent="0.2">
      <c r="O634" s="58"/>
      <c r="AB634" s="59"/>
    </row>
    <row r="635" spans="15:28" ht="12.75" customHeight="1" x14ac:dyDescent="0.2">
      <c r="O635" s="58"/>
      <c r="AB635" s="59"/>
    </row>
    <row r="636" spans="15:28" ht="12.75" customHeight="1" x14ac:dyDescent="0.2">
      <c r="O636" s="58"/>
      <c r="AB636" s="59"/>
    </row>
    <row r="637" spans="15:28" ht="12.75" customHeight="1" x14ac:dyDescent="0.2">
      <c r="O637" s="58"/>
      <c r="AB637" s="59"/>
    </row>
    <row r="638" spans="15:28" ht="12.75" customHeight="1" x14ac:dyDescent="0.2">
      <c r="O638" s="58"/>
      <c r="AB638" s="59"/>
    </row>
    <row r="639" spans="15:28" ht="12.75" customHeight="1" x14ac:dyDescent="0.2">
      <c r="O639" s="58"/>
      <c r="AB639" s="59"/>
    </row>
    <row r="640" spans="15:28" ht="12.75" customHeight="1" x14ac:dyDescent="0.2">
      <c r="O640" s="58"/>
      <c r="AB640" s="59"/>
    </row>
    <row r="641" spans="15:28" ht="12.75" customHeight="1" x14ac:dyDescent="0.2">
      <c r="O641" s="58"/>
      <c r="AB641" s="59"/>
    </row>
    <row r="642" spans="15:28" ht="12.75" customHeight="1" x14ac:dyDescent="0.2">
      <c r="O642" s="58"/>
      <c r="AB642" s="59"/>
    </row>
    <row r="643" spans="15:28" ht="12.75" customHeight="1" x14ac:dyDescent="0.2">
      <c r="O643" s="58"/>
      <c r="AB643" s="59"/>
    </row>
    <row r="644" spans="15:28" ht="12.75" customHeight="1" x14ac:dyDescent="0.2">
      <c r="O644" s="58"/>
      <c r="AB644" s="59"/>
    </row>
    <row r="645" spans="15:28" ht="12.75" customHeight="1" x14ac:dyDescent="0.2">
      <c r="O645" s="58"/>
      <c r="AB645" s="59"/>
    </row>
    <row r="646" spans="15:28" ht="12.75" customHeight="1" x14ac:dyDescent="0.2">
      <c r="O646" s="58"/>
      <c r="AB646" s="59"/>
    </row>
    <row r="647" spans="15:28" ht="12.75" customHeight="1" x14ac:dyDescent="0.2">
      <c r="O647" s="58"/>
      <c r="AB647" s="59"/>
    </row>
    <row r="648" spans="15:28" ht="12.75" customHeight="1" x14ac:dyDescent="0.2">
      <c r="O648" s="58"/>
      <c r="AB648" s="59"/>
    </row>
    <row r="649" spans="15:28" ht="12.75" customHeight="1" x14ac:dyDescent="0.2">
      <c r="O649" s="58"/>
      <c r="AB649" s="59"/>
    </row>
    <row r="650" spans="15:28" ht="12.75" customHeight="1" x14ac:dyDescent="0.2">
      <c r="O650" s="58"/>
      <c r="AB650" s="59"/>
    </row>
    <row r="651" spans="15:28" ht="12.75" customHeight="1" x14ac:dyDescent="0.2">
      <c r="O651" s="58"/>
      <c r="AB651" s="59"/>
    </row>
    <row r="652" spans="15:28" ht="12.75" customHeight="1" x14ac:dyDescent="0.2">
      <c r="O652" s="58"/>
      <c r="AB652" s="59"/>
    </row>
    <row r="653" spans="15:28" ht="12.75" customHeight="1" x14ac:dyDescent="0.2">
      <c r="O653" s="58"/>
      <c r="AB653" s="59"/>
    </row>
    <row r="654" spans="15:28" ht="12.75" customHeight="1" x14ac:dyDescent="0.2">
      <c r="O654" s="58"/>
      <c r="AB654" s="59"/>
    </row>
    <row r="655" spans="15:28" ht="12.75" customHeight="1" x14ac:dyDescent="0.2">
      <c r="O655" s="58"/>
      <c r="AB655" s="59"/>
    </row>
    <row r="656" spans="15:28" ht="12.75" customHeight="1" x14ac:dyDescent="0.2">
      <c r="O656" s="58"/>
      <c r="AB656" s="59"/>
    </row>
    <row r="657" spans="15:28" ht="12.75" customHeight="1" x14ac:dyDescent="0.2">
      <c r="O657" s="58"/>
      <c r="AB657" s="59"/>
    </row>
    <row r="658" spans="15:28" ht="12.75" customHeight="1" x14ac:dyDescent="0.2">
      <c r="O658" s="58"/>
      <c r="AB658" s="59"/>
    </row>
    <row r="659" spans="15:28" ht="12.75" customHeight="1" x14ac:dyDescent="0.2">
      <c r="O659" s="58"/>
      <c r="AB659" s="59"/>
    </row>
    <row r="660" spans="15:28" ht="12.75" customHeight="1" x14ac:dyDescent="0.2">
      <c r="O660" s="58"/>
      <c r="AB660" s="59"/>
    </row>
    <row r="661" spans="15:28" ht="12.75" customHeight="1" x14ac:dyDescent="0.2">
      <c r="O661" s="58"/>
      <c r="AB661" s="59"/>
    </row>
    <row r="662" spans="15:28" ht="12.75" customHeight="1" x14ac:dyDescent="0.2">
      <c r="O662" s="58"/>
      <c r="AB662" s="59"/>
    </row>
    <row r="663" spans="15:28" ht="12.75" customHeight="1" x14ac:dyDescent="0.2">
      <c r="O663" s="58"/>
      <c r="AB663" s="59"/>
    </row>
    <row r="664" spans="15:28" ht="12.75" customHeight="1" x14ac:dyDescent="0.2">
      <c r="O664" s="58"/>
      <c r="AB664" s="59"/>
    </row>
    <row r="665" spans="15:28" ht="12.75" customHeight="1" x14ac:dyDescent="0.2">
      <c r="O665" s="58"/>
      <c r="AB665" s="59"/>
    </row>
    <row r="666" spans="15:28" ht="12.75" customHeight="1" x14ac:dyDescent="0.2">
      <c r="O666" s="58"/>
      <c r="AB666" s="59"/>
    </row>
    <row r="667" spans="15:28" ht="12.75" customHeight="1" x14ac:dyDescent="0.2">
      <c r="O667" s="58"/>
      <c r="AB667" s="59"/>
    </row>
    <row r="668" spans="15:28" ht="12.75" customHeight="1" x14ac:dyDescent="0.2">
      <c r="O668" s="58"/>
      <c r="AB668" s="59"/>
    </row>
    <row r="669" spans="15:28" ht="12.75" customHeight="1" x14ac:dyDescent="0.2">
      <c r="O669" s="58"/>
      <c r="AB669" s="59"/>
    </row>
    <row r="670" spans="15:28" ht="12.75" customHeight="1" x14ac:dyDescent="0.2">
      <c r="O670" s="58"/>
      <c r="AB670" s="59"/>
    </row>
    <row r="671" spans="15:28" ht="12.75" customHeight="1" x14ac:dyDescent="0.2">
      <c r="O671" s="58"/>
      <c r="AB671" s="59"/>
    </row>
    <row r="672" spans="15:28" ht="12.75" customHeight="1" x14ac:dyDescent="0.2">
      <c r="O672" s="58"/>
      <c r="AB672" s="59"/>
    </row>
    <row r="673" spans="15:28" ht="12.75" customHeight="1" x14ac:dyDescent="0.2">
      <c r="O673" s="58"/>
      <c r="AB673" s="59"/>
    </row>
    <row r="674" spans="15:28" ht="12.75" customHeight="1" x14ac:dyDescent="0.2">
      <c r="O674" s="58"/>
      <c r="AB674" s="59"/>
    </row>
    <row r="675" spans="15:28" ht="12.75" customHeight="1" x14ac:dyDescent="0.2">
      <c r="O675" s="58"/>
      <c r="AB675" s="59"/>
    </row>
    <row r="676" spans="15:28" ht="12.75" customHeight="1" x14ac:dyDescent="0.2">
      <c r="O676" s="58"/>
      <c r="AB676" s="59"/>
    </row>
    <row r="677" spans="15:28" ht="12.75" customHeight="1" x14ac:dyDescent="0.2">
      <c r="O677" s="58"/>
      <c r="AB677" s="59"/>
    </row>
    <row r="678" spans="15:28" ht="12.75" customHeight="1" x14ac:dyDescent="0.2">
      <c r="O678" s="58"/>
      <c r="AB678" s="59"/>
    </row>
    <row r="679" spans="15:28" ht="12.75" customHeight="1" x14ac:dyDescent="0.2">
      <c r="O679" s="58"/>
      <c r="AB679" s="59"/>
    </row>
    <row r="680" spans="15:28" ht="12.75" customHeight="1" x14ac:dyDescent="0.2">
      <c r="O680" s="58"/>
      <c r="AB680" s="59"/>
    </row>
    <row r="681" spans="15:28" ht="12.75" customHeight="1" x14ac:dyDescent="0.2">
      <c r="O681" s="58"/>
      <c r="AB681" s="59"/>
    </row>
    <row r="682" spans="15:28" ht="12.75" customHeight="1" x14ac:dyDescent="0.2">
      <c r="O682" s="58"/>
      <c r="AB682" s="59"/>
    </row>
    <row r="683" spans="15:28" ht="12.75" customHeight="1" x14ac:dyDescent="0.2">
      <c r="O683" s="58"/>
      <c r="AB683" s="59"/>
    </row>
    <row r="684" spans="15:28" ht="12.75" customHeight="1" x14ac:dyDescent="0.2">
      <c r="O684" s="58"/>
      <c r="AB684" s="59"/>
    </row>
    <row r="685" spans="15:28" ht="12.75" customHeight="1" x14ac:dyDescent="0.2">
      <c r="O685" s="58"/>
      <c r="AB685" s="59"/>
    </row>
    <row r="686" spans="15:28" ht="12.75" customHeight="1" x14ac:dyDescent="0.2">
      <c r="O686" s="58"/>
      <c r="AB686" s="59"/>
    </row>
    <row r="687" spans="15:28" ht="12.75" customHeight="1" x14ac:dyDescent="0.2">
      <c r="O687" s="58"/>
      <c r="AB687" s="59"/>
    </row>
    <row r="688" spans="15:28" ht="12.75" customHeight="1" x14ac:dyDescent="0.2">
      <c r="O688" s="58"/>
      <c r="AB688" s="59"/>
    </row>
    <row r="689" spans="15:28" ht="12.75" customHeight="1" x14ac:dyDescent="0.2">
      <c r="O689" s="58"/>
      <c r="AB689" s="59"/>
    </row>
    <row r="690" spans="15:28" ht="12.75" customHeight="1" x14ac:dyDescent="0.2">
      <c r="O690" s="58"/>
      <c r="AB690" s="59"/>
    </row>
    <row r="691" spans="15:28" ht="12.75" customHeight="1" x14ac:dyDescent="0.2">
      <c r="O691" s="58"/>
      <c r="AB691" s="59"/>
    </row>
    <row r="692" spans="15:28" ht="12.75" customHeight="1" x14ac:dyDescent="0.2">
      <c r="O692" s="58"/>
      <c r="AB692" s="59"/>
    </row>
    <row r="693" spans="15:28" ht="12.75" customHeight="1" x14ac:dyDescent="0.2">
      <c r="O693" s="58"/>
      <c r="AB693" s="59"/>
    </row>
    <row r="694" spans="15:28" ht="12.75" customHeight="1" x14ac:dyDescent="0.2">
      <c r="O694" s="58"/>
      <c r="AB694" s="59"/>
    </row>
    <row r="695" spans="15:28" ht="12.75" customHeight="1" x14ac:dyDescent="0.2">
      <c r="O695" s="58"/>
      <c r="AB695" s="59"/>
    </row>
    <row r="696" spans="15:28" ht="12.75" customHeight="1" x14ac:dyDescent="0.2">
      <c r="O696" s="58"/>
      <c r="AB696" s="59"/>
    </row>
    <row r="697" spans="15:28" ht="12.75" customHeight="1" x14ac:dyDescent="0.2">
      <c r="O697" s="58"/>
      <c r="AB697" s="59"/>
    </row>
    <row r="698" spans="15:28" ht="12.75" customHeight="1" x14ac:dyDescent="0.2">
      <c r="O698" s="58"/>
      <c r="AB698" s="59"/>
    </row>
    <row r="699" spans="15:28" ht="12.75" customHeight="1" x14ac:dyDescent="0.2">
      <c r="O699" s="58"/>
      <c r="AB699" s="59"/>
    </row>
    <row r="700" spans="15:28" ht="12.75" customHeight="1" x14ac:dyDescent="0.2">
      <c r="O700" s="58"/>
      <c r="AB700" s="59"/>
    </row>
    <row r="701" spans="15:28" ht="12.75" customHeight="1" x14ac:dyDescent="0.2">
      <c r="O701" s="58"/>
      <c r="AB701" s="59"/>
    </row>
    <row r="702" spans="15:28" ht="12.75" customHeight="1" x14ac:dyDescent="0.2">
      <c r="O702" s="58"/>
      <c r="AB702" s="59"/>
    </row>
    <row r="703" spans="15:28" ht="12.75" customHeight="1" x14ac:dyDescent="0.2">
      <c r="O703" s="58"/>
      <c r="AB703" s="59"/>
    </row>
    <row r="704" spans="15:28" ht="12.75" customHeight="1" x14ac:dyDescent="0.2">
      <c r="O704" s="58"/>
      <c r="AB704" s="59"/>
    </row>
    <row r="705" spans="15:28" ht="12.75" customHeight="1" x14ac:dyDescent="0.2">
      <c r="O705" s="58"/>
      <c r="AB705" s="59"/>
    </row>
    <row r="706" spans="15:28" ht="12.75" customHeight="1" x14ac:dyDescent="0.2">
      <c r="O706" s="58"/>
      <c r="AB706" s="59"/>
    </row>
    <row r="707" spans="15:28" ht="12.75" customHeight="1" x14ac:dyDescent="0.2">
      <c r="O707" s="58"/>
      <c r="AB707" s="59"/>
    </row>
    <row r="708" spans="15:28" ht="12.75" customHeight="1" x14ac:dyDescent="0.2">
      <c r="O708" s="58"/>
      <c r="AB708" s="59"/>
    </row>
    <row r="709" spans="15:28" ht="12.75" customHeight="1" x14ac:dyDescent="0.2">
      <c r="O709" s="58"/>
      <c r="AB709" s="59"/>
    </row>
    <row r="710" spans="15:28" ht="12.75" customHeight="1" x14ac:dyDescent="0.2">
      <c r="O710" s="58"/>
      <c r="AB710" s="59"/>
    </row>
    <row r="711" spans="15:28" ht="12.75" customHeight="1" x14ac:dyDescent="0.2">
      <c r="O711" s="58"/>
      <c r="AB711" s="59"/>
    </row>
    <row r="712" spans="15:28" ht="12.75" customHeight="1" x14ac:dyDescent="0.2">
      <c r="O712" s="58"/>
      <c r="AB712" s="59"/>
    </row>
    <row r="713" spans="15:28" ht="12.75" customHeight="1" x14ac:dyDescent="0.2">
      <c r="O713" s="58"/>
      <c r="AB713" s="59"/>
    </row>
    <row r="714" spans="15:28" ht="12.75" customHeight="1" x14ac:dyDescent="0.2">
      <c r="O714" s="58"/>
      <c r="AB714" s="59"/>
    </row>
    <row r="715" spans="15:28" ht="12.75" customHeight="1" x14ac:dyDescent="0.2">
      <c r="O715" s="58"/>
      <c r="AB715" s="59"/>
    </row>
    <row r="716" spans="15:28" ht="12.75" customHeight="1" x14ac:dyDescent="0.2">
      <c r="O716" s="58"/>
      <c r="AB716" s="59"/>
    </row>
    <row r="717" spans="15:28" ht="12.75" customHeight="1" x14ac:dyDescent="0.2">
      <c r="O717" s="58"/>
      <c r="AB717" s="59"/>
    </row>
    <row r="718" spans="15:28" ht="12.75" customHeight="1" x14ac:dyDescent="0.2">
      <c r="O718" s="58"/>
      <c r="AB718" s="59"/>
    </row>
    <row r="719" spans="15:28" ht="12.75" customHeight="1" x14ac:dyDescent="0.2">
      <c r="O719" s="58"/>
      <c r="AB719" s="59"/>
    </row>
    <row r="720" spans="15:28" ht="12.75" customHeight="1" x14ac:dyDescent="0.2">
      <c r="O720" s="58"/>
      <c r="AB720" s="59"/>
    </row>
    <row r="721" spans="15:28" ht="12.75" customHeight="1" x14ac:dyDescent="0.2">
      <c r="O721" s="58"/>
      <c r="AB721" s="59"/>
    </row>
    <row r="722" spans="15:28" ht="12.75" customHeight="1" x14ac:dyDescent="0.2">
      <c r="O722" s="58"/>
      <c r="AB722" s="59"/>
    </row>
    <row r="723" spans="15:28" ht="12.75" customHeight="1" x14ac:dyDescent="0.2">
      <c r="O723" s="58"/>
      <c r="AB723" s="59"/>
    </row>
    <row r="724" spans="15:28" ht="12.75" customHeight="1" x14ac:dyDescent="0.2">
      <c r="O724" s="58"/>
      <c r="AB724" s="59"/>
    </row>
    <row r="725" spans="15:28" ht="12.75" customHeight="1" x14ac:dyDescent="0.2">
      <c r="O725" s="58"/>
      <c r="AB725" s="59"/>
    </row>
    <row r="726" spans="15:28" ht="12.75" customHeight="1" x14ac:dyDescent="0.2">
      <c r="O726" s="58"/>
      <c r="AB726" s="59"/>
    </row>
    <row r="727" spans="15:28" ht="12.75" customHeight="1" x14ac:dyDescent="0.2">
      <c r="O727" s="58"/>
      <c r="AB727" s="59"/>
    </row>
    <row r="728" spans="15:28" ht="12.75" customHeight="1" x14ac:dyDescent="0.2">
      <c r="O728" s="58"/>
      <c r="AB728" s="59"/>
    </row>
    <row r="729" spans="15:28" ht="12.75" customHeight="1" x14ac:dyDescent="0.2">
      <c r="O729" s="58"/>
      <c r="AB729" s="59"/>
    </row>
    <row r="730" spans="15:28" ht="12.75" customHeight="1" x14ac:dyDescent="0.2">
      <c r="O730" s="58"/>
      <c r="AB730" s="59"/>
    </row>
    <row r="731" spans="15:28" ht="12.75" customHeight="1" x14ac:dyDescent="0.2">
      <c r="O731" s="58"/>
      <c r="AB731" s="59"/>
    </row>
    <row r="732" spans="15:28" ht="12.75" customHeight="1" x14ac:dyDescent="0.2">
      <c r="O732" s="58"/>
      <c r="AB732" s="59"/>
    </row>
    <row r="733" spans="15:28" ht="12.75" customHeight="1" x14ac:dyDescent="0.2">
      <c r="O733" s="58"/>
      <c r="AB733" s="59"/>
    </row>
    <row r="734" spans="15:28" ht="12.75" customHeight="1" x14ac:dyDescent="0.2">
      <c r="O734" s="58"/>
      <c r="AB734" s="59"/>
    </row>
    <row r="735" spans="15:28" ht="12.75" customHeight="1" x14ac:dyDescent="0.2">
      <c r="O735" s="58"/>
      <c r="AB735" s="59"/>
    </row>
    <row r="736" spans="15:28" ht="12.75" customHeight="1" x14ac:dyDescent="0.2">
      <c r="O736" s="58"/>
      <c r="AB736" s="59"/>
    </row>
    <row r="737" spans="15:28" ht="12.75" customHeight="1" x14ac:dyDescent="0.2">
      <c r="O737" s="58"/>
      <c r="AB737" s="59"/>
    </row>
    <row r="738" spans="15:28" ht="12.75" customHeight="1" x14ac:dyDescent="0.2">
      <c r="O738" s="58"/>
      <c r="AB738" s="59"/>
    </row>
    <row r="739" spans="15:28" ht="12.75" customHeight="1" x14ac:dyDescent="0.2">
      <c r="O739" s="58"/>
      <c r="AB739" s="59"/>
    </row>
    <row r="740" spans="15:28" ht="12.75" customHeight="1" x14ac:dyDescent="0.2">
      <c r="O740" s="58"/>
      <c r="AB740" s="59"/>
    </row>
    <row r="741" spans="15:28" ht="12.75" customHeight="1" x14ac:dyDescent="0.2">
      <c r="O741" s="58"/>
      <c r="AB741" s="59"/>
    </row>
    <row r="742" spans="15:28" ht="12.75" customHeight="1" x14ac:dyDescent="0.2">
      <c r="O742" s="58"/>
      <c r="AB742" s="59"/>
    </row>
    <row r="743" spans="15:28" ht="12.75" customHeight="1" x14ac:dyDescent="0.2">
      <c r="O743" s="58"/>
      <c r="AB743" s="59"/>
    </row>
    <row r="744" spans="15:28" ht="12.75" customHeight="1" x14ac:dyDescent="0.2">
      <c r="O744" s="58"/>
      <c r="AB744" s="59"/>
    </row>
    <row r="745" spans="15:28" ht="12.75" customHeight="1" x14ac:dyDescent="0.2">
      <c r="O745" s="58"/>
      <c r="AB745" s="59"/>
    </row>
    <row r="746" spans="15:28" ht="12.75" customHeight="1" x14ac:dyDescent="0.2">
      <c r="O746" s="58"/>
      <c r="AB746" s="59"/>
    </row>
    <row r="747" spans="15:28" ht="12.75" customHeight="1" x14ac:dyDescent="0.2">
      <c r="O747" s="58"/>
      <c r="AB747" s="59"/>
    </row>
    <row r="748" spans="15:28" ht="12.75" customHeight="1" x14ac:dyDescent="0.2">
      <c r="O748" s="58"/>
      <c r="AB748" s="59"/>
    </row>
    <row r="749" spans="15:28" ht="12.75" customHeight="1" x14ac:dyDescent="0.2">
      <c r="O749" s="58"/>
      <c r="AB749" s="59"/>
    </row>
    <row r="750" spans="15:28" ht="12.75" customHeight="1" x14ac:dyDescent="0.2">
      <c r="O750" s="58"/>
      <c r="AB750" s="59"/>
    </row>
    <row r="751" spans="15:28" ht="12.75" customHeight="1" x14ac:dyDescent="0.2">
      <c r="O751" s="58"/>
      <c r="AB751" s="59"/>
    </row>
    <row r="752" spans="15:28" ht="12.75" customHeight="1" x14ac:dyDescent="0.2">
      <c r="O752" s="58"/>
      <c r="AB752" s="59"/>
    </row>
    <row r="753" spans="15:28" ht="12.75" customHeight="1" x14ac:dyDescent="0.2">
      <c r="O753" s="58"/>
      <c r="AB753" s="59"/>
    </row>
    <row r="754" spans="15:28" ht="12.75" customHeight="1" x14ac:dyDescent="0.2">
      <c r="O754" s="58"/>
      <c r="AB754" s="59"/>
    </row>
    <row r="755" spans="15:28" ht="12.75" customHeight="1" x14ac:dyDescent="0.2">
      <c r="O755" s="58"/>
      <c r="AB755" s="59"/>
    </row>
    <row r="756" spans="15:28" ht="12.75" customHeight="1" x14ac:dyDescent="0.2">
      <c r="O756" s="58"/>
      <c r="AB756" s="59"/>
    </row>
    <row r="757" spans="15:28" ht="12.75" customHeight="1" x14ac:dyDescent="0.2">
      <c r="O757" s="58"/>
      <c r="AB757" s="59"/>
    </row>
    <row r="758" spans="15:28" ht="12.75" customHeight="1" x14ac:dyDescent="0.2">
      <c r="O758" s="58"/>
      <c r="AB758" s="59"/>
    </row>
    <row r="759" spans="15:28" ht="12.75" customHeight="1" x14ac:dyDescent="0.2">
      <c r="O759" s="58"/>
      <c r="AB759" s="59"/>
    </row>
    <row r="760" spans="15:28" ht="12.75" customHeight="1" x14ac:dyDescent="0.2">
      <c r="O760" s="58"/>
      <c r="AB760" s="59"/>
    </row>
    <row r="761" spans="15:28" ht="12.75" customHeight="1" x14ac:dyDescent="0.2">
      <c r="O761" s="58"/>
      <c r="AB761" s="59"/>
    </row>
    <row r="762" spans="15:28" ht="12.75" customHeight="1" x14ac:dyDescent="0.2">
      <c r="O762" s="58"/>
      <c r="AB762" s="59"/>
    </row>
    <row r="763" spans="15:28" ht="12.75" customHeight="1" x14ac:dyDescent="0.2">
      <c r="O763" s="58"/>
      <c r="AB763" s="59"/>
    </row>
    <row r="764" spans="15:28" ht="12.75" customHeight="1" x14ac:dyDescent="0.2">
      <c r="O764" s="58"/>
      <c r="AB764" s="59"/>
    </row>
    <row r="765" spans="15:28" ht="12.75" customHeight="1" x14ac:dyDescent="0.2">
      <c r="O765" s="58"/>
      <c r="AB765" s="59"/>
    </row>
    <row r="766" spans="15:28" ht="12.75" customHeight="1" x14ac:dyDescent="0.2">
      <c r="O766" s="58"/>
      <c r="AB766" s="59"/>
    </row>
    <row r="767" spans="15:28" ht="12.75" customHeight="1" x14ac:dyDescent="0.2">
      <c r="O767" s="58"/>
      <c r="AB767" s="59"/>
    </row>
    <row r="768" spans="15:28" ht="12.75" customHeight="1" x14ac:dyDescent="0.2">
      <c r="O768" s="58"/>
      <c r="AB768" s="59"/>
    </row>
    <row r="769" spans="15:28" ht="12.75" customHeight="1" x14ac:dyDescent="0.2">
      <c r="O769" s="58"/>
      <c r="AB769" s="59"/>
    </row>
    <row r="770" spans="15:28" ht="12.75" customHeight="1" x14ac:dyDescent="0.2">
      <c r="O770" s="58"/>
      <c r="AB770" s="59"/>
    </row>
    <row r="771" spans="15:28" ht="12.75" customHeight="1" x14ac:dyDescent="0.2">
      <c r="O771" s="58"/>
      <c r="AB771" s="59"/>
    </row>
    <row r="772" spans="15:28" ht="12.75" customHeight="1" x14ac:dyDescent="0.2">
      <c r="O772" s="58"/>
      <c r="AB772" s="59"/>
    </row>
    <row r="773" spans="15:28" ht="12.75" customHeight="1" x14ac:dyDescent="0.2">
      <c r="O773" s="58"/>
      <c r="AB773" s="59"/>
    </row>
    <row r="774" spans="15:28" ht="12.75" customHeight="1" x14ac:dyDescent="0.2">
      <c r="O774" s="58"/>
      <c r="AB774" s="59"/>
    </row>
    <row r="775" spans="15:28" ht="12.75" customHeight="1" x14ac:dyDescent="0.2">
      <c r="O775" s="58"/>
      <c r="AB775" s="59"/>
    </row>
    <row r="776" spans="15:28" ht="12.75" customHeight="1" x14ac:dyDescent="0.2">
      <c r="O776" s="58"/>
      <c r="AB776" s="59"/>
    </row>
    <row r="777" spans="15:28" ht="12.75" customHeight="1" x14ac:dyDescent="0.2">
      <c r="O777" s="58"/>
      <c r="AB777" s="59"/>
    </row>
    <row r="778" spans="15:28" ht="12.75" customHeight="1" x14ac:dyDescent="0.2">
      <c r="O778" s="58"/>
      <c r="AB778" s="59"/>
    </row>
    <row r="779" spans="15:28" ht="12.75" customHeight="1" x14ac:dyDescent="0.2">
      <c r="O779" s="58"/>
      <c r="AB779" s="59"/>
    </row>
    <row r="780" spans="15:28" ht="12.75" customHeight="1" x14ac:dyDescent="0.2">
      <c r="O780" s="58"/>
      <c r="AB780" s="59"/>
    </row>
    <row r="781" spans="15:28" ht="12.75" customHeight="1" x14ac:dyDescent="0.2">
      <c r="O781" s="58"/>
      <c r="AB781" s="59"/>
    </row>
    <row r="782" spans="15:28" ht="12.75" customHeight="1" x14ac:dyDescent="0.2">
      <c r="O782" s="58"/>
      <c r="AB782" s="59"/>
    </row>
    <row r="783" spans="15:28" ht="12.75" customHeight="1" x14ac:dyDescent="0.2">
      <c r="O783" s="58"/>
      <c r="AB783" s="59"/>
    </row>
    <row r="784" spans="15:28" ht="12.75" customHeight="1" x14ac:dyDescent="0.2">
      <c r="O784" s="58"/>
      <c r="AB784" s="59"/>
    </row>
    <row r="785" spans="15:28" ht="12.75" customHeight="1" x14ac:dyDescent="0.2">
      <c r="O785" s="58"/>
      <c r="AB785" s="59"/>
    </row>
    <row r="786" spans="15:28" ht="12.75" customHeight="1" x14ac:dyDescent="0.2">
      <c r="O786" s="58"/>
      <c r="AB786" s="59"/>
    </row>
    <row r="787" spans="15:28" ht="12.75" customHeight="1" x14ac:dyDescent="0.2">
      <c r="O787" s="58"/>
      <c r="AB787" s="59"/>
    </row>
    <row r="788" spans="15:28" ht="12.75" customHeight="1" x14ac:dyDescent="0.2">
      <c r="O788" s="58"/>
      <c r="AB788" s="59"/>
    </row>
    <row r="789" spans="15:28" ht="12.75" customHeight="1" x14ac:dyDescent="0.2">
      <c r="O789" s="58"/>
      <c r="AB789" s="59"/>
    </row>
    <row r="790" spans="15:28" ht="12.75" customHeight="1" x14ac:dyDescent="0.2">
      <c r="O790" s="58"/>
      <c r="AB790" s="59"/>
    </row>
    <row r="791" spans="15:28" ht="12.75" customHeight="1" x14ac:dyDescent="0.2">
      <c r="O791" s="58"/>
      <c r="AB791" s="59"/>
    </row>
    <row r="792" spans="15:28" ht="12.75" customHeight="1" x14ac:dyDescent="0.2">
      <c r="O792" s="58"/>
      <c r="AB792" s="59"/>
    </row>
    <row r="793" spans="15:28" ht="12.75" customHeight="1" x14ac:dyDescent="0.2">
      <c r="O793" s="58"/>
      <c r="AB793" s="59"/>
    </row>
    <row r="794" spans="15:28" ht="12.75" customHeight="1" x14ac:dyDescent="0.2">
      <c r="O794" s="58"/>
      <c r="AB794" s="59"/>
    </row>
    <row r="795" spans="15:28" ht="12.75" customHeight="1" x14ac:dyDescent="0.2">
      <c r="O795" s="58"/>
      <c r="AB795" s="59"/>
    </row>
    <row r="796" spans="15:28" ht="12.75" customHeight="1" x14ac:dyDescent="0.2">
      <c r="O796" s="58"/>
      <c r="AB796" s="59"/>
    </row>
    <row r="797" spans="15:28" ht="12.75" customHeight="1" x14ac:dyDescent="0.2">
      <c r="O797" s="58"/>
      <c r="AB797" s="59"/>
    </row>
    <row r="798" spans="15:28" ht="12.75" customHeight="1" x14ac:dyDescent="0.2">
      <c r="O798" s="58"/>
      <c r="AB798" s="59"/>
    </row>
    <row r="799" spans="15:28" ht="12.75" customHeight="1" x14ac:dyDescent="0.2">
      <c r="O799" s="58"/>
      <c r="AB799" s="59"/>
    </row>
    <row r="800" spans="15:28" ht="12.75" customHeight="1" x14ac:dyDescent="0.2">
      <c r="O800" s="58"/>
      <c r="AB800" s="59"/>
    </row>
    <row r="801" spans="15:28" ht="12.75" customHeight="1" x14ac:dyDescent="0.2">
      <c r="O801" s="58"/>
      <c r="AB801" s="59"/>
    </row>
    <row r="802" spans="15:28" ht="12.75" customHeight="1" x14ac:dyDescent="0.2">
      <c r="O802" s="58"/>
      <c r="AB802" s="59"/>
    </row>
    <row r="803" spans="15:28" ht="12.75" customHeight="1" x14ac:dyDescent="0.2">
      <c r="O803" s="58"/>
      <c r="AB803" s="59"/>
    </row>
    <row r="804" spans="15:28" ht="12.75" customHeight="1" x14ac:dyDescent="0.2">
      <c r="O804" s="58"/>
      <c r="AB804" s="59"/>
    </row>
    <row r="805" spans="15:28" ht="12.75" customHeight="1" x14ac:dyDescent="0.2">
      <c r="O805" s="58"/>
      <c r="AB805" s="59"/>
    </row>
    <row r="806" spans="15:28" ht="12.75" customHeight="1" x14ac:dyDescent="0.2">
      <c r="O806" s="58"/>
      <c r="AB806" s="59"/>
    </row>
    <row r="807" spans="15:28" ht="12.75" customHeight="1" x14ac:dyDescent="0.2">
      <c r="O807" s="58"/>
      <c r="AB807" s="59"/>
    </row>
    <row r="808" spans="15:28" ht="12.75" customHeight="1" x14ac:dyDescent="0.2">
      <c r="O808" s="58"/>
      <c r="AB808" s="59"/>
    </row>
    <row r="809" spans="15:28" ht="12.75" customHeight="1" x14ac:dyDescent="0.2">
      <c r="O809" s="58"/>
      <c r="AB809" s="59"/>
    </row>
    <row r="810" spans="15:28" ht="12.75" customHeight="1" x14ac:dyDescent="0.2">
      <c r="O810" s="58"/>
      <c r="AB810" s="59"/>
    </row>
    <row r="811" spans="15:28" ht="12.75" customHeight="1" x14ac:dyDescent="0.2">
      <c r="O811" s="58"/>
      <c r="AB811" s="59"/>
    </row>
    <row r="812" spans="15:28" ht="12.75" customHeight="1" x14ac:dyDescent="0.2">
      <c r="O812" s="58"/>
      <c r="AB812" s="59"/>
    </row>
    <row r="813" spans="15:28" ht="12.75" customHeight="1" x14ac:dyDescent="0.2">
      <c r="O813" s="58"/>
      <c r="AB813" s="59"/>
    </row>
    <row r="814" spans="15:28" ht="12.75" customHeight="1" x14ac:dyDescent="0.2">
      <c r="O814" s="58"/>
      <c r="AB814" s="59"/>
    </row>
    <row r="815" spans="15:28" ht="12.75" customHeight="1" x14ac:dyDescent="0.2">
      <c r="O815" s="58"/>
      <c r="AB815" s="59"/>
    </row>
    <row r="816" spans="15:28" ht="12.75" customHeight="1" x14ac:dyDescent="0.2">
      <c r="O816" s="58"/>
      <c r="AB816" s="59"/>
    </row>
    <row r="817" spans="15:28" ht="12.75" customHeight="1" x14ac:dyDescent="0.2">
      <c r="O817" s="58"/>
      <c r="AB817" s="59"/>
    </row>
    <row r="818" spans="15:28" ht="12.75" customHeight="1" x14ac:dyDescent="0.2">
      <c r="O818" s="58"/>
      <c r="AB818" s="59"/>
    </row>
    <row r="819" spans="15:28" ht="12.75" customHeight="1" x14ac:dyDescent="0.2">
      <c r="O819" s="58"/>
      <c r="AB819" s="59"/>
    </row>
    <row r="820" spans="15:28" ht="12.75" customHeight="1" x14ac:dyDescent="0.2">
      <c r="O820" s="58"/>
      <c r="AB820" s="59"/>
    </row>
    <row r="821" spans="15:28" ht="12.75" customHeight="1" x14ac:dyDescent="0.2">
      <c r="O821" s="58"/>
      <c r="AB821" s="59"/>
    </row>
    <row r="822" spans="15:28" ht="12.75" customHeight="1" x14ac:dyDescent="0.2">
      <c r="O822" s="58"/>
      <c r="AB822" s="59"/>
    </row>
    <row r="823" spans="15:28" ht="12.75" customHeight="1" x14ac:dyDescent="0.2">
      <c r="O823" s="58"/>
      <c r="AB823" s="59"/>
    </row>
    <row r="824" spans="15:28" ht="12.75" customHeight="1" x14ac:dyDescent="0.2">
      <c r="O824" s="58"/>
      <c r="AB824" s="59"/>
    </row>
    <row r="825" spans="15:28" ht="12.75" customHeight="1" x14ac:dyDescent="0.2">
      <c r="O825" s="58"/>
      <c r="AB825" s="59"/>
    </row>
    <row r="826" spans="15:28" ht="12.75" customHeight="1" x14ac:dyDescent="0.2">
      <c r="O826" s="58"/>
      <c r="AB826" s="59"/>
    </row>
    <row r="827" spans="15:28" ht="12.75" customHeight="1" x14ac:dyDescent="0.2">
      <c r="O827" s="58"/>
      <c r="AB827" s="59"/>
    </row>
    <row r="828" spans="15:28" ht="12.75" customHeight="1" x14ac:dyDescent="0.2">
      <c r="O828" s="58"/>
      <c r="AB828" s="59"/>
    </row>
    <row r="829" spans="15:28" ht="12.75" customHeight="1" x14ac:dyDescent="0.2">
      <c r="O829" s="58"/>
      <c r="AB829" s="59"/>
    </row>
    <row r="830" spans="15:28" ht="12.75" customHeight="1" x14ac:dyDescent="0.2">
      <c r="O830" s="58"/>
      <c r="AB830" s="59"/>
    </row>
    <row r="831" spans="15:28" ht="12.75" customHeight="1" x14ac:dyDescent="0.2">
      <c r="O831" s="58"/>
      <c r="AB831" s="59"/>
    </row>
    <row r="832" spans="15:28" ht="12.75" customHeight="1" x14ac:dyDescent="0.2">
      <c r="O832" s="58"/>
      <c r="AB832" s="59"/>
    </row>
    <row r="833" spans="15:28" ht="12.75" customHeight="1" x14ac:dyDescent="0.2">
      <c r="O833" s="58"/>
      <c r="AB833" s="59"/>
    </row>
    <row r="834" spans="15:28" ht="12.75" customHeight="1" x14ac:dyDescent="0.2">
      <c r="O834" s="58"/>
      <c r="AB834" s="59"/>
    </row>
    <row r="835" spans="15:28" ht="12.75" customHeight="1" x14ac:dyDescent="0.2">
      <c r="O835" s="58"/>
      <c r="AB835" s="59"/>
    </row>
    <row r="836" spans="15:28" ht="12.75" customHeight="1" x14ac:dyDescent="0.2">
      <c r="O836" s="58"/>
      <c r="AB836" s="59"/>
    </row>
    <row r="837" spans="15:28" ht="12.75" customHeight="1" x14ac:dyDescent="0.2">
      <c r="O837" s="58"/>
      <c r="AB837" s="59"/>
    </row>
    <row r="838" spans="15:28" ht="12.75" customHeight="1" x14ac:dyDescent="0.2">
      <c r="O838" s="58"/>
      <c r="AB838" s="59"/>
    </row>
    <row r="839" spans="15:28" ht="12.75" customHeight="1" x14ac:dyDescent="0.2">
      <c r="O839" s="58"/>
      <c r="AB839" s="59"/>
    </row>
    <row r="840" spans="15:28" ht="12.75" customHeight="1" x14ac:dyDescent="0.2">
      <c r="O840" s="58"/>
      <c r="AB840" s="59"/>
    </row>
    <row r="841" spans="15:28" ht="12.75" customHeight="1" x14ac:dyDescent="0.2">
      <c r="O841" s="58"/>
      <c r="AB841" s="59"/>
    </row>
    <row r="842" spans="15:28" ht="12.75" customHeight="1" x14ac:dyDescent="0.2">
      <c r="O842" s="58"/>
      <c r="AB842" s="59"/>
    </row>
    <row r="843" spans="15:28" ht="12.75" customHeight="1" x14ac:dyDescent="0.2">
      <c r="O843" s="58"/>
      <c r="AB843" s="59"/>
    </row>
    <row r="844" spans="15:28" ht="12.75" customHeight="1" x14ac:dyDescent="0.2">
      <c r="O844" s="58"/>
      <c r="AB844" s="59"/>
    </row>
    <row r="845" spans="15:28" ht="12.75" customHeight="1" x14ac:dyDescent="0.2">
      <c r="O845" s="58"/>
      <c r="AB845" s="59"/>
    </row>
    <row r="846" spans="15:28" ht="12.75" customHeight="1" x14ac:dyDescent="0.2">
      <c r="O846" s="58"/>
      <c r="AB846" s="59"/>
    </row>
    <row r="847" spans="15:28" ht="12.75" customHeight="1" x14ac:dyDescent="0.2">
      <c r="O847" s="58"/>
      <c r="AB847" s="59"/>
    </row>
    <row r="848" spans="15:28" ht="12.75" customHeight="1" x14ac:dyDescent="0.2">
      <c r="O848" s="58"/>
      <c r="AB848" s="59"/>
    </row>
    <row r="849" spans="15:28" ht="12.75" customHeight="1" x14ac:dyDescent="0.2">
      <c r="O849" s="58"/>
      <c r="AB849" s="59"/>
    </row>
    <row r="850" spans="15:28" ht="12.75" customHeight="1" x14ac:dyDescent="0.2">
      <c r="O850" s="58"/>
      <c r="AB850" s="59"/>
    </row>
    <row r="851" spans="15:28" ht="12.75" customHeight="1" x14ac:dyDescent="0.2">
      <c r="O851" s="58"/>
      <c r="AB851" s="59"/>
    </row>
    <row r="852" spans="15:28" ht="12.75" customHeight="1" x14ac:dyDescent="0.2">
      <c r="O852" s="58"/>
      <c r="AB852" s="59"/>
    </row>
    <row r="853" spans="15:28" ht="12.75" customHeight="1" x14ac:dyDescent="0.2">
      <c r="O853" s="58"/>
      <c r="AB853" s="59"/>
    </row>
    <row r="854" spans="15:28" ht="12.75" customHeight="1" x14ac:dyDescent="0.2">
      <c r="O854" s="58"/>
      <c r="AB854" s="59"/>
    </row>
    <row r="855" spans="15:28" ht="12.75" customHeight="1" x14ac:dyDescent="0.2">
      <c r="O855" s="58"/>
      <c r="AB855" s="59"/>
    </row>
    <row r="856" spans="15:28" ht="12.75" customHeight="1" x14ac:dyDescent="0.2">
      <c r="O856" s="58"/>
      <c r="AB856" s="59"/>
    </row>
    <row r="857" spans="15:28" ht="12.75" customHeight="1" x14ac:dyDescent="0.2">
      <c r="O857" s="58"/>
      <c r="AB857" s="59"/>
    </row>
    <row r="858" spans="15:28" ht="12.75" customHeight="1" x14ac:dyDescent="0.2">
      <c r="O858" s="58"/>
      <c r="AB858" s="59"/>
    </row>
    <row r="859" spans="15:28" ht="12.75" customHeight="1" x14ac:dyDescent="0.2">
      <c r="O859" s="58"/>
      <c r="AB859" s="59"/>
    </row>
    <row r="860" spans="15:28" ht="12.75" customHeight="1" x14ac:dyDescent="0.2">
      <c r="O860" s="58"/>
      <c r="AB860" s="59"/>
    </row>
    <row r="861" spans="15:28" ht="12.75" customHeight="1" x14ac:dyDescent="0.2">
      <c r="O861" s="58"/>
      <c r="AB861" s="59"/>
    </row>
    <row r="862" spans="15:28" ht="12.75" customHeight="1" x14ac:dyDescent="0.2">
      <c r="O862" s="58"/>
      <c r="AB862" s="59"/>
    </row>
    <row r="863" spans="15:28" ht="12.75" customHeight="1" x14ac:dyDescent="0.2">
      <c r="O863" s="58"/>
      <c r="AB863" s="59"/>
    </row>
    <row r="864" spans="15:28" ht="12.75" customHeight="1" x14ac:dyDescent="0.2">
      <c r="O864" s="58"/>
      <c r="AB864" s="59"/>
    </row>
    <row r="865" spans="15:28" ht="12.75" customHeight="1" x14ac:dyDescent="0.2">
      <c r="O865" s="58"/>
      <c r="AB865" s="59"/>
    </row>
    <row r="866" spans="15:28" ht="12.75" customHeight="1" x14ac:dyDescent="0.2">
      <c r="O866" s="58"/>
      <c r="AB866" s="59"/>
    </row>
    <row r="867" spans="15:28" ht="12.75" customHeight="1" x14ac:dyDescent="0.2">
      <c r="O867" s="58"/>
      <c r="AB867" s="59"/>
    </row>
    <row r="868" spans="15:28" ht="12.75" customHeight="1" x14ac:dyDescent="0.2">
      <c r="O868" s="58"/>
      <c r="AB868" s="59"/>
    </row>
    <row r="869" spans="15:28" ht="12.75" customHeight="1" x14ac:dyDescent="0.2">
      <c r="O869" s="58"/>
      <c r="AB869" s="59"/>
    </row>
    <row r="870" spans="15:28" ht="12.75" customHeight="1" x14ac:dyDescent="0.2">
      <c r="O870" s="58"/>
      <c r="AB870" s="59"/>
    </row>
    <row r="871" spans="15:28" ht="12.75" customHeight="1" x14ac:dyDescent="0.2">
      <c r="O871" s="58"/>
      <c r="AB871" s="59"/>
    </row>
    <row r="872" spans="15:28" ht="12.75" customHeight="1" x14ac:dyDescent="0.2">
      <c r="O872" s="58"/>
      <c r="AB872" s="59"/>
    </row>
    <row r="873" spans="15:28" ht="12.75" customHeight="1" x14ac:dyDescent="0.2">
      <c r="O873" s="58"/>
      <c r="AB873" s="59"/>
    </row>
    <row r="874" spans="15:28" ht="12.75" customHeight="1" x14ac:dyDescent="0.2">
      <c r="O874" s="58"/>
      <c r="AB874" s="59"/>
    </row>
    <row r="875" spans="15:28" ht="12.75" customHeight="1" x14ac:dyDescent="0.2">
      <c r="O875" s="58"/>
      <c r="AB875" s="59"/>
    </row>
    <row r="876" spans="15:28" ht="12.75" customHeight="1" x14ac:dyDescent="0.2">
      <c r="O876" s="58"/>
      <c r="AB876" s="59"/>
    </row>
    <row r="877" spans="15:28" ht="12.75" customHeight="1" x14ac:dyDescent="0.2">
      <c r="O877" s="58"/>
      <c r="AB877" s="59"/>
    </row>
    <row r="878" spans="15:28" ht="12.75" customHeight="1" x14ac:dyDescent="0.2">
      <c r="O878" s="58"/>
      <c r="AB878" s="59"/>
    </row>
    <row r="879" spans="15:28" ht="12.75" customHeight="1" x14ac:dyDescent="0.2">
      <c r="O879" s="58"/>
      <c r="AB879" s="59"/>
    </row>
    <row r="880" spans="15:28" ht="12.75" customHeight="1" x14ac:dyDescent="0.2">
      <c r="O880" s="58"/>
      <c r="AB880" s="59"/>
    </row>
    <row r="881" spans="15:28" ht="12.75" customHeight="1" x14ac:dyDescent="0.2">
      <c r="O881" s="58"/>
      <c r="AB881" s="59"/>
    </row>
    <row r="882" spans="15:28" ht="12.75" customHeight="1" x14ac:dyDescent="0.2">
      <c r="O882" s="58"/>
      <c r="AB882" s="59"/>
    </row>
    <row r="883" spans="15:28" ht="12.75" customHeight="1" x14ac:dyDescent="0.2">
      <c r="O883" s="58"/>
      <c r="AB883" s="59"/>
    </row>
    <row r="884" spans="15:28" ht="12.75" customHeight="1" x14ac:dyDescent="0.2">
      <c r="O884" s="58"/>
      <c r="AB884" s="59"/>
    </row>
    <row r="885" spans="15:28" ht="12.75" customHeight="1" x14ac:dyDescent="0.2">
      <c r="O885" s="58"/>
      <c r="AB885" s="59"/>
    </row>
    <row r="886" spans="15:28" ht="12.75" customHeight="1" x14ac:dyDescent="0.2">
      <c r="O886" s="58"/>
      <c r="AB886" s="59"/>
    </row>
    <row r="887" spans="15:28" ht="12.75" customHeight="1" x14ac:dyDescent="0.2">
      <c r="O887" s="58"/>
      <c r="AB887" s="59"/>
    </row>
    <row r="888" spans="15:28" ht="12.75" customHeight="1" x14ac:dyDescent="0.2">
      <c r="O888" s="58"/>
      <c r="AB888" s="59"/>
    </row>
    <row r="889" spans="15:28" ht="12.75" customHeight="1" x14ac:dyDescent="0.2">
      <c r="O889" s="58"/>
      <c r="AB889" s="59"/>
    </row>
    <row r="890" spans="15:28" ht="12.75" customHeight="1" x14ac:dyDescent="0.2">
      <c r="O890" s="58"/>
      <c r="AB890" s="59"/>
    </row>
    <row r="891" spans="15:28" ht="12.75" customHeight="1" x14ac:dyDescent="0.2">
      <c r="O891" s="58"/>
      <c r="AB891" s="59"/>
    </row>
    <row r="892" spans="15:28" ht="12.75" customHeight="1" x14ac:dyDescent="0.2">
      <c r="O892" s="58"/>
      <c r="AB892" s="59"/>
    </row>
    <row r="893" spans="15:28" ht="12.75" customHeight="1" x14ac:dyDescent="0.2">
      <c r="O893" s="58"/>
      <c r="AB893" s="59"/>
    </row>
    <row r="894" spans="15:28" ht="12.75" customHeight="1" x14ac:dyDescent="0.2">
      <c r="O894" s="58"/>
      <c r="AB894" s="59"/>
    </row>
    <row r="895" spans="15:28" ht="12.75" customHeight="1" x14ac:dyDescent="0.2">
      <c r="O895" s="58"/>
      <c r="AB895" s="59"/>
    </row>
    <row r="896" spans="15:28" ht="12.75" customHeight="1" x14ac:dyDescent="0.2">
      <c r="O896" s="58"/>
      <c r="AB896" s="59"/>
    </row>
    <row r="897" spans="15:28" ht="12.75" customHeight="1" x14ac:dyDescent="0.2">
      <c r="O897" s="58"/>
      <c r="AB897" s="59"/>
    </row>
    <row r="898" spans="15:28" ht="12.75" customHeight="1" x14ac:dyDescent="0.2">
      <c r="O898" s="58"/>
      <c r="AB898" s="59"/>
    </row>
    <row r="899" spans="15:28" ht="12.75" customHeight="1" x14ac:dyDescent="0.2">
      <c r="O899" s="58"/>
      <c r="AB899" s="59"/>
    </row>
    <row r="900" spans="15:28" ht="12.75" customHeight="1" x14ac:dyDescent="0.2">
      <c r="O900" s="58"/>
      <c r="AB900" s="59"/>
    </row>
    <row r="901" spans="15:28" ht="12.75" customHeight="1" x14ac:dyDescent="0.2">
      <c r="O901" s="58"/>
      <c r="AB901" s="59"/>
    </row>
    <row r="902" spans="15:28" ht="12.75" customHeight="1" x14ac:dyDescent="0.2">
      <c r="O902" s="58"/>
      <c r="AB902" s="59"/>
    </row>
    <row r="903" spans="15:28" ht="12.75" customHeight="1" x14ac:dyDescent="0.2">
      <c r="O903" s="58"/>
      <c r="AB903" s="59"/>
    </row>
    <row r="904" spans="15:28" ht="12.75" customHeight="1" x14ac:dyDescent="0.2">
      <c r="O904" s="58"/>
      <c r="AB904" s="59"/>
    </row>
    <row r="905" spans="15:28" ht="12.75" customHeight="1" x14ac:dyDescent="0.2">
      <c r="O905" s="58"/>
      <c r="AB905" s="59"/>
    </row>
    <row r="906" spans="15:28" ht="12.75" customHeight="1" x14ac:dyDescent="0.2">
      <c r="O906" s="58"/>
      <c r="AB906" s="59"/>
    </row>
    <row r="907" spans="15:28" ht="12.75" customHeight="1" x14ac:dyDescent="0.2">
      <c r="O907" s="58"/>
      <c r="AB907" s="59"/>
    </row>
    <row r="908" spans="15:28" ht="12.75" customHeight="1" x14ac:dyDescent="0.2">
      <c r="O908" s="58"/>
      <c r="AB908" s="59"/>
    </row>
    <row r="909" spans="15:28" ht="12.75" customHeight="1" x14ac:dyDescent="0.2">
      <c r="O909" s="58"/>
      <c r="AB909" s="59"/>
    </row>
    <row r="910" spans="15:28" ht="12.75" customHeight="1" x14ac:dyDescent="0.2">
      <c r="O910" s="58"/>
      <c r="AB910" s="59"/>
    </row>
    <row r="911" spans="15:28" ht="12.75" customHeight="1" x14ac:dyDescent="0.2">
      <c r="O911" s="58"/>
      <c r="AB911" s="59"/>
    </row>
    <row r="912" spans="15:28" ht="12.75" customHeight="1" x14ac:dyDescent="0.2">
      <c r="O912" s="58"/>
      <c r="AB912" s="59"/>
    </row>
    <row r="913" spans="15:28" ht="12.75" customHeight="1" x14ac:dyDescent="0.2">
      <c r="O913" s="58"/>
      <c r="AB913" s="59"/>
    </row>
    <row r="914" spans="15:28" ht="12.75" customHeight="1" x14ac:dyDescent="0.2">
      <c r="O914" s="58"/>
      <c r="AB914" s="59"/>
    </row>
    <row r="915" spans="15:28" ht="12.75" customHeight="1" x14ac:dyDescent="0.2">
      <c r="O915" s="58"/>
      <c r="AB915" s="59"/>
    </row>
    <row r="916" spans="15:28" ht="12.75" customHeight="1" x14ac:dyDescent="0.2">
      <c r="O916" s="58"/>
      <c r="AB916" s="59"/>
    </row>
    <row r="917" spans="15:28" ht="12.75" customHeight="1" x14ac:dyDescent="0.2">
      <c r="O917" s="58"/>
      <c r="AB917" s="59"/>
    </row>
    <row r="918" spans="15:28" ht="12.75" customHeight="1" x14ac:dyDescent="0.2">
      <c r="O918" s="58"/>
      <c r="AB918" s="59"/>
    </row>
    <row r="919" spans="15:28" ht="12.75" customHeight="1" x14ac:dyDescent="0.2">
      <c r="O919" s="58"/>
      <c r="AB919" s="59"/>
    </row>
    <row r="920" spans="15:28" ht="12.75" customHeight="1" x14ac:dyDescent="0.2">
      <c r="O920" s="58"/>
      <c r="AB920" s="59"/>
    </row>
    <row r="921" spans="15:28" ht="12.75" customHeight="1" x14ac:dyDescent="0.2">
      <c r="O921" s="58"/>
      <c r="AB921" s="59"/>
    </row>
    <row r="922" spans="15:28" ht="12.75" customHeight="1" x14ac:dyDescent="0.2">
      <c r="O922" s="58"/>
      <c r="AB922" s="59"/>
    </row>
    <row r="923" spans="15:28" ht="12.75" customHeight="1" x14ac:dyDescent="0.2">
      <c r="O923" s="58"/>
      <c r="AB923" s="59"/>
    </row>
    <row r="924" spans="15:28" ht="12.75" customHeight="1" x14ac:dyDescent="0.2">
      <c r="O924" s="58"/>
      <c r="AB924" s="59"/>
    </row>
    <row r="925" spans="15:28" ht="12.75" customHeight="1" x14ac:dyDescent="0.2">
      <c r="O925" s="58"/>
      <c r="AB925" s="59"/>
    </row>
    <row r="926" spans="15:28" ht="12.75" customHeight="1" x14ac:dyDescent="0.2">
      <c r="O926" s="58"/>
      <c r="AB926" s="59"/>
    </row>
    <row r="927" spans="15:28" ht="12.75" customHeight="1" x14ac:dyDescent="0.2">
      <c r="O927" s="58"/>
      <c r="AB927" s="59"/>
    </row>
    <row r="928" spans="15:28" ht="12.75" customHeight="1" x14ac:dyDescent="0.2">
      <c r="O928" s="58"/>
      <c r="AB928" s="59"/>
    </row>
    <row r="929" spans="15:28" ht="12.75" customHeight="1" x14ac:dyDescent="0.2">
      <c r="O929" s="58"/>
      <c r="AB929" s="59"/>
    </row>
    <row r="930" spans="15:28" ht="12.75" customHeight="1" x14ac:dyDescent="0.2">
      <c r="O930" s="58"/>
      <c r="AB930" s="59"/>
    </row>
    <row r="931" spans="15:28" ht="12.75" customHeight="1" x14ac:dyDescent="0.2">
      <c r="O931" s="58"/>
      <c r="AB931" s="59"/>
    </row>
    <row r="932" spans="15:28" ht="12.75" customHeight="1" x14ac:dyDescent="0.2">
      <c r="O932" s="58"/>
      <c r="AB932" s="59"/>
    </row>
    <row r="933" spans="15:28" ht="12.75" customHeight="1" x14ac:dyDescent="0.2">
      <c r="O933" s="58"/>
      <c r="AB933" s="59"/>
    </row>
    <row r="934" spans="15:28" ht="12.75" customHeight="1" x14ac:dyDescent="0.2">
      <c r="O934" s="58"/>
      <c r="AB934" s="59"/>
    </row>
    <row r="935" spans="15:28" ht="12.75" customHeight="1" x14ac:dyDescent="0.2">
      <c r="O935" s="58"/>
      <c r="AB935" s="59"/>
    </row>
    <row r="936" spans="15:28" ht="12.75" customHeight="1" x14ac:dyDescent="0.2">
      <c r="O936" s="58"/>
      <c r="AB936" s="59"/>
    </row>
    <row r="937" spans="15:28" ht="12.75" customHeight="1" x14ac:dyDescent="0.2">
      <c r="O937" s="58"/>
      <c r="AB937" s="59"/>
    </row>
    <row r="938" spans="15:28" ht="12.75" customHeight="1" x14ac:dyDescent="0.2">
      <c r="O938" s="58"/>
      <c r="AB938" s="59"/>
    </row>
    <row r="939" spans="15:28" ht="12.75" customHeight="1" x14ac:dyDescent="0.2">
      <c r="O939" s="58"/>
      <c r="AB939" s="59"/>
    </row>
    <row r="940" spans="15:28" ht="12.75" customHeight="1" x14ac:dyDescent="0.2">
      <c r="O940" s="58"/>
      <c r="AB940" s="59"/>
    </row>
    <row r="941" spans="15:28" ht="12.75" customHeight="1" x14ac:dyDescent="0.2">
      <c r="O941" s="58"/>
      <c r="AB941" s="59"/>
    </row>
    <row r="942" spans="15:28" ht="12.75" customHeight="1" x14ac:dyDescent="0.2">
      <c r="O942" s="58"/>
      <c r="AB942" s="59"/>
    </row>
    <row r="943" spans="15:28" ht="12.75" customHeight="1" x14ac:dyDescent="0.2">
      <c r="O943" s="58"/>
      <c r="AB943" s="59"/>
    </row>
    <row r="944" spans="15:28" ht="12.75" customHeight="1" x14ac:dyDescent="0.2">
      <c r="O944" s="58"/>
      <c r="AB944" s="59"/>
    </row>
    <row r="945" spans="15:28" ht="12.75" customHeight="1" x14ac:dyDescent="0.2">
      <c r="O945" s="58"/>
      <c r="AB945" s="59"/>
    </row>
    <row r="946" spans="15:28" ht="12.75" customHeight="1" x14ac:dyDescent="0.2">
      <c r="O946" s="58"/>
      <c r="AB946" s="59"/>
    </row>
    <row r="947" spans="15:28" ht="12.75" customHeight="1" x14ac:dyDescent="0.2">
      <c r="O947" s="58"/>
      <c r="AB947" s="59"/>
    </row>
    <row r="948" spans="15:28" ht="12.75" customHeight="1" x14ac:dyDescent="0.2">
      <c r="O948" s="58"/>
      <c r="AB948" s="59"/>
    </row>
    <row r="949" spans="15:28" ht="12.75" customHeight="1" x14ac:dyDescent="0.2">
      <c r="O949" s="58"/>
      <c r="AB949" s="59"/>
    </row>
    <row r="950" spans="15:28" ht="12.75" customHeight="1" x14ac:dyDescent="0.2">
      <c r="O950" s="58"/>
      <c r="AB950" s="59"/>
    </row>
    <row r="951" spans="15:28" ht="12.75" customHeight="1" x14ac:dyDescent="0.2">
      <c r="O951" s="58"/>
      <c r="AB951" s="59"/>
    </row>
    <row r="952" spans="15:28" ht="12.75" customHeight="1" x14ac:dyDescent="0.2">
      <c r="O952" s="58"/>
      <c r="AB952" s="59"/>
    </row>
    <row r="953" spans="15:28" ht="12.75" customHeight="1" x14ac:dyDescent="0.2">
      <c r="O953" s="58"/>
      <c r="AB953" s="59"/>
    </row>
    <row r="954" spans="15:28" ht="12.75" customHeight="1" x14ac:dyDescent="0.2">
      <c r="O954" s="58"/>
      <c r="AB954" s="59"/>
    </row>
    <row r="955" spans="15:28" ht="12.75" customHeight="1" x14ac:dyDescent="0.2">
      <c r="O955" s="58"/>
      <c r="AB955" s="59"/>
    </row>
    <row r="956" spans="15:28" ht="12.75" customHeight="1" x14ac:dyDescent="0.2">
      <c r="O956" s="58"/>
      <c r="AB956" s="59"/>
    </row>
    <row r="957" spans="15:28" ht="12.75" customHeight="1" x14ac:dyDescent="0.2">
      <c r="O957" s="58"/>
      <c r="AB957" s="59"/>
    </row>
    <row r="958" spans="15:28" ht="12.75" customHeight="1" x14ac:dyDescent="0.2">
      <c r="O958" s="58"/>
      <c r="AB958" s="59"/>
    </row>
    <row r="959" spans="15:28" ht="12.75" customHeight="1" x14ac:dyDescent="0.2">
      <c r="O959" s="58"/>
      <c r="AB959" s="59"/>
    </row>
    <row r="960" spans="15:28" ht="12.75" customHeight="1" x14ac:dyDescent="0.2">
      <c r="O960" s="58"/>
      <c r="AB960" s="59"/>
    </row>
    <row r="961" spans="15:28" ht="12.75" customHeight="1" x14ac:dyDescent="0.2">
      <c r="O961" s="58"/>
      <c r="AB961" s="59"/>
    </row>
    <row r="962" spans="15:28" ht="12.75" customHeight="1" x14ac:dyDescent="0.2">
      <c r="O962" s="58"/>
      <c r="AB962" s="59"/>
    </row>
    <row r="963" spans="15:28" ht="12.75" customHeight="1" x14ac:dyDescent="0.2">
      <c r="O963" s="58"/>
      <c r="AB963" s="59"/>
    </row>
    <row r="964" spans="15:28" ht="12.75" customHeight="1" x14ac:dyDescent="0.2">
      <c r="O964" s="58"/>
      <c r="AB964" s="59"/>
    </row>
    <row r="965" spans="15:28" ht="12.75" customHeight="1" x14ac:dyDescent="0.2">
      <c r="O965" s="58"/>
      <c r="AB965" s="59"/>
    </row>
    <row r="966" spans="15:28" ht="12.75" customHeight="1" x14ac:dyDescent="0.2">
      <c r="O966" s="58"/>
      <c r="AB966" s="59"/>
    </row>
    <row r="967" spans="15:28" ht="12.75" customHeight="1" x14ac:dyDescent="0.2">
      <c r="O967" s="58"/>
      <c r="AB967" s="59"/>
    </row>
    <row r="968" spans="15:28" ht="12.75" customHeight="1" x14ac:dyDescent="0.2">
      <c r="O968" s="58"/>
      <c r="AB968" s="59"/>
    </row>
    <row r="969" spans="15:28" ht="12.75" customHeight="1" x14ac:dyDescent="0.2">
      <c r="O969" s="58"/>
      <c r="AB969" s="59"/>
    </row>
    <row r="970" spans="15:28" ht="12.75" customHeight="1" x14ac:dyDescent="0.2">
      <c r="O970" s="58"/>
      <c r="AB970" s="59"/>
    </row>
    <row r="971" spans="15:28" ht="12.75" customHeight="1" x14ac:dyDescent="0.2">
      <c r="O971" s="58"/>
      <c r="AB971" s="59"/>
    </row>
    <row r="972" spans="15:28" ht="12.75" customHeight="1" x14ac:dyDescent="0.2">
      <c r="O972" s="58"/>
      <c r="AB972" s="59"/>
    </row>
    <row r="973" spans="15:28" ht="12.75" customHeight="1" x14ac:dyDescent="0.2">
      <c r="O973" s="58"/>
      <c r="AB973" s="59"/>
    </row>
    <row r="974" spans="15:28" ht="12.75" customHeight="1" x14ac:dyDescent="0.2">
      <c r="O974" s="58"/>
      <c r="AB974" s="59"/>
    </row>
    <row r="975" spans="15:28" ht="12.75" customHeight="1" x14ac:dyDescent="0.2">
      <c r="O975" s="58"/>
      <c r="AB975" s="59"/>
    </row>
    <row r="976" spans="15:28" ht="12.75" customHeight="1" x14ac:dyDescent="0.2">
      <c r="O976" s="58"/>
      <c r="AB976" s="59"/>
    </row>
    <row r="977" spans="15:28" ht="12.75" customHeight="1" x14ac:dyDescent="0.2">
      <c r="O977" s="58"/>
      <c r="AB977" s="59"/>
    </row>
    <row r="978" spans="15:28" ht="12.75" customHeight="1" x14ac:dyDescent="0.2">
      <c r="O978" s="58"/>
      <c r="AB978" s="59"/>
    </row>
    <row r="979" spans="15:28" ht="12.75" customHeight="1" x14ac:dyDescent="0.2">
      <c r="O979" s="58"/>
      <c r="AB979" s="59"/>
    </row>
    <row r="980" spans="15:28" ht="12.75" customHeight="1" x14ac:dyDescent="0.2">
      <c r="O980" s="58"/>
      <c r="AB980" s="59"/>
    </row>
    <row r="981" spans="15:28" ht="12.75" customHeight="1" x14ac:dyDescent="0.2">
      <c r="O981" s="58"/>
      <c r="AB981" s="59"/>
    </row>
    <row r="982" spans="15:28" ht="12.75" customHeight="1" x14ac:dyDescent="0.2">
      <c r="O982" s="58"/>
      <c r="AB982" s="59"/>
    </row>
    <row r="983" spans="15:28" ht="12.75" customHeight="1" x14ac:dyDescent="0.2">
      <c r="O983" s="58"/>
      <c r="AB983" s="59"/>
    </row>
    <row r="984" spans="15:28" ht="12.75" customHeight="1" x14ac:dyDescent="0.2">
      <c r="O984" s="58"/>
      <c r="AB984" s="59"/>
    </row>
    <row r="985" spans="15:28" ht="12.75" customHeight="1" x14ac:dyDescent="0.2">
      <c r="O985" s="58"/>
      <c r="AB985" s="59"/>
    </row>
    <row r="986" spans="15:28" ht="12.75" customHeight="1" x14ac:dyDescent="0.2">
      <c r="O986" s="58"/>
      <c r="AB986" s="59"/>
    </row>
    <row r="987" spans="15:28" ht="12.75" customHeight="1" x14ac:dyDescent="0.2">
      <c r="O987" s="58"/>
      <c r="AB987" s="59"/>
    </row>
    <row r="988" spans="15:28" ht="12.75" customHeight="1" x14ac:dyDescent="0.2">
      <c r="O988" s="58"/>
      <c r="AB988" s="59"/>
    </row>
    <row r="989" spans="15:28" ht="12.75" customHeight="1" x14ac:dyDescent="0.2">
      <c r="O989" s="58"/>
      <c r="AB989" s="59"/>
    </row>
    <row r="990" spans="15:28" ht="12.75" customHeight="1" x14ac:dyDescent="0.2">
      <c r="O990" s="58"/>
      <c r="AB990" s="59"/>
    </row>
    <row r="991" spans="15:28" ht="12.75" customHeight="1" x14ac:dyDescent="0.2">
      <c r="O991" s="58"/>
      <c r="AB991" s="59"/>
    </row>
    <row r="992" spans="15:28" ht="12.75" customHeight="1" x14ac:dyDescent="0.2">
      <c r="O992" s="58"/>
      <c r="AB992" s="59"/>
    </row>
    <row r="993" spans="15:28" ht="12.75" customHeight="1" x14ac:dyDescent="0.2">
      <c r="O993" s="58"/>
      <c r="AB993" s="59"/>
    </row>
    <row r="994" spans="15:28" ht="12.75" customHeight="1" x14ac:dyDescent="0.2">
      <c r="O994" s="58"/>
      <c r="AB994" s="59"/>
    </row>
    <row r="995" spans="15:28" ht="12.75" customHeight="1" x14ac:dyDescent="0.2">
      <c r="O995" s="58"/>
      <c r="AB995" s="59"/>
    </row>
    <row r="996" spans="15:28" ht="12.75" customHeight="1" x14ac:dyDescent="0.2">
      <c r="O996" s="58"/>
      <c r="AB996" s="59"/>
    </row>
  </sheetData>
  <hyperlinks>
    <hyperlink ref="J52" r:id="rId1" xr:uid="{00000000-0004-0000-0100-000000000000}"/>
  </hyperlinks>
  <pageMargins left="0.5" right="0.1" top="0.75" bottom="0.75" header="0" footer="0"/>
  <pageSetup scale="8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4.42578125" defaultRowHeight="15" customHeight="1" x14ac:dyDescent="0.2"/>
  <cols>
    <col min="1" max="1" width="8.7109375" customWidth="1"/>
    <col min="2" max="2" width="13.140625" customWidth="1"/>
    <col min="3" max="3" width="22.140625" customWidth="1"/>
    <col min="4" max="4" width="30" customWidth="1"/>
    <col min="5" max="5" width="11" customWidth="1"/>
    <col min="6" max="7" width="6.7109375" customWidth="1"/>
    <col min="8" max="8" width="8.5703125" customWidth="1"/>
    <col min="9" max="9" width="5.5703125" customWidth="1"/>
    <col min="10" max="26" width="8.7109375" customWidth="1"/>
  </cols>
  <sheetData>
    <row r="1" spans="1:9" ht="12.75" customHeight="1" x14ac:dyDescent="0.2"/>
    <row r="2" spans="1:9" ht="12.75" customHeight="1" x14ac:dyDescent="0.2"/>
    <row r="3" spans="1:9" ht="12.75" customHeight="1" x14ac:dyDescent="0.2"/>
    <row r="4" spans="1:9" ht="12.75" customHeight="1" x14ac:dyDescent="0.2"/>
    <row r="5" spans="1:9" ht="12.75" customHeight="1" x14ac:dyDescent="0.2">
      <c r="A5" s="21" t="s">
        <v>506</v>
      </c>
      <c r="B5" s="22" t="s">
        <v>1</v>
      </c>
      <c r="C5" s="24" t="s">
        <v>7</v>
      </c>
      <c r="D5" s="24" t="s">
        <v>10</v>
      </c>
      <c r="E5" s="24" t="s">
        <v>508</v>
      </c>
      <c r="F5" s="27" t="s">
        <v>509</v>
      </c>
      <c r="G5" s="27" t="s">
        <v>510</v>
      </c>
      <c r="H5" s="24" t="s">
        <v>511</v>
      </c>
      <c r="I5" s="27" t="s">
        <v>559</v>
      </c>
    </row>
    <row r="6" spans="1:9" ht="19.5" customHeight="1" x14ac:dyDescent="0.2">
      <c r="A6" s="31">
        <v>1</v>
      </c>
      <c r="B6" s="32">
        <v>160109733131</v>
      </c>
      <c r="C6" s="34" t="s">
        <v>261</v>
      </c>
      <c r="D6" s="60" t="s">
        <v>262</v>
      </c>
      <c r="E6" s="33">
        <v>9160768292</v>
      </c>
      <c r="F6" s="36">
        <v>90.66</v>
      </c>
      <c r="G6" s="36">
        <v>95.4</v>
      </c>
      <c r="H6" s="33" t="s">
        <v>535</v>
      </c>
      <c r="I6" s="36">
        <v>75.180000000000007</v>
      </c>
    </row>
    <row r="7" spans="1:9" ht="19.5" customHeight="1" x14ac:dyDescent="0.2">
      <c r="A7" s="31">
        <v>2</v>
      </c>
      <c r="B7" s="32">
        <v>160110733111</v>
      </c>
      <c r="C7" s="34" t="s">
        <v>358</v>
      </c>
      <c r="D7" s="34" t="s">
        <v>360</v>
      </c>
      <c r="E7" s="33">
        <v>9966332747</v>
      </c>
      <c r="F7" s="36">
        <v>78.33</v>
      </c>
      <c r="G7" s="36">
        <v>96.9</v>
      </c>
      <c r="H7" s="33" t="s">
        <v>535</v>
      </c>
      <c r="I7" s="36">
        <v>67.97</v>
      </c>
    </row>
    <row r="8" spans="1:9" ht="19.5" customHeight="1" x14ac:dyDescent="0.2">
      <c r="A8" s="31">
        <v>3</v>
      </c>
      <c r="B8" s="32">
        <v>160110733083</v>
      </c>
      <c r="C8" s="34" t="s">
        <v>388</v>
      </c>
      <c r="D8" s="34" t="s">
        <v>389</v>
      </c>
      <c r="E8" s="33">
        <v>9959858628</v>
      </c>
      <c r="F8" s="36">
        <v>81</v>
      </c>
      <c r="G8" s="36">
        <v>91.9</v>
      </c>
      <c r="H8" s="33" t="s">
        <v>535</v>
      </c>
      <c r="I8" s="36">
        <v>64.680000000000007</v>
      </c>
    </row>
    <row r="9" spans="1:9" ht="19.5" customHeight="1" x14ac:dyDescent="0.2">
      <c r="A9" s="31">
        <v>4</v>
      </c>
      <c r="B9" s="32">
        <v>160110733068</v>
      </c>
      <c r="C9" s="34" t="s">
        <v>405</v>
      </c>
      <c r="D9" s="34" t="s">
        <v>407</v>
      </c>
      <c r="E9" s="33">
        <v>9573227292</v>
      </c>
      <c r="F9" s="36">
        <v>86.16</v>
      </c>
      <c r="G9" s="36">
        <v>91.1</v>
      </c>
      <c r="H9" s="33" t="s">
        <v>535</v>
      </c>
      <c r="I9" s="36">
        <v>60.43</v>
      </c>
    </row>
    <row r="10" spans="1:9" ht="19.5" customHeight="1" x14ac:dyDescent="0.2">
      <c r="A10" s="31">
        <v>5</v>
      </c>
      <c r="B10" s="32">
        <v>160110733324</v>
      </c>
      <c r="C10" s="34" t="s">
        <v>424</v>
      </c>
      <c r="D10" s="34" t="s">
        <v>426</v>
      </c>
      <c r="E10" s="33">
        <v>9542267186</v>
      </c>
      <c r="F10" s="36">
        <v>86.3</v>
      </c>
      <c r="G10" s="36" t="s">
        <v>535</v>
      </c>
      <c r="H10" s="33">
        <v>73.5</v>
      </c>
      <c r="I10" s="36">
        <v>60.08</v>
      </c>
    </row>
    <row r="11" spans="1:9" ht="12.75" customHeight="1" x14ac:dyDescent="0.2"/>
    <row r="12" spans="1:9" ht="12.75" customHeight="1" x14ac:dyDescent="0.2"/>
    <row r="13" spans="1:9" ht="12.75" customHeight="1" x14ac:dyDescent="0.2"/>
    <row r="14" spans="1:9" ht="12.75" customHeight="1" x14ac:dyDescent="0.2"/>
    <row r="15" spans="1:9" ht="12.75" customHeight="1" x14ac:dyDescent="0.2"/>
    <row r="16" spans="1:9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TOTDB</vt:lpstr>
      <vt:lpstr>Placed</vt:lpstr>
      <vt:lpstr>Unplaced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indoo</cp:lastModifiedBy>
  <dcterms:created xsi:type="dcterms:W3CDTF">2013-07-09T04:19:43Z</dcterms:created>
  <dcterms:modified xsi:type="dcterms:W3CDTF">2021-04-08T16:38:29Z</dcterms:modified>
</cp:coreProperties>
</file>