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44CB5892-65A4-44EB-AFDE-F03B4A92E49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al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N9KnY7a/pdTjqtyg4gL/c/m4bDw=="/>
    </ext>
  </extLst>
</workbook>
</file>

<file path=xl/calcChain.xml><?xml version="1.0" encoding="utf-8"?>
<calcChain xmlns="http://schemas.openxmlformats.org/spreadsheetml/2006/main">
  <c r="AI53" i="2" l="1"/>
  <c r="AH53" i="2"/>
  <c r="AI52" i="2"/>
  <c r="AH52" i="2"/>
  <c r="AI51" i="2"/>
  <c r="AH51" i="2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I37" i="2"/>
  <c r="AH37" i="2"/>
  <c r="AI36" i="2"/>
  <c r="AH36" i="2"/>
  <c r="AI35" i="2"/>
  <c r="AH35" i="2"/>
  <c r="AI34" i="2"/>
  <c r="AH34" i="2"/>
  <c r="AI33" i="2"/>
  <c r="AH33" i="2"/>
  <c r="AI32" i="2"/>
  <c r="AH32" i="2"/>
  <c r="AI31" i="2"/>
  <c r="AH31" i="2"/>
  <c r="AI30" i="2"/>
  <c r="AH30" i="2"/>
  <c r="AI29" i="2"/>
  <c r="AH29" i="2"/>
  <c r="AI28" i="2"/>
  <c r="AH28" i="2"/>
  <c r="AI27" i="2"/>
  <c r="AH27" i="2"/>
  <c r="AI26" i="2"/>
  <c r="AH26" i="2"/>
  <c r="AI25" i="2"/>
  <c r="AH25" i="2"/>
  <c r="AI24" i="2"/>
  <c r="AH24" i="2"/>
  <c r="AI23" i="2"/>
  <c r="AH23" i="2"/>
  <c r="AI22" i="2"/>
  <c r="AH22" i="2"/>
  <c r="AI21" i="2"/>
  <c r="AH21" i="2"/>
  <c r="AI20" i="2"/>
  <c r="AH20" i="2"/>
  <c r="AI19" i="2"/>
  <c r="AH19" i="2"/>
  <c r="AI18" i="2"/>
  <c r="AH18" i="2"/>
  <c r="AI17" i="2"/>
  <c r="AH17" i="2"/>
  <c r="AI16" i="2"/>
  <c r="AH16" i="2"/>
  <c r="AI15" i="2"/>
  <c r="AH15" i="2"/>
  <c r="AI14" i="2"/>
  <c r="AH14" i="2"/>
  <c r="AI13" i="2"/>
  <c r="AH13" i="2"/>
  <c r="AI12" i="2"/>
  <c r="AH12" i="2"/>
  <c r="AI11" i="2"/>
  <c r="AH11" i="2"/>
  <c r="AI10" i="2"/>
  <c r="AH10" i="2"/>
  <c r="AI9" i="2"/>
  <c r="AH9" i="2"/>
  <c r="AI8" i="2"/>
  <c r="AH8" i="2"/>
  <c r="AI7" i="2"/>
  <c r="AH7" i="2"/>
  <c r="AI6" i="2"/>
  <c r="AH6" i="2"/>
  <c r="AI5" i="2"/>
  <c r="AH5" i="2"/>
  <c r="AI4" i="2"/>
  <c r="AH4" i="2"/>
  <c r="AI3" i="2"/>
  <c r="AH3" i="2"/>
  <c r="AI2" i="2"/>
  <c r="AH2" i="2"/>
</calcChain>
</file>

<file path=xl/sharedStrings.xml><?xml version="1.0" encoding="utf-8"?>
<sst xmlns="http://schemas.openxmlformats.org/spreadsheetml/2006/main" count="1317" uniqueCount="527">
  <si>
    <t>Sno</t>
  </si>
  <si>
    <t>Roll number.</t>
  </si>
  <si>
    <t>Gender.</t>
  </si>
  <si>
    <t>Number of backlogs.</t>
  </si>
  <si>
    <t>Surname.</t>
  </si>
  <si>
    <t>First name</t>
  </si>
  <si>
    <t>Middle name.</t>
  </si>
  <si>
    <t>Last name.</t>
  </si>
  <si>
    <t>Full name.</t>
  </si>
  <si>
    <t>Date of birth</t>
  </si>
  <si>
    <t>EAMCET Rank.</t>
  </si>
  <si>
    <t>Email ID.</t>
  </si>
  <si>
    <t>Contact number.</t>
  </si>
  <si>
    <t>Landline number.</t>
  </si>
  <si>
    <t>Permanent house address.</t>
  </si>
  <si>
    <t>10th standard board name.</t>
  </si>
  <si>
    <t>% secured in tenth standard.</t>
  </si>
  <si>
    <t>Year of passing 10th.</t>
  </si>
  <si>
    <t>12th board name.</t>
  </si>
  <si>
    <t>% secured in 12th.</t>
  </si>
  <si>
    <t>Year of passing 12th.</t>
  </si>
  <si>
    <t>% secured in diploma.</t>
  </si>
  <si>
    <t>Year of passing diploma.</t>
  </si>
  <si>
    <t>branch</t>
  </si>
  <si>
    <t>Engg 1st year marks obtained.</t>
  </si>
  <si>
    <t>year 1 : total marks</t>
  </si>
  <si>
    <t>1st year %.</t>
  </si>
  <si>
    <t>2-1 marks obtained.</t>
  </si>
  <si>
    <t>2-1 : total marks</t>
  </si>
  <si>
    <t>2-1 %.</t>
  </si>
  <si>
    <t>2-2 marks obtained.</t>
  </si>
  <si>
    <t>2-2 : Total marks</t>
  </si>
  <si>
    <t>2-2 %.</t>
  </si>
  <si>
    <t>3-1 marks obtained.</t>
  </si>
  <si>
    <t>3-1 : total marks</t>
  </si>
  <si>
    <t>3-1 %.</t>
  </si>
  <si>
    <t>BE Aggregate percentage.</t>
  </si>
  <si>
    <t>Female</t>
  </si>
  <si>
    <t>VAJRALA</t>
  </si>
  <si>
    <t>BHARGAVI</t>
  </si>
  <si>
    <t>VAJRALA BHARGAVI</t>
  </si>
  <si>
    <t>'07/06/1993</t>
  </si>
  <si>
    <t>bhargavi.vajrala@gmail.com</t>
  </si>
  <si>
    <t>DOOR NO:26-43-9/A, SBI BANK COLONY, A.T.AGRAHARAM,4th LANE LAST , GUNTUR</t>
  </si>
  <si>
    <t>SSC</t>
  </si>
  <si>
    <t>INTERMEDIATE BOARD</t>
  </si>
  <si>
    <t>Mechanical</t>
  </si>
  <si>
    <t>PALI</t>
  </si>
  <si>
    <t>VIJAYA LAKSHMI TULASI</t>
  </si>
  <si>
    <t>VIJAYA LAKSHMI TULASI.P</t>
  </si>
  <si>
    <t>'09/02/1993</t>
  </si>
  <si>
    <t>TULASI9293@GMAIL.COM</t>
  </si>
  <si>
    <t>FLAT NO:303,SHUBHANJALI APTS,VIJAYAPURI COLONY,KOTHAPET,HYDERABAD</t>
  </si>
  <si>
    <t>ICSE</t>
  </si>
  <si>
    <t>BIE</t>
  </si>
  <si>
    <t>Male</t>
  </si>
  <si>
    <t>KOTTA</t>
  </si>
  <si>
    <t>KRISHNA SAI VARUN</t>
  </si>
  <si>
    <t>KOTTA KRISHNA SAI VARUN</t>
  </si>
  <si>
    <t>20/06/1993</t>
  </si>
  <si>
    <t>varunkrishna8@gmail.com</t>
  </si>
  <si>
    <t>FLAT NO : 105 , PLOT NO :14, CHAITANYA ESTATES , MOTINAGAR , KALYAN NAGAR -3 , HYDERABAD- 500018</t>
  </si>
  <si>
    <t>panganamala</t>
  </si>
  <si>
    <t>keerthi</t>
  </si>
  <si>
    <t>keerthi panganamala</t>
  </si>
  <si>
    <t>'10-05-1993</t>
  </si>
  <si>
    <t>keerthi.panganamala@gmail.com</t>
  </si>
  <si>
    <t>12-2-709/36/402,gudimalkapur,mehdipatnam,hyd-28</t>
  </si>
  <si>
    <t>Board of Intermediate Education-Andhra Pradesh</t>
  </si>
  <si>
    <t>Nitya</t>
  </si>
  <si>
    <t>Muralidharan</t>
  </si>
  <si>
    <t>Nitya Muralidharan</t>
  </si>
  <si>
    <t>14/04/1993</t>
  </si>
  <si>
    <t>nityamuralidharan144@gmail.com</t>
  </si>
  <si>
    <t>1-9-321/2/5-Ramnagar Gundu</t>
  </si>
  <si>
    <t>State Board</t>
  </si>
  <si>
    <t>GANDIKOTA</t>
  </si>
  <si>
    <t>NIKHILA</t>
  </si>
  <si>
    <t>NIKHILA GANDIKOTA</t>
  </si>
  <si>
    <t>15/06/1993</t>
  </si>
  <si>
    <t>nikhila.gandikota@gmail.com</t>
  </si>
  <si>
    <t>PNO: 42, R V UDYAAN, CHANDANAGAR</t>
  </si>
  <si>
    <t>CBSE</t>
  </si>
  <si>
    <t>INTERMEDIATE BOARD OF EDUCATION, AP.</t>
  </si>
  <si>
    <t>RANGAM</t>
  </si>
  <si>
    <t>DHENUKA</t>
  </si>
  <si>
    <t>RANGAM DHENUKA BHARGAVI</t>
  </si>
  <si>
    <t>'04/10/1992</t>
  </si>
  <si>
    <t>rangam.bhargavi@gmail.com</t>
  </si>
  <si>
    <t>3-4-148,ST NO 6,LINGAMPALLY-BARKATHPURA,HYDERABAD-500027</t>
  </si>
  <si>
    <t>BOARD OF INTERMEDIATE</t>
  </si>
  <si>
    <t>MAREPALLI</t>
  </si>
  <si>
    <t>DEEPIKA</t>
  </si>
  <si>
    <t>PATALI</t>
  </si>
  <si>
    <t>MAREPALLI DEEPIKA PATALI</t>
  </si>
  <si>
    <t>24/01/1993</t>
  </si>
  <si>
    <t>mailpaatali@gmail.com</t>
  </si>
  <si>
    <t>FLAT NO:203,RAVI CHANDRA APTS,KARTIKEYA NAGAR,NACHARAM,HYDERABAD.</t>
  </si>
  <si>
    <t>BOARD OF INTERMEDIATE EDUCATION,ANDHRA PRADESH.</t>
  </si>
  <si>
    <t>RAVIKANTI</t>
  </si>
  <si>
    <t>SINDHUJA</t>
  </si>
  <si>
    <t>RAVIKANTI SINDHUJA</t>
  </si>
  <si>
    <t>17/03/1992</t>
  </si>
  <si>
    <t>SINDHU.RAVIKANTI@YAHOO.IN</t>
  </si>
  <si>
    <t>H.NO:-4-2-44, JYOTHINAGAR, ANNAPOORNA COLONY, MEDIPALLY ROAD, NTPC. MANDAL:-RAMAGUNDAM, DISTRICT:-KARIMNAGAR, ANDHRAPRADESH.PIN:-505215.</t>
  </si>
  <si>
    <t>BOARD OF INTERMEDIATE EDUCATION</t>
  </si>
  <si>
    <t>GORANTLA</t>
  </si>
  <si>
    <t>MANOHAR</t>
  </si>
  <si>
    <t>GORANTLA MANOHAR</t>
  </si>
  <si>
    <t>21/10/1992</t>
  </si>
  <si>
    <t>manohar.gorantla21@gmail.com</t>
  </si>
  <si>
    <t>H-NO:1/89,SIVALAYAM STREET,BRAHMANAKOTKUR,KURNOOL(dist)</t>
  </si>
  <si>
    <t>DORNA</t>
  </si>
  <si>
    <t>SHRAVYA</t>
  </si>
  <si>
    <t>DORNA SHRAVYA</t>
  </si>
  <si>
    <t>21/04/1993</t>
  </si>
  <si>
    <t>shravyadorna@gmail.com</t>
  </si>
  <si>
    <t>12-7-4/1/2,FLAT NO.113,SRI TULJA BHAVANI TOWERS,BEHIND ST.ANTHONY'S CHURCH,METTUGUDA,SECUNDERABAD-500017.</t>
  </si>
  <si>
    <t>Gorla</t>
  </si>
  <si>
    <t>Viveka</t>
  </si>
  <si>
    <t>Gorla Viveka</t>
  </si>
  <si>
    <t>'10/06/1993</t>
  </si>
  <si>
    <t>vivekagee@gmail.com</t>
  </si>
  <si>
    <t>H.No 4-66,near kalabharathi ,sathupally,khammam dist</t>
  </si>
  <si>
    <t>Board of Intermediate education,A.P.</t>
  </si>
  <si>
    <t>CHAJJED</t>
  </si>
  <si>
    <t>AKSHAY</t>
  </si>
  <si>
    <t>KUMAR</t>
  </si>
  <si>
    <t>JAIN</t>
  </si>
  <si>
    <t>AKSHAY KUMAR</t>
  </si>
  <si>
    <t>14/04/1992</t>
  </si>
  <si>
    <t>akshaychajjed92@gmail.com</t>
  </si>
  <si>
    <t>H.NO:4-4-578,KOTI,SULTAN BAZAR,GADI KHANA,BEHIND ADARSH LODGE,HYDERABAD.</t>
  </si>
  <si>
    <t>STATE BOARD</t>
  </si>
  <si>
    <t>sarla</t>
  </si>
  <si>
    <t>srinath</t>
  </si>
  <si>
    <t>sarla srinath</t>
  </si>
  <si>
    <t>'11/01/1993</t>
  </si>
  <si>
    <t>srinath.sarla@gmail.com</t>
  </si>
  <si>
    <t>4-8-750/B ,gowliguda , hyderabad</t>
  </si>
  <si>
    <t>intermediate state board</t>
  </si>
  <si>
    <t>KALURI</t>
  </si>
  <si>
    <t>ABHISHEK</t>
  </si>
  <si>
    <t>ABHISHEK KALURI</t>
  </si>
  <si>
    <t>22/12/1992</t>
  </si>
  <si>
    <t>abhishekkaluri96@gmail.com</t>
  </si>
  <si>
    <t>c/o T.V.Satyanarayana, F no. 103, 1-9-329, PRK Mansion, Opp. Shanmukha Caterers, Ramnagar, Hyderabad-500044, A.p,</t>
  </si>
  <si>
    <t>NIDUMUKKALA</t>
  </si>
  <si>
    <t>SAI</t>
  </si>
  <si>
    <t>KRISHNA</t>
  </si>
  <si>
    <t>N.SAI KRISHNA</t>
  </si>
  <si>
    <t>saikrishna.cbit@gmail.com</t>
  </si>
  <si>
    <t>PLOT NO-56,HIMAGIRINAGAR,GANDHAMGUDA,APPA POST,HYD-500091</t>
  </si>
  <si>
    <t>BOARD OF INTERMEDIATE,AP</t>
  </si>
  <si>
    <t>kanaparthi</t>
  </si>
  <si>
    <t>vinitha</t>
  </si>
  <si>
    <t>kanaparthi vinitha</t>
  </si>
  <si>
    <t>30/06/1993</t>
  </si>
  <si>
    <t>vinithavr1@gmail.com</t>
  </si>
  <si>
    <t>k.vinitha,c/o thatikonda kannaih,mandrajupally kothuru,khammam district,andhra pradesh</t>
  </si>
  <si>
    <t>IPE</t>
  </si>
  <si>
    <t>Adiraju</t>
  </si>
  <si>
    <t>Yaswant</t>
  </si>
  <si>
    <t>Sridatta</t>
  </si>
  <si>
    <t>A.S.Yaswant</t>
  </si>
  <si>
    <t>yaswantadiraju@gmail.com</t>
  </si>
  <si>
    <t>Andhra Pradesh</t>
  </si>
  <si>
    <t>Plot No:45, Flat No:101, Krishna Kuteer, West Maredpally</t>
  </si>
  <si>
    <t>Intermediate Board, AP</t>
  </si>
  <si>
    <t>KESHETTY</t>
  </si>
  <si>
    <t>SAI SRINIVAS</t>
  </si>
  <si>
    <t>KESHETTY SAI SRINIVAS</t>
  </si>
  <si>
    <t>20/07/1993</t>
  </si>
  <si>
    <t>saikeshetty.cbit@gmail.com</t>
  </si>
  <si>
    <t>K.MANOHAR TEACHER,NEAR VIVEKANANDA SCHOOL,H.NO:4-3-70/24,VINAYAK NAGAR,BHAINSA,DIST:ADILABAD,ANDHRA PRADESH,PIN:504103</t>
  </si>
  <si>
    <t>JADHAV</t>
  </si>
  <si>
    <t>DIVYA</t>
  </si>
  <si>
    <t>JADHAV DIVYA</t>
  </si>
  <si>
    <t>19/04/1993</t>
  </si>
  <si>
    <t>JADHAVDIVYANANI@GMAIL.COM</t>
  </si>
  <si>
    <t>H.NO:13-113/1,OLD UTNOOR,NEAR POWER STATION,UTNOOR,DI:ADILABAD,PIN:504311</t>
  </si>
  <si>
    <t>INTERMEDIATE BOARD OF EDUCATION</t>
  </si>
  <si>
    <t>CHADA</t>
  </si>
  <si>
    <t>VISHNUVARDAN</t>
  </si>
  <si>
    <t>VISHNUVARDAN CHADA</t>
  </si>
  <si>
    <t>28/07/1993</t>
  </si>
  <si>
    <t>VISHNUVARDAN84@GMAIL.COM</t>
  </si>
  <si>
    <t>H.NO:1-11/1,VI:CHERLAPALLY,MO:PARKAL,DI:WARANGAL,PIN:506391</t>
  </si>
  <si>
    <t>KUDUMULA</t>
  </si>
  <si>
    <t>HARISH</t>
  </si>
  <si>
    <t>KUDUMULA HARISH</t>
  </si>
  <si>
    <t>kudumula.harish@gmail.com</t>
  </si>
  <si>
    <t>D.NO:4-2-272/2,KOTHUR JANDA,HANAMKONDA,WARANGAL,506001</t>
  </si>
  <si>
    <t>KURVANATTALA</t>
  </si>
  <si>
    <t>GOVINDU</t>
  </si>
  <si>
    <t>KURVANATTALA  GOVINDU</t>
  </si>
  <si>
    <t>13/06/1992</t>
  </si>
  <si>
    <t>govindu3579@gmail.com</t>
  </si>
  <si>
    <t>1-27, GANDHI CHOUCK ,  (VIL &amp; MON ) : MALDAKAL ,  (DIST) : MAHABOOB NAGAR , 509132</t>
  </si>
  <si>
    <t>INTERMEDIATE BOARD OF AP</t>
  </si>
  <si>
    <t>Sannapareddy</t>
  </si>
  <si>
    <t>Sreekar</t>
  </si>
  <si>
    <t>Sannapareddy Sreekar</t>
  </si>
  <si>
    <t>26/07/1992</t>
  </si>
  <si>
    <t>Sreekar.reddy52@gmail.com</t>
  </si>
  <si>
    <t>Plot no 566 road no 31 jubilee hills hyderabad 500033</t>
  </si>
  <si>
    <t>SHAIK</t>
  </si>
  <si>
    <t>MAHABOOB</t>
  </si>
  <si>
    <t>SUBHANI</t>
  </si>
  <si>
    <t>SHAIK MAHABOOB SUBHANI</t>
  </si>
  <si>
    <t>'08/07/1993</t>
  </si>
  <si>
    <t>shaiksubhanishaik786@gmail.com</t>
  </si>
  <si>
    <t>5-101-A,DARGA ROAD,POTHAVARAM(V),CHILAKALURIPET(M),GUNTUR(D),ANDHRA PRADESH</t>
  </si>
  <si>
    <t>GEEDULA</t>
  </si>
  <si>
    <t>MAHESH</t>
  </si>
  <si>
    <t>BABU</t>
  </si>
  <si>
    <t>GEEDULA MAHESH BABU</t>
  </si>
  <si>
    <t>23/11/1992</t>
  </si>
  <si>
    <t>maheshbabu.geedula@gmail.com</t>
  </si>
  <si>
    <t>H.NO.1-6-37;NO.2 BASTHI; YELLANDU;KHAMMAM</t>
  </si>
  <si>
    <t>KAMIDI</t>
  </si>
  <si>
    <t>SHARAT</t>
  </si>
  <si>
    <t>CHANDER</t>
  </si>
  <si>
    <t>REDDY</t>
  </si>
  <si>
    <t>SHARAT REDDY</t>
  </si>
  <si>
    <t>k.sharatreddy@gmail.com</t>
  </si>
  <si>
    <t>H-NO : 5-153/1 CHANDANAGAR, NEAR B.H.E.L, hyderabad , AP  500050</t>
  </si>
  <si>
    <t>inter board</t>
  </si>
  <si>
    <t>AMERLA</t>
  </si>
  <si>
    <t>DIVYA SREE</t>
  </si>
  <si>
    <t>DIVYA SREE AMERLA</t>
  </si>
  <si>
    <t>24/08/1992</t>
  </si>
  <si>
    <t>divya.24892@gmail.com</t>
  </si>
  <si>
    <t>PLOT NO.496,VASANTHNAGAR, KUKATPALLY,HYDERABAD.</t>
  </si>
  <si>
    <t>DEVARAPALLI</t>
  </si>
  <si>
    <t>SUNNY</t>
  </si>
  <si>
    <t>D SUNNY</t>
  </si>
  <si>
    <t>'06/06/1993</t>
  </si>
  <si>
    <t>sunny.devarapalli777@gmail.com</t>
  </si>
  <si>
    <t>D:NO:21/186,G M PALLI,KOLAKALUR,TENALI(MNDL),GUNTUR(DIST)</t>
  </si>
  <si>
    <t>KONDURI</t>
  </si>
  <si>
    <t>SRINIVAS</t>
  </si>
  <si>
    <t>SRINIVAS KONDURI</t>
  </si>
  <si>
    <t>26/07/1993</t>
  </si>
  <si>
    <t>srinu2607@yahoo.com</t>
  </si>
  <si>
    <t>15-1-94</t>
  </si>
  <si>
    <t>INTERMEDIATE</t>
  </si>
  <si>
    <t>KUMMETA</t>
  </si>
  <si>
    <t>YUGANDHAR</t>
  </si>
  <si>
    <t>KUMMETA YUGANDHAR REDDY</t>
  </si>
  <si>
    <t>29/06/1993</t>
  </si>
  <si>
    <t>yugandhar.kummeta@gmaill.com</t>
  </si>
  <si>
    <t>D.NO:6-4-175/10,MARUTHINAGAR,6-4-166 TO 6-4-330,ANANTAPUR</t>
  </si>
  <si>
    <t>Ambavarapu</t>
  </si>
  <si>
    <t>Sujit</t>
  </si>
  <si>
    <t>Kumar</t>
  </si>
  <si>
    <t>Reddy</t>
  </si>
  <si>
    <t>Ambavarapu Sujit Kumar Reddy</t>
  </si>
  <si>
    <t>18-03-1993</t>
  </si>
  <si>
    <t>srsujit56@gmail.com</t>
  </si>
  <si>
    <t>Banjara hills, rd no.12, plot no 59/c, mla's colony.</t>
  </si>
  <si>
    <t>Intermediate</t>
  </si>
  <si>
    <t>IMRANUDDIN</t>
  </si>
  <si>
    <t>SHAIK IMRANUDDIN</t>
  </si>
  <si>
    <t>14/08/1993</t>
  </si>
  <si>
    <t>imran.cbit@gmail.com</t>
  </si>
  <si>
    <t>Flat No:102,Sri sai enclave,Medical and Health colony,Vanasthalipuram,Hyderabad,500070</t>
  </si>
  <si>
    <t>AP BOARD OF INTERMEDIATE EDUCATION</t>
  </si>
  <si>
    <t>SOTHUKU</t>
  </si>
  <si>
    <t>NEELIMA</t>
  </si>
  <si>
    <t>SOTHUKU NEELIMA</t>
  </si>
  <si>
    <t>'01/10/1992</t>
  </si>
  <si>
    <t>NEELIMA.SOTHUKU@GMAIL.COM</t>
  </si>
  <si>
    <t>H.NO:-DA-612,BABUCAMP,KOTHAGUDEM,KHAMMAM(DIST),PIN CODE:507101</t>
  </si>
  <si>
    <t>dere</t>
  </si>
  <si>
    <t>bharath</t>
  </si>
  <si>
    <t>raj</t>
  </si>
  <si>
    <t>reddy</t>
  </si>
  <si>
    <t>dere bharathraj reddy</t>
  </si>
  <si>
    <t>25/05/1993</t>
  </si>
  <si>
    <t>bharathrj143@gmail.com</t>
  </si>
  <si>
    <t>1-82,borigoan,ichoda,adilabad,andrapradesh,504307</t>
  </si>
  <si>
    <t>ap board</t>
  </si>
  <si>
    <t>JATOTH</t>
  </si>
  <si>
    <t>BALAJI</t>
  </si>
  <si>
    <t>JATOTH BALAJI</t>
  </si>
  <si>
    <t>19/04/1992</t>
  </si>
  <si>
    <t>jbalaji004@gmail.com</t>
  </si>
  <si>
    <t>H.NO:4-71                      VILL:KONDAPUR M:MADDUR D:WARANGAL PIN CODE:506367</t>
  </si>
  <si>
    <t>ANUGU</t>
  </si>
  <si>
    <t>NARENDHAR</t>
  </si>
  <si>
    <t>A.NARENDHAR REDDY</t>
  </si>
  <si>
    <t>'09/03/1993</t>
  </si>
  <si>
    <t>NARENDHARREDDYA07@GMAIL.COM</t>
  </si>
  <si>
    <t>H.NO:2-28/A,VILL:VENKATAPUR,MDL:VELPUR,DIST:NIZAMABAD</t>
  </si>
  <si>
    <t>DEVARAKONDA</t>
  </si>
  <si>
    <t>GOPALA</t>
  </si>
  <si>
    <t>DEVARAKONDA GOPALA KRISHNA</t>
  </si>
  <si>
    <t>26/01/1993</t>
  </si>
  <si>
    <t>gopalvenkykrishna@gmail.com</t>
  </si>
  <si>
    <t>H.No-12-1-129/23A,New Ajay Nagar colony,Bandalguda,Nagole Hyderabad 500068</t>
  </si>
  <si>
    <t>ashar</t>
  </si>
  <si>
    <t>furquan</t>
  </si>
  <si>
    <t>ashar furquan</t>
  </si>
  <si>
    <t>23/03/1993</t>
  </si>
  <si>
    <t>asharfurquan@gmail.com</t>
  </si>
  <si>
    <t>h.no 13-8-8,qasimdula street,near p.p chaman,warangal</t>
  </si>
  <si>
    <t>ipe</t>
  </si>
  <si>
    <t>BARIGALA</t>
  </si>
  <si>
    <t>VIJAYA</t>
  </si>
  <si>
    <t>SUMANTH</t>
  </si>
  <si>
    <t>B V SUMANTH KUMAR</t>
  </si>
  <si>
    <t>'08/07/1992</t>
  </si>
  <si>
    <t>sumanthbarigala.09@gmail.com</t>
  </si>
  <si>
    <t>2-213/53,GANESH NAGAR,MACHABOLARUM,HYDERABAD-500010</t>
  </si>
  <si>
    <t>BHEEMANPALLI</t>
  </si>
  <si>
    <t>GIRIDHAR</t>
  </si>
  <si>
    <t>BHEEMANPALLI GIRIDHAR</t>
  </si>
  <si>
    <t>'05/9/1992</t>
  </si>
  <si>
    <t>giridhar.mech310@gmail.com</t>
  </si>
  <si>
    <t>H-N0:3-5-75, RACHANNAPET, ZAHEERABAD, MEDAK, PIN CODE:502220</t>
  </si>
  <si>
    <t>BODA</t>
  </si>
  <si>
    <t>LASHKAR</t>
  </si>
  <si>
    <t>KOBI</t>
  </si>
  <si>
    <t>BODA LASHKAR KOBI</t>
  </si>
  <si>
    <t>KOBI.TINKU247@GMAIL.COM</t>
  </si>
  <si>
    <t>H.NO: 4-3-54/4,MAHABUBABAD,WARANGAL(dist)</t>
  </si>
  <si>
    <t>KOTTAPURATH</t>
  </si>
  <si>
    <t>AJAY</t>
  </si>
  <si>
    <t>GOPINATH</t>
  </si>
  <si>
    <t>AJAY GOPINATH K</t>
  </si>
  <si>
    <t>'10/01/1993</t>
  </si>
  <si>
    <t>ajay.gopinath.k@gmail.com</t>
  </si>
  <si>
    <t>040-27056358</t>
  </si>
  <si>
    <t>21-106, UTTAM NAGAR, MALKAJGIRI, HYDERABAD, 500-047</t>
  </si>
  <si>
    <t>MANCHIREVULLA</t>
  </si>
  <si>
    <t>TILAK</t>
  </si>
  <si>
    <t>MANCHIREVULLA SAI TILAK</t>
  </si>
  <si>
    <t>27/09/1993</t>
  </si>
  <si>
    <t>saitilak@gmail.com</t>
  </si>
  <si>
    <t>hno 4-85,narsingi main road,narsingi,near manikonda,cyberabad-500075,hyderabad.</t>
  </si>
  <si>
    <t>andhra pradesh intermediate</t>
  </si>
  <si>
    <t>SHANTHAMRAJU</t>
  </si>
  <si>
    <t>RAJIV</t>
  </si>
  <si>
    <t>RAO</t>
  </si>
  <si>
    <t>S RAJIV RAO</t>
  </si>
  <si>
    <t>'04/05/1991</t>
  </si>
  <si>
    <t>rajiv_shanthamraju@yahoo.com</t>
  </si>
  <si>
    <t>HNO:8-7-93/G/53,GOKUL ENCLAVE-2,HASTHINAPUR NORTH,SAROOR NAGAR,RANGAREDDY,500079</t>
  </si>
  <si>
    <t>AVVARI</t>
  </si>
  <si>
    <t>MOUNIKA</t>
  </si>
  <si>
    <t>AVVARI MOUNIKA</t>
  </si>
  <si>
    <t>28/05/1993</t>
  </si>
  <si>
    <t>amounika1993@gmail.com</t>
  </si>
  <si>
    <t>HNO:8-166,SHADNAGAR(VILL),PATEL ROAD COLONY,FAROOQ NAGAR (MDL),MAHABUBNAGAR(DIST)</t>
  </si>
  <si>
    <t>SHIJIN</t>
  </si>
  <si>
    <t>THOMAS</t>
  </si>
  <si>
    <t>MATHEWS</t>
  </si>
  <si>
    <t>SHIJIN THOMAS MATHEWS</t>
  </si>
  <si>
    <t>15/08/1993</t>
  </si>
  <si>
    <t>shijinmathew1508@gmail.com</t>
  </si>
  <si>
    <t>1-1-385 FLAT NO 105 PURUSHOTHAM RESIDENCY, GANDHINAGAR, HYDERABAD 500080</t>
  </si>
  <si>
    <t>MOSUR</t>
  </si>
  <si>
    <t>SIDARTH</t>
  </si>
  <si>
    <t>MOSUR SIDARTH REDDY</t>
  </si>
  <si>
    <t>19/12/1992</t>
  </si>
  <si>
    <t>siddu.achilles@gmail.com</t>
  </si>
  <si>
    <t>Flat no:201 Prasanthi Nilayam Near 125 pillar RK Nagar,Athapur Hyderabad.</t>
  </si>
  <si>
    <t>-</t>
  </si>
  <si>
    <t>MYANA</t>
  </si>
  <si>
    <t>SREE RAMANI</t>
  </si>
  <si>
    <t>MYANA SREERAMANI</t>
  </si>
  <si>
    <t>'11/04/1992</t>
  </si>
  <si>
    <t>ECET RANK - 247</t>
  </si>
  <si>
    <t>myanasreeramani@gmail.com</t>
  </si>
  <si>
    <t>H NO: 11-3-664/52 SANJEEVAPURAM PARSIGUTTA SECUNDERABAD - (AP) 500361</t>
  </si>
  <si>
    <t>STATE BOARD OF TECHNICAL EDUCATION &amp; TRAINING AP</t>
  </si>
  <si>
    <t>LINGERKAR</t>
  </si>
  <si>
    <t>L DEEPIKA</t>
  </si>
  <si>
    <t>14/09/1991</t>
  </si>
  <si>
    <t>l.deepika2012@gmail.com</t>
  </si>
  <si>
    <t>2-2-1167/3/50/A INDIRA NAGAR, THILAK NAGAR HYDERABAD 500044</t>
  </si>
  <si>
    <t>ALE</t>
  </si>
  <si>
    <t>NARESH</t>
  </si>
  <si>
    <t>NARESH KUMAR ALE</t>
  </si>
  <si>
    <t>'07/11/1993</t>
  </si>
  <si>
    <t>ale.nareshkumar@gmail.com</t>
  </si>
  <si>
    <t>H.No: 19-82/1, VASAVI NAGAR, NAKREKAL</t>
  </si>
  <si>
    <t>MOHAMMAD</t>
  </si>
  <si>
    <t>AZHARUDDIN</t>
  </si>
  <si>
    <t>MOHAMMAD AZHARUDDIN</t>
  </si>
  <si>
    <t>16/04/1992</t>
  </si>
  <si>
    <t>MDAZHAR373@GMAIL.COM</t>
  </si>
  <si>
    <t>H.NO:17-23/A, GURU MURTHY NAGAR, IDPL, JEEDIMETLA,HYDERABAD,500037</t>
  </si>
  <si>
    <t>JILLEPALLI</t>
  </si>
  <si>
    <t>VAMSI</t>
  </si>
  <si>
    <t>TEJA</t>
  </si>
  <si>
    <t>JILLEPALLI.VAMSI TEJA</t>
  </si>
  <si>
    <t>27/04/93</t>
  </si>
  <si>
    <t>vamsiteja.jillepalli@gmail.com</t>
  </si>
  <si>
    <t>Hno:c-25(mig),siil campus,pragathi nagar,paloncha,khammam(dt),pin code:507154</t>
  </si>
  <si>
    <t>Kadasi</t>
  </si>
  <si>
    <t>Sujith kumar</t>
  </si>
  <si>
    <t>k sujith kumar</t>
  </si>
  <si>
    <t>ksujith111@gmail.com</t>
  </si>
  <si>
    <t>Hno:59-105 3rd zone  mandamarri adilabad 504231</t>
  </si>
  <si>
    <t>MUZAMMIL</t>
  </si>
  <si>
    <t>ALI</t>
  </si>
  <si>
    <t>KHAN</t>
  </si>
  <si>
    <t>MUZAMMIL ALI KHAN</t>
  </si>
  <si>
    <t>'07/12/1992</t>
  </si>
  <si>
    <t>muzammil.ali@gmail.com</t>
  </si>
  <si>
    <t>8-1-363/12, Aditya Nagar colony ,Tolichowki, Opp Galaxy Theatre , Hyderabad  , Andhra pradesh 50008</t>
  </si>
  <si>
    <t>INTER STATE</t>
  </si>
  <si>
    <t>SIBBADI</t>
  </si>
  <si>
    <t>BHAVIK</t>
  </si>
  <si>
    <t>SIBBADI BHAVIK RAO</t>
  </si>
  <si>
    <t>bhaviksibbadi@gmail.com</t>
  </si>
  <si>
    <t>040-23041513</t>
  </si>
  <si>
    <t>1-54/10/A,MAHAVA ENCLAVE,MADINAGUDA</t>
  </si>
  <si>
    <t>perike</t>
  </si>
  <si>
    <t>manohar</t>
  </si>
  <si>
    <t>babu</t>
  </si>
  <si>
    <t>manohar babu perike</t>
  </si>
  <si>
    <t>27/08/1992</t>
  </si>
  <si>
    <t>manoharperike91@gmail.com</t>
  </si>
  <si>
    <t>old mig 3/6,hbcolony,bhavanipuram,vijayawada</t>
  </si>
  <si>
    <t>CHITTAMPALLY</t>
  </si>
  <si>
    <t>MAHENDER</t>
  </si>
  <si>
    <t>CHITTAMPALLY MAHENDER</t>
  </si>
  <si>
    <t>22/10/1992</t>
  </si>
  <si>
    <t>mahender.chittampally@gmail.com</t>
  </si>
  <si>
    <t>H.NO.3-16;MADIPALLI;KALAVA SRIRAMPUR;KARIMNAGAR</t>
  </si>
  <si>
    <t>RACHAMALLA</t>
  </si>
  <si>
    <t>KUMARA SHARATH CHANDRA</t>
  </si>
  <si>
    <t>RACHAMALLA KUMARA SHARATH CHANDRA</t>
  </si>
  <si>
    <t>'08/01/1993</t>
  </si>
  <si>
    <t>sharath93@gmail.com</t>
  </si>
  <si>
    <t>040-23157760</t>
  </si>
  <si>
    <t>MIG-II-194 , 9TH PHASE, KPHB COLONY, KUKATPALLY, HYDERABAD</t>
  </si>
  <si>
    <t>BORAD OF INTERMEDIATE</t>
  </si>
  <si>
    <t>ADIL</t>
  </si>
  <si>
    <t>Mohd</t>
  </si>
  <si>
    <t>UMAIR</t>
  </si>
  <si>
    <t>ADIL UMAIR</t>
  </si>
  <si>
    <t>23/02/1992</t>
  </si>
  <si>
    <t>adilumair_adi@hotmail.com</t>
  </si>
  <si>
    <t>3-5-606 Vitthalwadi Himayathnagar Hyderabad</t>
  </si>
  <si>
    <t>MADDIRALA</t>
  </si>
  <si>
    <t>PUSHPARAJ</t>
  </si>
  <si>
    <t>PUSHPARAJ MADDIRALA</t>
  </si>
  <si>
    <t>'06/04/1993</t>
  </si>
  <si>
    <t>pushparaj.m@gmail.com</t>
  </si>
  <si>
    <t>S/4, 68, 7th APSP , dichpally , nizmabad , ap - 503174</t>
  </si>
  <si>
    <t>SHIVAM</t>
  </si>
  <si>
    <t>SHARMA</t>
  </si>
  <si>
    <t>SHIVAM SHARMA</t>
  </si>
  <si>
    <t>14/01/1992</t>
  </si>
  <si>
    <t>shivam_4950@yahoo.com</t>
  </si>
  <si>
    <t>FLAT NO:203, KIMTEE ENCLAVE 8-6-686/K/12, ROAD NO:12, BANJARA HILLS, HYDERABAD , AP 500034</t>
  </si>
  <si>
    <t>INTER BOARD</t>
  </si>
  <si>
    <t>N</t>
  </si>
  <si>
    <t>DEVENDAR</t>
  </si>
  <si>
    <t>N DEVENDAR</t>
  </si>
  <si>
    <t>14/08/1992</t>
  </si>
  <si>
    <t>devndhaaru.09@gmail.com</t>
  </si>
  <si>
    <t>H.No: 3-16-52, Nehrunagar, Ramanathapur, Hyderabad-500013.</t>
  </si>
  <si>
    <t>MALLELA</t>
  </si>
  <si>
    <t>VISHNU</t>
  </si>
  <si>
    <t>PRANEETHA</t>
  </si>
  <si>
    <t>MALLELA V PRANEEETHA</t>
  </si>
  <si>
    <t>26/07/1991</t>
  </si>
  <si>
    <t>VPRANEETHA.MALLELA@GMAIL.COM</t>
  </si>
  <si>
    <t>A.V PRASA,G-3,ROHIT HOUSE,MALKAJGIRI,HYD</t>
  </si>
  <si>
    <t>S.No</t>
  </si>
  <si>
    <t>Gender</t>
  </si>
  <si>
    <t>Contact No.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</si>
  <si>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</si>
  <si>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</si>
  <si>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</si>
  <si>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</si>
  <si>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</si>
  <si>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</si>
  <si>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</si>
  <si>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</si>
  <si>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</si>
  <si>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</si>
  <si>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</si>
  <si>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</si>
  <si>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</si>
  <si>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</si>
  <si>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</si>
  <si>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</si>
  <si>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</si>
  <si>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</si>
  <si>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</si>
  <si>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</si>
  <si>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</si>
  <si>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No. of Backlogs</t>
  </si>
  <si>
    <t>No. of Placements</t>
  </si>
  <si>
    <t>NA</t>
  </si>
  <si>
    <t>CTS</t>
  </si>
  <si>
    <t>INF</t>
  </si>
  <si>
    <t>wipro</t>
  </si>
  <si>
    <t>INTERG</t>
  </si>
  <si>
    <t>FMC</t>
  </si>
  <si>
    <t>HUL</t>
  </si>
  <si>
    <t>HIL</t>
  </si>
  <si>
    <t>Orient</t>
  </si>
  <si>
    <t xml:space="preserve">wipro </t>
  </si>
  <si>
    <t xml:space="preserve">TASL </t>
  </si>
  <si>
    <t>CAPG</t>
  </si>
  <si>
    <t>Infotech</t>
  </si>
  <si>
    <t>ELGI</t>
  </si>
  <si>
    <t>WF</t>
  </si>
  <si>
    <t>ITC</t>
  </si>
  <si>
    <t>Futures First</t>
  </si>
  <si>
    <t>SATVEN</t>
  </si>
  <si>
    <t>BOA</t>
  </si>
  <si>
    <t xml:space="preserve">HIL </t>
  </si>
  <si>
    <t>Dileep dasaraju</t>
  </si>
  <si>
    <t>dasarajud@gmail.com</t>
  </si>
  <si>
    <t xml:space="preserve">Godrej </t>
  </si>
  <si>
    <t>CHAITANYA BHARATHI INSTITUTE OF TECHNOLOGY, GANDIPET, HYDERABAD - 500 075</t>
  </si>
  <si>
    <t xml:space="preserve">TRAINING AND PLACEMENT OFFICE </t>
  </si>
  <si>
    <t>MECH -UNPLACED STUDENTS DATABASE 2013-14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</si>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</sst>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b/>
      <sz val="11"/>
      <color rgb="FF000000"/>
      <name val="Arial"/>
    </font>
    <font>
      <sz val="11"/>
      <name val="Calibri"/>
    </font>
    <font>
      <sz val="9"/>
      <color rgb="FF000000"/>
      <name val="Arial"/>
    </font>
    <font>
      <sz val="10"/>
      <color theme="1"/>
      <name val="Calibri"/>
    </font>
    <font>
      <b/>
      <sz val="13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2" fontId="0" fillId="3" borderId="1" xfId="0" applyNumberFormat="1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1" fontId="0" fillId="4" borderId="1" xfId="0" applyNumberFormat="1" applyFont="1" applyFill="1" applyBorder="1" applyAlignment="1">
      <alignment wrapText="1"/>
    </xf>
    <xf numFmtId="2" fontId="0" fillId="4" borderId="1" xfId="0" applyNumberFormat="1" applyFont="1" applyFill="1" applyBorder="1" applyAlignment="1">
      <alignment wrapText="1"/>
    </xf>
    <xf numFmtId="2" fontId="0" fillId="0" borderId="0" xfId="0" applyNumberFormat="1" applyFont="1" applyAlignment="1">
      <alignment wrapText="1"/>
    </xf>
    <xf numFmtId="0" fontId="3" fillId="5" borderId="2" xfId="0" applyFont="1" applyFill="1" applyBorder="1" applyAlignment="1">
      <alignment horizontal="center" wrapText="1"/>
    </xf>
    <xf numFmtId="1" fontId="3" fillId="5" borderId="2" xfId="0" applyNumberFormat="1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2" fontId="3" fillId="5" borderId="2" xfId="0" applyNumberFormat="1" applyFont="1" applyFill="1" applyBorder="1" applyAlignment="1">
      <alignment horizontal="center" wrapText="1"/>
    </xf>
    <xf numFmtId="2" fontId="3" fillId="5" borderId="2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2" fontId="4" fillId="0" borderId="0" xfId="0" applyNumberFormat="1" applyFont="1" applyAlignment="1">
      <alignment wrapText="1"/>
    </xf>
    <xf numFmtId="0" fontId="0" fillId="5" borderId="2" xfId="0" applyFont="1" applyFill="1" applyBorder="1" applyAlignment="1">
      <alignment horizontal="center" wrapText="1"/>
    </xf>
    <xf numFmtId="1" fontId="0" fillId="5" borderId="2" xfId="0" applyNumberFormat="1" applyFont="1" applyFill="1" applyBorder="1" applyAlignment="1">
      <alignment horizontal="center" wrapText="1"/>
    </xf>
    <xf numFmtId="0" fontId="0" fillId="5" borderId="2" xfId="0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5" borderId="2" xfId="0" applyFont="1" applyFill="1" applyBorder="1" applyAlignment="1">
      <alignment wrapText="1"/>
    </xf>
    <xf numFmtId="1" fontId="6" fillId="5" borderId="2" xfId="0" applyNumberFormat="1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1" fontId="0" fillId="5" borderId="3" xfId="0" applyNumberFormat="1" applyFont="1" applyFill="1" applyBorder="1" applyAlignment="1">
      <alignment horizontal="center" wrapText="1"/>
    </xf>
    <xf numFmtId="0" fontId="0" fillId="5" borderId="3" xfId="0" applyFont="1" applyFill="1" applyBorder="1" applyAlignment="1">
      <alignment wrapText="1"/>
    </xf>
    <xf numFmtId="2" fontId="0" fillId="5" borderId="3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1" fontId="0" fillId="5" borderId="2" xfId="0" applyNumberFormat="1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4.7109375" customWidth="1"/>
    <col min="2" max="3" width="17.140625" customWidth="1"/>
    <col min="4" max="4" width="25.85546875" customWidth="1"/>
    <col min="5" max="9" width="17.140625" customWidth="1"/>
    <col min="10" max="10" width="42.28515625" customWidth="1"/>
    <col min="11" max="12" width="17.140625" customWidth="1"/>
    <col min="13" max="13" width="21.42578125" customWidth="1"/>
    <col min="14" max="15" width="17.140625" customWidth="1"/>
    <col min="16" max="16" width="24.28515625" customWidth="1"/>
    <col min="17" max="19" width="17.140625" customWidth="1"/>
    <col min="20" max="20" width="37.85546875" customWidth="1"/>
    <col min="21" max="21" width="18.28515625" customWidth="1"/>
    <col min="22" max="22" width="17.140625" customWidth="1"/>
    <col min="23" max="23" width="22" customWidth="1"/>
    <col min="24" max="26" width="17.140625" customWidth="1"/>
    <col min="27" max="27" width="19.140625" customWidth="1"/>
    <col min="28" max="38" width="17.140625" customWidth="1"/>
  </cols>
  <sheetData>
    <row r="1" spans="1:38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3" t="s">
        <v>27</v>
      </c>
      <c r="AD1" s="3" t="s">
        <v>28</v>
      </c>
      <c r="AE1" s="4" t="s">
        <v>29</v>
      </c>
      <c r="AF1" s="3" t="s">
        <v>30</v>
      </c>
      <c r="AG1" s="3" t="s">
        <v>31</v>
      </c>
      <c r="AH1" s="4" t="s">
        <v>32</v>
      </c>
      <c r="AI1" s="3" t="s">
        <v>33</v>
      </c>
      <c r="AJ1" s="3" t="s">
        <v>34</v>
      </c>
      <c r="AK1" s="4" t="s">
        <v>35</v>
      </c>
      <c r="AL1" s="4" t="s">
        <v>36</v>
      </c>
    </row>
    <row r="2" spans="1:38" ht="12.75" customHeight="1">
      <c r="A2" s="5">
        <v>1</v>
      </c>
      <c r="B2" s="6">
        <v>160110736001</v>
      </c>
      <c r="C2" s="7" t="s">
        <v>37</v>
      </c>
      <c r="D2" s="7">
        <v>0</v>
      </c>
      <c r="E2" s="7"/>
      <c r="F2" s="7" t="s">
        <v>38</v>
      </c>
      <c r="G2" s="7" t="s">
        <v>39</v>
      </c>
      <c r="H2" s="7"/>
      <c r="I2" s="7"/>
      <c r="J2" s="7" t="s">
        <v>40</v>
      </c>
      <c r="K2" s="7" t="s">
        <v>41</v>
      </c>
      <c r="L2" s="7">
        <v>1426</v>
      </c>
      <c r="M2" s="7" t="s">
        <v>42</v>
      </c>
      <c r="N2" s="7">
        <v>7386181929</v>
      </c>
      <c r="O2" s="7">
        <v>8632250513</v>
      </c>
      <c r="P2" s="7" t="s">
        <v>43</v>
      </c>
      <c r="Q2" s="7" t="s">
        <v>44</v>
      </c>
      <c r="R2" s="8">
        <v>94.33</v>
      </c>
      <c r="S2" s="7">
        <v>2008</v>
      </c>
      <c r="T2" s="7" t="s">
        <v>45</v>
      </c>
      <c r="U2" s="8">
        <v>97.5</v>
      </c>
      <c r="V2" s="7">
        <v>2010</v>
      </c>
      <c r="W2" s="7"/>
      <c r="X2" s="7"/>
      <c r="Y2" s="7" t="s">
        <v>46</v>
      </c>
      <c r="Z2" s="7">
        <v>1101</v>
      </c>
      <c r="AA2" s="7">
        <v>1225</v>
      </c>
      <c r="AB2" s="8">
        <v>89.9</v>
      </c>
      <c r="AC2" s="7">
        <v>671</v>
      </c>
      <c r="AD2" s="7">
        <v>775</v>
      </c>
      <c r="AE2" s="8">
        <v>86.58</v>
      </c>
      <c r="AF2" s="7">
        <v>679</v>
      </c>
      <c r="AG2" s="7">
        <v>750</v>
      </c>
      <c r="AH2" s="8">
        <v>90.5</v>
      </c>
      <c r="AI2" s="7">
        <v>637</v>
      </c>
      <c r="AJ2" s="7">
        <v>725</v>
      </c>
      <c r="AK2" s="8">
        <v>87.86</v>
      </c>
      <c r="AL2" s="8">
        <v>88.86</v>
      </c>
    </row>
    <row r="3" spans="1:38" ht="12.75" customHeight="1">
      <c r="A3" s="5">
        <v>2</v>
      </c>
      <c r="B3" s="6">
        <v>160110736013</v>
      </c>
      <c r="C3" s="7" t="s">
        <v>37</v>
      </c>
      <c r="D3" s="7">
        <v>0</v>
      </c>
      <c r="E3" s="7"/>
      <c r="F3" s="7" t="s">
        <v>47</v>
      </c>
      <c r="G3" s="7" t="s">
        <v>48</v>
      </c>
      <c r="H3" s="7"/>
      <c r="I3" s="7"/>
      <c r="J3" s="7" t="s">
        <v>49</v>
      </c>
      <c r="K3" s="7" t="s">
        <v>50</v>
      </c>
      <c r="L3" s="7">
        <v>2947</v>
      </c>
      <c r="M3" s="7" t="s">
        <v>51</v>
      </c>
      <c r="N3" s="7">
        <v>8143886012</v>
      </c>
      <c r="O3" s="7">
        <v>4024053527</v>
      </c>
      <c r="P3" s="7" t="s">
        <v>52</v>
      </c>
      <c r="Q3" s="7" t="s">
        <v>53</v>
      </c>
      <c r="R3" s="8">
        <v>89</v>
      </c>
      <c r="S3" s="7">
        <v>2008</v>
      </c>
      <c r="T3" s="7" t="s">
        <v>54</v>
      </c>
      <c r="U3" s="8">
        <v>97.3</v>
      </c>
      <c r="V3" s="7">
        <v>2010</v>
      </c>
      <c r="W3" s="7"/>
      <c r="X3" s="7"/>
      <c r="Y3" s="7" t="s">
        <v>46</v>
      </c>
      <c r="Z3" s="7">
        <v>1055</v>
      </c>
      <c r="AA3" s="7">
        <v>1225</v>
      </c>
      <c r="AB3" s="8">
        <v>86.12</v>
      </c>
      <c r="AC3" s="7">
        <v>686</v>
      </c>
      <c r="AD3" s="7">
        <v>775</v>
      </c>
      <c r="AE3" s="8">
        <v>88.51</v>
      </c>
      <c r="AF3" s="7">
        <v>694</v>
      </c>
      <c r="AG3" s="7">
        <v>750</v>
      </c>
      <c r="AH3" s="8">
        <v>92.53</v>
      </c>
      <c r="AI3" s="7">
        <v>624</v>
      </c>
      <c r="AJ3" s="7">
        <v>725</v>
      </c>
      <c r="AK3" s="8">
        <v>86.06</v>
      </c>
      <c r="AL3" s="8">
        <v>88.305000000000007</v>
      </c>
    </row>
    <row r="4" spans="1:38" ht="12.75" customHeight="1">
      <c r="A4" s="5">
        <v>3</v>
      </c>
      <c r="B4" s="6">
        <v>160110736030</v>
      </c>
      <c r="C4" s="7" t="s">
        <v>55</v>
      </c>
      <c r="D4" s="7">
        <v>0</v>
      </c>
      <c r="E4" s="7"/>
      <c r="F4" s="7" t="s">
        <v>56</v>
      </c>
      <c r="G4" s="7" t="s">
        <v>57</v>
      </c>
      <c r="H4" s="7"/>
      <c r="I4" s="7"/>
      <c r="J4" s="7" t="s">
        <v>58</v>
      </c>
      <c r="K4" s="7" t="s">
        <v>59</v>
      </c>
      <c r="L4" s="7">
        <v>1168</v>
      </c>
      <c r="M4" s="7" t="s">
        <v>60</v>
      </c>
      <c r="N4" s="7">
        <v>9160220740</v>
      </c>
      <c r="O4" s="7">
        <v>4023838493</v>
      </c>
      <c r="P4" s="7" t="s">
        <v>61</v>
      </c>
      <c r="Q4" s="7" t="s">
        <v>44</v>
      </c>
      <c r="R4" s="8">
        <v>86.7</v>
      </c>
      <c r="S4" s="7">
        <v>2008</v>
      </c>
      <c r="T4" s="7" t="s">
        <v>45</v>
      </c>
      <c r="U4" s="8">
        <v>95.8</v>
      </c>
      <c r="V4" s="7">
        <v>2010</v>
      </c>
      <c r="W4" s="7"/>
      <c r="X4" s="7"/>
      <c r="Y4" s="7" t="s">
        <v>46</v>
      </c>
      <c r="Z4" s="7">
        <v>1067</v>
      </c>
      <c r="AA4" s="7">
        <v>1225</v>
      </c>
      <c r="AB4" s="8">
        <v>87.1</v>
      </c>
      <c r="AC4" s="7">
        <v>693</v>
      </c>
      <c r="AD4" s="7">
        <v>775</v>
      </c>
      <c r="AE4" s="8">
        <v>89.42</v>
      </c>
      <c r="AF4" s="7">
        <v>660</v>
      </c>
      <c r="AG4" s="7">
        <v>750</v>
      </c>
      <c r="AH4" s="8">
        <v>88</v>
      </c>
      <c r="AI4" s="7">
        <v>614</v>
      </c>
      <c r="AJ4" s="7">
        <v>725</v>
      </c>
      <c r="AK4" s="8">
        <v>84.8</v>
      </c>
      <c r="AL4" s="8">
        <v>87.31</v>
      </c>
    </row>
    <row r="5" spans="1:38" ht="12.75" customHeight="1">
      <c r="A5" s="5">
        <v>4</v>
      </c>
      <c r="B5" s="6">
        <v>160110736006</v>
      </c>
      <c r="C5" s="7" t="s">
        <v>37</v>
      </c>
      <c r="D5" s="7">
        <v>0</v>
      </c>
      <c r="E5" s="7"/>
      <c r="F5" s="7" t="s">
        <v>62</v>
      </c>
      <c r="G5" s="7" t="s">
        <v>63</v>
      </c>
      <c r="H5" s="7"/>
      <c r="I5" s="7"/>
      <c r="J5" s="7" t="s">
        <v>64</v>
      </c>
      <c r="K5" s="7" t="s">
        <v>65</v>
      </c>
      <c r="L5" s="7">
        <v>2623</v>
      </c>
      <c r="M5" s="7" t="s">
        <v>66</v>
      </c>
      <c r="N5" s="7">
        <v>8790409102</v>
      </c>
      <c r="O5" s="7"/>
      <c r="P5" s="7" t="s">
        <v>67</v>
      </c>
      <c r="Q5" s="7" t="s">
        <v>44</v>
      </c>
      <c r="R5" s="8">
        <v>92.5</v>
      </c>
      <c r="S5" s="7">
        <v>2008</v>
      </c>
      <c r="T5" s="7" t="s">
        <v>68</v>
      </c>
      <c r="U5" s="8">
        <v>96.4</v>
      </c>
      <c r="V5" s="7">
        <v>2010</v>
      </c>
      <c r="W5" s="7"/>
      <c r="X5" s="7"/>
      <c r="Y5" s="7" t="s">
        <v>46</v>
      </c>
      <c r="Z5" s="7">
        <v>1039</v>
      </c>
      <c r="AA5" s="7">
        <v>1225</v>
      </c>
      <c r="AB5" s="8">
        <v>84.82</v>
      </c>
      <c r="AC5" s="7">
        <v>658</v>
      </c>
      <c r="AD5" s="7">
        <v>775</v>
      </c>
      <c r="AE5" s="8">
        <v>84.9</v>
      </c>
      <c r="AF5" s="7">
        <v>659</v>
      </c>
      <c r="AG5" s="7">
        <v>750</v>
      </c>
      <c r="AH5" s="8">
        <v>87.87</v>
      </c>
      <c r="AI5" s="7">
        <v>631</v>
      </c>
      <c r="AJ5" s="7">
        <v>725</v>
      </c>
      <c r="AK5" s="8">
        <v>87.034400000000005</v>
      </c>
      <c r="AL5" s="8">
        <v>86.156000000000006</v>
      </c>
    </row>
    <row r="6" spans="1:38" ht="12.75" customHeight="1">
      <c r="A6" s="5">
        <v>5</v>
      </c>
      <c r="B6" s="6">
        <v>160110736009</v>
      </c>
      <c r="C6" s="7" t="s">
        <v>37</v>
      </c>
      <c r="D6" s="7">
        <v>0</v>
      </c>
      <c r="E6" s="7"/>
      <c r="F6" s="7"/>
      <c r="G6" s="7" t="s">
        <v>69</v>
      </c>
      <c r="H6" s="7"/>
      <c r="I6" s="7" t="s">
        <v>70</v>
      </c>
      <c r="J6" s="7" t="s">
        <v>71</v>
      </c>
      <c r="K6" s="7" t="s">
        <v>72</v>
      </c>
      <c r="L6" s="7">
        <v>3002</v>
      </c>
      <c r="M6" s="7" t="s">
        <v>73</v>
      </c>
      <c r="N6" s="7">
        <v>7842780574</v>
      </c>
      <c r="O6" s="7">
        <v>27623989</v>
      </c>
      <c r="P6" s="7" t="s">
        <v>74</v>
      </c>
      <c r="Q6" s="7" t="s">
        <v>44</v>
      </c>
      <c r="R6" s="8">
        <v>89.33</v>
      </c>
      <c r="S6" s="7">
        <v>2008</v>
      </c>
      <c r="T6" s="7" t="s">
        <v>75</v>
      </c>
      <c r="U6" s="8">
        <v>96.3</v>
      </c>
      <c r="V6" s="7">
        <v>2010</v>
      </c>
      <c r="W6" s="7"/>
      <c r="X6" s="7"/>
      <c r="Y6" s="7" t="s">
        <v>46</v>
      </c>
      <c r="Z6" s="7">
        <v>1000</v>
      </c>
      <c r="AA6" s="7">
        <v>1225</v>
      </c>
      <c r="AB6" s="8">
        <v>81.63</v>
      </c>
      <c r="AC6" s="7">
        <v>658</v>
      </c>
      <c r="AD6" s="7">
        <v>775</v>
      </c>
      <c r="AE6" s="8">
        <v>84.9</v>
      </c>
      <c r="AF6" s="7">
        <v>634</v>
      </c>
      <c r="AG6" s="7">
        <v>750</v>
      </c>
      <c r="AH6" s="8">
        <v>84.53</v>
      </c>
      <c r="AI6" s="7">
        <v>632</v>
      </c>
      <c r="AJ6" s="7">
        <v>725</v>
      </c>
      <c r="AK6" s="8">
        <v>87.17</v>
      </c>
      <c r="AL6" s="8">
        <v>84.55</v>
      </c>
    </row>
    <row r="7" spans="1:38" ht="12.75" customHeight="1">
      <c r="A7" s="5">
        <v>6</v>
      </c>
      <c r="B7" s="6">
        <v>160110736008</v>
      </c>
      <c r="C7" s="7" t="s">
        <v>37</v>
      </c>
      <c r="D7" s="7">
        <v>0</v>
      </c>
      <c r="E7" s="7" t="s">
        <v>76</v>
      </c>
      <c r="F7" s="7"/>
      <c r="G7" s="7" t="s">
        <v>77</v>
      </c>
      <c r="H7" s="7"/>
      <c r="I7" s="7"/>
      <c r="J7" s="7" t="s">
        <v>78</v>
      </c>
      <c r="K7" s="7" t="s">
        <v>79</v>
      </c>
      <c r="L7" s="7">
        <v>14000</v>
      </c>
      <c r="M7" s="7" t="s">
        <v>80</v>
      </c>
      <c r="N7" s="7">
        <v>9985519884</v>
      </c>
      <c r="O7" s="7"/>
      <c r="P7" s="7" t="s">
        <v>81</v>
      </c>
      <c r="Q7" s="7" t="s">
        <v>82</v>
      </c>
      <c r="R7" s="8">
        <v>91.2</v>
      </c>
      <c r="S7" s="7">
        <v>2008</v>
      </c>
      <c r="T7" s="7" t="s">
        <v>83</v>
      </c>
      <c r="U7" s="8">
        <v>93.3</v>
      </c>
      <c r="V7" s="7">
        <v>2010</v>
      </c>
      <c r="W7" s="7"/>
      <c r="X7" s="7"/>
      <c r="Y7" s="7" t="s">
        <v>46</v>
      </c>
      <c r="Z7" s="7">
        <v>1008</v>
      </c>
      <c r="AA7" s="7">
        <v>1225</v>
      </c>
      <c r="AB7" s="8">
        <v>82.3</v>
      </c>
      <c r="AC7" s="7">
        <v>659</v>
      </c>
      <c r="AD7" s="7">
        <v>775</v>
      </c>
      <c r="AE7" s="8">
        <v>85.03</v>
      </c>
      <c r="AF7" s="7">
        <v>635</v>
      </c>
      <c r="AG7" s="7">
        <v>750</v>
      </c>
      <c r="AH7" s="8">
        <v>84.66</v>
      </c>
      <c r="AI7" s="7">
        <v>613</v>
      </c>
      <c r="AJ7" s="7">
        <v>725</v>
      </c>
      <c r="AK7" s="8">
        <v>84.5</v>
      </c>
      <c r="AL7" s="8">
        <v>84.12</v>
      </c>
    </row>
    <row r="8" spans="1:38" ht="12.75" customHeight="1">
      <c r="A8" s="5">
        <v>7</v>
      </c>
      <c r="B8" s="6">
        <v>160110736003</v>
      </c>
      <c r="C8" s="7" t="s">
        <v>37</v>
      </c>
      <c r="D8" s="7">
        <v>0</v>
      </c>
      <c r="E8" s="7"/>
      <c r="F8" s="7" t="s">
        <v>84</v>
      </c>
      <c r="G8" s="7" t="s">
        <v>85</v>
      </c>
      <c r="H8" s="7"/>
      <c r="I8" s="7" t="s">
        <v>39</v>
      </c>
      <c r="J8" s="7" t="s">
        <v>86</v>
      </c>
      <c r="K8" s="7" t="s">
        <v>87</v>
      </c>
      <c r="L8" s="7">
        <v>8077</v>
      </c>
      <c r="M8" s="7" t="s">
        <v>88</v>
      </c>
      <c r="N8" s="7">
        <v>8019152195</v>
      </c>
      <c r="O8" s="7">
        <v>4065812226</v>
      </c>
      <c r="P8" s="7" t="s">
        <v>89</v>
      </c>
      <c r="Q8" s="7" t="s">
        <v>82</v>
      </c>
      <c r="R8" s="8">
        <v>85</v>
      </c>
      <c r="S8" s="7">
        <v>2008</v>
      </c>
      <c r="T8" s="7" t="s">
        <v>90</v>
      </c>
      <c r="U8" s="8">
        <v>95.2</v>
      </c>
      <c r="V8" s="7">
        <v>2010</v>
      </c>
      <c r="W8" s="7"/>
      <c r="X8" s="7"/>
      <c r="Y8" s="7" t="s">
        <v>46</v>
      </c>
      <c r="Z8" s="7">
        <v>993</v>
      </c>
      <c r="AA8" s="7">
        <v>1225</v>
      </c>
      <c r="AB8" s="8">
        <v>81.06</v>
      </c>
      <c r="AC8" s="7">
        <v>634</v>
      </c>
      <c r="AD8" s="7">
        <v>775</v>
      </c>
      <c r="AE8" s="8">
        <v>81.8</v>
      </c>
      <c r="AF8" s="7">
        <v>661</v>
      </c>
      <c r="AG8" s="7">
        <v>750</v>
      </c>
      <c r="AH8" s="8">
        <v>88.13</v>
      </c>
      <c r="AI8" s="7">
        <v>615</v>
      </c>
      <c r="AJ8" s="7">
        <v>725</v>
      </c>
      <c r="AK8" s="8">
        <v>84.82</v>
      </c>
      <c r="AL8" s="8">
        <v>83.95</v>
      </c>
    </row>
    <row r="9" spans="1:38" ht="12.75" customHeight="1">
      <c r="A9" s="5">
        <v>8</v>
      </c>
      <c r="B9" s="6">
        <v>160110736002</v>
      </c>
      <c r="C9" s="7" t="s">
        <v>37</v>
      </c>
      <c r="D9" s="7">
        <v>0</v>
      </c>
      <c r="E9" s="7"/>
      <c r="F9" s="7" t="s">
        <v>91</v>
      </c>
      <c r="G9" s="7" t="s">
        <v>92</v>
      </c>
      <c r="H9" s="7" t="s">
        <v>93</v>
      </c>
      <c r="I9" s="7"/>
      <c r="J9" s="7" t="s">
        <v>94</v>
      </c>
      <c r="K9" s="7" t="s">
        <v>95</v>
      </c>
      <c r="L9" s="7">
        <v>2227</v>
      </c>
      <c r="M9" s="7" t="s">
        <v>96</v>
      </c>
      <c r="N9" s="7">
        <v>7416343291</v>
      </c>
      <c r="O9" s="7"/>
      <c r="P9" s="7" t="s">
        <v>97</v>
      </c>
      <c r="Q9" s="7" t="s">
        <v>44</v>
      </c>
      <c r="R9" s="8">
        <v>91.8</v>
      </c>
      <c r="S9" s="7">
        <v>2008</v>
      </c>
      <c r="T9" s="7" t="s">
        <v>98</v>
      </c>
      <c r="U9" s="8">
        <v>95.7</v>
      </c>
      <c r="V9" s="7">
        <v>2010</v>
      </c>
      <c r="W9" s="7"/>
      <c r="X9" s="7"/>
      <c r="Y9" s="7" t="s">
        <v>46</v>
      </c>
      <c r="Z9" s="7">
        <v>1002</v>
      </c>
      <c r="AA9" s="7">
        <v>1225</v>
      </c>
      <c r="AB9" s="8">
        <v>81.790000000000006</v>
      </c>
      <c r="AC9" s="7">
        <v>606</v>
      </c>
      <c r="AD9" s="7">
        <v>775</v>
      </c>
      <c r="AE9" s="8">
        <v>78.19</v>
      </c>
      <c r="AF9" s="7">
        <v>674</v>
      </c>
      <c r="AG9" s="7">
        <v>750</v>
      </c>
      <c r="AH9" s="8">
        <v>89.86</v>
      </c>
      <c r="AI9" s="7">
        <v>623</v>
      </c>
      <c r="AJ9" s="7">
        <v>725</v>
      </c>
      <c r="AK9" s="8">
        <v>85.93</v>
      </c>
      <c r="AL9" s="8">
        <v>83.94</v>
      </c>
    </row>
    <row r="10" spans="1:38" ht="12.75" customHeight="1">
      <c r="A10" s="5">
        <v>9</v>
      </c>
      <c r="B10" s="6">
        <v>160110736012</v>
      </c>
      <c r="C10" s="7" t="s">
        <v>37</v>
      </c>
      <c r="D10" s="7">
        <v>0</v>
      </c>
      <c r="E10" s="7"/>
      <c r="F10" s="7" t="s">
        <v>99</v>
      </c>
      <c r="G10" s="7" t="s">
        <v>100</v>
      </c>
      <c r="H10" s="7"/>
      <c r="I10" s="7"/>
      <c r="J10" s="7" t="s">
        <v>101</v>
      </c>
      <c r="K10" s="7" t="s">
        <v>102</v>
      </c>
      <c r="L10" s="7">
        <v>1477</v>
      </c>
      <c r="M10" s="7" t="s">
        <v>103</v>
      </c>
      <c r="N10" s="7">
        <v>7386776830</v>
      </c>
      <c r="O10" s="7"/>
      <c r="P10" s="7" t="s">
        <v>104</v>
      </c>
      <c r="Q10" s="7" t="s">
        <v>44</v>
      </c>
      <c r="R10" s="8">
        <v>90.33</v>
      </c>
      <c r="S10" s="7">
        <v>2008</v>
      </c>
      <c r="T10" s="7" t="s">
        <v>105</v>
      </c>
      <c r="U10" s="8">
        <v>96.9</v>
      </c>
      <c r="V10" s="7">
        <v>2010</v>
      </c>
      <c r="W10" s="7"/>
      <c r="X10" s="7"/>
      <c r="Y10" s="7" t="s">
        <v>46</v>
      </c>
      <c r="Z10" s="7">
        <v>1009</v>
      </c>
      <c r="AA10" s="7">
        <v>1225</v>
      </c>
      <c r="AB10" s="8">
        <v>82.36</v>
      </c>
      <c r="AC10" s="7">
        <v>654</v>
      </c>
      <c r="AD10" s="7">
        <v>775</v>
      </c>
      <c r="AE10" s="8">
        <v>84.38</v>
      </c>
      <c r="AF10" s="7">
        <v>615</v>
      </c>
      <c r="AG10" s="7">
        <v>750</v>
      </c>
      <c r="AH10" s="8">
        <v>82</v>
      </c>
      <c r="AI10" s="7">
        <v>618</v>
      </c>
      <c r="AJ10" s="7">
        <v>725</v>
      </c>
      <c r="AK10" s="8">
        <v>85.24</v>
      </c>
      <c r="AL10" s="8">
        <v>83.49</v>
      </c>
    </row>
    <row r="11" spans="1:38" ht="12.75" customHeight="1">
      <c r="A11" s="5">
        <v>10</v>
      </c>
      <c r="B11" s="6">
        <v>160110736034</v>
      </c>
      <c r="C11" s="7" t="s">
        <v>55</v>
      </c>
      <c r="D11" s="7">
        <v>0</v>
      </c>
      <c r="E11" s="7"/>
      <c r="F11" s="7" t="s">
        <v>106</v>
      </c>
      <c r="G11" s="7" t="s">
        <v>107</v>
      </c>
      <c r="H11" s="7"/>
      <c r="I11" s="7"/>
      <c r="J11" s="7" t="s">
        <v>108</v>
      </c>
      <c r="K11" s="7" t="s">
        <v>109</v>
      </c>
      <c r="L11" s="7">
        <v>6279</v>
      </c>
      <c r="M11" s="7" t="s">
        <v>110</v>
      </c>
      <c r="N11" s="7">
        <v>9493700931</v>
      </c>
      <c r="O11" s="7"/>
      <c r="P11" s="7" t="s">
        <v>111</v>
      </c>
      <c r="Q11" s="7" t="s">
        <v>44</v>
      </c>
      <c r="R11" s="8">
        <v>91.5</v>
      </c>
      <c r="S11" s="7">
        <v>2008</v>
      </c>
      <c r="T11" s="7" t="s">
        <v>105</v>
      </c>
      <c r="U11" s="8">
        <v>94.3</v>
      </c>
      <c r="V11" s="7">
        <v>2010</v>
      </c>
      <c r="W11" s="7"/>
      <c r="X11" s="7"/>
      <c r="Y11" s="7" t="s">
        <v>46</v>
      </c>
      <c r="Z11" s="7">
        <v>1003</v>
      </c>
      <c r="AA11" s="7">
        <v>1225</v>
      </c>
      <c r="AB11" s="8">
        <v>81.8</v>
      </c>
      <c r="AC11" s="7">
        <v>623</v>
      </c>
      <c r="AD11" s="7">
        <v>775</v>
      </c>
      <c r="AE11" s="8">
        <v>80.39</v>
      </c>
      <c r="AF11" s="7">
        <v>647</v>
      </c>
      <c r="AG11" s="7">
        <v>750</v>
      </c>
      <c r="AH11" s="8">
        <v>86.27</v>
      </c>
      <c r="AI11" s="7">
        <v>620</v>
      </c>
      <c r="AJ11" s="7">
        <v>725</v>
      </c>
      <c r="AK11" s="8">
        <v>85.51</v>
      </c>
      <c r="AL11" s="8">
        <v>83.49</v>
      </c>
    </row>
    <row r="12" spans="1:38" ht="12.75" customHeight="1">
      <c r="A12" s="5">
        <v>11</v>
      </c>
      <c r="B12" s="6">
        <v>160110736011</v>
      </c>
      <c r="C12" s="7" t="s">
        <v>37</v>
      </c>
      <c r="D12" s="7">
        <v>0</v>
      </c>
      <c r="E12" s="7"/>
      <c r="F12" s="7" t="s">
        <v>112</v>
      </c>
      <c r="G12" s="7" t="s">
        <v>113</v>
      </c>
      <c r="H12" s="7"/>
      <c r="I12" s="7"/>
      <c r="J12" s="7" t="s">
        <v>114</v>
      </c>
      <c r="K12" s="7" t="s">
        <v>115</v>
      </c>
      <c r="L12" s="7">
        <v>7084</v>
      </c>
      <c r="M12" s="7" t="s">
        <v>116</v>
      </c>
      <c r="N12" s="7">
        <v>7207862185</v>
      </c>
      <c r="O12" s="7"/>
      <c r="P12" s="7" t="s">
        <v>117</v>
      </c>
      <c r="Q12" s="7" t="s">
        <v>44</v>
      </c>
      <c r="R12" s="8">
        <v>92.67</v>
      </c>
      <c r="S12" s="7">
        <v>2008</v>
      </c>
      <c r="T12" s="7" t="s">
        <v>90</v>
      </c>
      <c r="U12" s="8">
        <v>95.8</v>
      </c>
      <c r="V12" s="7">
        <v>2010</v>
      </c>
      <c r="W12" s="7"/>
      <c r="X12" s="7"/>
      <c r="Y12" s="7" t="s">
        <v>46</v>
      </c>
      <c r="Z12" s="7">
        <v>1010</v>
      </c>
      <c r="AA12" s="7">
        <v>1225</v>
      </c>
      <c r="AB12" s="8">
        <v>82.45</v>
      </c>
      <c r="AC12" s="7">
        <v>657</v>
      </c>
      <c r="AD12" s="7">
        <v>775</v>
      </c>
      <c r="AE12" s="8">
        <v>84.77</v>
      </c>
      <c r="AF12" s="7">
        <v>611</v>
      </c>
      <c r="AG12" s="7">
        <v>750</v>
      </c>
      <c r="AH12" s="8">
        <v>81.47</v>
      </c>
      <c r="AI12" s="7">
        <v>618</v>
      </c>
      <c r="AJ12" s="7">
        <v>725</v>
      </c>
      <c r="AK12" s="8">
        <v>85.24</v>
      </c>
      <c r="AL12" s="8">
        <v>83.48</v>
      </c>
    </row>
    <row r="13" spans="1:38" ht="12.75" customHeight="1">
      <c r="A13" s="5">
        <v>12</v>
      </c>
      <c r="B13" s="6">
        <v>160110736015</v>
      </c>
      <c r="C13" s="7" t="s">
        <v>37</v>
      </c>
      <c r="D13" s="7">
        <v>0</v>
      </c>
      <c r="E13" s="7"/>
      <c r="F13" s="7" t="s">
        <v>118</v>
      </c>
      <c r="G13" s="7" t="s">
        <v>119</v>
      </c>
      <c r="H13" s="7"/>
      <c r="I13" s="7"/>
      <c r="J13" s="7" t="s">
        <v>120</v>
      </c>
      <c r="K13" s="7" t="s">
        <v>121</v>
      </c>
      <c r="L13" s="7">
        <v>1742</v>
      </c>
      <c r="M13" s="7" t="s">
        <v>122</v>
      </c>
      <c r="N13" s="7">
        <v>9494597089</v>
      </c>
      <c r="O13" s="7"/>
      <c r="P13" s="7" t="s">
        <v>123</v>
      </c>
      <c r="Q13" s="7" t="s">
        <v>44</v>
      </c>
      <c r="R13" s="8">
        <v>94</v>
      </c>
      <c r="S13" s="7">
        <v>2008</v>
      </c>
      <c r="T13" s="7" t="s">
        <v>124</v>
      </c>
      <c r="U13" s="8">
        <v>95</v>
      </c>
      <c r="V13" s="7">
        <v>2010</v>
      </c>
      <c r="W13" s="7"/>
      <c r="X13" s="7"/>
      <c r="Y13" s="7" t="s">
        <v>46</v>
      </c>
      <c r="Z13" s="7">
        <v>1024</v>
      </c>
      <c r="AA13" s="7">
        <v>1225</v>
      </c>
      <c r="AB13" s="8">
        <v>83.6</v>
      </c>
      <c r="AC13" s="7">
        <v>610</v>
      </c>
      <c r="AD13" s="7">
        <v>775</v>
      </c>
      <c r="AE13" s="8">
        <v>78.7</v>
      </c>
      <c r="AF13" s="7">
        <v>629</v>
      </c>
      <c r="AG13" s="7">
        <v>750</v>
      </c>
      <c r="AH13" s="8">
        <v>83.9</v>
      </c>
      <c r="AI13" s="7">
        <v>596</v>
      </c>
      <c r="AJ13" s="7">
        <v>725</v>
      </c>
      <c r="AK13" s="8">
        <v>82.2</v>
      </c>
      <c r="AL13" s="8">
        <v>82.1</v>
      </c>
    </row>
    <row r="14" spans="1:38" ht="12.75" customHeight="1">
      <c r="A14" s="5">
        <v>13</v>
      </c>
      <c r="B14" s="6">
        <v>160110736018</v>
      </c>
      <c r="C14" s="7" t="s">
        <v>55</v>
      </c>
      <c r="D14" s="7">
        <v>0</v>
      </c>
      <c r="E14" s="7"/>
      <c r="F14" s="7" t="s">
        <v>125</v>
      </c>
      <c r="G14" s="7" t="s">
        <v>126</v>
      </c>
      <c r="H14" s="7" t="s">
        <v>127</v>
      </c>
      <c r="I14" s="7" t="s">
        <v>128</v>
      </c>
      <c r="J14" s="7" t="s">
        <v>129</v>
      </c>
      <c r="K14" s="7" t="s">
        <v>130</v>
      </c>
      <c r="L14" s="7">
        <v>1710</v>
      </c>
      <c r="M14" s="7" t="s">
        <v>131</v>
      </c>
      <c r="N14" s="7">
        <v>9908103939</v>
      </c>
      <c r="O14" s="7">
        <v>9290124684</v>
      </c>
      <c r="P14" s="7" t="s">
        <v>132</v>
      </c>
      <c r="Q14" s="7" t="s">
        <v>82</v>
      </c>
      <c r="R14" s="8">
        <v>75</v>
      </c>
      <c r="S14" s="7">
        <v>2008</v>
      </c>
      <c r="T14" s="7" t="s">
        <v>133</v>
      </c>
      <c r="U14" s="8">
        <v>95.5</v>
      </c>
      <c r="V14" s="7">
        <v>2010</v>
      </c>
      <c r="W14" s="7"/>
      <c r="X14" s="7"/>
      <c r="Y14" s="7" t="s">
        <v>46</v>
      </c>
      <c r="Z14" s="7">
        <v>960</v>
      </c>
      <c r="AA14" s="7">
        <v>1225</v>
      </c>
      <c r="AB14" s="8">
        <v>78.400000000000006</v>
      </c>
      <c r="AC14" s="7">
        <v>610</v>
      </c>
      <c r="AD14" s="7">
        <v>775</v>
      </c>
      <c r="AE14" s="8">
        <v>78.7</v>
      </c>
      <c r="AF14" s="7">
        <v>638</v>
      </c>
      <c r="AG14" s="7">
        <v>750</v>
      </c>
      <c r="AH14" s="8">
        <v>85.1</v>
      </c>
      <c r="AI14" s="7">
        <v>613</v>
      </c>
      <c r="AJ14" s="7">
        <v>725</v>
      </c>
      <c r="AK14" s="8">
        <v>84.55</v>
      </c>
      <c r="AL14" s="8">
        <v>81.66</v>
      </c>
    </row>
    <row r="15" spans="1:38" ht="12.75" customHeight="1">
      <c r="A15" s="5">
        <v>14</v>
      </c>
      <c r="B15" s="6">
        <v>160110736054</v>
      </c>
      <c r="C15" s="7" t="s">
        <v>55</v>
      </c>
      <c r="D15" s="7">
        <v>0</v>
      </c>
      <c r="E15" s="7"/>
      <c r="F15" s="7" t="s">
        <v>134</v>
      </c>
      <c r="G15" s="7" t="s">
        <v>135</v>
      </c>
      <c r="H15" s="7"/>
      <c r="I15" s="7"/>
      <c r="J15" s="7" t="s">
        <v>136</v>
      </c>
      <c r="K15" s="7" t="s">
        <v>137</v>
      </c>
      <c r="L15" s="7">
        <v>2385</v>
      </c>
      <c r="M15" s="7" t="s">
        <v>138</v>
      </c>
      <c r="N15" s="7">
        <v>9700145760</v>
      </c>
      <c r="O15" s="7"/>
      <c r="P15" s="7" t="s">
        <v>139</v>
      </c>
      <c r="Q15" s="7" t="s">
        <v>44</v>
      </c>
      <c r="R15" s="8">
        <v>82.5</v>
      </c>
      <c r="S15" s="7">
        <v>2008</v>
      </c>
      <c r="T15" s="7" t="s">
        <v>140</v>
      </c>
      <c r="U15" s="8">
        <v>91.9</v>
      </c>
      <c r="V15" s="7">
        <v>2010</v>
      </c>
      <c r="W15" s="7"/>
      <c r="X15" s="7"/>
      <c r="Y15" s="7" t="s">
        <v>46</v>
      </c>
      <c r="Z15" s="7">
        <v>1030</v>
      </c>
      <c r="AA15" s="7">
        <v>1225</v>
      </c>
      <c r="AB15" s="8">
        <v>84.08</v>
      </c>
      <c r="AC15" s="7">
        <v>641</v>
      </c>
      <c r="AD15" s="7">
        <v>775</v>
      </c>
      <c r="AE15" s="8">
        <v>82.71</v>
      </c>
      <c r="AF15" s="7">
        <v>603</v>
      </c>
      <c r="AG15" s="7">
        <v>750</v>
      </c>
      <c r="AH15" s="8">
        <v>80.400000000000006</v>
      </c>
      <c r="AI15" s="7">
        <v>581</v>
      </c>
      <c r="AJ15" s="7">
        <v>725</v>
      </c>
      <c r="AK15" s="8">
        <v>78.62</v>
      </c>
      <c r="AL15" s="8">
        <v>81.45</v>
      </c>
    </row>
    <row r="16" spans="1:38" ht="12.75" customHeight="1">
      <c r="A16" s="5">
        <v>15</v>
      </c>
      <c r="B16" s="6">
        <v>160110736016</v>
      </c>
      <c r="C16" s="7" t="s">
        <v>55</v>
      </c>
      <c r="D16" s="7">
        <v>0</v>
      </c>
      <c r="E16" s="7"/>
      <c r="F16" s="7" t="s">
        <v>141</v>
      </c>
      <c r="G16" s="7" t="s">
        <v>142</v>
      </c>
      <c r="H16" s="7"/>
      <c r="I16" s="7"/>
      <c r="J16" s="7" t="s">
        <v>143</v>
      </c>
      <c r="K16" s="7" t="s">
        <v>144</v>
      </c>
      <c r="L16" s="7">
        <v>6172</v>
      </c>
      <c r="M16" s="7" t="s">
        <v>145</v>
      </c>
      <c r="N16" s="7">
        <v>7799141249</v>
      </c>
      <c r="O16" s="7"/>
      <c r="P16" s="7" t="s">
        <v>146</v>
      </c>
      <c r="Q16" s="7" t="s">
        <v>44</v>
      </c>
      <c r="R16" s="8">
        <v>89</v>
      </c>
      <c r="S16" s="7">
        <v>2008</v>
      </c>
      <c r="T16" s="7" t="s">
        <v>133</v>
      </c>
      <c r="U16" s="8">
        <v>94.8</v>
      </c>
      <c r="V16" s="7">
        <v>2010</v>
      </c>
      <c r="W16" s="7"/>
      <c r="X16" s="7"/>
      <c r="Y16" s="7" t="s">
        <v>46</v>
      </c>
      <c r="Z16" s="7">
        <v>997</v>
      </c>
      <c r="AA16" s="7">
        <v>1225</v>
      </c>
      <c r="AB16" s="8">
        <v>81.38</v>
      </c>
      <c r="AC16" s="7">
        <v>625</v>
      </c>
      <c r="AD16" s="7">
        <v>775</v>
      </c>
      <c r="AE16" s="8">
        <v>80.64</v>
      </c>
      <c r="AF16" s="7">
        <v>571</v>
      </c>
      <c r="AG16" s="7">
        <v>750</v>
      </c>
      <c r="AH16" s="8">
        <v>76.13</v>
      </c>
      <c r="AI16" s="7">
        <v>625</v>
      </c>
      <c r="AJ16" s="7">
        <v>725</v>
      </c>
      <c r="AK16" s="8">
        <v>86.2</v>
      </c>
      <c r="AL16" s="8">
        <v>81.087500000000006</v>
      </c>
    </row>
    <row r="17" spans="1:38" ht="12.75" customHeight="1">
      <c r="A17" s="5">
        <v>16</v>
      </c>
      <c r="B17" s="6">
        <v>160110736042</v>
      </c>
      <c r="C17" s="7" t="s">
        <v>55</v>
      </c>
      <c r="D17" s="7">
        <v>0</v>
      </c>
      <c r="E17" s="7"/>
      <c r="F17" s="7" t="s">
        <v>147</v>
      </c>
      <c r="G17" s="7" t="s">
        <v>148</v>
      </c>
      <c r="H17" s="7"/>
      <c r="I17" s="7" t="s">
        <v>149</v>
      </c>
      <c r="J17" s="7" t="s">
        <v>150</v>
      </c>
      <c r="K17" s="7" t="s">
        <v>72</v>
      </c>
      <c r="L17" s="7">
        <v>1421</v>
      </c>
      <c r="M17" s="7" t="s">
        <v>151</v>
      </c>
      <c r="N17" s="7">
        <v>8008836487</v>
      </c>
      <c r="O17" s="7"/>
      <c r="P17" s="7" t="s">
        <v>152</v>
      </c>
      <c r="Q17" s="7" t="s">
        <v>44</v>
      </c>
      <c r="R17" s="8">
        <v>87.5</v>
      </c>
      <c r="S17" s="7">
        <v>2008</v>
      </c>
      <c r="T17" s="7" t="s">
        <v>153</v>
      </c>
      <c r="U17" s="8">
        <v>96.2</v>
      </c>
      <c r="V17" s="7">
        <v>2010</v>
      </c>
      <c r="W17" s="7"/>
      <c r="X17" s="7"/>
      <c r="Y17" s="7" t="s">
        <v>46</v>
      </c>
      <c r="Z17" s="7">
        <v>1003</v>
      </c>
      <c r="AA17" s="7">
        <v>1225</v>
      </c>
      <c r="AB17" s="8">
        <v>81.88</v>
      </c>
      <c r="AC17" s="7">
        <v>606</v>
      </c>
      <c r="AD17" s="7">
        <v>775</v>
      </c>
      <c r="AE17" s="8">
        <v>78.19</v>
      </c>
      <c r="AF17" s="7">
        <v>637</v>
      </c>
      <c r="AG17" s="7">
        <v>750</v>
      </c>
      <c r="AH17" s="8">
        <v>84.93</v>
      </c>
      <c r="AI17" s="7">
        <v>573</v>
      </c>
      <c r="AJ17" s="7">
        <v>725</v>
      </c>
      <c r="AK17" s="8">
        <v>79.03</v>
      </c>
      <c r="AL17" s="8">
        <v>81</v>
      </c>
    </row>
    <row r="18" spans="1:38" ht="12.75" customHeight="1">
      <c r="A18" s="5">
        <v>17</v>
      </c>
      <c r="B18" s="6">
        <v>160110736014</v>
      </c>
      <c r="C18" s="7" t="s">
        <v>37</v>
      </c>
      <c r="D18" s="7">
        <v>0</v>
      </c>
      <c r="E18" s="7"/>
      <c r="F18" s="7" t="s">
        <v>154</v>
      </c>
      <c r="G18" s="7" t="s">
        <v>155</v>
      </c>
      <c r="H18" s="7"/>
      <c r="I18" s="7"/>
      <c r="J18" s="7" t="s">
        <v>156</v>
      </c>
      <c r="K18" s="7" t="s">
        <v>157</v>
      </c>
      <c r="L18" s="7">
        <v>2895</v>
      </c>
      <c r="M18" s="7" t="s">
        <v>158</v>
      </c>
      <c r="N18" s="7">
        <v>8125348364</v>
      </c>
      <c r="O18" s="7"/>
      <c r="P18" s="7" t="s">
        <v>159</v>
      </c>
      <c r="Q18" s="7" t="s">
        <v>44</v>
      </c>
      <c r="R18" s="8">
        <v>93</v>
      </c>
      <c r="S18" s="7">
        <v>2008</v>
      </c>
      <c r="T18" s="7" t="s">
        <v>160</v>
      </c>
      <c r="U18" s="8">
        <v>96.5</v>
      </c>
      <c r="V18" s="7">
        <v>2010</v>
      </c>
      <c r="W18" s="7"/>
      <c r="X18" s="7"/>
      <c r="Y18" s="7" t="s">
        <v>46</v>
      </c>
      <c r="Z18" s="7">
        <v>935</v>
      </c>
      <c r="AA18" s="7">
        <v>1225</v>
      </c>
      <c r="AB18" s="8">
        <v>76.3</v>
      </c>
      <c r="AC18" s="7">
        <v>616</v>
      </c>
      <c r="AD18" s="7">
        <v>775</v>
      </c>
      <c r="AE18" s="8">
        <v>79.48</v>
      </c>
      <c r="AF18" s="7">
        <v>624</v>
      </c>
      <c r="AG18" s="7">
        <v>750</v>
      </c>
      <c r="AH18" s="8">
        <v>83.2</v>
      </c>
      <c r="AI18" s="7">
        <v>590</v>
      </c>
      <c r="AJ18" s="7">
        <v>725</v>
      </c>
      <c r="AK18" s="8">
        <v>81.38</v>
      </c>
      <c r="AL18" s="8">
        <v>80.09</v>
      </c>
    </row>
    <row r="19" spans="1:38" ht="12.75" customHeight="1">
      <c r="A19" s="5">
        <v>18</v>
      </c>
      <c r="B19" s="6">
        <v>160110736053</v>
      </c>
      <c r="C19" s="7" t="s">
        <v>55</v>
      </c>
      <c r="D19" s="7">
        <v>0</v>
      </c>
      <c r="E19" s="7"/>
      <c r="F19" s="7" t="s">
        <v>161</v>
      </c>
      <c r="G19" s="7" t="s">
        <v>162</v>
      </c>
      <c r="H19" s="7" t="s">
        <v>163</v>
      </c>
      <c r="I19" s="7"/>
      <c r="J19" s="7" t="s">
        <v>164</v>
      </c>
      <c r="K19" s="7" t="s">
        <v>87</v>
      </c>
      <c r="L19" s="7"/>
      <c r="M19" s="7" t="s">
        <v>165</v>
      </c>
      <c r="N19" s="7">
        <v>9959898687</v>
      </c>
      <c r="O19" s="7" t="s">
        <v>166</v>
      </c>
      <c r="P19" s="7" t="s">
        <v>167</v>
      </c>
      <c r="Q19" s="7" t="s">
        <v>82</v>
      </c>
      <c r="R19" s="8">
        <v>86</v>
      </c>
      <c r="S19" s="7">
        <v>2008</v>
      </c>
      <c r="T19" s="7" t="s">
        <v>168</v>
      </c>
      <c r="U19" s="8">
        <v>94</v>
      </c>
      <c r="V19" s="7">
        <v>2010</v>
      </c>
      <c r="W19" s="7"/>
      <c r="X19" s="7"/>
      <c r="Y19" s="7" t="s">
        <v>46</v>
      </c>
      <c r="Z19" s="7">
        <v>987</v>
      </c>
      <c r="AA19" s="7">
        <v>1225</v>
      </c>
      <c r="AB19" s="8">
        <v>80</v>
      </c>
      <c r="AC19" s="7">
        <v>560</v>
      </c>
      <c r="AD19" s="7">
        <v>775</v>
      </c>
      <c r="AE19" s="8">
        <v>76</v>
      </c>
      <c r="AF19" s="7">
        <v>583</v>
      </c>
      <c r="AG19" s="7">
        <v>750</v>
      </c>
      <c r="AH19" s="8">
        <v>78</v>
      </c>
      <c r="AI19" s="7">
        <v>535</v>
      </c>
      <c r="AJ19" s="7">
        <v>725</v>
      </c>
      <c r="AK19" s="8">
        <v>75</v>
      </c>
      <c r="AL19" s="8">
        <v>77.25</v>
      </c>
    </row>
    <row r="20" spans="1:38" ht="12.75" customHeight="1">
      <c r="A20" s="5">
        <v>19</v>
      </c>
      <c r="B20" s="6">
        <v>160110736043</v>
      </c>
      <c r="C20" s="7" t="s">
        <v>55</v>
      </c>
      <c r="D20" s="7">
        <v>0</v>
      </c>
      <c r="E20" s="7"/>
      <c r="F20" s="7" t="s">
        <v>169</v>
      </c>
      <c r="G20" s="7" t="s">
        <v>170</v>
      </c>
      <c r="H20" s="7"/>
      <c r="I20" s="7"/>
      <c r="J20" s="7" t="s">
        <v>171</v>
      </c>
      <c r="K20" s="7" t="s">
        <v>172</v>
      </c>
      <c r="L20" s="7">
        <v>6135</v>
      </c>
      <c r="M20" s="7" t="s">
        <v>173</v>
      </c>
      <c r="N20" s="7">
        <v>8019862216</v>
      </c>
      <c r="O20" s="7">
        <v>8752214657</v>
      </c>
      <c r="P20" s="7" t="s">
        <v>174</v>
      </c>
      <c r="Q20" s="7" t="s">
        <v>44</v>
      </c>
      <c r="R20" s="8">
        <v>93.33</v>
      </c>
      <c r="S20" s="7">
        <v>2008</v>
      </c>
      <c r="T20" s="7" t="s">
        <v>90</v>
      </c>
      <c r="U20" s="8">
        <v>95.4</v>
      </c>
      <c r="V20" s="7">
        <v>2010</v>
      </c>
      <c r="W20" s="7"/>
      <c r="X20" s="7"/>
      <c r="Y20" s="7" t="s">
        <v>46</v>
      </c>
      <c r="Z20" s="7">
        <v>932</v>
      </c>
      <c r="AA20" s="7">
        <v>1225</v>
      </c>
      <c r="AB20" s="8">
        <v>76</v>
      </c>
      <c r="AC20" s="7">
        <v>598</v>
      </c>
      <c r="AD20" s="7">
        <v>775</v>
      </c>
      <c r="AE20" s="8">
        <v>78</v>
      </c>
      <c r="AF20" s="7">
        <v>599</v>
      </c>
      <c r="AG20" s="7">
        <v>750</v>
      </c>
      <c r="AH20" s="8">
        <v>80</v>
      </c>
      <c r="AI20" s="7">
        <v>555</v>
      </c>
      <c r="AJ20" s="7">
        <v>725</v>
      </c>
      <c r="AK20" s="8">
        <v>74</v>
      </c>
      <c r="AL20" s="8">
        <v>77</v>
      </c>
    </row>
    <row r="21" spans="1:38" ht="12.75" customHeight="1">
      <c r="A21" s="5">
        <v>20</v>
      </c>
      <c r="B21" s="6">
        <v>160110736004</v>
      </c>
      <c r="C21" s="7" t="s">
        <v>37</v>
      </c>
      <c r="D21" s="7">
        <v>0</v>
      </c>
      <c r="E21" s="7"/>
      <c r="F21" s="7" t="s">
        <v>175</v>
      </c>
      <c r="G21" s="7" t="s">
        <v>176</v>
      </c>
      <c r="H21" s="7"/>
      <c r="I21" s="7"/>
      <c r="J21" s="7" t="s">
        <v>177</v>
      </c>
      <c r="K21" s="7" t="s">
        <v>178</v>
      </c>
      <c r="L21" s="7">
        <v>16061</v>
      </c>
      <c r="M21" s="7" t="s">
        <v>179</v>
      </c>
      <c r="N21" s="7">
        <v>8019329445</v>
      </c>
      <c r="O21" s="7"/>
      <c r="P21" s="7" t="s">
        <v>180</v>
      </c>
      <c r="Q21" s="7" t="s">
        <v>44</v>
      </c>
      <c r="R21" s="8">
        <v>92.33</v>
      </c>
      <c r="S21" s="7">
        <v>2008</v>
      </c>
      <c r="T21" s="7" t="s">
        <v>181</v>
      </c>
      <c r="U21" s="8">
        <v>95.9</v>
      </c>
      <c r="V21" s="7">
        <v>2010</v>
      </c>
      <c r="W21" s="7"/>
      <c r="X21" s="7"/>
      <c r="Y21" s="7" t="s">
        <v>46</v>
      </c>
      <c r="Z21" s="7">
        <v>880</v>
      </c>
      <c r="AA21" s="7">
        <v>1225</v>
      </c>
      <c r="AB21" s="8">
        <v>71.8</v>
      </c>
      <c r="AC21" s="7">
        <v>588</v>
      </c>
      <c r="AD21" s="7">
        <v>775</v>
      </c>
      <c r="AE21" s="8">
        <v>75.87</v>
      </c>
      <c r="AF21" s="7">
        <v>586</v>
      </c>
      <c r="AG21" s="7">
        <v>750</v>
      </c>
      <c r="AH21" s="8">
        <v>78.13</v>
      </c>
      <c r="AI21" s="7">
        <v>573</v>
      </c>
      <c r="AJ21" s="7">
        <v>725</v>
      </c>
      <c r="AK21" s="8">
        <v>79.03</v>
      </c>
      <c r="AL21" s="8">
        <v>76.2</v>
      </c>
    </row>
    <row r="22" spans="1:38" ht="12.75" customHeight="1">
      <c r="A22" s="5">
        <v>21</v>
      </c>
      <c r="B22" s="6">
        <v>160110736062</v>
      </c>
      <c r="C22" s="7" t="s">
        <v>55</v>
      </c>
      <c r="D22" s="7">
        <v>0</v>
      </c>
      <c r="E22" s="7"/>
      <c r="F22" s="7" t="s">
        <v>182</v>
      </c>
      <c r="G22" s="7" t="s">
        <v>183</v>
      </c>
      <c r="H22" s="7"/>
      <c r="I22" s="7"/>
      <c r="J22" s="7" t="s">
        <v>184</v>
      </c>
      <c r="K22" s="7" t="s">
        <v>185</v>
      </c>
      <c r="L22" s="7">
        <v>1695</v>
      </c>
      <c r="M22" s="7" t="s">
        <v>186</v>
      </c>
      <c r="N22" s="7">
        <v>9963481636</v>
      </c>
      <c r="O22" s="7"/>
      <c r="P22" s="7" t="s">
        <v>187</v>
      </c>
      <c r="Q22" s="7" t="s">
        <v>44</v>
      </c>
      <c r="R22" s="8">
        <v>89</v>
      </c>
      <c r="S22" s="7">
        <v>2008</v>
      </c>
      <c r="T22" s="7" t="s">
        <v>181</v>
      </c>
      <c r="U22" s="8">
        <v>96.4</v>
      </c>
      <c r="V22" s="7">
        <v>2010</v>
      </c>
      <c r="W22" s="7"/>
      <c r="X22" s="7"/>
      <c r="Y22" s="7" t="s">
        <v>46</v>
      </c>
      <c r="Z22" s="7">
        <v>982</v>
      </c>
      <c r="AA22" s="7">
        <v>1225</v>
      </c>
      <c r="AB22" s="8">
        <v>80.16</v>
      </c>
      <c r="AC22" s="7">
        <v>610</v>
      </c>
      <c r="AD22" s="7">
        <v>775</v>
      </c>
      <c r="AE22" s="8">
        <v>78.7</v>
      </c>
      <c r="AF22" s="7">
        <v>549</v>
      </c>
      <c r="AG22" s="7">
        <v>750</v>
      </c>
      <c r="AH22" s="8">
        <v>73.2</v>
      </c>
      <c r="AI22" s="7">
        <v>526</v>
      </c>
      <c r="AJ22" s="7">
        <v>725</v>
      </c>
      <c r="AK22" s="8">
        <v>72.55</v>
      </c>
      <c r="AL22" s="8">
        <v>76.150000000000006</v>
      </c>
    </row>
    <row r="23" spans="1:38" ht="12.75" customHeight="1">
      <c r="A23" s="5">
        <v>22</v>
      </c>
      <c r="B23" s="6">
        <v>160110736027</v>
      </c>
      <c r="C23" s="7" t="s">
        <v>55</v>
      </c>
      <c r="D23" s="7">
        <v>0</v>
      </c>
      <c r="E23" s="7"/>
      <c r="F23" s="7" t="s">
        <v>188</v>
      </c>
      <c r="G23" s="7" t="s">
        <v>189</v>
      </c>
      <c r="H23" s="7"/>
      <c r="I23" s="7"/>
      <c r="J23" s="7" t="s">
        <v>190</v>
      </c>
      <c r="K23" s="7" t="s">
        <v>72</v>
      </c>
      <c r="L23" s="7">
        <v>1675</v>
      </c>
      <c r="M23" s="7" t="s">
        <v>191</v>
      </c>
      <c r="N23" s="7">
        <v>9505194633</v>
      </c>
      <c r="O23" s="7"/>
      <c r="P23" s="7" t="s">
        <v>192</v>
      </c>
      <c r="Q23" s="7" t="s">
        <v>44</v>
      </c>
      <c r="R23" s="8">
        <v>89.332999999999998</v>
      </c>
      <c r="S23" s="7">
        <v>2008</v>
      </c>
      <c r="T23" s="7" t="s">
        <v>105</v>
      </c>
      <c r="U23" s="8">
        <v>95.8</v>
      </c>
      <c r="V23" s="7">
        <v>2010</v>
      </c>
      <c r="W23" s="7"/>
      <c r="X23" s="7"/>
      <c r="Y23" s="7" t="s">
        <v>46</v>
      </c>
      <c r="Z23" s="7">
        <v>921</v>
      </c>
      <c r="AA23" s="7">
        <v>1225</v>
      </c>
      <c r="AB23" s="8">
        <v>75.180000000000007</v>
      </c>
      <c r="AC23" s="7">
        <v>573</v>
      </c>
      <c r="AD23" s="7">
        <v>775</v>
      </c>
      <c r="AE23" s="8">
        <v>73.94</v>
      </c>
      <c r="AF23" s="7">
        <v>604</v>
      </c>
      <c r="AG23" s="7">
        <v>750</v>
      </c>
      <c r="AH23" s="8">
        <v>80.53</v>
      </c>
      <c r="AI23" s="7">
        <v>535</v>
      </c>
      <c r="AJ23" s="7">
        <v>725</v>
      </c>
      <c r="AK23" s="8">
        <v>73.7</v>
      </c>
      <c r="AL23" s="8">
        <v>75.83</v>
      </c>
    </row>
    <row r="24" spans="1:38" ht="12.75" customHeight="1">
      <c r="A24" s="5">
        <v>23</v>
      </c>
      <c r="B24" s="6">
        <v>160110736026</v>
      </c>
      <c r="C24" s="7" t="s">
        <v>55</v>
      </c>
      <c r="D24" s="7">
        <v>0</v>
      </c>
      <c r="E24" s="7"/>
      <c r="F24" s="7" t="s">
        <v>193</v>
      </c>
      <c r="G24" s="7" t="s">
        <v>194</v>
      </c>
      <c r="H24" s="7"/>
      <c r="I24" s="7"/>
      <c r="J24" s="7" t="s">
        <v>195</v>
      </c>
      <c r="K24" s="7" t="s">
        <v>196</v>
      </c>
      <c r="L24" s="7">
        <v>4018</v>
      </c>
      <c r="M24" s="7" t="s">
        <v>197</v>
      </c>
      <c r="N24" s="7">
        <v>9959056590</v>
      </c>
      <c r="O24" s="7"/>
      <c r="P24" s="7" t="s">
        <v>198</v>
      </c>
      <c r="Q24" s="7" t="s">
        <v>44</v>
      </c>
      <c r="R24" s="8">
        <v>95.3</v>
      </c>
      <c r="S24" s="7">
        <v>2008</v>
      </c>
      <c r="T24" s="7" t="s">
        <v>199</v>
      </c>
      <c r="U24" s="8">
        <v>95.8</v>
      </c>
      <c r="V24" s="7">
        <v>2010</v>
      </c>
      <c r="W24" s="7"/>
      <c r="X24" s="7"/>
      <c r="Y24" s="7" t="s">
        <v>46</v>
      </c>
      <c r="Z24" s="7">
        <v>907</v>
      </c>
      <c r="AA24" s="7">
        <v>1225</v>
      </c>
      <c r="AB24" s="8">
        <v>74.040000000000006</v>
      </c>
      <c r="AC24" s="7">
        <v>554</v>
      </c>
      <c r="AD24" s="7">
        <v>775</v>
      </c>
      <c r="AE24" s="8">
        <v>71.48</v>
      </c>
      <c r="AF24" s="7">
        <v>584</v>
      </c>
      <c r="AG24" s="7">
        <v>750</v>
      </c>
      <c r="AH24" s="8">
        <v>77.86</v>
      </c>
      <c r="AI24" s="7">
        <v>566</v>
      </c>
      <c r="AJ24" s="7">
        <v>725</v>
      </c>
      <c r="AK24" s="8">
        <v>78.06</v>
      </c>
      <c r="AL24" s="8">
        <v>75.36</v>
      </c>
    </row>
    <row r="25" spans="1:38" ht="12.75" customHeight="1">
      <c r="A25" s="5">
        <v>24</v>
      </c>
      <c r="B25" s="6">
        <v>160110736052</v>
      </c>
      <c r="C25" s="7" t="s">
        <v>55</v>
      </c>
      <c r="D25" s="7">
        <v>0</v>
      </c>
      <c r="E25" s="7"/>
      <c r="F25" s="7" t="s">
        <v>200</v>
      </c>
      <c r="G25" s="7" t="s">
        <v>201</v>
      </c>
      <c r="H25" s="7"/>
      <c r="I25" s="7"/>
      <c r="J25" s="7" t="s">
        <v>202</v>
      </c>
      <c r="K25" s="7" t="s">
        <v>203</v>
      </c>
      <c r="L25" s="7">
        <v>33762</v>
      </c>
      <c r="M25" s="7" t="s">
        <v>204</v>
      </c>
      <c r="N25" s="7">
        <v>9704156282</v>
      </c>
      <c r="O25" s="7">
        <v>23607313</v>
      </c>
      <c r="P25" s="7" t="s">
        <v>205</v>
      </c>
      <c r="Q25" s="7" t="s">
        <v>82</v>
      </c>
      <c r="R25" s="8">
        <v>82</v>
      </c>
      <c r="S25" s="7">
        <v>2008</v>
      </c>
      <c r="T25" s="7" t="s">
        <v>160</v>
      </c>
      <c r="U25" s="8">
        <v>94</v>
      </c>
      <c r="V25" s="7">
        <v>2010</v>
      </c>
      <c r="W25" s="7"/>
      <c r="X25" s="7"/>
      <c r="Y25" s="7" t="s">
        <v>46</v>
      </c>
      <c r="Z25" s="7"/>
      <c r="AA25" s="7">
        <v>1225</v>
      </c>
      <c r="AB25" s="8">
        <v>76</v>
      </c>
      <c r="AC25" s="7"/>
      <c r="AD25" s="7">
        <v>775</v>
      </c>
      <c r="AE25" s="8">
        <v>77</v>
      </c>
      <c r="AF25" s="7"/>
      <c r="AG25" s="7">
        <v>750</v>
      </c>
      <c r="AH25" s="8">
        <v>73</v>
      </c>
      <c r="AI25" s="7"/>
      <c r="AJ25" s="7">
        <v>725</v>
      </c>
      <c r="AK25" s="8">
        <v>72</v>
      </c>
      <c r="AL25" s="8">
        <v>75</v>
      </c>
    </row>
    <row r="26" spans="1:38" ht="12.75" customHeight="1">
      <c r="A26" s="5">
        <v>25</v>
      </c>
      <c r="B26" s="6">
        <v>160110736046</v>
      </c>
      <c r="C26" s="7" t="s">
        <v>55</v>
      </c>
      <c r="D26" s="7">
        <v>0</v>
      </c>
      <c r="E26" s="7"/>
      <c r="F26" s="7"/>
      <c r="G26" s="7" t="s">
        <v>206</v>
      </c>
      <c r="H26" s="7" t="s">
        <v>207</v>
      </c>
      <c r="I26" s="7" t="s">
        <v>208</v>
      </c>
      <c r="J26" s="7" t="s">
        <v>209</v>
      </c>
      <c r="K26" s="7" t="s">
        <v>210</v>
      </c>
      <c r="L26" s="7">
        <v>2455</v>
      </c>
      <c r="M26" s="7" t="s">
        <v>211</v>
      </c>
      <c r="N26" s="7">
        <v>9502084060</v>
      </c>
      <c r="O26" s="7"/>
      <c r="P26" s="7" t="s">
        <v>212</v>
      </c>
      <c r="Q26" s="7" t="s">
        <v>44</v>
      </c>
      <c r="R26" s="8">
        <v>92.66</v>
      </c>
      <c r="S26" s="7">
        <v>2008</v>
      </c>
      <c r="T26" s="7" t="s">
        <v>105</v>
      </c>
      <c r="U26" s="8">
        <v>96.9</v>
      </c>
      <c r="V26" s="7">
        <v>2010</v>
      </c>
      <c r="W26" s="7"/>
      <c r="X26" s="7"/>
      <c r="Y26" s="7" t="s">
        <v>46</v>
      </c>
      <c r="Z26" s="7">
        <v>934</v>
      </c>
      <c r="AA26" s="7">
        <v>1225</v>
      </c>
      <c r="AB26" s="8">
        <v>76.239999999999995</v>
      </c>
      <c r="AC26" s="7">
        <v>570</v>
      </c>
      <c r="AD26" s="7">
        <v>775</v>
      </c>
      <c r="AE26" s="8">
        <v>73.540000000000006</v>
      </c>
      <c r="AF26" s="7">
        <v>546</v>
      </c>
      <c r="AG26" s="7">
        <v>750</v>
      </c>
      <c r="AH26" s="8">
        <v>72.8</v>
      </c>
      <c r="AI26" s="7">
        <v>542</v>
      </c>
      <c r="AJ26" s="7">
        <v>725</v>
      </c>
      <c r="AK26" s="8">
        <v>74.75</v>
      </c>
      <c r="AL26" s="8">
        <v>74.33</v>
      </c>
    </row>
    <row r="27" spans="1:38" ht="12.75" customHeight="1">
      <c r="A27" s="5">
        <v>26</v>
      </c>
      <c r="B27" s="6">
        <v>160110736033</v>
      </c>
      <c r="C27" s="7" t="s">
        <v>55</v>
      </c>
      <c r="D27" s="7">
        <v>0</v>
      </c>
      <c r="E27" s="7"/>
      <c r="F27" s="7" t="s">
        <v>213</v>
      </c>
      <c r="G27" s="7" t="s">
        <v>214</v>
      </c>
      <c r="H27" s="7"/>
      <c r="I27" s="7" t="s">
        <v>215</v>
      </c>
      <c r="J27" s="7" t="s">
        <v>216</v>
      </c>
      <c r="K27" s="7" t="s">
        <v>217</v>
      </c>
      <c r="L27" s="7">
        <v>14873</v>
      </c>
      <c r="M27" s="7" t="s">
        <v>218</v>
      </c>
      <c r="N27" s="7">
        <v>9177322988</v>
      </c>
      <c r="O27" s="7">
        <v>8745255712</v>
      </c>
      <c r="P27" s="7" t="s">
        <v>219</v>
      </c>
      <c r="Q27" s="7" t="s">
        <v>44</v>
      </c>
      <c r="R27" s="8">
        <v>90</v>
      </c>
      <c r="S27" s="7">
        <v>2008</v>
      </c>
      <c r="T27" s="7" t="s">
        <v>45</v>
      </c>
      <c r="U27" s="8">
        <v>96.2</v>
      </c>
      <c r="V27" s="7">
        <v>2010</v>
      </c>
      <c r="W27" s="7"/>
      <c r="X27" s="7"/>
      <c r="Y27" s="7" t="s">
        <v>46</v>
      </c>
      <c r="Z27" s="7">
        <v>807</v>
      </c>
      <c r="AA27" s="7">
        <v>1225</v>
      </c>
      <c r="AB27" s="8">
        <v>65.87</v>
      </c>
      <c r="AC27" s="7">
        <v>569</v>
      </c>
      <c r="AD27" s="7">
        <v>775</v>
      </c>
      <c r="AE27" s="8">
        <v>73.41</v>
      </c>
      <c r="AF27" s="7">
        <v>554</v>
      </c>
      <c r="AG27" s="7">
        <v>750</v>
      </c>
      <c r="AH27" s="8">
        <v>73.86</v>
      </c>
      <c r="AI27" s="7">
        <v>583</v>
      </c>
      <c r="AJ27" s="7">
        <v>725</v>
      </c>
      <c r="AK27" s="8">
        <v>80.41</v>
      </c>
      <c r="AL27" s="8">
        <v>73.38</v>
      </c>
    </row>
    <row r="28" spans="1:38" ht="12.75" customHeight="1">
      <c r="A28" s="5">
        <v>27</v>
      </c>
      <c r="B28" s="6">
        <v>160110736047</v>
      </c>
      <c r="C28" s="7" t="s">
        <v>55</v>
      </c>
      <c r="D28" s="7">
        <v>0</v>
      </c>
      <c r="E28" s="7"/>
      <c r="F28" s="7" t="s">
        <v>220</v>
      </c>
      <c r="G28" s="7" t="s">
        <v>221</v>
      </c>
      <c r="H28" s="7" t="s">
        <v>222</v>
      </c>
      <c r="I28" s="7" t="s">
        <v>223</v>
      </c>
      <c r="J28" s="7" t="s">
        <v>224</v>
      </c>
      <c r="K28" s="7" t="s">
        <v>72</v>
      </c>
      <c r="L28" s="7">
        <v>8165</v>
      </c>
      <c r="M28" s="7" t="s">
        <v>225</v>
      </c>
      <c r="N28" s="7">
        <v>9703859368</v>
      </c>
      <c r="O28" s="7"/>
      <c r="P28" s="7" t="s">
        <v>226</v>
      </c>
      <c r="Q28" s="7" t="s">
        <v>82</v>
      </c>
      <c r="R28" s="8">
        <v>88.8</v>
      </c>
      <c r="S28" s="7">
        <v>2008</v>
      </c>
      <c r="T28" s="7" t="s">
        <v>227</v>
      </c>
      <c r="U28" s="8">
        <v>91.5</v>
      </c>
      <c r="V28" s="7">
        <v>2010</v>
      </c>
      <c r="W28" s="7"/>
      <c r="X28" s="7"/>
      <c r="Y28" s="7" t="s">
        <v>46</v>
      </c>
      <c r="Z28" s="7">
        <v>1017</v>
      </c>
      <c r="AA28" s="7">
        <v>1225</v>
      </c>
      <c r="AB28" s="8">
        <v>83</v>
      </c>
      <c r="AC28" s="7">
        <v>530</v>
      </c>
      <c r="AD28" s="7">
        <v>775</v>
      </c>
      <c r="AE28" s="8">
        <v>68.39</v>
      </c>
      <c r="AF28" s="7">
        <v>505</v>
      </c>
      <c r="AG28" s="7">
        <v>750</v>
      </c>
      <c r="AH28" s="8">
        <v>67.33</v>
      </c>
      <c r="AI28" s="7">
        <v>522</v>
      </c>
      <c r="AJ28" s="7">
        <v>725</v>
      </c>
      <c r="AK28" s="8">
        <v>72</v>
      </c>
      <c r="AL28" s="8">
        <v>72.680000000000007</v>
      </c>
    </row>
    <row r="29" spans="1:38" ht="12.75" customHeight="1">
      <c r="A29" s="5">
        <v>28</v>
      </c>
      <c r="B29" s="6">
        <v>160110736005</v>
      </c>
      <c r="C29" s="7" t="s">
        <v>37</v>
      </c>
      <c r="D29" s="7">
        <v>0</v>
      </c>
      <c r="E29" s="7"/>
      <c r="F29" s="7" t="s">
        <v>228</v>
      </c>
      <c r="G29" s="7" t="s">
        <v>229</v>
      </c>
      <c r="H29" s="7"/>
      <c r="I29" s="7"/>
      <c r="J29" s="7" t="s">
        <v>230</v>
      </c>
      <c r="K29" s="7" t="s">
        <v>231</v>
      </c>
      <c r="L29" s="7">
        <v>27892</v>
      </c>
      <c r="M29" s="7" t="s">
        <v>232</v>
      </c>
      <c r="N29" s="7">
        <v>8686631880</v>
      </c>
      <c r="O29" s="7">
        <v>4023055148</v>
      </c>
      <c r="P29" s="7" t="s">
        <v>233</v>
      </c>
      <c r="Q29" s="7" t="s">
        <v>44</v>
      </c>
      <c r="R29" s="8">
        <v>85.5</v>
      </c>
      <c r="S29" s="7">
        <v>2008</v>
      </c>
      <c r="T29" s="7" t="s">
        <v>45</v>
      </c>
      <c r="U29" s="8">
        <v>91.8</v>
      </c>
      <c r="V29" s="7">
        <v>2010</v>
      </c>
      <c r="W29" s="7"/>
      <c r="X29" s="7"/>
      <c r="Y29" s="7" t="s">
        <v>46</v>
      </c>
      <c r="Z29" s="7">
        <v>857</v>
      </c>
      <c r="AA29" s="7">
        <v>1225</v>
      </c>
      <c r="AB29" s="8">
        <v>70</v>
      </c>
      <c r="AC29" s="7">
        <v>565</v>
      </c>
      <c r="AD29" s="7">
        <v>775</v>
      </c>
      <c r="AE29" s="8">
        <v>73</v>
      </c>
      <c r="AF29" s="7">
        <v>510</v>
      </c>
      <c r="AG29" s="7">
        <v>750</v>
      </c>
      <c r="AH29" s="8">
        <v>68</v>
      </c>
      <c r="AI29" s="7">
        <v>573</v>
      </c>
      <c r="AJ29" s="7">
        <v>725</v>
      </c>
      <c r="AK29" s="8">
        <v>79.14</v>
      </c>
      <c r="AL29" s="8">
        <v>72.53</v>
      </c>
    </row>
    <row r="30" spans="1:38" ht="12.75" customHeight="1">
      <c r="A30" s="5">
        <v>29</v>
      </c>
      <c r="B30" s="6">
        <v>160110736057</v>
      </c>
      <c r="C30" s="7" t="s">
        <v>55</v>
      </c>
      <c r="D30" s="7">
        <v>0</v>
      </c>
      <c r="E30" s="7"/>
      <c r="F30" s="7" t="s">
        <v>234</v>
      </c>
      <c r="G30" s="7" t="s">
        <v>235</v>
      </c>
      <c r="H30" s="7"/>
      <c r="I30" s="7"/>
      <c r="J30" s="7" t="s">
        <v>236</v>
      </c>
      <c r="K30" s="7" t="s">
        <v>237</v>
      </c>
      <c r="L30" s="7">
        <v>12609</v>
      </c>
      <c r="M30" s="7" t="s">
        <v>238</v>
      </c>
      <c r="N30" s="7">
        <v>9703610733</v>
      </c>
      <c r="O30" s="7"/>
      <c r="P30" s="7" t="s">
        <v>239</v>
      </c>
      <c r="Q30" s="7" t="s">
        <v>44</v>
      </c>
      <c r="R30" s="8">
        <v>89.6</v>
      </c>
      <c r="S30" s="7">
        <v>2008</v>
      </c>
      <c r="T30" s="7" t="s">
        <v>105</v>
      </c>
      <c r="U30" s="8">
        <v>92.1</v>
      </c>
      <c r="V30" s="7">
        <v>2010</v>
      </c>
      <c r="W30" s="7"/>
      <c r="X30" s="7"/>
      <c r="Y30" s="7" t="s">
        <v>46</v>
      </c>
      <c r="Z30" s="7">
        <v>887</v>
      </c>
      <c r="AA30" s="7">
        <v>1225</v>
      </c>
      <c r="AB30" s="8">
        <v>72.41</v>
      </c>
      <c r="AC30" s="7">
        <v>559</v>
      </c>
      <c r="AD30" s="7">
        <v>775</v>
      </c>
      <c r="AE30" s="8">
        <v>72.13</v>
      </c>
      <c r="AF30" s="7">
        <v>550</v>
      </c>
      <c r="AG30" s="7">
        <v>750</v>
      </c>
      <c r="AH30" s="8">
        <v>73.33</v>
      </c>
      <c r="AI30" s="7">
        <v>517</v>
      </c>
      <c r="AJ30" s="7">
        <v>725</v>
      </c>
      <c r="AK30" s="8">
        <v>71.31</v>
      </c>
      <c r="AL30" s="8">
        <v>72.295000000000002</v>
      </c>
    </row>
    <row r="31" spans="1:38" ht="12.75" customHeight="1">
      <c r="A31" s="5">
        <v>30</v>
      </c>
      <c r="B31" s="6">
        <v>160110736055</v>
      </c>
      <c r="C31" s="7" t="s">
        <v>55</v>
      </c>
      <c r="D31" s="7">
        <v>0</v>
      </c>
      <c r="E31" s="7"/>
      <c r="F31" s="7" t="s">
        <v>240</v>
      </c>
      <c r="G31" s="7" t="s">
        <v>241</v>
      </c>
      <c r="H31" s="7"/>
      <c r="I31" s="7"/>
      <c r="J31" s="7" t="s">
        <v>242</v>
      </c>
      <c r="K31" s="7" t="s">
        <v>243</v>
      </c>
      <c r="L31" s="7">
        <v>6079</v>
      </c>
      <c r="M31" s="7" t="s">
        <v>244</v>
      </c>
      <c r="N31" s="7">
        <v>7207679320</v>
      </c>
      <c r="O31" s="7"/>
      <c r="P31" s="7" t="s">
        <v>245</v>
      </c>
      <c r="Q31" s="7" t="s">
        <v>44</v>
      </c>
      <c r="R31" s="8">
        <v>87</v>
      </c>
      <c r="S31" s="7">
        <v>2008</v>
      </c>
      <c r="T31" s="7" t="s">
        <v>246</v>
      </c>
      <c r="U31" s="8">
        <v>89</v>
      </c>
      <c r="V31" s="7">
        <v>2010</v>
      </c>
      <c r="W31" s="7"/>
      <c r="X31" s="7"/>
      <c r="Y31" s="7" t="s">
        <v>46</v>
      </c>
      <c r="Z31" s="7">
        <v>881</v>
      </c>
      <c r="AA31" s="7">
        <v>1225</v>
      </c>
      <c r="AB31" s="8">
        <v>72</v>
      </c>
      <c r="AC31" s="7">
        <v>554</v>
      </c>
      <c r="AD31" s="7">
        <v>775</v>
      </c>
      <c r="AE31" s="8">
        <v>72</v>
      </c>
      <c r="AF31" s="7">
        <v>519</v>
      </c>
      <c r="AG31" s="7">
        <v>750</v>
      </c>
      <c r="AH31" s="8">
        <v>70</v>
      </c>
      <c r="AI31" s="7">
        <v>534</v>
      </c>
      <c r="AJ31" s="7">
        <v>725</v>
      </c>
      <c r="AK31" s="8">
        <v>74</v>
      </c>
      <c r="AL31" s="8">
        <v>72</v>
      </c>
    </row>
    <row r="32" spans="1:38" ht="12.75" customHeight="1">
      <c r="A32" s="5">
        <v>31</v>
      </c>
      <c r="B32" s="6">
        <v>160110736063</v>
      </c>
      <c r="C32" s="7" t="s">
        <v>55</v>
      </c>
      <c r="D32" s="7">
        <v>0</v>
      </c>
      <c r="E32" s="7"/>
      <c r="F32" s="7" t="s">
        <v>247</v>
      </c>
      <c r="G32" s="7" t="s">
        <v>248</v>
      </c>
      <c r="H32" s="7"/>
      <c r="I32" s="7" t="s">
        <v>223</v>
      </c>
      <c r="J32" s="7" t="s">
        <v>249</v>
      </c>
      <c r="K32" s="7" t="s">
        <v>250</v>
      </c>
      <c r="L32" s="7">
        <v>1371</v>
      </c>
      <c r="M32" s="7" t="s">
        <v>251</v>
      </c>
      <c r="N32" s="7">
        <v>8686436943</v>
      </c>
      <c r="O32" s="7"/>
      <c r="P32" s="7" t="s">
        <v>252</v>
      </c>
      <c r="Q32" s="7" t="s">
        <v>44</v>
      </c>
      <c r="R32" s="8">
        <v>92.33</v>
      </c>
      <c r="S32" s="7">
        <v>2008</v>
      </c>
      <c r="T32" s="7" t="s">
        <v>105</v>
      </c>
      <c r="U32" s="8">
        <v>96.5</v>
      </c>
      <c r="V32" s="7">
        <v>2010</v>
      </c>
      <c r="W32" s="7"/>
      <c r="X32" s="7"/>
      <c r="Y32" s="7" t="s">
        <v>46</v>
      </c>
      <c r="Z32" s="7">
        <v>976</v>
      </c>
      <c r="AA32" s="7">
        <v>1225</v>
      </c>
      <c r="AB32" s="8">
        <v>79.67</v>
      </c>
      <c r="AC32" s="7">
        <v>550</v>
      </c>
      <c r="AD32" s="7">
        <v>775</v>
      </c>
      <c r="AE32" s="8">
        <v>70.97</v>
      </c>
      <c r="AF32" s="7">
        <v>506</v>
      </c>
      <c r="AG32" s="7">
        <v>750</v>
      </c>
      <c r="AH32" s="8">
        <v>67.47</v>
      </c>
      <c r="AI32" s="7">
        <v>493</v>
      </c>
      <c r="AJ32" s="7">
        <v>725</v>
      </c>
      <c r="AK32" s="8">
        <v>68</v>
      </c>
      <c r="AL32" s="8">
        <v>71.52</v>
      </c>
    </row>
    <row r="33" spans="1:38" ht="12.75" customHeight="1">
      <c r="A33" s="5">
        <v>32</v>
      </c>
      <c r="B33" s="6">
        <v>160110736056</v>
      </c>
      <c r="C33" s="7" t="s">
        <v>55</v>
      </c>
      <c r="D33" s="7">
        <v>0</v>
      </c>
      <c r="E33" s="7"/>
      <c r="F33" s="7" t="s">
        <v>253</v>
      </c>
      <c r="G33" s="7" t="s">
        <v>254</v>
      </c>
      <c r="H33" s="7" t="s">
        <v>255</v>
      </c>
      <c r="I33" s="7" t="s">
        <v>256</v>
      </c>
      <c r="J33" s="7" t="s">
        <v>257</v>
      </c>
      <c r="K33" s="7" t="s">
        <v>258</v>
      </c>
      <c r="L33" s="7"/>
      <c r="M33" s="7" t="s">
        <v>259</v>
      </c>
      <c r="N33" s="7">
        <v>8978895588</v>
      </c>
      <c r="O33" s="7">
        <v>4023318530</v>
      </c>
      <c r="P33" s="7" t="s">
        <v>260</v>
      </c>
      <c r="Q33" s="7" t="s">
        <v>82</v>
      </c>
      <c r="R33" s="8">
        <v>78</v>
      </c>
      <c r="S33" s="7">
        <v>2008</v>
      </c>
      <c r="T33" s="7" t="s">
        <v>261</v>
      </c>
      <c r="U33" s="8">
        <v>85.5</v>
      </c>
      <c r="V33" s="7">
        <v>2010</v>
      </c>
      <c r="W33" s="7"/>
      <c r="X33" s="7"/>
      <c r="Y33" s="7" t="s">
        <v>46</v>
      </c>
      <c r="Z33" s="7">
        <v>821</v>
      </c>
      <c r="AA33" s="7">
        <v>1225</v>
      </c>
      <c r="AB33" s="8">
        <v>67</v>
      </c>
      <c r="AC33" s="7">
        <v>519</v>
      </c>
      <c r="AD33" s="7">
        <v>775</v>
      </c>
      <c r="AE33" s="8">
        <v>67</v>
      </c>
      <c r="AF33" s="7">
        <v>556</v>
      </c>
      <c r="AG33" s="7">
        <v>750</v>
      </c>
      <c r="AH33" s="8">
        <v>74.5</v>
      </c>
      <c r="AI33" s="7">
        <v>530</v>
      </c>
      <c r="AJ33" s="7">
        <v>725</v>
      </c>
      <c r="AK33" s="8">
        <v>73.3</v>
      </c>
      <c r="AL33" s="8">
        <v>70.5</v>
      </c>
    </row>
    <row r="34" spans="1:38" ht="12.75" customHeight="1">
      <c r="A34" s="5">
        <v>33</v>
      </c>
      <c r="B34" s="6">
        <v>160110736045</v>
      </c>
      <c r="C34" s="7" t="s">
        <v>55</v>
      </c>
      <c r="D34" s="7">
        <v>0</v>
      </c>
      <c r="E34" s="7"/>
      <c r="F34" s="7" t="s">
        <v>206</v>
      </c>
      <c r="G34" s="7" t="s">
        <v>262</v>
      </c>
      <c r="H34" s="7"/>
      <c r="I34" s="7"/>
      <c r="J34" s="7" t="s">
        <v>263</v>
      </c>
      <c r="K34" s="7" t="s">
        <v>264</v>
      </c>
      <c r="L34" s="7">
        <v>3644</v>
      </c>
      <c r="M34" s="7" t="s">
        <v>265</v>
      </c>
      <c r="N34" s="7">
        <v>7416473481</v>
      </c>
      <c r="O34" s="7"/>
      <c r="P34" s="7" t="s">
        <v>266</v>
      </c>
      <c r="Q34" s="7" t="s">
        <v>44</v>
      </c>
      <c r="R34" s="8">
        <v>93.5</v>
      </c>
      <c r="S34" s="7">
        <v>2008</v>
      </c>
      <c r="T34" s="7" t="s">
        <v>267</v>
      </c>
      <c r="U34" s="8">
        <v>92.5</v>
      </c>
      <c r="V34" s="7">
        <v>2010</v>
      </c>
      <c r="W34" s="7"/>
      <c r="X34" s="7"/>
      <c r="Y34" s="7" t="s">
        <v>46</v>
      </c>
      <c r="Z34" s="7">
        <v>951</v>
      </c>
      <c r="AA34" s="7">
        <v>1225</v>
      </c>
      <c r="AB34" s="8">
        <v>77.63</v>
      </c>
      <c r="AC34" s="7">
        <v>490</v>
      </c>
      <c r="AD34" s="7">
        <v>775</v>
      </c>
      <c r="AE34" s="8">
        <v>63.22</v>
      </c>
      <c r="AF34" s="7">
        <v>495</v>
      </c>
      <c r="AG34" s="7">
        <v>750</v>
      </c>
      <c r="AH34" s="8">
        <v>66</v>
      </c>
      <c r="AI34" s="7">
        <v>500</v>
      </c>
      <c r="AJ34" s="7">
        <v>725</v>
      </c>
      <c r="AK34" s="8">
        <v>69</v>
      </c>
      <c r="AL34" s="8">
        <v>70.099999999999994</v>
      </c>
    </row>
    <row r="35" spans="1:38" ht="12.75" customHeight="1">
      <c r="A35" s="5">
        <v>34</v>
      </c>
      <c r="B35" s="6">
        <v>160110736007</v>
      </c>
      <c r="C35" s="7" t="s">
        <v>37</v>
      </c>
      <c r="D35" s="7">
        <v>0</v>
      </c>
      <c r="E35" s="7"/>
      <c r="F35" s="7" t="s">
        <v>268</v>
      </c>
      <c r="G35" s="7" t="s">
        <v>269</v>
      </c>
      <c r="H35" s="7"/>
      <c r="I35" s="7"/>
      <c r="J35" s="7" t="s">
        <v>270</v>
      </c>
      <c r="K35" s="7" t="s">
        <v>271</v>
      </c>
      <c r="L35" s="7">
        <v>28278</v>
      </c>
      <c r="M35" s="7" t="s">
        <v>272</v>
      </c>
      <c r="N35" s="7">
        <v>8977364708</v>
      </c>
      <c r="O35" s="7"/>
      <c r="P35" s="7" t="s">
        <v>273</v>
      </c>
      <c r="Q35" s="7" t="s">
        <v>44</v>
      </c>
      <c r="R35" s="8">
        <v>83.5</v>
      </c>
      <c r="S35" s="7">
        <v>2008</v>
      </c>
      <c r="T35" s="7" t="s">
        <v>90</v>
      </c>
      <c r="U35" s="8">
        <v>91.1</v>
      </c>
      <c r="V35" s="7">
        <v>2010</v>
      </c>
      <c r="W35" s="7"/>
      <c r="X35" s="7"/>
      <c r="Y35" s="7" t="s">
        <v>46</v>
      </c>
      <c r="Z35" s="7">
        <v>856</v>
      </c>
      <c r="AA35" s="7">
        <v>1225</v>
      </c>
      <c r="AB35" s="8">
        <v>69.878</v>
      </c>
      <c r="AC35" s="7">
        <v>556</v>
      </c>
      <c r="AD35" s="7">
        <v>775</v>
      </c>
      <c r="AE35" s="8">
        <v>71.742000000000004</v>
      </c>
      <c r="AF35" s="7">
        <v>487</v>
      </c>
      <c r="AG35" s="7">
        <v>750</v>
      </c>
      <c r="AH35" s="8">
        <v>64.933000000000007</v>
      </c>
      <c r="AI35" s="7">
        <v>542</v>
      </c>
      <c r="AJ35" s="7">
        <v>725</v>
      </c>
      <c r="AK35" s="8">
        <v>74.759</v>
      </c>
      <c r="AL35" s="8">
        <v>70.078000000000003</v>
      </c>
    </row>
    <row r="36" spans="1:38" ht="12.75" customHeight="1">
      <c r="A36" s="5">
        <v>35</v>
      </c>
      <c r="B36" s="6">
        <v>160110736020</v>
      </c>
      <c r="C36" s="7" t="s">
        <v>55</v>
      </c>
      <c r="D36" s="7">
        <v>0</v>
      </c>
      <c r="E36" s="7"/>
      <c r="F36" s="7" t="s">
        <v>274</v>
      </c>
      <c r="G36" s="7" t="s">
        <v>275</v>
      </c>
      <c r="H36" s="7" t="s">
        <v>276</v>
      </c>
      <c r="I36" s="7" t="s">
        <v>277</v>
      </c>
      <c r="J36" s="7" t="s">
        <v>278</v>
      </c>
      <c r="K36" s="7" t="s">
        <v>279</v>
      </c>
      <c r="L36" s="7">
        <v>1675</v>
      </c>
      <c r="M36" s="7" t="s">
        <v>280</v>
      </c>
      <c r="N36" s="7">
        <v>9441908692</v>
      </c>
      <c r="O36" s="7"/>
      <c r="P36" s="7" t="s">
        <v>281</v>
      </c>
      <c r="Q36" s="7" t="s">
        <v>44</v>
      </c>
      <c r="R36" s="8">
        <v>87</v>
      </c>
      <c r="S36" s="7">
        <v>2008</v>
      </c>
      <c r="T36" s="7" t="s">
        <v>282</v>
      </c>
      <c r="U36" s="8">
        <v>94.8</v>
      </c>
      <c r="V36" s="7">
        <v>2010</v>
      </c>
      <c r="W36" s="7"/>
      <c r="X36" s="7"/>
      <c r="Y36" s="7" t="s">
        <v>46</v>
      </c>
      <c r="Z36" s="7">
        <v>852</v>
      </c>
      <c r="AA36" s="7">
        <v>1225</v>
      </c>
      <c r="AB36" s="8">
        <v>69.55</v>
      </c>
      <c r="AC36" s="7">
        <v>511</v>
      </c>
      <c r="AD36" s="7">
        <v>775</v>
      </c>
      <c r="AE36" s="8">
        <v>65.94</v>
      </c>
      <c r="AF36" s="7">
        <v>517</v>
      </c>
      <c r="AG36" s="7">
        <v>750</v>
      </c>
      <c r="AH36" s="8">
        <v>68.930000000000007</v>
      </c>
      <c r="AI36" s="7">
        <v>546</v>
      </c>
      <c r="AJ36" s="7">
        <v>725</v>
      </c>
      <c r="AK36" s="8">
        <v>75.319999999999993</v>
      </c>
      <c r="AL36" s="8">
        <v>69.935000000000002</v>
      </c>
    </row>
    <row r="37" spans="1:38" ht="12.75" customHeight="1">
      <c r="A37" s="5">
        <v>36</v>
      </c>
      <c r="B37" s="6">
        <v>160110736309</v>
      </c>
      <c r="C37" s="7" t="s">
        <v>55</v>
      </c>
      <c r="D37" s="7">
        <v>0</v>
      </c>
      <c r="E37" s="7"/>
      <c r="F37" s="7" t="s">
        <v>283</v>
      </c>
      <c r="G37" s="7"/>
      <c r="H37" s="7"/>
      <c r="I37" s="7" t="s">
        <v>284</v>
      </c>
      <c r="J37" s="7" t="s">
        <v>285</v>
      </c>
      <c r="K37" s="7" t="s">
        <v>286</v>
      </c>
      <c r="L37" s="7"/>
      <c r="M37" s="7" t="s">
        <v>287</v>
      </c>
      <c r="N37" s="7">
        <v>9603307735</v>
      </c>
      <c r="O37" s="7"/>
      <c r="P37" s="7" t="s">
        <v>288</v>
      </c>
      <c r="Q37" s="7" t="s">
        <v>44</v>
      </c>
      <c r="R37" s="8">
        <v>79.33</v>
      </c>
      <c r="S37" s="7">
        <v>2008</v>
      </c>
      <c r="T37" s="7"/>
      <c r="U37" s="8"/>
      <c r="V37" s="7"/>
      <c r="W37" s="7">
        <v>83.48</v>
      </c>
      <c r="X37" s="7">
        <v>2011</v>
      </c>
      <c r="Y37" s="7" t="s">
        <v>46</v>
      </c>
      <c r="Z37" s="7"/>
      <c r="AA37" s="7"/>
      <c r="AB37" s="8"/>
      <c r="AC37" s="7">
        <v>564</v>
      </c>
      <c r="AD37" s="7">
        <v>775</v>
      </c>
      <c r="AE37" s="8">
        <v>72.77</v>
      </c>
      <c r="AF37" s="7">
        <v>473</v>
      </c>
      <c r="AG37" s="7">
        <v>750</v>
      </c>
      <c r="AH37" s="8">
        <v>63.06</v>
      </c>
      <c r="AI37" s="7">
        <v>526</v>
      </c>
      <c r="AJ37" s="7">
        <v>725</v>
      </c>
      <c r="AK37" s="8">
        <v>72.55</v>
      </c>
      <c r="AL37" s="8">
        <v>69.459999999999994</v>
      </c>
    </row>
    <row r="38" spans="1:38" ht="12.75" customHeight="1">
      <c r="A38" s="5">
        <v>37</v>
      </c>
      <c r="B38" s="6">
        <v>160110736037</v>
      </c>
      <c r="C38" s="7" t="s">
        <v>55</v>
      </c>
      <c r="D38" s="7">
        <v>0</v>
      </c>
      <c r="E38" s="7"/>
      <c r="F38" s="7" t="s">
        <v>289</v>
      </c>
      <c r="G38" s="7" t="s">
        <v>290</v>
      </c>
      <c r="H38" s="7"/>
      <c r="I38" s="7" t="s">
        <v>223</v>
      </c>
      <c r="J38" s="7" t="s">
        <v>291</v>
      </c>
      <c r="K38" s="7" t="s">
        <v>292</v>
      </c>
      <c r="L38" s="7">
        <v>1706</v>
      </c>
      <c r="M38" s="7" t="s">
        <v>293</v>
      </c>
      <c r="N38" s="7">
        <v>9666621324</v>
      </c>
      <c r="O38" s="7"/>
      <c r="P38" s="7" t="s">
        <v>294</v>
      </c>
      <c r="Q38" s="7" t="s">
        <v>44</v>
      </c>
      <c r="R38" s="8">
        <v>91.33</v>
      </c>
      <c r="S38" s="7">
        <v>2008</v>
      </c>
      <c r="T38" s="7" t="s">
        <v>90</v>
      </c>
      <c r="U38" s="8">
        <v>95.5</v>
      </c>
      <c r="V38" s="7">
        <v>2010</v>
      </c>
      <c r="W38" s="7"/>
      <c r="X38" s="7"/>
      <c r="Y38" s="7" t="s">
        <v>46</v>
      </c>
      <c r="Z38" s="7">
        <v>856</v>
      </c>
      <c r="AA38" s="7">
        <v>1225</v>
      </c>
      <c r="AB38" s="8">
        <v>69.88</v>
      </c>
      <c r="AC38" s="7">
        <v>510</v>
      </c>
      <c r="AD38" s="7">
        <v>775</v>
      </c>
      <c r="AE38" s="8">
        <v>65.5</v>
      </c>
      <c r="AF38" s="7">
        <v>533</v>
      </c>
      <c r="AG38" s="7">
        <v>750</v>
      </c>
      <c r="AH38" s="8">
        <v>71.099999999999994</v>
      </c>
      <c r="AI38" s="7">
        <v>496</v>
      </c>
      <c r="AJ38" s="7">
        <v>725</v>
      </c>
      <c r="AK38" s="8">
        <v>68.400000000000006</v>
      </c>
      <c r="AL38" s="8">
        <v>68.75</v>
      </c>
    </row>
    <row r="39" spans="1:38" ht="12.75" customHeight="1">
      <c r="A39" s="5">
        <v>38</v>
      </c>
      <c r="B39" s="6">
        <v>160110736025</v>
      </c>
      <c r="C39" s="7" t="s">
        <v>55</v>
      </c>
      <c r="D39" s="7">
        <v>0</v>
      </c>
      <c r="E39" s="7"/>
      <c r="F39" s="7" t="s">
        <v>295</v>
      </c>
      <c r="G39" s="7" t="s">
        <v>296</v>
      </c>
      <c r="H39" s="7" t="s">
        <v>149</v>
      </c>
      <c r="I39" s="7"/>
      <c r="J39" s="7" t="s">
        <v>297</v>
      </c>
      <c r="K39" s="7" t="s">
        <v>298</v>
      </c>
      <c r="L39" s="7">
        <v>11917</v>
      </c>
      <c r="M39" s="7" t="s">
        <v>299</v>
      </c>
      <c r="N39" s="7">
        <v>8985418252</v>
      </c>
      <c r="O39" s="7"/>
      <c r="P39" s="7" t="s">
        <v>300</v>
      </c>
      <c r="Q39" s="7" t="s">
        <v>44</v>
      </c>
      <c r="R39" s="8">
        <v>84.33</v>
      </c>
      <c r="S39" s="7">
        <v>2008</v>
      </c>
      <c r="T39" s="7" t="s">
        <v>105</v>
      </c>
      <c r="U39" s="8">
        <v>86.2</v>
      </c>
      <c r="V39" s="7">
        <v>2010</v>
      </c>
      <c r="W39" s="7"/>
      <c r="X39" s="7"/>
      <c r="Y39" s="7" t="s">
        <v>46</v>
      </c>
      <c r="Z39" s="7">
        <v>799</v>
      </c>
      <c r="AA39" s="7">
        <v>1225</v>
      </c>
      <c r="AB39" s="8">
        <v>65.22</v>
      </c>
      <c r="AC39" s="7">
        <v>506</v>
      </c>
      <c r="AD39" s="7">
        <v>775</v>
      </c>
      <c r="AE39" s="8">
        <v>65.290000000000006</v>
      </c>
      <c r="AF39" s="7">
        <v>483</v>
      </c>
      <c r="AG39" s="7">
        <v>750</v>
      </c>
      <c r="AH39" s="8">
        <v>64.53</v>
      </c>
      <c r="AI39" s="7">
        <v>549</v>
      </c>
      <c r="AJ39" s="7">
        <v>725</v>
      </c>
      <c r="AK39" s="8">
        <v>75.7</v>
      </c>
      <c r="AL39" s="8">
        <v>67.3</v>
      </c>
    </row>
    <row r="40" spans="1:38" ht="12.75" customHeight="1">
      <c r="A40" s="5">
        <v>39</v>
      </c>
      <c r="B40" s="6">
        <v>160110736019</v>
      </c>
      <c r="C40" s="7" t="s">
        <v>55</v>
      </c>
      <c r="D40" s="7">
        <v>1</v>
      </c>
      <c r="E40" s="7"/>
      <c r="F40" s="7"/>
      <c r="G40" s="7" t="s">
        <v>301</v>
      </c>
      <c r="H40" s="7"/>
      <c r="I40" s="7" t="s">
        <v>302</v>
      </c>
      <c r="J40" s="7" t="s">
        <v>303</v>
      </c>
      <c r="K40" s="7" t="s">
        <v>304</v>
      </c>
      <c r="L40" s="7">
        <v>2584</v>
      </c>
      <c r="M40" s="7" t="s">
        <v>305</v>
      </c>
      <c r="N40" s="7">
        <v>7207651404</v>
      </c>
      <c r="O40" s="7"/>
      <c r="P40" s="7" t="s">
        <v>306</v>
      </c>
      <c r="Q40" s="7" t="s">
        <v>44</v>
      </c>
      <c r="R40" s="8">
        <v>82.3</v>
      </c>
      <c r="S40" s="7">
        <v>2008</v>
      </c>
      <c r="T40" s="7" t="s">
        <v>307</v>
      </c>
      <c r="U40" s="8">
        <v>96.2</v>
      </c>
      <c r="V40" s="7">
        <v>2010</v>
      </c>
      <c r="W40" s="7"/>
      <c r="X40" s="7"/>
      <c r="Y40" s="7" t="s">
        <v>46</v>
      </c>
      <c r="Z40" s="7">
        <v>879</v>
      </c>
      <c r="AA40" s="7">
        <v>1225</v>
      </c>
      <c r="AB40" s="8">
        <v>71.760000000000005</v>
      </c>
      <c r="AC40" s="7">
        <v>531</v>
      </c>
      <c r="AD40" s="7">
        <v>775</v>
      </c>
      <c r="AE40" s="8">
        <v>68.52</v>
      </c>
      <c r="AF40" s="7">
        <v>488</v>
      </c>
      <c r="AG40" s="7">
        <v>750</v>
      </c>
      <c r="AH40" s="8">
        <v>65.47</v>
      </c>
      <c r="AI40" s="7">
        <v>452</v>
      </c>
      <c r="AJ40" s="7">
        <v>725</v>
      </c>
      <c r="AK40" s="8">
        <v>62.3</v>
      </c>
      <c r="AL40" s="8">
        <v>67.010000000000005</v>
      </c>
    </row>
    <row r="41" spans="1:38" ht="12.75" customHeight="1">
      <c r="A41" s="5">
        <v>40</v>
      </c>
      <c r="B41" s="6">
        <v>160110736061</v>
      </c>
      <c r="C41" s="7" t="s">
        <v>55</v>
      </c>
      <c r="D41" s="7">
        <v>3</v>
      </c>
      <c r="E41" s="7"/>
      <c r="F41" s="7" t="s">
        <v>308</v>
      </c>
      <c r="G41" s="7" t="s">
        <v>309</v>
      </c>
      <c r="H41" s="7" t="s">
        <v>310</v>
      </c>
      <c r="I41" s="7" t="s">
        <v>127</v>
      </c>
      <c r="J41" s="7" t="s">
        <v>311</v>
      </c>
      <c r="K41" s="7" t="s">
        <v>312</v>
      </c>
      <c r="L41" s="7">
        <v>14189</v>
      </c>
      <c r="M41" s="7" t="s">
        <v>313</v>
      </c>
      <c r="N41" s="7">
        <v>9160970805</v>
      </c>
      <c r="O41" s="7"/>
      <c r="P41" s="7" t="s">
        <v>314</v>
      </c>
      <c r="Q41" s="7" t="s">
        <v>44</v>
      </c>
      <c r="R41" s="8">
        <v>84.83</v>
      </c>
      <c r="S41" s="7">
        <v>2007</v>
      </c>
      <c r="T41" s="7" t="s">
        <v>90</v>
      </c>
      <c r="U41" s="8">
        <v>88.9</v>
      </c>
      <c r="V41" s="7">
        <v>2009</v>
      </c>
      <c r="W41" s="7"/>
      <c r="X41" s="7"/>
      <c r="Y41" s="7" t="s">
        <v>46</v>
      </c>
      <c r="Z41" s="7">
        <v>885</v>
      </c>
      <c r="AA41" s="7">
        <v>1225</v>
      </c>
      <c r="AB41" s="8">
        <v>72.239999999999995</v>
      </c>
      <c r="AC41" s="7">
        <v>542</v>
      </c>
      <c r="AD41" s="7">
        <v>775</v>
      </c>
      <c r="AE41" s="8">
        <v>69.930000000000007</v>
      </c>
      <c r="AF41" s="7">
        <v>495</v>
      </c>
      <c r="AG41" s="7">
        <v>750</v>
      </c>
      <c r="AH41" s="8">
        <v>66</v>
      </c>
      <c r="AI41" s="7">
        <v>395</v>
      </c>
      <c r="AJ41" s="7">
        <v>725</v>
      </c>
      <c r="AK41" s="8">
        <v>54.48</v>
      </c>
      <c r="AL41" s="8">
        <v>65.66</v>
      </c>
    </row>
    <row r="42" spans="1:38" ht="12.75" customHeight="1">
      <c r="A42" s="5">
        <v>41</v>
      </c>
      <c r="B42" s="6">
        <v>160110736306</v>
      </c>
      <c r="C42" s="7" t="s">
        <v>55</v>
      </c>
      <c r="D42" s="7">
        <v>0</v>
      </c>
      <c r="E42" s="7"/>
      <c r="F42" s="7" t="s">
        <v>315</v>
      </c>
      <c r="G42" s="7" t="s">
        <v>316</v>
      </c>
      <c r="H42" s="7"/>
      <c r="I42" s="7"/>
      <c r="J42" s="7" t="s">
        <v>317</v>
      </c>
      <c r="K42" s="7" t="s">
        <v>318</v>
      </c>
      <c r="L42" s="7"/>
      <c r="M42" s="7" t="s">
        <v>319</v>
      </c>
      <c r="N42" s="7">
        <v>8008916296</v>
      </c>
      <c r="O42" s="7"/>
      <c r="P42" s="7" t="s">
        <v>320</v>
      </c>
      <c r="Q42" s="7" t="s">
        <v>44</v>
      </c>
      <c r="R42" s="8">
        <v>77.5</v>
      </c>
      <c r="S42" s="7">
        <v>2008</v>
      </c>
      <c r="T42" s="7"/>
      <c r="U42" s="8"/>
      <c r="V42" s="7"/>
      <c r="W42" s="7">
        <v>74</v>
      </c>
      <c r="X42" s="7">
        <v>2011</v>
      </c>
      <c r="Y42" s="7" t="s">
        <v>46</v>
      </c>
      <c r="Z42" s="7"/>
      <c r="AA42" s="7"/>
      <c r="AB42" s="8"/>
      <c r="AC42" s="7">
        <v>429</v>
      </c>
      <c r="AD42" s="7">
        <v>775</v>
      </c>
      <c r="AE42" s="8">
        <v>65.930000000000007</v>
      </c>
      <c r="AF42" s="7">
        <v>511</v>
      </c>
      <c r="AG42" s="7">
        <v>750</v>
      </c>
      <c r="AH42" s="8">
        <v>57.33</v>
      </c>
      <c r="AI42" s="7">
        <v>522</v>
      </c>
      <c r="AJ42" s="7">
        <v>725</v>
      </c>
      <c r="AK42" s="8">
        <v>72</v>
      </c>
      <c r="AL42" s="8">
        <v>65</v>
      </c>
    </row>
    <row r="43" spans="1:38" ht="12.75" customHeight="1">
      <c r="A43" s="5">
        <v>42</v>
      </c>
      <c r="B43" s="6">
        <v>160110736021</v>
      </c>
      <c r="C43" s="7" t="s">
        <v>55</v>
      </c>
      <c r="D43" s="7">
        <v>1</v>
      </c>
      <c r="E43" s="7"/>
      <c r="F43" s="7" t="s">
        <v>321</v>
      </c>
      <c r="G43" s="7"/>
      <c r="H43" s="7" t="s">
        <v>322</v>
      </c>
      <c r="I43" s="7" t="s">
        <v>323</v>
      </c>
      <c r="J43" s="7" t="s">
        <v>324</v>
      </c>
      <c r="K43" s="7" t="s">
        <v>250</v>
      </c>
      <c r="L43" s="7">
        <v>15273</v>
      </c>
      <c r="M43" s="7" t="s">
        <v>325</v>
      </c>
      <c r="N43" s="7">
        <v>9705676868</v>
      </c>
      <c r="O43" s="7">
        <v>8719242796</v>
      </c>
      <c r="P43" s="7" t="s">
        <v>326</v>
      </c>
      <c r="Q43" s="7" t="s">
        <v>44</v>
      </c>
      <c r="R43" s="8">
        <v>435</v>
      </c>
      <c r="S43" s="7">
        <v>2008</v>
      </c>
      <c r="T43" s="7"/>
      <c r="U43" s="8">
        <v>0.83</v>
      </c>
      <c r="V43" s="7">
        <v>2010</v>
      </c>
      <c r="W43" s="7"/>
      <c r="X43" s="7"/>
      <c r="Y43" s="7" t="s">
        <v>46</v>
      </c>
      <c r="Z43" s="7">
        <v>802</v>
      </c>
      <c r="AA43" s="7">
        <v>1225</v>
      </c>
      <c r="AB43" s="8">
        <v>65.400000000000006</v>
      </c>
      <c r="AC43" s="7">
        <v>486</v>
      </c>
      <c r="AD43" s="7">
        <v>775</v>
      </c>
      <c r="AE43" s="8">
        <v>62.77</v>
      </c>
      <c r="AF43" s="7">
        <v>460</v>
      </c>
      <c r="AG43" s="7">
        <v>750</v>
      </c>
      <c r="AH43" s="8">
        <v>61.33</v>
      </c>
      <c r="AI43" s="7">
        <v>474</v>
      </c>
      <c r="AJ43" s="7">
        <v>725</v>
      </c>
      <c r="AK43" s="8">
        <v>65.37</v>
      </c>
      <c r="AL43" s="8">
        <v>63.716999999999999</v>
      </c>
    </row>
    <row r="44" spans="1:38" ht="12.75" customHeight="1">
      <c r="A44" s="5">
        <v>43</v>
      </c>
      <c r="B44" s="6">
        <v>160110736301</v>
      </c>
      <c r="C44" s="7" t="s">
        <v>55</v>
      </c>
      <c r="D44" s="7">
        <v>1</v>
      </c>
      <c r="E44" s="7"/>
      <c r="F44" s="7" t="s">
        <v>327</v>
      </c>
      <c r="G44" s="7" t="s">
        <v>328</v>
      </c>
      <c r="H44" s="7"/>
      <c r="I44" s="7" t="s">
        <v>329</v>
      </c>
      <c r="J44" s="7" t="s">
        <v>330</v>
      </c>
      <c r="K44" s="7" t="s">
        <v>331</v>
      </c>
      <c r="L44" s="7"/>
      <c r="M44" s="7" t="s">
        <v>332</v>
      </c>
      <c r="N44" s="7">
        <v>9652727514</v>
      </c>
      <c r="O44" s="7" t="s">
        <v>333</v>
      </c>
      <c r="P44" s="7" t="s">
        <v>334</v>
      </c>
      <c r="Q44" s="7" t="s">
        <v>82</v>
      </c>
      <c r="R44" s="8">
        <v>0.76</v>
      </c>
      <c r="S44" s="7">
        <v>2008</v>
      </c>
      <c r="T44" s="7"/>
      <c r="U44" s="8"/>
      <c r="V44" s="7"/>
      <c r="W44" s="7">
        <v>0.74960000000000004</v>
      </c>
      <c r="X44" s="7">
        <v>2011</v>
      </c>
      <c r="Y44" s="7" t="s">
        <v>46</v>
      </c>
      <c r="Z44" s="7"/>
      <c r="AA44" s="7"/>
      <c r="AB44" s="8"/>
      <c r="AC44" s="7">
        <v>474</v>
      </c>
      <c r="AD44" s="7">
        <v>775</v>
      </c>
      <c r="AE44" s="8">
        <v>61.16</v>
      </c>
      <c r="AF44" s="7">
        <v>415</v>
      </c>
      <c r="AG44" s="7">
        <v>750</v>
      </c>
      <c r="AH44" s="8">
        <v>55</v>
      </c>
      <c r="AI44" s="7">
        <v>498</v>
      </c>
      <c r="AJ44" s="7">
        <v>725</v>
      </c>
      <c r="AK44" s="8">
        <v>68.680000000000007</v>
      </c>
      <c r="AL44" s="8">
        <v>61.61</v>
      </c>
    </row>
    <row r="45" spans="1:38" ht="12.75" customHeight="1">
      <c r="A45" s="5">
        <v>44</v>
      </c>
      <c r="B45" s="6">
        <v>160110736044</v>
      </c>
      <c r="C45" s="7" t="s">
        <v>55</v>
      </c>
      <c r="D45" s="7">
        <v>0</v>
      </c>
      <c r="E45" s="7"/>
      <c r="F45" s="7" t="s">
        <v>335</v>
      </c>
      <c r="G45" s="7"/>
      <c r="H45" s="7" t="s">
        <v>148</v>
      </c>
      <c r="I45" s="7" t="s">
        <v>336</v>
      </c>
      <c r="J45" s="7" t="s">
        <v>337</v>
      </c>
      <c r="K45" s="7" t="s">
        <v>338</v>
      </c>
      <c r="L45" s="7"/>
      <c r="M45" s="7" t="s">
        <v>339</v>
      </c>
      <c r="N45" s="7">
        <v>9652225523</v>
      </c>
      <c r="O45" s="7"/>
      <c r="P45" s="7" t="s">
        <v>340</v>
      </c>
      <c r="Q45" s="7" t="s">
        <v>53</v>
      </c>
      <c r="R45" s="8">
        <v>0.72</v>
      </c>
      <c r="S45" s="7">
        <v>2008</v>
      </c>
      <c r="T45" s="7" t="s">
        <v>341</v>
      </c>
      <c r="U45" s="8">
        <v>0.86</v>
      </c>
      <c r="V45" s="7">
        <v>2010</v>
      </c>
      <c r="W45" s="7"/>
      <c r="X45" s="7"/>
      <c r="Y45" s="7" t="s">
        <v>46</v>
      </c>
      <c r="Z45" s="7">
        <v>734</v>
      </c>
      <c r="AA45" s="7">
        <v>1225</v>
      </c>
      <c r="AB45" s="8">
        <v>0.6</v>
      </c>
      <c r="AC45" s="7">
        <v>492</v>
      </c>
      <c r="AD45" s="7">
        <v>775</v>
      </c>
      <c r="AE45" s="8">
        <v>0.63400000000000001</v>
      </c>
      <c r="AF45" s="7">
        <v>413</v>
      </c>
      <c r="AG45" s="7">
        <v>750</v>
      </c>
      <c r="AH45" s="8">
        <v>55.8</v>
      </c>
      <c r="AI45" s="7">
        <v>483</v>
      </c>
      <c r="AJ45" s="7">
        <v>725</v>
      </c>
      <c r="AK45" s="8">
        <v>67</v>
      </c>
      <c r="AL45" s="8">
        <v>61.55</v>
      </c>
    </row>
    <row r="46" spans="1:38" ht="12.75" customHeight="1">
      <c r="A46" s="5">
        <v>45</v>
      </c>
      <c r="B46" s="6">
        <v>2096033</v>
      </c>
      <c r="C46" s="7" t="s">
        <v>55</v>
      </c>
      <c r="D46" s="7">
        <v>10</v>
      </c>
      <c r="E46" s="7"/>
      <c r="F46" s="7" t="s">
        <v>342</v>
      </c>
      <c r="G46" s="7" t="s">
        <v>343</v>
      </c>
      <c r="H46" s="7"/>
      <c r="I46" s="7" t="s">
        <v>344</v>
      </c>
      <c r="J46" s="7" t="s">
        <v>345</v>
      </c>
      <c r="K46" s="7" t="s">
        <v>346</v>
      </c>
      <c r="L46" s="7">
        <v>2621</v>
      </c>
      <c r="M46" s="7" t="s">
        <v>347</v>
      </c>
      <c r="N46" s="7">
        <v>9581215101</v>
      </c>
      <c r="O46" s="7"/>
      <c r="P46" s="7" t="s">
        <v>348</v>
      </c>
      <c r="Q46" s="7" t="s">
        <v>44</v>
      </c>
      <c r="R46" s="8">
        <v>89.3</v>
      </c>
      <c r="S46" s="7">
        <v>2006</v>
      </c>
      <c r="T46" s="7" t="s">
        <v>90</v>
      </c>
      <c r="U46" s="8">
        <v>96.7</v>
      </c>
      <c r="V46" s="7">
        <v>2008</v>
      </c>
      <c r="W46" s="7"/>
      <c r="X46" s="7"/>
      <c r="Y46" s="7" t="s">
        <v>46</v>
      </c>
      <c r="Z46" s="7">
        <v>972</v>
      </c>
      <c r="AA46" s="7">
        <v>1225</v>
      </c>
      <c r="AB46" s="8">
        <v>79.349999999999994</v>
      </c>
      <c r="AC46" s="7">
        <v>372</v>
      </c>
      <c r="AD46" s="7">
        <v>775</v>
      </c>
      <c r="AE46" s="8">
        <v>48</v>
      </c>
      <c r="AF46" s="7">
        <v>325</v>
      </c>
      <c r="AG46" s="7">
        <v>750</v>
      </c>
      <c r="AH46" s="8">
        <v>43.33</v>
      </c>
      <c r="AI46" s="7">
        <v>468</v>
      </c>
      <c r="AJ46" s="7">
        <v>725</v>
      </c>
      <c r="AK46" s="8">
        <v>64.55</v>
      </c>
      <c r="AL46" s="8">
        <v>61.49</v>
      </c>
    </row>
    <row r="47" spans="1:38" ht="12.75" customHeight="1">
      <c r="A47" s="5">
        <v>46</v>
      </c>
      <c r="B47" s="6">
        <v>160110736303</v>
      </c>
      <c r="C47" s="7" t="s">
        <v>37</v>
      </c>
      <c r="D47" s="7">
        <v>2</v>
      </c>
      <c r="E47" s="7"/>
      <c r="F47" s="7" t="s">
        <v>349</v>
      </c>
      <c r="G47" s="7" t="s">
        <v>350</v>
      </c>
      <c r="H47" s="7"/>
      <c r="I47" s="7"/>
      <c r="J47" s="7" t="s">
        <v>351</v>
      </c>
      <c r="K47" s="7" t="s">
        <v>352</v>
      </c>
      <c r="L47" s="7"/>
      <c r="M47" s="7" t="s">
        <v>353</v>
      </c>
      <c r="N47" s="7">
        <v>9908949752</v>
      </c>
      <c r="O47" s="7"/>
      <c r="P47" s="7" t="s">
        <v>354</v>
      </c>
      <c r="Q47" s="7" t="s">
        <v>44</v>
      </c>
      <c r="R47" s="8">
        <v>82.5</v>
      </c>
      <c r="S47" s="7">
        <v>2008</v>
      </c>
      <c r="T47" s="7"/>
      <c r="U47" s="8"/>
      <c r="V47" s="7"/>
      <c r="W47" s="7">
        <v>77.8</v>
      </c>
      <c r="X47" s="7">
        <v>2011</v>
      </c>
      <c r="Y47" s="7" t="s">
        <v>46</v>
      </c>
      <c r="Z47" s="7"/>
      <c r="AA47" s="7"/>
      <c r="AB47" s="8"/>
      <c r="AC47" s="7">
        <v>549</v>
      </c>
      <c r="AD47" s="7">
        <v>775</v>
      </c>
      <c r="AE47" s="8">
        <v>70.83</v>
      </c>
      <c r="AF47" s="7">
        <v>356</v>
      </c>
      <c r="AG47" s="7">
        <v>750</v>
      </c>
      <c r="AH47" s="8">
        <v>47.46</v>
      </c>
      <c r="AI47" s="7">
        <v>460</v>
      </c>
      <c r="AJ47" s="7">
        <v>725</v>
      </c>
      <c r="AK47" s="8">
        <v>63.44</v>
      </c>
      <c r="AL47" s="8">
        <v>60.57</v>
      </c>
    </row>
    <row r="48" spans="1:38" ht="12.75" customHeight="1">
      <c r="A48" s="5">
        <v>47</v>
      </c>
      <c r="B48" s="6">
        <v>160110736049</v>
      </c>
      <c r="C48" s="7" t="s">
        <v>55</v>
      </c>
      <c r="D48" s="7">
        <v>2</v>
      </c>
      <c r="E48" s="7"/>
      <c r="F48" s="7"/>
      <c r="G48" s="7" t="s">
        <v>355</v>
      </c>
      <c r="H48" s="7" t="s">
        <v>356</v>
      </c>
      <c r="I48" s="7" t="s">
        <v>357</v>
      </c>
      <c r="J48" s="7" t="s">
        <v>358</v>
      </c>
      <c r="K48" s="7" t="s">
        <v>359</v>
      </c>
      <c r="L48" s="7"/>
      <c r="M48" s="7" t="s">
        <v>360</v>
      </c>
      <c r="N48" s="7">
        <v>9963781648</v>
      </c>
      <c r="O48" s="7"/>
      <c r="P48" s="7" t="s">
        <v>361</v>
      </c>
      <c r="Q48" s="7" t="s">
        <v>44</v>
      </c>
      <c r="R48" s="8">
        <v>81</v>
      </c>
      <c r="S48" s="7">
        <v>2008</v>
      </c>
      <c r="T48" s="7" t="s">
        <v>105</v>
      </c>
      <c r="U48" s="8">
        <v>82</v>
      </c>
      <c r="V48" s="7">
        <v>2010</v>
      </c>
      <c r="W48" s="7"/>
      <c r="X48" s="7"/>
      <c r="Y48" s="7" t="s">
        <v>46</v>
      </c>
      <c r="Z48" s="7">
        <v>771</v>
      </c>
      <c r="AA48" s="7">
        <v>1225</v>
      </c>
      <c r="AB48" s="8">
        <v>58.1</v>
      </c>
      <c r="AC48" s="7">
        <v>483</v>
      </c>
      <c r="AD48" s="7">
        <v>775</v>
      </c>
      <c r="AE48" s="8">
        <v>62.3</v>
      </c>
      <c r="AF48" s="7">
        <v>430</v>
      </c>
      <c r="AG48" s="7">
        <v>750</v>
      </c>
      <c r="AH48" s="8">
        <v>57.3</v>
      </c>
      <c r="AI48" s="7">
        <v>453</v>
      </c>
      <c r="AJ48" s="7">
        <v>725</v>
      </c>
      <c r="AK48" s="8">
        <v>64.2</v>
      </c>
      <c r="AL48" s="8">
        <v>60.4</v>
      </c>
    </row>
    <row r="49" spans="1:38" ht="12.75" customHeight="1">
      <c r="A49" s="5">
        <v>48</v>
      </c>
      <c r="B49" s="6">
        <v>160110736064</v>
      </c>
      <c r="C49" s="7" t="s">
        <v>55</v>
      </c>
      <c r="D49" s="7">
        <v>6</v>
      </c>
      <c r="E49" s="7"/>
      <c r="F49" s="7" t="s">
        <v>362</v>
      </c>
      <c r="G49" s="7" t="s">
        <v>363</v>
      </c>
      <c r="H49" s="7"/>
      <c r="I49" s="7" t="s">
        <v>223</v>
      </c>
      <c r="J49" s="7" t="s">
        <v>364</v>
      </c>
      <c r="K49" s="7" t="s">
        <v>365</v>
      </c>
      <c r="L49" s="7"/>
      <c r="M49" s="7" t="s">
        <v>366</v>
      </c>
      <c r="N49" s="7">
        <v>8686668838</v>
      </c>
      <c r="O49" s="7"/>
      <c r="P49" s="7" t="s">
        <v>367</v>
      </c>
      <c r="Q49" s="7" t="s">
        <v>44</v>
      </c>
      <c r="R49" s="8">
        <v>70</v>
      </c>
      <c r="S49" s="7">
        <v>2008</v>
      </c>
      <c r="T49" s="7" t="s">
        <v>227</v>
      </c>
      <c r="U49" s="8">
        <v>81.599999999999994</v>
      </c>
      <c r="V49" s="7">
        <v>2010</v>
      </c>
      <c r="W49" s="7"/>
      <c r="X49" s="7"/>
      <c r="Y49" s="7" t="s">
        <v>46</v>
      </c>
      <c r="Z49" s="7" t="s">
        <v>368</v>
      </c>
      <c r="AA49" s="7">
        <v>1225</v>
      </c>
      <c r="AB49" s="8">
        <v>70</v>
      </c>
      <c r="AC49" s="7">
        <v>450</v>
      </c>
      <c r="AD49" s="7">
        <v>775</v>
      </c>
      <c r="AE49" s="8">
        <v>58</v>
      </c>
      <c r="AF49" s="7">
        <v>425</v>
      </c>
      <c r="AG49" s="7">
        <v>750</v>
      </c>
      <c r="AH49" s="8">
        <v>55</v>
      </c>
      <c r="AI49" s="7">
        <v>411</v>
      </c>
      <c r="AJ49" s="7">
        <v>725</v>
      </c>
      <c r="AK49" s="8">
        <v>56.69</v>
      </c>
      <c r="AL49" s="8">
        <v>60</v>
      </c>
    </row>
    <row r="50" spans="1:38" ht="12.75" customHeight="1">
      <c r="A50" s="5">
        <v>49</v>
      </c>
      <c r="B50" s="6">
        <v>160110736302</v>
      </c>
      <c r="C50" s="7" t="s">
        <v>37</v>
      </c>
      <c r="D50" s="7">
        <v>2</v>
      </c>
      <c r="E50" s="7"/>
      <c r="F50" s="7" t="s">
        <v>369</v>
      </c>
      <c r="G50" s="7" t="s">
        <v>370</v>
      </c>
      <c r="H50" s="7"/>
      <c r="I50" s="7"/>
      <c r="J50" s="7" t="s">
        <v>371</v>
      </c>
      <c r="K50" s="7" t="s">
        <v>372</v>
      </c>
      <c r="L50" s="7" t="s">
        <v>373</v>
      </c>
      <c r="M50" s="7" t="s">
        <v>374</v>
      </c>
      <c r="N50" s="7">
        <v>8096235291</v>
      </c>
      <c r="O50" s="7"/>
      <c r="P50" s="7" t="s">
        <v>375</v>
      </c>
      <c r="Q50" s="7" t="s">
        <v>44</v>
      </c>
      <c r="R50" s="8">
        <v>76.16</v>
      </c>
      <c r="S50" s="7">
        <v>2007</v>
      </c>
      <c r="T50" s="7" t="s">
        <v>376</v>
      </c>
      <c r="U50" s="8"/>
      <c r="V50" s="7"/>
      <c r="W50" s="7">
        <v>71.040000000000006</v>
      </c>
      <c r="X50" s="7">
        <v>2007</v>
      </c>
      <c r="Y50" s="7" t="s">
        <v>46</v>
      </c>
      <c r="Z50" s="7"/>
      <c r="AA50" s="7"/>
      <c r="AB50" s="8"/>
      <c r="AC50" s="7"/>
      <c r="AD50" s="7">
        <v>775</v>
      </c>
      <c r="AE50" s="8"/>
      <c r="AF50" s="7"/>
      <c r="AG50" s="7">
        <v>750</v>
      </c>
      <c r="AH50" s="8"/>
      <c r="AI50" s="7"/>
      <c r="AJ50" s="7">
        <v>725</v>
      </c>
      <c r="AK50" s="8"/>
      <c r="AL50" s="8">
        <v>60</v>
      </c>
    </row>
    <row r="51" spans="1:38" ht="12.75" customHeight="1">
      <c r="A51" s="5">
        <v>50</v>
      </c>
      <c r="B51" s="6">
        <v>160110736305</v>
      </c>
      <c r="C51" s="7" t="s">
        <v>37</v>
      </c>
      <c r="D51" s="7">
        <v>2</v>
      </c>
      <c r="E51" s="7"/>
      <c r="F51" s="7" t="s">
        <v>377</v>
      </c>
      <c r="G51" s="7" t="s">
        <v>92</v>
      </c>
      <c r="H51" s="7"/>
      <c r="I51" s="7"/>
      <c r="J51" s="7" t="s">
        <v>378</v>
      </c>
      <c r="K51" s="7" t="s">
        <v>379</v>
      </c>
      <c r="L51" s="7"/>
      <c r="M51" s="7" t="s">
        <v>380</v>
      </c>
      <c r="N51" s="7">
        <v>9177530182</v>
      </c>
      <c r="O51" s="7"/>
      <c r="P51" s="7" t="s">
        <v>381</v>
      </c>
      <c r="Q51" s="7" t="s">
        <v>44</v>
      </c>
      <c r="R51" s="8">
        <v>66</v>
      </c>
      <c r="S51" s="7">
        <v>2007</v>
      </c>
      <c r="T51" s="7"/>
      <c r="U51" s="8"/>
      <c r="V51" s="7"/>
      <c r="W51" s="7">
        <v>60</v>
      </c>
      <c r="X51" s="7">
        <v>2010</v>
      </c>
      <c r="Y51" s="7" t="s">
        <v>46</v>
      </c>
      <c r="Z51" s="7"/>
      <c r="AA51" s="7"/>
      <c r="AB51" s="8"/>
      <c r="AC51" s="7"/>
      <c r="AD51" s="7">
        <v>775</v>
      </c>
      <c r="AE51" s="8"/>
      <c r="AF51" s="7"/>
      <c r="AG51" s="7">
        <v>750</v>
      </c>
      <c r="AH51" s="8"/>
      <c r="AI51" s="7"/>
      <c r="AJ51" s="7">
        <v>725</v>
      </c>
      <c r="AK51" s="8"/>
      <c r="AL51" s="8">
        <v>60</v>
      </c>
    </row>
    <row r="52" spans="1:38" ht="12.75" customHeight="1">
      <c r="A52" s="5">
        <v>51</v>
      </c>
      <c r="B52" s="6">
        <v>160110736038</v>
      </c>
      <c r="C52" s="7" t="s">
        <v>55</v>
      </c>
      <c r="D52" s="7">
        <v>6</v>
      </c>
      <c r="E52" s="7"/>
      <c r="F52" s="7" t="s">
        <v>382</v>
      </c>
      <c r="G52" s="7" t="s">
        <v>383</v>
      </c>
      <c r="H52" s="7"/>
      <c r="I52" s="7" t="s">
        <v>127</v>
      </c>
      <c r="J52" s="7" t="s">
        <v>384</v>
      </c>
      <c r="K52" s="7" t="s">
        <v>385</v>
      </c>
      <c r="L52" s="7">
        <v>2648</v>
      </c>
      <c r="M52" s="7" t="s">
        <v>386</v>
      </c>
      <c r="N52" s="7">
        <v>7416877462</v>
      </c>
      <c r="O52" s="7"/>
      <c r="P52" s="7" t="s">
        <v>387</v>
      </c>
      <c r="Q52" s="7" t="s">
        <v>82</v>
      </c>
      <c r="R52" s="8">
        <v>86</v>
      </c>
      <c r="S52" s="7">
        <v>2008</v>
      </c>
      <c r="T52" s="7" t="s">
        <v>105</v>
      </c>
      <c r="U52" s="8">
        <v>94.7</v>
      </c>
      <c r="V52" s="7">
        <v>2010</v>
      </c>
      <c r="W52" s="7"/>
      <c r="X52" s="7"/>
      <c r="Y52" s="7" t="s">
        <v>46</v>
      </c>
      <c r="Z52" s="7">
        <v>798</v>
      </c>
      <c r="AA52" s="7">
        <v>1225</v>
      </c>
      <c r="AB52" s="8">
        <v>65.14</v>
      </c>
      <c r="AC52" s="7">
        <v>482</v>
      </c>
      <c r="AD52" s="7">
        <v>775</v>
      </c>
      <c r="AE52" s="8">
        <v>62.19</v>
      </c>
      <c r="AF52" s="7">
        <v>371</v>
      </c>
      <c r="AG52" s="7">
        <v>750</v>
      </c>
      <c r="AH52" s="8">
        <v>49.47</v>
      </c>
      <c r="AI52" s="7">
        <v>385</v>
      </c>
      <c r="AJ52" s="7">
        <v>725</v>
      </c>
      <c r="AK52" s="8">
        <v>53.1</v>
      </c>
      <c r="AL52" s="8">
        <v>58.59</v>
      </c>
    </row>
    <row r="53" spans="1:38" ht="12.75" customHeight="1">
      <c r="A53" s="5">
        <v>52</v>
      </c>
      <c r="B53" s="6">
        <v>160110736310</v>
      </c>
      <c r="C53" s="7" t="s">
        <v>55</v>
      </c>
      <c r="D53" s="7">
        <v>3</v>
      </c>
      <c r="E53" s="7"/>
      <c r="F53" s="7" t="s">
        <v>388</v>
      </c>
      <c r="G53" s="7" t="s">
        <v>389</v>
      </c>
      <c r="H53" s="7"/>
      <c r="I53" s="7"/>
      <c r="J53" s="7" t="s">
        <v>390</v>
      </c>
      <c r="K53" s="7" t="s">
        <v>391</v>
      </c>
      <c r="L53" s="7"/>
      <c r="M53" s="7" t="s">
        <v>392</v>
      </c>
      <c r="N53" s="7">
        <v>9666865062</v>
      </c>
      <c r="O53" s="7"/>
      <c r="P53" s="7" t="s">
        <v>393</v>
      </c>
      <c r="Q53" s="7" t="s">
        <v>44</v>
      </c>
      <c r="R53" s="8">
        <v>82.83</v>
      </c>
      <c r="S53" s="7">
        <v>2008</v>
      </c>
      <c r="T53" s="7"/>
      <c r="U53" s="8"/>
      <c r="V53" s="7"/>
      <c r="W53" s="7">
        <v>80.86</v>
      </c>
      <c r="X53" s="7">
        <v>2011</v>
      </c>
      <c r="Y53" s="7" t="s">
        <v>46</v>
      </c>
      <c r="Z53" s="7"/>
      <c r="AA53" s="7"/>
      <c r="AB53" s="8"/>
      <c r="AC53" s="7">
        <v>442</v>
      </c>
      <c r="AD53" s="7">
        <v>775</v>
      </c>
      <c r="AE53" s="8">
        <v>57</v>
      </c>
      <c r="AF53" s="7">
        <v>406</v>
      </c>
      <c r="AG53" s="7">
        <v>750</v>
      </c>
      <c r="AH53" s="8">
        <v>54.13</v>
      </c>
      <c r="AI53" s="7">
        <v>438</v>
      </c>
      <c r="AJ53" s="7">
        <v>725</v>
      </c>
      <c r="AK53" s="8">
        <v>60.41</v>
      </c>
      <c r="AL53" s="8">
        <v>57.18</v>
      </c>
    </row>
    <row r="54" spans="1:38" ht="12.75" customHeight="1">
      <c r="A54" s="5">
        <v>53</v>
      </c>
      <c r="B54" s="6">
        <v>160110736060</v>
      </c>
      <c r="C54" s="7" t="s">
        <v>55</v>
      </c>
      <c r="D54" s="7">
        <v>1</v>
      </c>
      <c r="E54" s="7"/>
      <c r="F54" s="7" t="s">
        <v>394</v>
      </c>
      <c r="G54" s="7" t="s">
        <v>395</v>
      </c>
      <c r="H54" s="7" t="s">
        <v>396</v>
      </c>
      <c r="I54" s="7"/>
      <c r="J54" s="7" t="s">
        <v>397</v>
      </c>
      <c r="K54" s="7" t="s">
        <v>398</v>
      </c>
      <c r="L54" s="7">
        <v>16699</v>
      </c>
      <c r="M54" s="7" t="s">
        <v>399</v>
      </c>
      <c r="N54" s="7">
        <v>9032084585</v>
      </c>
      <c r="O54" s="7"/>
      <c r="P54" s="7" t="s">
        <v>400</v>
      </c>
      <c r="Q54" s="7" t="s">
        <v>44</v>
      </c>
      <c r="R54" s="8">
        <v>81.5</v>
      </c>
      <c r="S54" s="7">
        <v>2008</v>
      </c>
      <c r="T54" s="7" t="s">
        <v>246</v>
      </c>
      <c r="U54" s="8">
        <v>79.900000000000006</v>
      </c>
      <c r="V54" s="7">
        <v>2010</v>
      </c>
      <c r="W54" s="7"/>
      <c r="X54" s="7"/>
      <c r="Y54" s="7" t="s">
        <v>46</v>
      </c>
      <c r="Z54" s="7">
        <v>686</v>
      </c>
      <c r="AA54" s="7">
        <v>1225</v>
      </c>
      <c r="AB54" s="8">
        <v>56</v>
      </c>
      <c r="AC54" s="7">
        <v>441</v>
      </c>
      <c r="AD54" s="7">
        <v>775</v>
      </c>
      <c r="AE54" s="8">
        <v>56.9</v>
      </c>
      <c r="AF54" s="7">
        <v>390</v>
      </c>
      <c r="AG54" s="7">
        <v>750</v>
      </c>
      <c r="AH54" s="8">
        <v>52</v>
      </c>
      <c r="AI54" s="7">
        <v>458</v>
      </c>
      <c r="AJ54" s="7">
        <v>725</v>
      </c>
      <c r="AK54" s="8">
        <v>63.17</v>
      </c>
      <c r="AL54" s="8">
        <v>57.01</v>
      </c>
    </row>
    <row r="55" spans="1:38" ht="12.75" customHeight="1">
      <c r="A55" s="9">
        <v>54</v>
      </c>
      <c r="B55" s="10">
        <v>160110736307</v>
      </c>
      <c r="C55" s="9" t="s">
        <v>55</v>
      </c>
      <c r="D55" s="9">
        <v>2</v>
      </c>
      <c r="E55" s="9"/>
      <c r="F55" s="9" t="s">
        <v>401</v>
      </c>
      <c r="G55" s="9" t="s">
        <v>402</v>
      </c>
      <c r="H55" s="9"/>
      <c r="I55" s="9"/>
      <c r="J55" s="9" t="s">
        <v>403</v>
      </c>
      <c r="K55" s="9">
        <v>1081993</v>
      </c>
      <c r="L55" s="9"/>
      <c r="M55" s="9" t="s">
        <v>404</v>
      </c>
      <c r="N55" s="9">
        <v>9666590613</v>
      </c>
      <c r="O55" s="9"/>
      <c r="P55" s="9" t="s">
        <v>405</v>
      </c>
      <c r="Q55" s="9" t="s">
        <v>44</v>
      </c>
      <c r="R55" s="11">
        <v>77</v>
      </c>
      <c r="S55" s="9">
        <v>2008</v>
      </c>
      <c r="T55" s="9"/>
      <c r="U55" s="11"/>
      <c r="V55" s="9"/>
      <c r="W55" s="9">
        <v>70.5</v>
      </c>
      <c r="X55" s="9">
        <v>2011</v>
      </c>
      <c r="Y55" s="9" t="s">
        <v>46</v>
      </c>
      <c r="Z55" s="9"/>
      <c r="AA55" s="9"/>
      <c r="AB55" s="11"/>
      <c r="AC55" s="9">
        <v>470</v>
      </c>
      <c r="AD55" s="9">
        <v>775</v>
      </c>
      <c r="AE55" s="11">
        <v>60.64</v>
      </c>
      <c r="AF55" s="9">
        <v>381</v>
      </c>
      <c r="AG55" s="9">
        <v>750</v>
      </c>
      <c r="AH55" s="11">
        <v>50.8</v>
      </c>
      <c r="AI55" s="9">
        <v>420</v>
      </c>
      <c r="AJ55" s="9">
        <v>725</v>
      </c>
      <c r="AK55" s="11">
        <v>57.93</v>
      </c>
      <c r="AL55" s="11">
        <v>57</v>
      </c>
    </row>
    <row r="56" spans="1:38" ht="12.75" customHeight="1">
      <c r="A56" s="9">
        <v>55</v>
      </c>
      <c r="B56" s="10">
        <v>160110736036</v>
      </c>
      <c r="C56" s="9" t="s">
        <v>55</v>
      </c>
      <c r="D56" s="9">
        <v>1</v>
      </c>
      <c r="E56" s="9"/>
      <c r="F56" s="9"/>
      <c r="G56" s="9" t="s">
        <v>406</v>
      </c>
      <c r="H56" s="9" t="s">
        <v>407</v>
      </c>
      <c r="I56" s="9" t="s">
        <v>408</v>
      </c>
      <c r="J56" s="9" t="s">
        <v>409</v>
      </c>
      <c r="K56" s="9" t="s">
        <v>410</v>
      </c>
      <c r="L56" s="9"/>
      <c r="M56" s="9" t="s">
        <v>411</v>
      </c>
      <c r="N56" s="9">
        <v>9618731271</v>
      </c>
      <c r="O56" s="9"/>
      <c r="P56" s="9" t="s">
        <v>412</v>
      </c>
      <c r="Q56" s="9" t="s">
        <v>53</v>
      </c>
      <c r="R56" s="11">
        <v>75</v>
      </c>
      <c r="S56" s="9">
        <v>2008</v>
      </c>
      <c r="T56" s="9" t="s">
        <v>413</v>
      </c>
      <c r="U56" s="11">
        <v>70</v>
      </c>
      <c r="V56" s="9"/>
      <c r="W56" s="9"/>
      <c r="X56" s="9"/>
      <c r="Y56" s="9" t="s">
        <v>46</v>
      </c>
      <c r="Z56" s="9">
        <v>680</v>
      </c>
      <c r="AA56" s="9">
        <v>1225</v>
      </c>
      <c r="AB56" s="11">
        <v>55.5</v>
      </c>
      <c r="AC56" s="9">
        <v>403</v>
      </c>
      <c r="AD56" s="9">
        <v>775</v>
      </c>
      <c r="AE56" s="11">
        <v>52</v>
      </c>
      <c r="AF56" s="9">
        <v>350</v>
      </c>
      <c r="AG56" s="9">
        <v>750</v>
      </c>
      <c r="AH56" s="11">
        <v>48</v>
      </c>
      <c r="AI56" s="9">
        <v>429</v>
      </c>
      <c r="AJ56" s="9">
        <v>725</v>
      </c>
      <c r="AK56" s="11">
        <v>60</v>
      </c>
      <c r="AL56" s="11">
        <v>54</v>
      </c>
    </row>
    <row r="57" spans="1:38" ht="12.75" customHeight="1">
      <c r="A57" s="9">
        <v>56</v>
      </c>
      <c r="B57" s="10">
        <v>160110736051</v>
      </c>
      <c r="C57" s="9" t="s">
        <v>55</v>
      </c>
      <c r="D57" s="9">
        <v>4</v>
      </c>
      <c r="E57" s="9"/>
      <c r="F57" s="9" t="s">
        <v>414</v>
      </c>
      <c r="G57" s="9" t="s">
        <v>415</v>
      </c>
      <c r="H57" s="9"/>
      <c r="I57" s="9" t="s">
        <v>344</v>
      </c>
      <c r="J57" s="9" t="s">
        <v>416</v>
      </c>
      <c r="K57" s="9" t="s">
        <v>79</v>
      </c>
      <c r="L57" s="9"/>
      <c r="M57" s="9" t="s">
        <v>417</v>
      </c>
      <c r="N57" s="9">
        <v>9618890102</v>
      </c>
      <c r="O57" s="9" t="s">
        <v>418</v>
      </c>
      <c r="P57" s="9" t="s">
        <v>419</v>
      </c>
      <c r="Q57" s="9" t="s">
        <v>44</v>
      </c>
      <c r="R57" s="11">
        <v>74</v>
      </c>
      <c r="S57" s="9">
        <v>2008</v>
      </c>
      <c r="T57" s="9" t="s">
        <v>82</v>
      </c>
      <c r="U57" s="11">
        <v>64</v>
      </c>
      <c r="V57" s="9">
        <v>2010</v>
      </c>
      <c r="W57" s="9"/>
      <c r="X57" s="9"/>
      <c r="Y57" s="9" t="s">
        <v>46</v>
      </c>
      <c r="Z57" s="9">
        <v>750</v>
      </c>
      <c r="AA57" s="9">
        <v>1225</v>
      </c>
      <c r="AB57" s="11">
        <v>55</v>
      </c>
      <c r="AC57" s="9">
        <v>440</v>
      </c>
      <c r="AD57" s="9">
        <v>775</v>
      </c>
      <c r="AE57" s="11">
        <v>56.7</v>
      </c>
      <c r="AF57" s="9">
        <v>363</v>
      </c>
      <c r="AG57" s="9">
        <v>750</v>
      </c>
      <c r="AH57" s="11">
        <v>49</v>
      </c>
      <c r="AI57" s="9">
        <v>385</v>
      </c>
      <c r="AJ57" s="9">
        <v>725</v>
      </c>
      <c r="AK57" s="11">
        <v>53</v>
      </c>
      <c r="AL57" s="11">
        <v>53</v>
      </c>
    </row>
    <row r="58" spans="1:38" ht="12.75" customHeight="1">
      <c r="A58" s="9">
        <v>57</v>
      </c>
      <c r="B58" s="10">
        <v>160110736311</v>
      </c>
      <c r="C58" s="9" t="s">
        <v>55</v>
      </c>
      <c r="D58" s="9">
        <v>5</v>
      </c>
      <c r="E58" s="9"/>
      <c r="F58" s="9" t="s">
        <v>420</v>
      </c>
      <c r="G58" s="9" t="s">
        <v>421</v>
      </c>
      <c r="H58" s="9" t="s">
        <v>422</v>
      </c>
      <c r="I58" s="9"/>
      <c r="J58" s="9" t="s">
        <v>423</v>
      </c>
      <c r="K58" s="9" t="s">
        <v>424</v>
      </c>
      <c r="L58" s="9"/>
      <c r="M58" s="9" t="s">
        <v>425</v>
      </c>
      <c r="N58" s="9">
        <v>8977660891</v>
      </c>
      <c r="O58" s="9"/>
      <c r="P58" s="9" t="s">
        <v>426</v>
      </c>
      <c r="Q58" s="9" t="s">
        <v>44</v>
      </c>
      <c r="R58" s="11">
        <v>75</v>
      </c>
      <c r="S58" s="9">
        <v>2008</v>
      </c>
      <c r="T58" s="9"/>
      <c r="U58" s="11"/>
      <c r="V58" s="9"/>
      <c r="W58" s="9">
        <v>85</v>
      </c>
      <c r="X58" s="9">
        <v>2011</v>
      </c>
      <c r="Y58" s="9" t="s">
        <v>46</v>
      </c>
      <c r="Z58" s="9"/>
      <c r="AA58" s="9"/>
      <c r="AB58" s="11"/>
      <c r="AC58" s="9">
        <v>375</v>
      </c>
      <c r="AD58" s="9">
        <v>775</v>
      </c>
      <c r="AE58" s="11">
        <v>50</v>
      </c>
      <c r="AF58" s="9">
        <v>335</v>
      </c>
      <c r="AG58" s="9">
        <v>750</v>
      </c>
      <c r="AH58" s="11">
        <v>47</v>
      </c>
      <c r="AI58" s="9">
        <v>429</v>
      </c>
      <c r="AJ58" s="9">
        <v>725</v>
      </c>
      <c r="AK58" s="11">
        <v>725</v>
      </c>
      <c r="AL58" s="11">
        <v>53</v>
      </c>
    </row>
    <row r="59" spans="1:38" ht="12.75" customHeight="1">
      <c r="A59" s="5">
        <v>58</v>
      </c>
      <c r="B59" s="6">
        <v>160110736032</v>
      </c>
      <c r="C59" s="7" t="s">
        <v>55</v>
      </c>
      <c r="D59" s="7">
        <v>6</v>
      </c>
      <c r="E59" s="7"/>
      <c r="F59" s="7" t="s">
        <v>427</v>
      </c>
      <c r="G59" s="7" t="s">
        <v>428</v>
      </c>
      <c r="H59" s="7"/>
      <c r="I59" s="7"/>
      <c r="J59" s="7" t="s">
        <v>429</v>
      </c>
      <c r="K59" s="7" t="s">
        <v>430</v>
      </c>
      <c r="L59" s="7">
        <v>120936</v>
      </c>
      <c r="M59" s="7" t="s">
        <v>431</v>
      </c>
      <c r="N59" s="7">
        <v>9666658119</v>
      </c>
      <c r="O59" s="7"/>
      <c r="P59" s="7" t="s">
        <v>432</v>
      </c>
      <c r="Q59" s="7" t="s">
        <v>44</v>
      </c>
      <c r="R59" s="8">
        <v>80.33</v>
      </c>
      <c r="S59" s="7">
        <v>2008</v>
      </c>
      <c r="T59" s="7" t="s">
        <v>45</v>
      </c>
      <c r="U59" s="8">
        <v>81.900000000000006</v>
      </c>
      <c r="V59" s="7">
        <v>2010</v>
      </c>
      <c r="W59" s="7"/>
      <c r="X59" s="7"/>
      <c r="Y59" s="7" t="s">
        <v>46</v>
      </c>
      <c r="Z59" s="7">
        <v>680</v>
      </c>
      <c r="AA59" s="7">
        <v>1225</v>
      </c>
      <c r="AB59" s="8">
        <v>55</v>
      </c>
      <c r="AC59" s="7">
        <v>463</v>
      </c>
      <c r="AD59" s="7">
        <v>775</v>
      </c>
      <c r="AE59" s="8">
        <v>59</v>
      </c>
      <c r="AF59" s="7">
        <v>294</v>
      </c>
      <c r="AG59" s="7">
        <v>750</v>
      </c>
      <c r="AH59" s="8">
        <v>39</v>
      </c>
      <c r="AI59" s="7">
        <v>57</v>
      </c>
      <c r="AJ59" s="7">
        <v>725</v>
      </c>
      <c r="AK59" s="8">
        <v>414</v>
      </c>
      <c r="AL59" s="8">
        <v>52.5</v>
      </c>
    </row>
    <row r="60" spans="1:38" ht="12.75" customHeight="1">
      <c r="A60" s="5">
        <v>59</v>
      </c>
      <c r="B60" s="6">
        <v>160110736031</v>
      </c>
      <c r="C60" s="7" t="s">
        <v>55</v>
      </c>
      <c r="D60" s="7">
        <v>4</v>
      </c>
      <c r="E60" s="7"/>
      <c r="F60" s="7" t="s">
        <v>433</v>
      </c>
      <c r="G60" s="7" t="s">
        <v>434</v>
      </c>
      <c r="H60" s="7"/>
      <c r="I60" s="7" t="s">
        <v>433</v>
      </c>
      <c r="J60" s="7" t="s">
        <v>435</v>
      </c>
      <c r="K60" s="7" t="s">
        <v>436</v>
      </c>
      <c r="L60" s="7">
        <v>102885</v>
      </c>
      <c r="M60" s="7" t="s">
        <v>437</v>
      </c>
      <c r="N60" s="7">
        <v>8886840047</v>
      </c>
      <c r="O60" s="7" t="s">
        <v>438</v>
      </c>
      <c r="P60" s="7" t="s">
        <v>439</v>
      </c>
      <c r="Q60" s="7" t="s">
        <v>44</v>
      </c>
      <c r="R60" s="8">
        <v>83</v>
      </c>
      <c r="S60" s="7">
        <v>2008</v>
      </c>
      <c r="T60" s="7" t="s">
        <v>440</v>
      </c>
      <c r="U60" s="8">
        <v>84.7</v>
      </c>
      <c r="V60" s="7">
        <v>2010</v>
      </c>
      <c r="W60" s="7"/>
      <c r="X60" s="7"/>
      <c r="Y60" s="7" t="s">
        <v>46</v>
      </c>
      <c r="Z60" s="7">
        <v>683</v>
      </c>
      <c r="AA60" s="7">
        <v>1225</v>
      </c>
      <c r="AB60" s="8">
        <v>56</v>
      </c>
      <c r="AC60" s="7">
        <v>426</v>
      </c>
      <c r="AD60" s="7">
        <v>775</v>
      </c>
      <c r="AE60" s="8">
        <v>55</v>
      </c>
      <c r="AF60" s="7">
        <v>374</v>
      </c>
      <c r="AG60" s="7">
        <v>750</v>
      </c>
      <c r="AH60" s="8">
        <v>50</v>
      </c>
      <c r="AI60" s="7">
        <v>347</v>
      </c>
      <c r="AJ60" s="7">
        <v>725</v>
      </c>
      <c r="AK60" s="8">
        <v>47</v>
      </c>
      <c r="AL60" s="8">
        <v>52</v>
      </c>
    </row>
    <row r="61" spans="1:38" ht="12.75" customHeight="1">
      <c r="A61" s="5">
        <v>60</v>
      </c>
      <c r="B61" s="6">
        <v>160110736017</v>
      </c>
      <c r="C61" s="7" t="s">
        <v>55</v>
      </c>
      <c r="D61" s="7">
        <v>11</v>
      </c>
      <c r="E61" s="7"/>
      <c r="F61" s="7"/>
      <c r="G61" s="7" t="s">
        <v>441</v>
      </c>
      <c r="H61" s="7" t="s">
        <v>442</v>
      </c>
      <c r="I61" s="7" t="s">
        <v>443</v>
      </c>
      <c r="J61" s="7" t="s">
        <v>444</v>
      </c>
      <c r="K61" s="7" t="s">
        <v>445</v>
      </c>
      <c r="L61" s="7"/>
      <c r="M61" s="7" t="s">
        <v>446</v>
      </c>
      <c r="N61" s="7">
        <v>9700425459</v>
      </c>
      <c r="O61" s="7"/>
      <c r="P61" s="7" t="s">
        <v>447</v>
      </c>
      <c r="Q61" s="7" t="s">
        <v>82</v>
      </c>
      <c r="R61" s="8">
        <v>90</v>
      </c>
      <c r="S61" s="7">
        <v>2008</v>
      </c>
      <c r="T61" s="7" t="s">
        <v>82</v>
      </c>
      <c r="U61" s="8">
        <v>76</v>
      </c>
      <c r="V61" s="7">
        <v>2010</v>
      </c>
      <c r="W61" s="7"/>
      <c r="X61" s="7"/>
      <c r="Y61" s="7" t="s">
        <v>46</v>
      </c>
      <c r="Z61" s="7">
        <v>523</v>
      </c>
      <c r="AA61" s="7">
        <v>1225</v>
      </c>
      <c r="AB61" s="8">
        <v>61</v>
      </c>
      <c r="AC61" s="7">
        <v>346</v>
      </c>
      <c r="AD61" s="7">
        <v>775</v>
      </c>
      <c r="AE61" s="8">
        <v>44.65</v>
      </c>
      <c r="AF61" s="7">
        <v>310</v>
      </c>
      <c r="AG61" s="7">
        <v>750</v>
      </c>
      <c r="AH61" s="8">
        <v>40</v>
      </c>
      <c r="AI61" s="7">
        <v>350</v>
      </c>
      <c r="AJ61" s="7">
        <v>725</v>
      </c>
      <c r="AK61" s="8">
        <v>48.28</v>
      </c>
      <c r="AL61" s="8">
        <v>51</v>
      </c>
    </row>
    <row r="62" spans="1:38" ht="12.75" customHeight="1">
      <c r="A62" s="5">
        <v>61</v>
      </c>
      <c r="B62" s="6">
        <v>16011073640</v>
      </c>
      <c r="C62" s="7" t="s">
        <v>55</v>
      </c>
      <c r="D62" s="7">
        <v>8</v>
      </c>
      <c r="E62" s="7"/>
      <c r="F62" s="7" t="s">
        <v>448</v>
      </c>
      <c r="G62" s="7" t="s">
        <v>449</v>
      </c>
      <c r="H62" s="7"/>
      <c r="I62" s="7"/>
      <c r="J62" s="7" t="s">
        <v>450</v>
      </c>
      <c r="K62" s="7" t="s">
        <v>451</v>
      </c>
      <c r="L62" s="7">
        <v>14700</v>
      </c>
      <c r="M62" s="7" t="s">
        <v>452</v>
      </c>
      <c r="N62" s="7">
        <v>8985133371</v>
      </c>
      <c r="O62" s="7"/>
      <c r="P62" s="7" t="s">
        <v>453</v>
      </c>
      <c r="Q62" s="7" t="s">
        <v>44</v>
      </c>
      <c r="R62" s="8">
        <v>80.3</v>
      </c>
      <c r="S62" s="7">
        <v>2008</v>
      </c>
      <c r="T62" s="7" t="s">
        <v>227</v>
      </c>
      <c r="U62" s="8">
        <v>89.6</v>
      </c>
      <c r="V62" s="7">
        <v>2010</v>
      </c>
      <c r="W62" s="7"/>
      <c r="X62" s="7"/>
      <c r="Y62" s="7" t="s">
        <v>46</v>
      </c>
      <c r="Z62" s="7">
        <v>650</v>
      </c>
      <c r="AA62" s="7">
        <v>1225</v>
      </c>
      <c r="AB62" s="8">
        <v>53.06</v>
      </c>
      <c r="AC62" s="7">
        <v>384</v>
      </c>
      <c r="AD62" s="7">
        <v>775</v>
      </c>
      <c r="AE62" s="8">
        <v>49.8</v>
      </c>
      <c r="AF62" s="7">
        <v>350</v>
      </c>
      <c r="AG62" s="7">
        <v>750</v>
      </c>
      <c r="AH62" s="8">
        <v>41.33</v>
      </c>
      <c r="AI62" s="7">
        <v>351</v>
      </c>
      <c r="AJ62" s="7">
        <v>725</v>
      </c>
      <c r="AK62" s="8">
        <v>48.41</v>
      </c>
      <c r="AL62" s="8">
        <v>48.2</v>
      </c>
    </row>
    <row r="63" spans="1:38" ht="12.75" customHeight="1">
      <c r="A63" s="5">
        <v>62</v>
      </c>
      <c r="B63" s="6">
        <v>160110736050</v>
      </c>
      <c r="C63" s="7" t="s">
        <v>55</v>
      </c>
      <c r="D63" s="7">
        <v>10</v>
      </c>
      <c r="E63" s="7"/>
      <c r="F63" s="7"/>
      <c r="G63" s="7" t="s">
        <v>454</v>
      </c>
      <c r="H63" s="7"/>
      <c r="I63" s="7" t="s">
        <v>455</v>
      </c>
      <c r="J63" s="7" t="s">
        <v>456</v>
      </c>
      <c r="K63" s="7" t="s">
        <v>457</v>
      </c>
      <c r="L63" s="7"/>
      <c r="M63" s="7" t="s">
        <v>458</v>
      </c>
      <c r="N63" s="7">
        <v>900099300</v>
      </c>
      <c r="O63" s="7"/>
      <c r="P63" s="7" t="s">
        <v>459</v>
      </c>
      <c r="Q63" s="7" t="s">
        <v>82</v>
      </c>
      <c r="R63" s="8">
        <v>73</v>
      </c>
      <c r="S63" s="7">
        <v>2008</v>
      </c>
      <c r="T63" s="7" t="s">
        <v>460</v>
      </c>
      <c r="U63" s="8">
        <v>85</v>
      </c>
      <c r="V63" s="7">
        <v>2010</v>
      </c>
      <c r="W63" s="7"/>
      <c r="X63" s="7"/>
      <c r="Y63" s="7" t="s">
        <v>46</v>
      </c>
      <c r="Z63" s="7">
        <v>583</v>
      </c>
      <c r="AA63" s="7">
        <v>1225</v>
      </c>
      <c r="AB63" s="8">
        <v>48.21</v>
      </c>
      <c r="AC63" s="7">
        <v>413</v>
      </c>
      <c r="AD63" s="7">
        <v>775</v>
      </c>
      <c r="AE63" s="8">
        <v>53.29</v>
      </c>
      <c r="AF63" s="7">
        <v>310</v>
      </c>
      <c r="AG63" s="7">
        <v>750</v>
      </c>
      <c r="AH63" s="8">
        <v>41.8</v>
      </c>
      <c r="AI63" s="7">
        <v>331</v>
      </c>
      <c r="AJ63" s="7">
        <v>725</v>
      </c>
      <c r="AK63" s="8">
        <v>45.66</v>
      </c>
      <c r="AL63" s="8">
        <v>47.3</v>
      </c>
    </row>
    <row r="64" spans="1:38" ht="12.75" customHeight="1">
      <c r="A64" s="5">
        <v>63</v>
      </c>
      <c r="B64" s="6">
        <v>160110736304</v>
      </c>
      <c r="C64" s="7" t="s">
        <v>55</v>
      </c>
      <c r="D64" s="7">
        <v>11</v>
      </c>
      <c r="E64" s="7"/>
      <c r="F64" s="7" t="s">
        <v>461</v>
      </c>
      <c r="G64" s="7" t="s">
        <v>462</v>
      </c>
      <c r="H64" s="7"/>
      <c r="I64" s="7"/>
      <c r="J64" s="7" t="s">
        <v>463</v>
      </c>
      <c r="K64" s="7" t="s">
        <v>464</v>
      </c>
      <c r="L64" s="7"/>
      <c r="M64" s="7" t="s">
        <v>465</v>
      </c>
      <c r="N64" s="7">
        <v>9014317140</v>
      </c>
      <c r="O64" s="7"/>
      <c r="P64" s="7" t="s">
        <v>466</v>
      </c>
      <c r="Q64" s="7" t="s">
        <v>44</v>
      </c>
      <c r="R64" s="8">
        <v>73.8</v>
      </c>
      <c r="S64" s="7">
        <v>2007</v>
      </c>
      <c r="T64" s="7"/>
      <c r="U64" s="8"/>
      <c r="V64" s="7"/>
      <c r="W64" s="7">
        <v>70</v>
      </c>
      <c r="X64" s="7">
        <v>2010</v>
      </c>
      <c r="Y64" s="7" t="s">
        <v>46</v>
      </c>
      <c r="Z64" s="7"/>
      <c r="AA64" s="7"/>
      <c r="AB64" s="8"/>
      <c r="AC64" s="7">
        <v>260</v>
      </c>
      <c r="AD64" s="7">
        <v>775</v>
      </c>
      <c r="AE64" s="8">
        <v>54.32</v>
      </c>
      <c r="AF64" s="7">
        <v>421</v>
      </c>
      <c r="AG64" s="7">
        <v>750</v>
      </c>
      <c r="AH64" s="8">
        <v>37</v>
      </c>
      <c r="AI64" s="7">
        <v>288</v>
      </c>
      <c r="AJ64" s="7">
        <v>725</v>
      </c>
      <c r="AK64" s="8">
        <v>40</v>
      </c>
      <c r="AL64" s="8">
        <v>45.2</v>
      </c>
    </row>
    <row r="65" spans="1:38" ht="12.75" customHeight="1">
      <c r="A65" s="5">
        <v>64</v>
      </c>
      <c r="B65" s="6">
        <v>160110736010</v>
      </c>
      <c r="C65" s="7" t="s">
        <v>37</v>
      </c>
      <c r="D65" s="7">
        <v>15</v>
      </c>
      <c r="E65" s="7"/>
      <c r="F65" s="7" t="s">
        <v>467</v>
      </c>
      <c r="G65" s="7" t="s">
        <v>468</v>
      </c>
      <c r="H65" s="7"/>
      <c r="I65" s="7" t="s">
        <v>469</v>
      </c>
      <c r="J65" s="7" t="s">
        <v>470</v>
      </c>
      <c r="K65" s="7" t="s">
        <v>471</v>
      </c>
      <c r="L65" s="7">
        <v>37291</v>
      </c>
      <c r="M65" s="7" t="s">
        <v>472</v>
      </c>
      <c r="N65" s="7">
        <v>8977448768</v>
      </c>
      <c r="O65" s="7"/>
      <c r="P65" s="7" t="s">
        <v>473</v>
      </c>
      <c r="Q65" s="7" t="s">
        <v>44</v>
      </c>
      <c r="R65" s="8">
        <v>53.8</v>
      </c>
      <c r="S65" s="7">
        <v>2008</v>
      </c>
      <c r="T65" s="7"/>
      <c r="U65" s="8">
        <v>51.9</v>
      </c>
      <c r="V65" s="7">
        <v>2010</v>
      </c>
      <c r="W65" s="7"/>
      <c r="X65" s="7"/>
      <c r="Y65" s="7" t="s">
        <v>46</v>
      </c>
      <c r="Z65" s="7">
        <v>545</v>
      </c>
      <c r="AA65" s="7">
        <v>1225</v>
      </c>
      <c r="AB65" s="8">
        <v>44</v>
      </c>
      <c r="AC65" s="7">
        <v>326</v>
      </c>
      <c r="AD65" s="7">
        <v>775</v>
      </c>
      <c r="AE65" s="8">
        <v>54.32</v>
      </c>
      <c r="AF65" s="7">
        <v>259</v>
      </c>
      <c r="AG65" s="7">
        <v>750</v>
      </c>
      <c r="AH65" s="8">
        <v>34.32</v>
      </c>
      <c r="AI65" s="7">
        <v>326</v>
      </c>
      <c r="AJ65" s="7">
        <v>725</v>
      </c>
      <c r="AK65" s="8">
        <v>44.97</v>
      </c>
      <c r="AL65" s="8">
        <v>42.085000000000001</v>
      </c>
    </row>
    <row r="66" spans="1:38" ht="12.75" customHeight="1">
      <c r="R66" s="12"/>
      <c r="U66" s="12"/>
      <c r="AB66" s="12"/>
      <c r="AE66" s="12"/>
      <c r="AH66" s="12"/>
      <c r="AK66" s="12"/>
      <c r="AL66" s="12"/>
    </row>
    <row r="67" spans="1:38" ht="12.75" customHeight="1">
      <c r="R67" s="12"/>
      <c r="U67" s="12"/>
      <c r="AB67" s="12"/>
      <c r="AE67" s="12"/>
      <c r="AH67" s="12"/>
      <c r="AK67" s="12"/>
      <c r="AL67" s="12"/>
    </row>
    <row r="68" spans="1:38" ht="12.75" customHeight="1">
      <c r="R68" s="12"/>
      <c r="U68" s="12"/>
      <c r="AB68" s="12"/>
      <c r="AE68" s="12"/>
      <c r="AH68" s="12"/>
      <c r="AK68" s="12"/>
      <c r="AL68" s="12"/>
    </row>
    <row r="69" spans="1:38" ht="12.75" customHeight="1">
      <c r="R69" s="12"/>
      <c r="U69" s="12"/>
      <c r="AB69" s="12"/>
      <c r="AE69" s="12"/>
      <c r="AH69" s="12"/>
      <c r="AK69" s="12"/>
      <c r="AL69" s="12"/>
    </row>
    <row r="70" spans="1:38" ht="12.75" customHeight="1">
      <c r="R70" s="12"/>
      <c r="U70" s="12"/>
      <c r="AB70" s="12"/>
      <c r="AE70" s="12"/>
      <c r="AH70" s="12"/>
      <c r="AK70" s="12"/>
      <c r="AL70" s="12"/>
    </row>
    <row r="71" spans="1:38" ht="12.75" customHeight="1">
      <c r="R71" s="12"/>
      <c r="U71" s="12"/>
      <c r="AB71" s="12"/>
      <c r="AE71" s="12"/>
      <c r="AH71" s="12"/>
      <c r="AK71" s="12"/>
      <c r="AL71" s="12"/>
    </row>
    <row r="72" spans="1:38" ht="12.75" customHeight="1">
      <c r="R72" s="12"/>
      <c r="U72" s="12"/>
      <c r="AB72" s="12"/>
      <c r="AE72" s="12"/>
      <c r="AH72" s="12"/>
      <c r="AK72" s="12"/>
      <c r="AL72" s="12"/>
    </row>
    <row r="73" spans="1:38" ht="12.75" customHeight="1">
      <c r="R73" s="12"/>
      <c r="U73" s="12"/>
      <c r="AB73" s="12"/>
      <c r="AE73" s="12"/>
      <c r="AH73" s="12"/>
      <c r="AK73" s="12"/>
      <c r="AL73" s="12"/>
    </row>
    <row r="74" spans="1:38" ht="12.75" customHeight="1">
      <c r="R74" s="12"/>
      <c r="U74" s="12"/>
      <c r="AB74" s="12"/>
      <c r="AE74" s="12"/>
      <c r="AH74" s="12"/>
      <c r="AK74" s="12"/>
      <c r="AL74" s="12"/>
    </row>
    <row r="75" spans="1:38" ht="12.75" customHeight="1">
      <c r="R75" s="12"/>
      <c r="U75" s="12"/>
      <c r="AB75" s="12"/>
      <c r="AE75" s="12"/>
      <c r="AH75" s="12"/>
      <c r="AK75" s="12"/>
      <c r="AL75" s="12"/>
    </row>
    <row r="76" spans="1:38" ht="12.75" customHeight="1">
      <c r="R76" s="12"/>
      <c r="U76" s="12"/>
      <c r="AB76" s="12"/>
      <c r="AE76" s="12"/>
      <c r="AH76" s="12"/>
      <c r="AK76" s="12"/>
      <c r="AL76" s="12"/>
    </row>
    <row r="77" spans="1:38" ht="12.75" customHeight="1">
      <c r="R77" s="12"/>
      <c r="U77" s="12"/>
      <c r="AB77" s="12"/>
      <c r="AE77" s="12"/>
      <c r="AH77" s="12"/>
      <c r="AK77" s="12"/>
      <c r="AL77" s="12"/>
    </row>
    <row r="78" spans="1:38" ht="12.75" customHeight="1">
      <c r="R78" s="12"/>
      <c r="U78" s="12"/>
      <c r="AB78" s="12"/>
      <c r="AE78" s="12"/>
      <c r="AH78" s="12"/>
      <c r="AK78" s="12"/>
      <c r="AL78" s="12"/>
    </row>
    <row r="79" spans="1:38" ht="12.75" customHeight="1">
      <c r="R79" s="12"/>
      <c r="U79" s="12"/>
      <c r="AB79" s="12"/>
      <c r="AE79" s="12"/>
      <c r="AH79" s="12"/>
      <c r="AK79" s="12"/>
      <c r="AL79" s="12"/>
    </row>
    <row r="80" spans="1:38" ht="12.75" customHeight="1">
      <c r="R80" s="12"/>
      <c r="U80" s="12"/>
      <c r="AB80" s="12"/>
      <c r="AE80" s="12"/>
      <c r="AH80" s="12"/>
      <c r="AK80" s="12"/>
      <c r="AL80" s="12"/>
    </row>
    <row r="81" spans="18:38" ht="12.75" customHeight="1">
      <c r="R81" s="12"/>
      <c r="U81" s="12"/>
      <c r="AB81" s="12"/>
      <c r="AE81" s="12"/>
      <c r="AH81" s="12"/>
      <c r="AK81" s="12"/>
      <c r="AL81" s="12"/>
    </row>
    <row r="82" spans="18:38" ht="12.75" customHeight="1">
      <c r="R82" s="12"/>
      <c r="U82" s="12"/>
      <c r="AB82" s="12"/>
      <c r="AE82" s="12"/>
      <c r="AH82" s="12"/>
      <c r="AK82" s="12"/>
      <c r="AL82" s="12"/>
    </row>
    <row r="83" spans="18:38" ht="12.75" customHeight="1">
      <c r="R83" s="12"/>
      <c r="U83" s="12"/>
      <c r="AB83" s="12"/>
      <c r="AE83" s="12"/>
      <c r="AH83" s="12"/>
      <c r="AK83" s="12"/>
      <c r="AL83" s="12"/>
    </row>
    <row r="84" spans="18:38" ht="12.75" customHeight="1">
      <c r="R84" s="12"/>
      <c r="U84" s="12"/>
      <c r="AB84" s="12"/>
      <c r="AE84" s="12"/>
      <c r="AH84" s="12"/>
      <c r="AK84" s="12"/>
      <c r="AL84" s="12"/>
    </row>
    <row r="85" spans="18:38" ht="12.75" customHeight="1">
      <c r="R85" s="12"/>
      <c r="U85" s="12"/>
      <c r="AB85" s="12"/>
      <c r="AE85" s="12"/>
      <c r="AH85" s="12"/>
      <c r="AK85" s="12"/>
      <c r="AL85" s="12"/>
    </row>
    <row r="86" spans="18:38" ht="12.75" customHeight="1">
      <c r="R86" s="12"/>
      <c r="U86" s="12"/>
      <c r="AB86" s="12"/>
      <c r="AE86" s="12"/>
      <c r="AH86" s="12"/>
      <c r="AK86" s="12"/>
      <c r="AL86" s="12"/>
    </row>
    <row r="87" spans="18:38" ht="12.75" customHeight="1">
      <c r="R87" s="12"/>
      <c r="U87" s="12"/>
      <c r="AB87" s="12"/>
      <c r="AE87" s="12"/>
      <c r="AH87" s="12"/>
      <c r="AK87" s="12"/>
      <c r="AL87" s="12"/>
    </row>
    <row r="88" spans="18:38" ht="12.75" customHeight="1">
      <c r="R88" s="12"/>
      <c r="U88" s="12"/>
      <c r="AB88" s="12"/>
      <c r="AE88" s="12"/>
      <c r="AH88" s="12"/>
      <c r="AK88" s="12"/>
      <c r="AL88" s="12"/>
    </row>
    <row r="89" spans="18:38" ht="12.75" customHeight="1">
      <c r="R89" s="12"/>
      <c r="U89" s="12"/>
      <c r="AB89" s="12"/>
      <c r="AE89" s="12"/>
      <c r="AH89" s="12"/>
      <c r="AK89" s="12"/>
      <c r="AL89" s="12"/>
    </row>
    <row r="90" spans="18:38" ht="12.75" customHeight="1">
      <c r="R90" s="12"/>
      <c r="U90" s="12"/>
      <c r="AB90" s="12"/>
      <c r="AE90" s="12"/>
      <c r="AH90" s="12"/>
      <c r="AK90" s="12"/>
      <c r="AL90" s="12"/>
    </row>
    <row r="91" spans="18:38" ht="12.75" customHeight="1">
      <c r="R91" s="12"/>
      <c r="U91" s="12"/>
      <c r="AB91" s="12"/>
      <c r="AE91" s="12"/>
      <c r="AH91" s="12"/>
      <c r="AK91" s="12"/>
      <c r="AL91" s="12"/>
    </row>
    <row r="92" spans="18:38" ht="12.75" customHeight="1">
      <c r="R92" s="12"/>
      <c r="U92" s="12"/>
      <c r="AB92" s="12"/>
      <c r="AE92" s="12"/>
      <c r="AH92" s="12"/>
      <c r="AK92" s="12"/>
      <c r="AL92" s="12"/>
    </row>
    <row r="93" spans="18:38" ht="12.75" customHeight="1">
      <c r="R93" s="12"/>
      <c r="U93" s="12"/>
      <c r="AB93" s="12"/>
      <c r="AE93" s="12"/>
      <c r="AH93" s="12"/>
      <c r="AK93" s="12"/>
      <c r="AL93" s="12"/>
    </row>
    <row r="94" spans="18:38" ht="12.75" customHeight="1">
      <c r="R94" s="12"/>
      <c r="U94" s="12"/>
      <c r="AB94" s="12"/>
      <c r="AE94" s="12"/>
      <c r="AH94" s="12"/>
      <c r="AK94" s="12"/>
      <c r="AL94" s="12"/>
    </row>
    <row r="95" spans="18:38" ht="12.75" customHeight="1">
      <c r="R95" s="12"/>
      <c r="U95" s="12"/>
      <c r="AB95" s="12"/>
      <c r="AE95" s="12"/>
      <c r="AH95" s="12"/>
      <c r="AK95" s="12"/>
      <c r="AL95" s="12"/>
    </row>
    <row r="96" spans="18:38" ht="12.75" customHeight="1">
      <c r="R96" s="12"/>
      <c r="U96" s="12"/>
      <c r="AB96" s="12"/>
      <c r="AE96" s="12"/>
      <c r="AH96" s="12"/>
      <c r="AK96" s="12"/>
      <c r="AL96" s="12"/>
    </row>
    <row r="97" spans="18:38" ht="12.75" customHeight="1">
      <c r="R97" s="12"/>
      <c r="U97" s="12"/>
      <c r="AB97" s="12"/>
      <c r="AE97" s="12"/>
      <c r="AH97" s="12"/>
      <c r="AK97" s="12"/>
      <c r="AL97" s="12"/>
    </row>
    <row r="98" spans="18:38" ht="12.75" customHeight="1">
      <c r="R98" s="12"/>
      <c r="U98" s="12"/>
      <c r="AB98" s="12"/>
      <c r="AE98" s="12"/>
      <c r="AH98" s="12"/>
      <c r="AK98" s="12"/>
      <c r="AL98" s="12"/>
    </row>
    <row r="99" spans="18:38" ht="12.75" customHeight="1">
      <c r="R99" s="12"/>
      <c r="U99" s="12"/>
      <c r="AB99" s="12"/>
      <c r="AE99" s="12"/>
      <c r="AH99" s="12"/>
      <c r="AK99" s="12"/>
      <c r="AL99" s="12"/>
    </row>
    <row r="100" spans="18:38" ht="12.75" customHeight="1">
      <c r="R100" s="12"/>
      <c r="U100" s="12"/>
      <c r="AB100" s="12"/>
      <c r="AE100" s="12"/>
      <c r="AH100" s="12"/>
      <c r="AK100" s="12"/>
      <c r="AL100" s="12"/>
    </row>
    <row r="101" spans="18:38" ht="12.75" customHeight="1">
      <c r="R101" s="12"/>
      <c r="U101" s="12"/>
      <c r="AB101" s="12"/>
      <c r="AE101" s="12"/>
      <c r="AH101" s="12"/>
      <c r="AK101" s="12"/>
      <c r="AL101" s="12"/>
    </row>
    <row r="102" spans="18:38" ht="12.75" customHeight="1">
      <c r="R102" s="12"/>
      <c r="U102" s="12"/>
      <c r="AB102" s="12"/>
      <c r="AE102" s="12"/>
      <c r="AH102" s="12"/>
      <c r="AK102" s="12"/>
      <c r="AL102" s="12"/>
    </row>
    <row r="103" spans="18:38" ht="12.75" customHeight="1">
      <c r="R103" s="12"/>
      <c r="U103" s="12"/>
      <c r="AB103" s="12"/>
      <c r="AE103" s="12"/>
      <c r="AH103" s="12"/>
      <c r="AK103" s="12"/>
      <c r="AL103" s="12"/>
    </row>
    <row r="104" spans="18:38" ht="12.75" customHeight="1">
      <c r="R104" s="12"/>
      <c r="U104" s="12"/>
      <c r="AB104" s="12"/>
      <c r="AE104" s="12"/>
      <c r="AH104" s="12"/>
      <c r="AK104" s="12"/>
      <c r="AL104" s="12"/>
    </row>
    <row r="105" spans="18:38" ht="12.75" customHeight="1">
      <c r="R105" s="12"/>
      <c r="U105" s="12"/>
      <c r="AB105" s="12"/>
      <c r="AE105" s="12"/>
      <c r="AH105" s="12"/>
      <c r="AK105" s="12"/>
      <c r="AL105" s="12"/>
    </row>
    <row r="106" spans="18:38" ht="12.75" customHeight="1">
      <c r="R106" s="12"/>
      <c r="U106" s="12"/>
      <c r="AB106" s="12"/>
      <c r="AE106" s="12"/>
      <c r="AH106" s="12"/>
      <c r="AK106" s="12"/>
      <c r="AL106" s="12"/>
    </row>
    <row r="107" spans="18:38" ht="12.75" customHeight="1">
      <c r="R107" s="12"/>
      <c r="U107" s="12"/>
      <c r="AB107" s="12"/>
      <c r="AE107" s="12"/>
      <c r="AH107" s="12"/>
      <c r="AK107" s="12"/>
      <c r="AL107" s="12"/>
    </row>
    <row r="108" spans="18:38" ht="12.75" customHeight="1">
      <c r="R108" s="12"/>
      <c r="U108" s="12"/>
      <c r="AB108" s="12"/>
      <c r="AE108" s="12"/>
      <c r="AH108" s="12"/>
      <c r="AK108" s="12"/>
      <c r="AL108" s="12"/>
    </row>
    <row r="109" spans="18:38" ht="12.75" customHeight="1">
      <c r="R109" s="12"/>
      <c r="U109" s="12"/>
      <c r="AB109" s="12"/>
      <c r="AE109" s="12"/>
      <c r="AH109" s="12"/>
      <c r="AK109" s="12"/>
      <c r="AL109" s="12"/>
    </row>
    <row r="110" spans="18:38" ht="12.75" customHeight="1">
      <c r="R110" s="12"/>
      <c r="U110" s="12"/>
      <c r="AB110" s="12"/>
      <c r="AE110" s="12"/>
      <c r="AH110" s="12"/>
      <c r="AK110" s="12"/>
      <c r="AL110" s="12"/>
    </row>
    <row r="111" spans="18:38" ht="12.75" customHeight="1">
      <c r="R111" s="12"/>
      <c r="U111" s="12"/>
      <c r="AB111" s="12"/>
      <c r="AE111" s="12"/>
      <c r="AH111" s="12"/>
      <c r="AK111" s="12"/>
      <c r="AL111" s="12"/>
    </row>
    <row r="112" spans="18:38" ht="12.75" customHeight="1">
      <c r="R112" s="12"/>
      <c r="U112" s="12"/>
      <c r="AB112" s="12"/>
      <c r="AE112" s="12"/>
      <c r="AH112" s="12"/>
      <c r="AK112" s="12"/>
      <c r="AL112" s="12"/>
    </row>
    <row r="113" spans="18:38" ht="12.75" customHeight="1">
      <c r="R113" s="12"/>
      <c r="U113" s="12"/>
      <c r="AB113" s="12"/>
      <c r="AE113" s="12"/>
      <c r="AH113" s="12"/>
      <c r="AK113" s="12"/>
      <c r="AL113" s="12"/>
    </row>
    <row r="114" spans="18:38" ht="12.75" customHeight="1">
      <c r="R114" s="12"/>
      <c r="U114" s="12"/>
      <c r="AB114" s="12"/>
      <c r="AE114" s="12"/>
      <c r="AH114" s="12"/>
      <c r="AK114" s="12"/>
      <c r="AL114" s="12"/>
    </row>
    <row r="115" spans="18:38" ht="12.75" customHeight="1">
      <c r="R115" s="12"/>
      <c r="U115" s="12"/>
      <c r="AB115" s="12"/>
      <c r="AE115" s="12"/>
      <c r="AH115" s="12"/>
      <c r="AK115" s="12"/>
      <c r="AL115" s="12"/>
    </row>
    <row r="116" spans="18:38" ht="12.75" customHeight="1">
      <c r="R116" s="12"/>
      <c r="U116" s="12"/>
      <c r="AB116" s="12"/>
      <c r="AE116" s="12"/>
      <c r="AH116" s="12"/>
      <c r="AK116" s="12"/>
      <c r="AL116" s="12"/>
    </row>
    <row r="117" spans="18:38" ht="12.75" customHeight="1">
      <c r="R117" s="12"/>
      <c r="U117" s="12"/>
      <c r="AB117" s="12"/>
      <c r="AE117" s="12"/>
      <c r="AH117" s="12"/>
      <c r="AK117" s="12"/>
      <c r="AL117" s="12"/>
    </row>
    <row r="118" spans="18:38" ht="12.75" customHeight="1">
      <c r="R118" s="12"/>
      <c r="U118" s="12"/>
      <c r="AB118" s="12"/>
      <c r="AE118" s="12"/>
      <c r="AH118" s="12"/>
      <c r="AK118" s="12"/>
      <c r="AL118" s="12"/>
    </row>
    <row r="119" spans="18:38" ht="12.75" customHeight="1">
      <c r="R119" s="12"/>
      <c r="U119" s="12"/>
      <c r="AB119" s="12"/>
      <c r="AE119" s="12"/>
      <c r="AH119" s="12"/>
      <c r="AK119" s="12"/>
      <c r="AL119" s="12"/>
    </row>
    <row r="120" spans="18:38" ht="12.75" customHeight="1">
      <c r="R120" s="12"/>
      <c r="U120" s="12"/>
      <c r="AB120" s="12"/>
      <c r="AE120" s="12"/>
      <c r="AH120" s="12"/>
      <c r="AK120" s="12"/>
      <c r="AL120" s="12"/>
    </row>
    <row r="121" spans="18:38" ht="12.75" customHeight="1">
      <c r="R121" s="12"/>
      <c r="U121" s="12"/>
      <c r="AB121" s="12"/>
      <c r="AE121" s="12"/>
      <c r="AH121" s="12"/>
      <c r="AK121" s="12"/>
      <c r="AL121" s="12"/>
    </row>
    <row r="122" spans="18:38" ht="12.75" customHeight="1">
      <c r="R122" s="12"/>
      <c r="U122" s="12"/>
      <c r="AB122" s="12"/>
      <c r="AE122" s="12"/>
      <c r="AH122" s="12"/>
      <c r="AK122" s="12"/>
      <c r="AL122" s="12"/>
    </row>
    <row r="123" spans="18:38" ht="12.75" customHeight="1">
      <c r="R123" s="12"/>
      <c r="U123" s="12"/>
      <c r="AB123" s="12"/>
      <c r="AE123" s="12"/>
      <c r="AH123" s="12"/>
      <c r="AK123" s="12"/>
      <c r="AL123" s="12"/>
    </row>
    <row r="124" spans="18:38" ht="12.75" customHeight="1">
      <c r="R124" s="12"/>
      <c r="U124" s="12"/>
      <c r="AB124" s="12"/>
      <c r="AE124" s="12"/>
      <c r="AH124" s="12"/>
      <c r="AK124" s="12"/>
      <c r="AL124" s="12"/>
    </row>
    <row r="125" spans="18:38" ht="12.75" customHeight="1">
      <c r="R125" s="12"/>
      <c r="U125" s="12"/>
      <c r="AB125" s="12"/>
      <c r="AE125" s="12"/>
      <c r="AH125" s="12"/>
      <c r="AK125" s="12"/>
      <c r="AL125" s="12"/>
    </row>
    <row r="126" spans="18:38" ht="12.75" customHeight="1">
      <c r="R126" s="12"/>
      <c r="U126" s="12"/>
      <c r="AB126" s="12"/>
      <c r="AE126" s="12"/>
      <c r="AH126" s="12"/>
      <c r="AK126" s="12"/>
      <c r="AL126" s="12"/>
    </row>
    <row r="127" spans="18:38" ht="12.75" customHeight="1">
      <c r="R127" s="12"/>
      <c r="U127" s="12"/>
      <c r="AB127" s="12"/>
      <c r="AE127" s="12"/>
      <c r="AH127" s="12"/>
      <c r="AK127" s="12"/>
      <c r="AL127" s="12"/>
    </row>
    <row r="128" spans="18:38" ht="12.75" customHeight="1">
      <c r="R128" s="12"/>
      <c r="U128" s="12"/>
      <c r="AB128" s="12"/>
      <c r="AE128" s="12"/>
      <c r="AH128" s="12"/>
      <c r="AK128" s="12"/>
      <c r="AL128" s="12"/>
    </row>
    <row r="129" spans="18:38" ht="12.75" customHeight="1">
      <c r="R129" s="12"/>
      <c r="U129" s="12"/>
      <c r="AB129" s="12"/>
      <c r="AE129" s="12"/>
      <c r="AH129" s="12"/>
      <c r="AK129" s="12"/>
      <c r="AL129" s="12"/>
    </row>
    <row r="130" spans="18:38" ht="12.75" customHeight="1">
      <c r="R130" s="12"/>
      <c r="U130" s="12"/>
      <c r="AB130" s="12"/>
      <c r="AE130" s="12"/>
      <c r="AH130" s="12"/>
      <c r="AK130" s="12"/>
      <c r="AL130" s="12"/>
    </row>
    <row r="131" spans="18:38" ht="12.75" customHeight="1">
      <c r="R131" s="12"/>
      <c r="U131" s="12"/>
      <c r="AB131" s="12"/>
      <c r="AE131" s="12"/>
      <c r="AH131" s="12"/>
      <c r="AK131" s="12"/>
      <c r="AL131" s="12"/>
    </row>
    <row r="132" spans="18:38" ht="12.75" customHeight="1">
      <c r="R132" s="12"/>
      <c r="U132" s="12"/>
      <c r="AB132" s="12"/>
      <c r="AE132" s="12"/>
      <c r="AH132" s="12"/>
      <c r="AK132" s="12"/>
      <c r="AL132" s="12"/>
    </row>
    <row r="133" spans="18:38" ht="12.75" customHeight="1">
      <c r="R133" s="12"/>
      <c r="U133" s="12"/>
      <c r="AB133" s="12"/>
      <c r="AE133" s="12"/>
      <c r="AH133" s="12"/>
      <c r="AK133" s="12"/>
      <c r="AL133" s="12"/>
    </row>
    <row r="134" spans="18:38" ht="12.75" customHeight="1">
      <c r="R134" s="12"/>
      <c r="U134" s="12"/>
      <c r="AB134" s="12"/>
      <c r="AE134" s="12"/>
      <c r="AH134" s="12"/>
      <c r="AK134" s="12"/>
      <c r="AL134" s="12"/>
    </row>
    <row r="135" spans="18:38" ht="12.75" customHeight="1">
      <c r="R135" s="12"/>
      <c r="U135" s="12"/>
      <c r="AB135" s="12"/>
      <c r="AE135" s="12"/>
      <c r="AH135" s="12"/>
      <c r="AK135" s="12"/>
      <c r="AL135" s="12"/>
    </row>
    <row r="136" spans="18:38" ht="12.75" customHeight="1">
      <c r="R136" s="12"/>
      <c r="U136" s="12"/>
      <c r="AB136" s="12"/>
      <c r="AE136" s="12"/>
      <c r="AH136" s="12"/>
      <c r="AK136" s="12"/>
      <c r="AL136" s="12"/>
    </row>
    <row r="137" spans="18:38" ht="12.75" customHeight="1">
      <c r="R137" s="12"/>
      <c r="U137" s="12"/>
      <c r="AB137" s="12"/>
      <c r="AE137" s="12"/>
      <c r="AH137" s="12"/>
      <c r="AK137" s="12"/>
      <c r="AL137" s="12"/>
    </row>
    <row r="138" spans="18:38" ht="12.75" customHeight="1">
      <c r="R138" s="12"/>
      <c r="U138" s="12"/>
      <c r="AB138" s="12"/>
      <c r="AE138" s="12"/>
      <c r="AH138" s="12"/>
      <c r="AK138" s="12"/>
      <c r="AL138" s="12"/>
    </row>
    <row r="139" spans="18:38" ht="12.75" customHeight="1">
      <c r="R139" s="12"/>
      <c r="U139" s="12"/>
      <c r="AB139" s="12"/>
      <c r="AE139" s="12"/>
      <c r="AH139" s="12"/>
      <c r="AK139" s="12"/>
      <c r="AL139" s="12"/>
    </row>
    <row r="140" spans="18:38" ht="12.75" customHeight="1">
      <c r="R140" s="12"/>
      <c r="U140" s="12"/>
      <c r="AB140" s="12"/>
      <c r="AE140" s="12"/>
      <c r="AH140" s="12"/>
      <c r="AK140" s="12"/>
      <c r="AL140" s="12"/>
    </row>
    <row r="141" spans="18:38" ht="12.75" customHeight="1">
      <c r="R141" s="12"/>
      <c r="U141" s="12"/>
      <c r="AB141" s="12"/>
      <c r="AE141" s="12"/>
      <c r="AH141" s="12"/>
      <c r="AK141" s="12"/>
      <c r="AL141" s="12"/>
    </row>
    <row r="142" spans="18:38" ht="12.75" customHeight="1">
      <c r="R142" s="12"/>
      <c r="U142" s="12"/>
      <c r="AB142" s="12"/>
      <c r="AE142" s="12"/>
      <c r="AH142" s="12"/>
      <c r="AK142" s="12"/>
      <c r="AL142" s="12"/>
    </row>
    <row r="143" spans="18:38" ht="12.75" customHeight="1">
      <c r="R143" s="12"/>
      <c r="U143" s="12"/>
      <c r="AB143" s="12"/>
      <c r="AE143" s="12"/>
      <c r="AH143" s="12"/>
      <c r="AK143" s="12"/>
      <c r="AL143" s="12"/>
    </row>
    <row r="144" spans="18:38" ht="12.75" customHeight="1">
      <c r="R144" s="12"/>
      <c r="U144" s="12"/>
      <c r="AB144" s="12"/>
      <c r="AE144" s="12"/>
      <c r="AH144" s="12"/>
      <c r="AK144" s="12"/>
      <c r="AL144" s="12"/>
    </row>
    <row r="145" spans="18:38" ht="12.75" customHeight="1">
      <c r="R145" s="12"/>
      <c r="U145" s="12"/>
      <c r="AB145" s="12"/>
      <c r="AE145" s="12"/>
      <c r="AH145" s="12"/>
      <c r="AK145" s="12"/>
      <c r="AL145" s="12"/>
    </row>
    <row r="146" spans="18:38" ht="12.75" customHeight="1">
      <c r="R146" s="12"/>
      <c r="U146" s="12"/>
      <c r="AB146" s="12"/>
      <c r="AE146" s="12"/>
      <c r="AH146" s="12"/>
      <c r="AK146" s="12"/>
      <c r="AL146" s="12"/>
    </row>
    <row r="147" spans="18:38" ht="12.75" customHeight="1">
      <c r="R147" s="12"/>
      <c r="U147" s="12"/>
      <c r="AB147" s="12"/>
      <c r="AE147" s="12"/>
      <c r="AH147" s="12"/>
      <c r="AK147" s="12"/>
      <c r="AL147" s="12"/>
    </row>
    <row r="148" spans="18:38" ht="12.75" customHeight="1">
      <c r="R148" s="12"/>
      <c r="U148" s="12"/>
      <c r="AB148" s="12"/>
      <c r="AE148" s="12"/>
      <c r="AH148" s="12"/>
      <c r="AK148" s="12"/>
      <c r="AL148" s="12"/>
    </row>
    <row r="149" spans="18:38" ht="12.75" customHeight="1">
      <c r="R149" s="12"/>
      <c r="U149" s="12"/>
      <c r="AB149" s="12"/>
      <c r="AE149" s="12"/>
      <c r="AH149" s="12"/>
      <c r="AK149" s="12"/>
      <c r="AL149" s="12"/>
    </row>
    <row r="150" spans="18:38" ht="12.75" customHeight="1">
      <c r="R150" s="12"/>
      <c r="U150" s="12"/>
      <c r="AB150" s="12"/>
      <c r="AE150" s="12"/>
      <c r="AH150" s="12"/>
      <c r="AK150" s="12"/>
      <c r="AL150" s="12"/>
    </row>
    <row r="151" spans="18:38" ht="12.75" customHeight="1">
      <c r="R151" s="12"/>
      <c r="U151" s="12"/>
      <c r="AB151" s="12"/>
      <c r="AE151" s="12"/>
      <c r="AH151" s="12"/>
      <c r="AK151" s="12"/>
      <c r="AL151" s="12"/>
    </row>
    <row r="152" spans="18:38" ht="12.75" customHeight="1">
      <c r="R152" s="12"/>
      <c r="U152" s="12"/>
      <c r="AB152" s="12"/>
      <c r="AE152" s="12"/>
      <c r="AH152" s="12"/>
      <c r="AK152" s="12"/>
      <c r="AL152" s="12"/>
    </row>
    <row r="153" spans="18:38" ht="12.75" customHeight="1">
      <c r="R153" s="12"/>
      <c r="U153" s="12"/>
      <c r="AB153" s="12"/>
      <c r="AE153" s="12"/>
      <c r="AH153" s="12"/>
      <c r="AK153" s="12"/>
      <c r="AL153" s="12"/>
    </row>
    <row r="154" spans="18:38" ht="12.75" customHeight="1">
      <c r="R154" s="12"/>
      <c r="U154" s="12"/>
      <c r="AB154" s="12"/>
      <c r="AE154" s="12"/>
      <c r="AH154" s="12"/>
      <c r="AK154" s="12"/>
      <c r="AL154" s="12"/>
    </row>
    <row r="155" spans="18:38" ht="12.75" customHeight="1">
      <c r="R155" s="12"/>
      <c r="U155" s="12"/>
      <c r="AB155" s="12"/>
      <c r="AE155" s="12"/>
      <c r="AH155" s="12"/>
      <c r="AK155" s="12"/>
      <c r="AL155" s="12"/>
    </row>
    <row r="156" spans="18:38" ht="12.75" customHeight="1">
      <c r="R156" s="12"/>
      <c r="U156" s="12"/>
      <c r="AB156" s="12"/>
      <c r="AE156" s="12"/>
      <c r="AH156" s="12"/>
      <c r="AK156" s="12"/>
      <c r="AL156" s="12"/>
    </row>
    <row r="157" spans="18:38" ht="12.75" customHeight="1">
      <c r="R157" s="12"/>
      <c r="U157" s="12"/>
      <c r="AB157" s="12"/>
      <c r="AE157" s="12"/>
      <c r="AH157" s="12"/>
      <c r="AK157" s="12"/>
      <c r="AL157" s="12"/>
    </row>
    <row r="158" spans="18:38" ht="12.75" customHeight="1">
      <c r="R158" s="12"/>
      <c r="U158" s="12"/>
      <c r="AB158" s="12"/>
      <c r="AE158" s="12"/>
      <c r="AH158" s="12"/>
      <c r="AK158" s="12"/>
      <c r="AL158" s="12"/>
    </row>
    <row r="159" spans="18:38" ht="12.75" customHeight="1">
      <c r="R159" s="12"/>
      <c r="U159" s="12"/>
      <c r="AB159" s="12"/>
      <c r="AE159" s="12"/>
      <c r="AH159" s="12"/>
      <c r="AK159" s="12"/>
      <c r="AL159" s="12"/>
    </row>
    <row r="160" spans="18:38" ht="12.75" customHeight="1">
      <c r="R160" s="12"/>
      <c r="U160" s="12"/>
      <c r="AB160" s="12"/>
      <c r="AE160" s="12"/>
      <c r="AH160" s="12"/>
      <c r="AK160" s="12"/>
      <c r="AL160" s="12"/>
    </row>
    <row r="161" spans="18:38" ht="12.75" customHeight="1">
      <c r="R161" s="12"/>
      <c r="U161" s="12"/>
      <c r="AB161" s="12"/>
      <c r="AE161" s="12"/>
      <c r="AH161" s="12"/>
      <c r="AK161" s="12"/>
      <c r="AL161" s="12"/>
    </row>
    <row r="162" spans="18:38" ht="12.75" customHeight="1">
      <c r="R162" s="12"/>
      <c r="U162" s="12"/>
      <c r="AB162" s="12"/>
      <c r="AE162" s="12"/>
      <c r="AH162" s="12"/>
      <c r="AK162" s="12"/>
      <c r="AL162" s="12"/>
    </row>
    <row r="163" spans="18:38" ht="12.75" customHeight="1">
      <c r="R163" s="12"/>
      <c r="U163" s="12"/>
      <c r="AB163" s="12"/>
      <c r="AE163" s="12"/>
      <c r="AH163" s="12"/>
      <c r="AK163" s="12"/>
      <c r="AL163" s="12"/>
    </row>
    <row r="164" spans="18:38" ht="12.75" customHeight="1">
      <c r="R164" s="12"/>
      <c r="U164" s="12"/>
      <c r="AB164" s="12"/>
      <c r="AE164" s="12"/>
      <c r="AH164" s="12"/>
      <c r="AK164" s="12"/>
      <c r="AL164" s="12"/>
    </row>
    <row r="165" spans="18:38" ht="12.75" customHeight="1">
      <c r="R165" s="12"/>
      <c r="U165" s="12"/>
      <c r="AB165" s="12"/>
      <c r="AE165" s="12"/>
      <c r="AH165" s="12"/>
      <c r="AK165" s="12"/>
      <c r="AL165" s="12"/>
    </row>
    <row r="166" spans="18:38" ht="12.75" customHeight="1">
      <c r="R166" s="12"/>
      <c r="U166" s="12"/>
      <c r="AB166" s="12"/>
      <c r="AE166" s="12"/>
      <c r="AH166" s="12"/>
      <c r="AK166" s="12"/>
      <c r="AL166" s="12"/>
    </row>
    <row r="167" spans="18:38" ht="12.75" customHeight="1">
      <c r="R167" s="12"/>
      <c r="U167" s="12"/>
      <c r="AB167" s="12"/>
      <c r="AE167" s="12"/>
      <c r="AH167" s="12"/>
      <c r="AK167" s="12"/>
      <c r="AL167" s="12"/>
    </row>
    <row r="168" spans="18:38" ht="12.75" customHeight="1">
      <c r="R168" s="12"/>
      <c r="U168" s="12"/>
      <c r="AB168" s="12"/>
      <c r="AE168" s="12"/>
      <c r="AH168" s="12"/>
      <c r="AK168" s="12"/>
      <c r="AL168" s="12"/>
    </row>
    <row r="169" spans="18:38" ht="12.75" customHeight="1">
      <c r="R169" s="12"/>
      <c r="U169" s="12"/>
      <c r="AB169" s="12"/>
      <c r="AE169" s="12"/>
      <c r="AH169" s="12"/>
      <c r="AK169" s="12"/>
      <c r="AL169" s="12"/>
    </row>
    <row r="170" spans="18:38" ht="12.75" customHeight="1">
      <c r="R170" s="12"/>
      <c r="U170" s="12"/>
      <c r="AB170" s="12"/>
      <c r="AE170" s="12"/>
      <c r="AH170" s="12"/>
      <c r="AK170" s="12"/>
      <c r="AL170" s="12"/>
    </row>
    <row r="171" spans="18:38" ht="12.75" customHeight="1">
      <c r="R171" s="12"/>
      <c r="U171" s="12"/>
      <c r="AB171" s="12"/>
      <c r="AE171" s="12"/>
      <c r="AH171" s="12"/>
      <c r="AK171" s="12"/>
      <c r="AL171" s="12"/>
    </row>
    <row r="172" spans="18:38" ht="12.75" customHeight="1">
      <c r="R172" s="12"/>
      <c r="U172" s="12"/>
      <c r="AB172" s="12"/>
      <c r="AE172" s="12"/>
      <c r="AH172" s="12"/>
      <c r="AK172" s="12"/>
      <c r="AL172" s="12"/>
    </row>
    <row r="173" spans="18:38" ht="12.75" customHeight="1">
      <c r="R173" s="12"/>
      <c r="U173" s="12"/>
      <c r="AB173" s="12"/>
      <c r="AE173" s="12"/>
      <c r="AH173" s="12"/>
      <c r="AK173" s="12"/>
      <c r="AL173" s="12"/>
    </row>
    <row r="174" spans="18:38" ht="12.75" customHeight="1">
      <c r="R174" s="12"/>
      <c r="U174" s="12"/>
      <c r="AB174" s="12"/>
      <c r="AE174" s="12"/>
      <c r="AH174" s="12"/>
      <c r="AK174" s="12"/>
      <c r="AL174" s="12"/>
    </row>
    <row r="175" spans="18:38" ht="12.75" customHeight="1">
      <c r="R175" s="12"/>
      <c r="U175" s="12"/>
      <c r="AB175" s="12"/>
      <c r="AE175" s="12"/>
      <c r="AH175" s="12"/>
      <c r="AK175" s="12"/>
      <c r="AL175" s="12"/>
    </row>
    <row r="176" spans="18:38" ht="12.75" customHeight="1">
      <c r="R176" s="12"/>
      <c r="U176" s="12"/>
      <c r="AB176" s="12"/>
      <c r="AE176" s="12"/>
      <c r="AH176" s="12"/>
      <c r="AK176" s="12"/>
      <c r="AL176" s="12"/>
    </row>
    <row r="177" spans="18:38" ht="12.75" customHeight="1">
      <c r="R177" s="12"/>
      <c r="U177" s="12"/>
      <c r="AB177" s="12"/>
      <c r="AE177" s="12"/>
      <c r="AH177" s="12"/>
      <c r="AK177" s="12"/>
      <c r="AL177" s="12"/>
    </row>
    <row r="178" spans="18:38" ht="12.75" customHeight="1">
      <c r="R178" s="12"/>
      <c r="U178" s="12"/>
      <c r="AB178" s="12"/>
      <c r="AE178" s="12"/>
      <c r="AH178" s="12"/>
      <c r="AK178" s="12"/>
      <c r="AL178" s="12"/>
    </row>
    <row r="179" spans="18:38" ht="12.75" customHeight="1">
      <c r="R179" s="12"/>
      <c r="U179" s="12"/>
      <c r="AB179" s="12"/>
      <c r="AE179" s="12"/>
      <c r="AH179" s="12"/>
      <c r="AK179" s="12"/>
      <c r="AL179" s="12"/>
    </row>
    <row r="180" spans="18:38" ht="12.75" customHeight="1">
      <c r="R180" s="12"/>
      <c r="U180" s="12"/>
      <c r="AB180" s="12"/>
      <c r="AE180" s="12"/>
      <c r="AH180" s="12"/>
      <c r="AK180" s="12"/>
      <c r="AL180" s="12"/>
    </row>
    <row r="181" spans="18:38" ht="12.75" customHeight="1">
      <c r="R181" s="12"/>
      <c r="U181" s="12"/>
      <c r="AB181" s="12"/>
      <c r="AE181" s="12"/>
      <c r="AH181" s="12"/>
      <c r="AK181" s="12"/>
      <c r="AL181" s="12"/>
    </row>
    <row r="182" spans="18:38" ht="12.75" customHeight="1">
      <c r="R182" s="12"/>
      <c r="U182" s="12"/>
      <c r="AB182" s="12"/>
      <c r="AE182" s="12"/>
      <c r="AH182" s="12"/>
      <c r="AK182" s="12"/>
      <c r="AL182" s="12"/>
    </row>
    <row r="183" spans="18:38" ht="12.75" customHeight="1">
      <c r="R183" s="12"/>
      <c r="U183" s="12"/>
      <c r="AB183" s="12"/>
      <c r="AE183" s="12"/>
      <c r="AH183" s="12"/>
      <c r="AK183" s="12"/>
      <c r="AL183" s="12"/>
    </row>
    <row r="184" spans="18:38" ht="12.75" customHeight="1">
      <c r="R184" s="12"/>
      <c r="U184" s="12"/>
      <c r="AB184" s="12"/>
      <c r="AE184" s="12"/>
      <c r="AH184" s="12"/>
      <c r="AK184" s="12"/>
      <c r="AL184" s="12"/>
    </row>
    <row r="185" spans="18:38" ht="12.75" customHeight="1">
      <c r="R185" s="12"/>
      <c r="U185" s="12"/>
      <c r="AB185" s="12"/>
      <c r="AE185" s="12"/>
      <c r="AH185" s="12"/>
      <c r="AK185" s="12"/>
      <c r="AL185" s="12"/>
    </row>
    <row r="186" spans="18:38" ht="12.75" customHeight="1">
      <c r="R186" s="12"/>
      <c r="U186" s="12"/>
      <c r="AB186" s="12"/>
      <c r="AE186" s="12"/>
      <c r="AH186" s="12"/>
      <c r="AK186" s="12"/>
      <c r="AL186" s="12"/>
    </row>
    <row r="187" spans="18:38" ht="12.75" customHeight="1">
      <c r="R187" s="12"/>
      <c r="U187" s="12"/>
      <c r="AB187" s="12"/>
      <c r="AE187" s="12"/>
      <c r="AH187" s="12"/>
      <c r="AK187" s="12"/>
      <c r="AL187" s="12"/>
    </row>
    <row r="188" spans="18:38" ht="12.75" customHeight="1">
      <c r="R188" s="12"/>
      <c r="U188" s="12"/>
      <c r="AB188" s="12"/>
      <c r="AE188" s="12"/>
      <c r="AH188" s="12"/>
      <c r="AK188" s="12"/>
      <c r="AL188" s="12"/>
    </row>
    <row r="189" spans="18:38" ht="12.75" customHeight="1">
      <c r="R189" s="12"/>
      <c r="U189" s="12"/>
      <c r="AB189" s="12"/>
      <c r="AE189" s="12"/>
      <c r="AH189" s="12"/>
      <c r="AK189" s="12"/>
      <c r="AL189" s="12"/>
    </row>
    <row r="190" spans="18:38" ht="12.75" customHeight="1">
      <c r="R190" s="12"/>
      <c r="U190" s="12"/>
      <c r="AB190" s="12"/>
      <c r="AE190" s="12"/>
      <c r="AH190" s="12"/>
      <c r="AK190" s="12"/>
      <c r="AL190" s="12"/>
    </row>
    <row r="191" spans="18:38" ht="12.75" customHeight="1">
      <c r="R191" s="12"/>
      <c r="U191" s="12"/>
      <c r="AB191" s="12"/>
      <c r="AE191" s="12"/>
      <c r="AH191" s="12"/>
      <c r="AK191" s="12"/>
      <c r="AL191" s="12"/>
    </row>
    <row r="192" spans="18:38" ht="12.75" customHeight="1">
      <c r="R192" s="12"/>
      <c r="U192" s="12"/>
      <c r="AB192" s="12"/>
      <c r="AE192" s="12"/>
      <c r="AH192" s="12"/>
      <c r="AK192" s="12"/>
      <c r="AL192" s="12"/>
    </row>
    <row r="193" spans="18:38" ht="12.75" customHeight="1">
      <c r="R193" s="12"/>
      <c r="U193" s="12"/>
      <c r="AB193" s="12"/>
      <c r="AE193" s="12"/>
      <c r="AH193" s="12"/>
      <c r="AK193" s="12"/>
      <c r="AL193" s="12"/>
    </row>
    <row r="194" spans="18:38" ht="12.75" customHeight="1">
      <c r="R194" s="12"/>
      <c r="U194" s="12"/>
      <c r="AB194" s="12"/>
      <c r="AE194" s="12"/>
      <c r="AH194" s="12"/>
      <c r="AK194" s="12"/>
      <c r="AL194" s="12"/>
    </row>
    <row r="195" spans="18:38" ht="12.75" customHeight="1">
      <c r="R195" s="12"/>
      <c r="U195" s="12"/>
      <c r="AB195" s="12"/>
      <c r="AE195" s="12"/>
      <c r="AH195" s="12"/>
      <c r="AK195" s="12"/>
      <c r="AL195" s="12"/>
    </row>
    <row r="196" spans="18:38" ht="12.75" customHeight="1">
      <c r="R196" s="12"/>
      <c r="U196" s="12"/>
      <c r="AB196" s="12"/>
      <c r="AE196" s="12"/>
      <c r="AH196" s="12"/>
      <c r="AK196" s="12"/>
      <c r="AL196" s="12"/>
    </row>
    <row r="197" spans="18:38" ht="12.75" customHeight="1">
      <c r="R197" s="12"/>
      <c r="U197" s="12"/>
      <c r="AB197" s="12"/>
      <c r="AE197" s="12"/>
      <c r="AH197" s="12"/>
      <c r="AK197" s="12"/>
      <c r="AL197" s="12"/>
    </row>
    <row r="198" spans="18:38" ht="12.75" customHeight="1">
      <c r="R198" s="12"/>
      <c r="U198" s="12"/>
      <c r="AB198" s="12"/>
      <c r="AE198" s="12"/>
      <c r="AH198" s="12"/>
      <c r="AK198" s="12"/>
      <c r="AL198" s="12"/>
    </row>
    <row r="199" spans="18:38" ht="12.75" customHeight="1">
      <c r="R199" s="12"/>
      <c r="U199" s="12"/>
      <c r="AB199" s="12"/>
      <c r="AE199" s="12"/>
      <c r="AH199" s="12"/>
      <c r="AK199" s="12"/>
      <c r="AL199" s="12"/>
    </row>
    <row r="200" spans="18:38" ht="12.75" customHeight="1">
      <c r="R200" s="12"/>
      <c r="U200" s="12"/>
      <c r="AB200" s="12"/>
      <c r="AE200" s="12"/>
      <c r="AH200" s="12"/>
      <c r="AK200" s="12"/>
      <c r="AL200" s="12"/>
    </row>
    <row r="201" spans="18:38" ht="12.75" customHeight="1">
      <c r="R201" s="12"/>
      <c r="U201" s="12"/>
      <c r="AB201" s="12"/>
      <c r="AE201" s="12"/>
      <c r="AH201" s="12"/>
      <c r="AK201" s="12"/>
      <c r="AL201" s="12"/>
    </row>
    <row r="202" spans="18:38" ht="12.75" customHeight="1">
      <c r="R202" s="12"/>
      <c r="U202" s="12"/>
      <c r="AB202" s="12"/>
      <c r="AE202" s="12"/>
      <c r="AH202" s="12"/>
      <c r="AK202" s="12"/>
      <c r="AL202" s="12"/>
    </row>
    <row r="203" spans="18:38" ht="12.75" customHeight="1">
      <c r="R203" s="12"/>
      <c r="U203" s="12"/>
      <c r="AB203" s="12"/>
      <c r="AE203" s="12"/>
      <c r="AH203" s="12"/>
      <c r="AK203" s="12"/>
      <c r="AL203" s="12"/>
    </row>
    <row r="204" spans="18:38" ht="12.75" customHeight="1">
      <c r="R204" s="12"/>
      <c r="U204" s="12"/>
      <c r="AB204" s="12"/>
      <c r="AE204" s="12"/>
      <c r="AH204" s="12"/>
      <c r="AK204" s="12"/>
      <c r="AL204" s="12"/>
    </row>
    <row r="205" spans="18:38" ht="12.75" customHeight="1">
      <c r="R205" s="12"/>
      <c r="U205" s="12"/>
      <c r="AB205" s="12"/>
      <c r="AE205" s="12"/>
      <c r="AH205" s="12"/>
      <c r="AK205" s="12"/>
      <c r="AL205" s="12"/>
    </row>
    <row r="206" spans="18:38" ht="12.75" customHeight="1">
      <c r="R206" s="12"/>
      <c r="U206" s="12"/>
      <c r="AB206" s="12"/>
      <c r="AE206" s="12"/>
      <c r="AH206" s="12"/>
      <c r="AK206" s="12"/>
      <c r="AL206" s="12"/>
    </row>
    <row r="207" spans="18:38" ht="12.75" customHeight="1">
      <c r="R207" s="12"/>
      <c r="U207" s="12"/>
      <c r="AB207" s="12"/>
      <c r="AE207" s="12"/>
      <c r="AH207" s="12"/>
      <c r="AK207" s="12"/>
      <c r="AL207" s="12"/>
    </row>
    <row r="208" spans="18:38" ht="12.75" customHeight="1">
      <c r="R208" s="12"/>
      <c r="U208" s="12"/>
      <c r="AB208" s="12"/>
      <c r="AE208" s="12"/>
      <c r="AH208" s="12"/>
      <c r="AK208" s="12"/>
      <c r="AL208" s="12"/>
    </row>
    <row r="209" spans="18:38" ht="12.75" customHeight="1">
      <c r="R209" s="12"/>
      <c r="U209" s="12"/>
      <c r="AB209" s="12"/>
      <c r="AE209" s="12"/>
      <c r="AH209" s="12"/>
      <c r="AK209" s="12"/>
      <c r="AL209" s="12"/>
    </row>
    <row r="210" spans="18:38" ht="12.75" customHeight="1">
      <c r="R210" s="12"/>
      <c r="U210" s="12"/>
      <c r="AB210" s="12"/>
      <c r="AE210" s="12"/>
      <c r="AH210" s="12"/>
      <c r="AK210" s="12"/>
      <c r="AL210" s="12"/>
    </row>
    <row r="211" spans="18:38" ht="12.75" customHeight="1">
      <c r="R211" s="12"/>
      <c r="U211" s="12"/>
      <c r="AB211" s="12"/>
      <c r="AE211" s="12"/>
      <c r="AH211" s="12"/>
      <c r="AK211" s="12"/>
      <c r="AL211" s="12"/>
    </row>
    <row r="212" spans="18:38" ht="12.75" customHeight="1">
      <c r="R212" s="12"/>
      <c r="U212" s="12"/>
      <c r="AB212" s="12"/>
      <c r="AE212" s="12"/>
      <c r="AH212" s="12"/>
      <c r="AK212" s="12"/>
      <c r="AL212" s="12"/>
    </row>
    <row r="213" spans="18:38" ht="12.75" customHeight="1">
      <c r="R213" s="12"/>
      <c r="U213" s="12"/>
      <c r="AB213" s="12"/>
      <c r="AE213" s="12"/>
      <c r="AH213" s="12"/>
      <c r="AK213" s="12"/>
      <c r="AL213" s="12"/>
    </row>
    <row r="214" spans="18:38" ht="12.75" customHeight="1">
      <c r="R214" s="12"/>
      <c r="U214" s="12"/>
      <c r="AB214" s="12"/>
      <c r="AE214" s="12"/>
      <c r="AH214" s="12"/>
      <c r="AK214" s="12"/>
      <c r="AL214" s="12"/>
    </row>
    <row r="215" spans="18:38" ht="12.75" customHeight="1">
      <c r="R215" s="12"/>
      <c r="U215" s="12"/>
      <c r="AB215" s="12"/>
      <c r="AE215" s="12"/>
      <c r="AH215" s="12"/>
      <c r="AK215" s="12"/>
      <c r="AL215" s="12"/>
    </row>
    <row r="216" spans="18:38" ht="12.75" customHeight="1">
      <c r="R216" s="12"/>
      <c r="U216" s="12"/>
      <c r="AB216" s="12"/>
      <c r="AE216" s="12"/>
      <c r="AH216" s="12"/>
      <c r="AK216" s="12"/>
      <c r="AL216" s="12"/>
    </row>
    <row r="217" spans="18:38" ht="12.75" customHeight="1">
      <c r="R217" s="12"/>
      <c r="U217" s="12"/>
      <c r="AB217" s="12"/>
      <c r="AE217" s="12"/>
      <c r="AH217" s="12"/>
      <c r="AK217" s="12"/>
      <c r="AL217" s="12"/>
    </row>
    <row r="218" spans="18:38" ht="12.75" customHeight="1">
      <c r="R218" s="12"/>
      <c r="U218" s="12"/>
      <c r="AB218" s="12"/>
      <c r="AE218" s="12"/>
      <c r="AH218" s="12"/>
      <c r="AK218" s="12"/>
      <c r="AL218" s="12"/>
    </row>
    <row r="219" spans="18:38" ht="12.75" customHeight="1">
      <c r="R219" s="12"/>
      <c r="U219" s="12"/>
      <c r="AB219" s="12"/>
      <c r="AE219" s="12"/>
      <c r="AH219" s="12"/>
      <c r="AK219" s="12"/>
      <c r="AL219" s="12"/>
    </row>
    <row r="220" spans="18:38" ht="12.75" customHeight="1">
      <c r="R220" s="12"/>
      <c r="U220" s="12"/>
      <c r="AB220" s="12"/>
      <c r="AE220" s="12"/>
      <c r="AH220" s="12"/>
      <c r="AK220" s="12"/>
      <c r="AL220" s="12"/>
    </row>
    <row r="221" spans="18:38" ht="12.75" customHeight="1">
      <c r="R221" s="12"/>
      <c r="U221" s="12"/>
      <c r="AB221" s="12"/>
      <c r="AE221" s="12"/>
      <c r="AH221" s="12"/>
      <c r="AK221" s="12"/>
      <c r="AL221" s="12"/>
    </row>
    <row r="222" spans="18:38" ht="12.75" customHeight="1">
      <c r="R222" s="12"/>
      <c r="U222" s="12"/>
      <c r="AB222" s="12"/>
      <c r="AE222" s="12"/>
      <c r="AH222" s="12"/>
      <c r="AK222" s="12"/>
      <c r="AL222" s="12"/>
    </row>
    <row r="223" spans="18:38" ht="12.75" customHeight="1">
      <c r="R223" s="12"/>
      <c r="U223" s="12"/>
      <c r="AB223" s="12"/>
      <c r="AE223" s="12"/>
      <c r="AH223" s="12"/>
      <c r="AK223" s="12"/>
      <c r="AL223" s="12"/>
    </row>
    <row r="224" spans="18:38" ht="12.75" customHeight="1">
      <c r="R224" s="12"/>
      <c r="U224" s="12"/>
      <c r="AB224" s="12"/>
      <c r="AE224" s="12"/>
      <c r="AH224" s="12"/>
      <c r="AK224" s="12"/>
      <c r="AL224" s="12"/>
    </row>
    <row r="225" spans="18:38" ht="12.75" customHeight="1">
      <c r="R225" s="12"/>
      <c r="U225" s="12"/>
      <c r="AB225" s="12"/>
      <c r="AE225" s="12"/>
      <c r="AH225" s="12"/>
      <c r="AK225" s="12"/>
      <c r="AL225" s="12"/>
    </row>
    <row r="226" spans="18:38" ht="12.75" customHeight="1">
      <c r="R226" s="12"/>
      <c r="U226" s="12"/>
      <c r="AB226" s="12"/>
      <c r="AE226" s="12"/>
      <c r="AH226" s="12"/>
      <c r="AK226" s="12"/>
      <c r="AL226" s="12"/>
    </row>
    <row r="227" spans="18:38" ht="12.75" customHeight="1">
      <c r="R227" s="12"/>
      <c r="U227" s="12"/>
      <c r="AB227" s="12"/>
      <c r="AE227" s="12"/>
      <c r="AH227" s="12"/>
      <c r="AK227" s="12"/>
      <c r="AL227" s="12"/>
    </row>
    <row r="228" spans="18:38" ht="12.75" customHeight="1">
      <c r="R228" s="12"/>
      <c r="U228" s="12"/>
      <c r="AB228" s="12"/>
      <c r="AE228" s="12"/>
      <c r="AH228" s="12"/>
      <c r="AK228" s="12"/>
      <c r="AL228" s="12"/>
    </row>
    <row r="229" spans="18:38" ht="12.75" customHeight="1">
      <c r="R229" s="12"/>
      <c r="U229" s="12"/>
      <c r="AB229" s="12"/>
      <c r="AE229" s="12"/>
      <c r="AH229" s="12"/>
      <c r="AK229" s="12"/>
      <c r="AL229" s="12"/>
    </row>
    <row r="230" spans="18:38" ht="12.75" customHeight="1">
      <c r="R230" s="12"/>
      <c r="U230" s="12"/>
      <c r="AB230" s="12"/>
      <c r="AE230" s="12"/>
      <c r="AH230" s="12"/>
      <c r="AK230" s="12"/>
      <c r="AL230" s="12"/>
    </row>
    <row r="231" spans="18:38" ht="12.75" customHeight="1">
      <c r="R231" s="12"/>
      <c r="U231" s="12"/>
      <c r="AB231" s="12"/>
      <c r="AE231" s="12"/>
      <c r="AH231" s="12"/>
      <c r="AK231" s="12"/>
      <c r="AL231" s="12"/>
    </row>
    <row r="232" spans="18:38" ht="12.75" customHeight="1">
      <c r="R232" s="12"/>
      <c r="U232" s="12"/>
      <c r="AB232" s="12"/>
      <c r="AE232" s="12"/>
      <c r="AH232" s="12"/>
      <c r="AK232" s="12"/>
      <c r="AL232" s="12"/>
    </row>
    <row r="233" spans="18:38" ht="12.75" customHeight="1">
      <c r="R233" s="12"/>
      <c r="U233" s="12"/>
      <c r="AB233" s="12"/>
      <c r="AE233" s="12"/>
      <c r="AH233" s="12"/>
      <c r="AK233" s="12"/>
      <c r="AL233" s="12"/>
    </row>
    <row r="234" spans="18:38" ht="12.75" customHeight="1">
      <c r="R234" s="12"/>
      <c r="U234" s="12"/>
      <c r="AB234" s="12"/>
      <c r="AE234" s="12"/>
      <c r="AH234" s="12"/>
      <c r="AK234" s="12"/>
      <c r="AL234" s="12"/>
    </row>
    <row r="235" spans="18:38" ht="12.75" customHeight="1">
      <c r="R235" s="12"/>
      <c r="U235" s="12"/>
      <c r="AB235" s="12"/>
      <c r="AE235" s="12"/>
      <c r="AH235" s="12"/>
      <c r="AK235" s="12"/>
      <c r="AL235" s="12"/>
    </row>
    <row r="236" spans="18:38" ht="12.75" customHeight="1">
      <c r="R236" s="12"/>
      <c r="U236" s="12"/>
      <c r="AB236" s="12"/>
      <c r="AE236" s="12"/>
      <c r="AH236" s="12"/>
      <c r="AK236" s="12"/>
      <c r="AL236" s="12"/>
    </row>
    <row r="237" spans="18:38" ht="12.75" customHeight="1">
      <c r="R237" s="12"/>
      <c r="U237" s="12"/>
      <c r="AB237" s="12"/>
      <c r="AE237" s="12"/>
      <c r="AH237" s="12"/>
      <c r="AK237" s="12"/>
      <c r="AL237" s="12"/>
    </row>
    <row r="238" spans="18:38" ht="12.75" customHeight="1">
      <c r="R238" s="12"/>
      <c r="U238" s="12"/>
      <c r="AB238" s="12"/>
      <c r="AE238" s="12"/>
      <c r="AH238" s="12"/>
      <c r="AK238" s="12"/>
      <c r="AL238" s="12"/>
    </row>
    <row r="239" spans="18:38" ht="12.75" customHeight="1">
      <c r="R239" s="12"/>
      <c r="U239" s="12"/>
      <c r="AB239" s="12"/>
      <c r="AE239" s="12"/>
      <c r="AH239" s="12"/>
      <c r="AK239" s="12"/>
      <c r="AL239" s="12"/>
    </row>
    <row r="240" spans="18:38" ht="12.75" customHeight="1">
      <c r="R240" s="12"/>
      <c r="U240" s="12"/>
      <c r="AB240" s="12"/>
      <c r="AE240" s="12"/>
      <c r="AH240" s="12"/>
      <c r="AK240" s="12"/>
      <c r="AL240" s="12"/>
    </row>
    <row r="241" spans="18:38" ht="12.75" customHeight="1">
      <c r="R241" s="12"/>
      <c r="U241" s="12"/>
      <c r="AB241" s="12"/>
      <c r="AE241" s="12"/>
      <c r="AH241" s="12"/>
      <c r="AK241" s="12"/>
      <c r="AL241" s="12"/>
    </row>
    <row r="242" spans="18:38" ht="12.75" customHeight="1">
      <c r="R242" s="12"/>
      <c r="U242" s="12"/>
      <c r="AB242" s="12"/>
      <c r="AE242" s="12"/>
      <c r="AH242" s="12"/>
      <c r="AK242" s="12"/>
      <c r="AL242" s="12"/>
    </row>
    <row r="243" spans="18:38" ht="12.75" customHeight="1">
      <c r="R243" s="12"/>
      <c r="U243" s="12"/>
      <c r="AB243" s="12"/>
      <c r="AE243" s="12"/>
      <c r="AH243" s="12"/>
      <c r="AK243" s="12"/>
      <c r="AL243" s="12"/>
    </row>
    <row r="244" spans="18:38" ht="12.75" customHeight="1">
      <c r="R244" s="12"/>
      <c r="U244" s="12"/>
      <c r="AB244" s="12"/>
      <c r="AE244" s="12"/>
      <c r="AH244" s="12"/>
      <c r="AK244" s="12"/>
      <c r="AL244" s="12"/>
    </row>
    <row r="245" spans="18:38" ht="12.75" customHeight="1">
      <c r="R245" s="12"/>
      <c r="U245" s="12"/>
      <c r="AB245" s="12"/>
      <c r="AE245" s="12"/>
      <c r="AH245" s="12"/>
      <c r="AK245" s="12"/>
      <c r="AL245" s="12"/>
    </row>
    <row r="246" spans="18:38" ht="12.75" customHeight="1">
      <c r="R246" s="12"/>
      <c r="U246" s="12"/>
      <c r="AB246" s="12"/>
      <c r="AE246" s="12"/>
      <c r="AH246" s="12"/>
      <c r="AK246" s="12"/>
      <c r="AL246" s="12"/>
    </row>
    <row r="247" spans="18:38" ht="12.75" customHeight="1">
      <c r="R247" s="12"/>
      <c r="U247" s="12"/>
      <c r="AB247" s="12"/>
      <c r="AE247" s="12"/>
      <c r="AH247" s="12"/>
      <c r="AK247" s="12"/>
      <c r="AL247" s="12"/>
    </row>
    <row r="248" spans="18:38" ht="12.75" customHeight="1">
      <c r="R248" s="12"/>
      <c r="U248" s="12"/>
      <c r="AB248" s="12"/>
      <c r="AE248" s="12"/>
      <c r="AH248" s="12"/>
      <c r="AK248" s="12"/>
      <c r="AL248" s="12"/>
    </row>
    <row r="249" spans="18:38" ht="12.75" customHeight="1">
      <c r="R249" s="12"/>
      <c r="U249" s="12"/>
      <c r="AB249" s="12"/>
      <c r="AE249" s="12"/>
      <c r="AH249" s="12"/>
      <c r="AK249" s="12"/>
      <c r="AL249" s="12"/>
    </row>
    <row r="250" spans="18:38" ht="12.75" customHeight="1">
      <c r="R250" s="12"/>
      <c r="U250" s="12"/>
      <c r="AB250" s="12"/>
      <c r="AE250" s="12"/>
      <c r="AH250" s="12"/>
      <c r="AK250" s="12"/>
      <c r="AL250" s="12"/>
    </row>
    <row r="251" spans="18:38" ht="12.75" customHeight="1">
      <c r="R251" s="12"/>
      <c r="U251" s="12"/>
      <c r="AB251" s="12"/>
      <c r="AE251" s="12"/>
      <c r="AH251" s="12"/>
      <c r="AK251" s="12"/>
      <c r="AL251" s="12"/>
    </row>
    <row r="252" spans="18:38" ht="12.75" customHeight="1">
      <c r="R252" s="12"/>
      <c r="U252" s="12"/>
      <c r="AB252" s="12"/>
      <c r="AE252" s="12"/>
      <c r="AH252" s="12"/>
      <c r="AK252" s="12"/>
      <c r="AL252" s="12"/>
    </row>
    <row r="253" spans="18:38" ht="12.75" customHeight="1">
      <c r="R253" s="12"/>
      <c r="U253" s="12"/>
      <c r="AB253" s="12"/>
      <c r="AE253" s="12"/>
      <c r="AH253" s="12"/>
      <c r="AK253" s="12"/>
      <c r="AL253" s="12"/>
    </row>
    <row r="254" spans="18:38" ht="12.75" customHeight="1">
      <c r="R254" s="12"/>
      <c r="U254" s="12"/>
      <c r="AB254" s="12"/>
      <c r="AE254" s="12"/>
      <c r="AH254" s="12"/>
      <c r="AK254" s="12"/>
      <c r="AL254" s="12"/>
    </row>
    <row r="255" spans="18:38" ht="12.75" customHeight="1">
      <c r="R255" s="12"/>
      <c r="U255" s="12"/>
      <c r="AB255" s="12"/>
      <c r="AE255" s="12"/>
      <c r="AH255" s="12"/>
      <c r="AK255" s="12"/>
      <c r="AL255" s="12"/>
    </row>
    <row r="256" spans="18:38" ht="12.75" customHeight="1">
      <c r="R256" s="12"/>
      <c r="U256" s="12"/>
      <c r="AB256" s="12"/>
      <c r="AE256" s="12"/>
      <c r="AH256" s="12"/>
      <c r="AK256" s="12"/>
      <c r="AL256" s="12"/>
    </row>
    <row r="257" spans="18:38" ht="12.75" customHeight="1">
      <c r="R257" s="12"/>
      <c r="U257" s="12"/>
      <c r="AB257" s="12"/>
      <c r="AE257" s="12"/>
      <c r="AH257" s="12"/>
      <c r="AK257" s="12"/>
      <c r="AL257" s="12"/>
    </row>
    <row r="258" spans="18:38" ht="12.75" customHeight="1">
      <c r="R258" s="12"/>
      <c r="U258" s="12"/>
      <c r="AB258" s="12"/>
      <c r="AE258" s="12"/>
      <c r="AH258" s="12"/>
      <c r="AK258" s="12"/>
      <c r="AL258" s="12"/>
    </row>
    <row r="259" spans="18:38" ht="12.75" customHeight="1">
      <c r="R259" s="12"/>
      <c r="U259" s="12"/>
      <c r="AB259" s="12"/>
      <c r="AE259" s="12"/>
      <c r="AH259" s="12"/>
      <c r="AK259" s="12"/>
      <c r="AL259" s="12"/>
    </row>
    <row r="260" spans="18:38" ht="12.75" customHeight="1">
      <c r="R260" s="12"/>
      <c r="U260" s="12"/>
      <c r="AB260" s="12"/>
      <c r="AE260" s="12"/>
      <c r="AH260" s="12"/>
      <c r="AK260" s="12"/>
      <c r="AL260" s="12"/>
    </row>
    <row r="261" spans="18:38" ht="12.75" customHeight="1">
      <c r="R261" s="12"/>
      <c r="U261" s="12"/>
      <c r="AB261" s="12"/>
      <c r="AE261" s="12"/>
      <c r="AH261" s="12"/>
      <c r="AK261" s="12"/>
      <c r="AL261" s="12"/>
    </row>
    <row r="262" spans="18:38" ht="12.75" customHeight="1">
      <c r="R262" s="12"/>
      <c r="U262" s="12"/>
      <c r="AB262" s="12"/>
      <c r="AE262" s="12"/>
      <c r="AH262" s="12"/>
      <c r="AK262" s="12"/>
      <c r="AL262" s="12"/>
    </row>
    <row r="263" spans="18:38" ht="12.75" customHeight="1">
      <c r="R263" s="12"/>
      <c r="U263" s="12"/>
      <c r="AB263" s="12"/>
      <c r="AE263" s="12"/>
      <c r="AH263" s="12"/>
      <c r="AK263" s="12"/>
      <c r="AL263" s="12"/>
    </row>
    <row r="264" spans="18:38" ht="12.75" customHeight="1">
      <c r="R264" s="12"/>
      <c r="U264" s="12"/>
      <c r="AB264" s="12"/>
      <c r="AE264" s="12"/>
      <c r="AH264" s="12"/>
      <c r="AK264" s="12"/>
      <c r="AL264" s="12"/>
    </row>
    <row r="265" spans="18:38" ht="12.75" customHeight="1">
      <c r="R265" s="12"/>
      <c r="U265" s="12"/>
      <c r="AB265" s="12"/>
      <c r="AE265" s="12"/>
      <c r="AH265" s="12"/>
      <c r="AK265" s="12"/>
      <c r="AL265" s="12"/>
    </row>
    <row r="266" spans="18:38" ht="12.75" customHeight="1">
      <c r="R266" s="12"/>
      <c r="U266" s="12"/>
      <c r="AB266" s="12"/>
      <c r="AE266" s="12"/>
      <c r="AH266" s="12"/>
      <c r="AK266" s="12"/>
      <c r="AL266" s="12"/>
    </row>
    <row r="267" spans="18:38" ht="12.75" customHeight="1">
      <c r="R267" s="12"/>
      <c r="U267" s="12"/>
      <c r="AB267" s="12"/>
      <c r="AE267" s="12"/>
      <c r="AH267" s="12"/>
      <c r="AK267" s="12"/>
      <c r="AL267" s="12"/>
    </row>
    <row r="268" spans="18:38" ht="12.75" customHeight="1">
      <c r="R268" s="12"/>
      <c r="U268" s="12"/>
      <c r="AB268" s="12"/>
      <c r="AE268" s="12"/>
      <c r="AH268" s="12"/>
      <c r="AK268" s="12"/>
      <c r="AL268" s="12"/>
    </row>
    <row r="269" spans="18:38" ht="12.75" customHeight="1">
      <c r="R269" s="12"/>
      <c r="U269" s="12"/>
      <c r="AB269" s="12"/>
      <c r="AE269" s="12"/>
      <c r="AH269" s="12"/>
      <c r="AK269" s="12"/>
      <c r="AL269" s="12"/>
    </row>
    <row r="270" spans="18:38" ht="12.75" customHeight="1">
      <c r="R270" s="12"/>
      <c r="U270" s="12"/>
      <c r="AB270" s="12"/>
      <c r="AE270" s="12"/>
      <c r="AH270" s="12"/>
      <c r="AK270" s="12"/>
      <c r="AL270" s="12"/>
    </row>
    <row r="271" spans="18:38" ht="12.75" customHeight="1">
      <c r="R271" s="12"/>
      <c r="U271" s="12"/>
      <c r="AB271" s="12"/>
      <c r="AE271" s="12"/>
      <c r="AH271" s="12"/>
      <c r="AK271" s="12"/>
      <c r="AL271" s="12"/>
    </row>
    <row r="272" spans="18:38" ht="12.75" customHeight="1">
      <c r="R272" s="12"/>
      <c r="U272" s="12"/>
      <c r="AB272" s="12"/>
      <c r="AE272" s="12"/>
      <c r="AH272" s="12"/>
      <c r="AK272" s="12"/>
      <c r="AL272" s="12"/>
    </row>
    <row r="273" spans="18:38" ht="12.75" customHeight="1">
      <c r="R273" s="12"/>
      <c r="U273" s="12"/>
      <c r="AB273" s="12"/>
      <c r="AE273" s="12"/>
      <c r="AH273" s="12"/>
      <c r="AK273" s="12"/>
      <c r="AL273" s="12"/>
    </row>
    <row r="274" spans="18:38" ht="12.75" customHeight="1">
      <c r="R274" s="12"/>
      <c r="U274" s="12"/>
      <c r="AB274" s="12"/>
      <c r="AE274" s="12"/>
      <c r="AH274" s="12"/>
      <c r="AK274" s="12"/>
      <c r="AL274" s="12"/>
    </row>
    <row r="275" spans="18:38" ht="12.75" customHeight="1">
      <c r="R275" s="12"/>
      <c r="U275" s="12"/>
      <c r="AB275" s="12"/>
      <c r="AE275" s="12"/>
      <c r="AH275" s="12"/>
      <c r="AK275" s="12"/>
      <c r="AL275" s="12"/>
    </row>
    <row r="276" spans="18:38" ht="12.75" customHeight="1">
      <c r="R276" s="12"/>
      <c r="U276" s="12"/>
      <c r="AB276" s="12"/>
      <c r="AE276" s="12"/>
      <c r="AH276" s="12"/>
      <c r="AK276" s="12"/>
      <c r="AL276" s="12"/>
    </row>
    <row r="277" spans="18:38" ht="12.75" customHeight="1">
      <c r="R277" s="12"/>
      <c r="U277" s="12"/>
      <c r="AB277" s="12"/>
      <c r="AE277" s="12"/>
      <c r="AH277" s="12"/>
      <c r="AK277" s="12"/>
      <c r="AL277" s="12"/>
    </row>
    <row r="278" spans="18:38" ht="12.75" customHeight="1">
      <c r="R278" s="12"/>
      <c r="U278" s="12"/>
      <c r="AB278" s="12"/>
      <c r="AE278" s="12"/>
      <c r="AH278" s="12"/>
      <c r="AK278" s="12"/>
      <c r="AL278" s="12"/>
    </row>
    <row r="279" spans="18:38" ht="12.75" customHeight="1">
      <c r="R279" s="12"/>
      <c r="U279" s="12"/>
      <c r="AB279" s="12"/>
      <c r="AE279" s="12"/>
      <c r="AH279" s="12"/>
      <c r="AK279" s="12"/>
      <c r="AL279" s="12"/>
    </row>
    <row r="280" spans="18:38" ht="12.75" customHeight="1">
      <c r="R280" s="12"/>
      <c r="U280" s="12"/>
      <c r="AB280" s="12"/>
      <c r="AE280" s="12"/>
      <c r="AH280" s="12"/>
      <c r="AK280" s="12"/>
      <c r="AL280" s="12"/>
    </row>
    <row r="281" spans="18:38" ht="12.75" customHeight="1">
      <c r="R281" s="12"/>
      <c r="U281" s="12"/>
      <c r="AB281" s="12"/>
      <c r="AE281" s="12"/>
      <c r="AH281" s="12"/>
      <c r="AK281" s="12"/>
      <c r="AL281" s="12"/>
    </row>
    <row r="282" spans="18:38" ht="12.75" customHeight="1">
      <c r="R282" s="12"/>
      <c r="U282" s="12"/>
      <c r="AB282" s="12"/>
      <c r="AE282" s="12"/>
      <c r="AH282" s="12"/>
      <c r="AK282" s="12"/>
      <c r="AL282" s="12"/>
    </row>
    <row r="283" spans="18:38" ht="12.75" customHeight="1">
      <c r="R283" s="12"/>
      <c r="U283" s="12"/>
      <c r="AB283" s="12"/>
      <c r="AE283" s="12"/>
      <c r="AH283" s="12"/>
      <c r="AK283" s="12"/>
      <c r="AL283" s="12"/>
    </row>
    <row r="284" spans="18:38" ht="12.75" customHeight="1">
      <c r="R284" s="12"/>
      <c r="U284" s="12"/>
      <c r="AB284" s="12"/>
      <c r="AE284" s="12"/>
      <c r="AH284" s="12"/>
      <c r="AK284" s="12"/>
      <c r="AL284" s="12"/>
    </row>
    <row r="285" spans="18:38" ht="12.75" customHeight="1">
      <c r="R285" s="12"/>
      <c r="U285" s="12"/>
      <c r="AB285" s="12"/>
      <c r="AE285" s="12"/>
      <c r="AH285" s="12"/>
      <c r="AK285" s="12"/>
      <c r="AL285" s="12"/>
    </row>
    <row r="286" spans="18:38" ht="12.75" customHeight="1">
      <c r="R286" s="12"/>
      <c r="U286" s="12"/>
      <c r="AB286" s="12"/>
      <c r="AE286" s="12"/>
      <c r="AH286" s="12"/>
      <c r="AK286" s="12"/>
      <c r="AL286" s="12"/>
    </row>
    <row r="287" spans="18:38" ht="12.75" customHeight="1">
      <c r="R287" s="12"/>
      <c r="U287" s="12"/>
      <c r="AB287" s="12"/>
      <c r="AE287" s="12"/>
      <c r="AH287" s="12"/>
      <c r="AK287" s="12"/>
      <c r="AL287" s="12"/>
    </row>
    <row r="288" spans="18:38" ht="12.75" customHeight="1">
      <c r="R288" s="12"/>
      <c r="U288" s="12"/>
      <c r="AB288" s="12"/>
      <c r="AE288" s="12"/>
      <c r="AH288" s="12"/>
      <c r="AK288" s="12"/>
      <c r="AL288" s="12"/>
    </row>
    <row r="289" spans="18:38" ht="12.75" customHeight="1">
      <c r="R289" s="12"/>
      <c r="U289" s="12"/>
      <c r="AB289" s="12"/>
      <c r="AE289" s="12"/>
      <c r="AH289" s="12"/>
      <c r="AK289" s="12"/>
      <c r="AL289" s="12"/>
    </row>
    <row r="290" spans="18:38" ht="12.75" customHeight="1">
      <c r="R290" s="12"/>
      <c r="U290" s="12"/>
      <c r="AB290" s="12"/>
      <c r="AE290" s="12"/>
      <c r="AH290" s="12"/>
      <c r="AK290" s="12"/>
      <c r="AL290" s="12"/>
    </row>
    <row r="291" spans="18:38" ht="12.75" customHeight="1">
      <c r="R291" s="12"/>
      <c r="U291" s="12"/>
      <c r="AB291" s="12"/>
      <c r="AE291" s="12"/>
      <c r="AH291" s="12"/>
      <c r="AK291" s="12"/>
      <c r="AL291" s="12"/>
    </row>
    <row r="292" spans="18:38" ht="12.75" customHeight="1">
      <c r="R292" s="12"/>
      <c r="U292" s="12"/>
      <c r="AB292" s="12"/>
      <c r="AE292" s="12"/>
      <c r="AH292" s="12"/>
      <c r="AK292" s="12"/>
      <c r="AL292" s="12"/>
    </row>
    <row r="293" spans="18:38" ht="12.75" customHeight="1">
      <c r="R293" s="12"/>
      <c r="U293" s="12"/>
      <c r="AB293" s="12"/>
      <c r="AE293" s="12"/>
      <c r="AH293" s="12"/>
      <c r="AK293" s="12"/>
      <c r="AL293" s="12"/>
    </row>
    <row r="294" spans="18:38" ht="12.75" customHeight="1">
      <c r="R294" s="12"/>
      <c r="U294" s="12"/>
      <c r="AB294" s="12"/>
      <c r="AE294" s="12"/>
      <c r="AH294" s="12"/>
      <c r="AK294" s="12"/>
      <c r="AL294" s="12"/>
    </row>
    <row r="295" spans="18:38" ht="12.75" customHeight="1">
      <c r="R295" s="12"/>
      <c r="U295" s="12"/>
      <c r="AB295" s="12"/>
      <c r="AE295" s="12"/>
      <c r="AH295" s="12"/>
      <c r="AK295" s="12"/>
      <c r="AL295" s="12"/>
    </row>
    <row r="296" spans="18:38" ht="12.75" customHeight="1">
      <c r="R296" s="12"/>
      <c r="U296" s="12"/>
      <c r="AB296" s="12"/>
      <c r="AE296" s="12"/>
      <c r="AH296" s="12"/>
      <c r="AK296" s="12"/>
      <c r="AL296" s="12"/>
    </row>
    <row r="297" spans="18:38" ht="12.75" customHeight="1">
      <c r="R297" s="12"/>
      <c r="U297" s="12"/>
      <c r="AB297" s="12"/>
      <c r="AE297" s="12"/>
      <c r="AH297" s="12"/>
      <c r="AK297" s="12"/>
      <c r="AL297" s="12"/>
    </row>
    <row r="298" spans="18:38" ht="12.75" customHeight="1">
      <c r="R298" s="12"/>
      <c r="U298" s="12"/>
      <c r="AB298" s="12"/>
      <c r="AE298" s="12"/>
      <c r="AH298" s="12"/>
      <c r="AK298" s="12"/>
      <c r="AL298" s="12"/>
    </row>
    <row r="299" spans="18:38" ht="12.75" customHeight="1">
      <c r="R299" s="12"/>
      <c r="U299" s="12"/>
      <c r="AB299" s="12"/>
      <c r="AE299" s="12"/>
      <c r="AH299" s="12"/>
      <c r="AK299" s="12"/>
      <c r="AL299" s="12"/>
    </row>
    <row r="300" spans="18:38" ht="12.75" customHeight="1">
      <c r="R300" s="12"/>
      <c r="U300" s="12"/>
      <c r="AB300" s="12"/>
      <c r="AE300" s="12"/>
      <c r="AH300" s="12"/>
      <c r="AK300" s="12"/>
      <c r="AL300" s="12"/>
    </row>
    <row r="301" spans="18:38" ht="12.75" customHeight="1">
      <c r="R301" s="12"/>
      <c r="U301" s="12"/>
      <c r="AB301" s="12"/>
      <c r="AE301" s="12"/>
      <c r="AH301" s="12"/>
      <c r="AK301" s="12"/>
      <c r="AL301" s="12"/>
    </row>
    <row r="302" spans="18:38" ht="12.75" customHeight="1">
      <c r="R302" s="12"/>
      <c r="U302" s="12"/>
      <c r="AB302" s="12"/>
      <c r="AE302" s="12"/>
      <c r="AH302" s="12"/>
      <c r="AK302" s="12"/>
      <c r="AL302" s="12"/>
    </row>
    <row r="303" spans="18:38" ht="12.75" customHeight="1">
      <c r="R303" s="12"/>
      <c r="U303" s="12"/>
      <c r="AB303" s="12"/>
      <c r="AE303" s="12"/>
      <c r="AH303" s="12"/>
      <c r="AK303" s="12"/>
      <c r="AL303" s="12"/>
    </row>
    <row r="304" spans="18:38" ht="12.75" customHeight="1">
      <c r="R304" s="12"/>
      <c r="U304" s="12"/>
      <c r="AB304" s="12"/>
      <c r="AE304" s="12"/>
      <c r="AH304" s="12"/>
      <c r="AK304" s="12"/>
      <c r="AL304" s="12"/>
    </row>
    <row r="305" spans="18:38" ht="12.75" customHeight="1">
      <c r="R305" s="12"/>
      <c r="U305" s="12"/>
      <c r="AB305" s="12"/>
      <c r="AE305" s="12"/>
      <c r="AH305" s="12"/>
      <c r="AK305" s="12"/>
      <c r="AL305" s="12"/>
    </row>
    <row r="306" spans="18:38" ht="12.75" customHeight="1">
      <c r="R306" s="12"/>
      <c r="U306" s="12"/>
      <c r="AB306" s="12"/>
      <c r="AE306" s="12"/>
      <c r="AH306" s="12"/>
      <c r="AK306" s="12"/>
      <c r="AL306" s="12"/>
    </row>
    <row r="307" spans="18:38" ht="12.75" customHeight="1">
      <c r="R307" s="12"/>
      <c r="U307" s="12"/>
      <c r="AB307" s="12"/>
      <c r="AE307" s="12"/>
      <c r="AH307" s="12"/>
      <c r="AK307" s="12"/>
      <c r="AL307" s="12"/>
    </row>
    <row r="308" spans="18:38" ht="12.75" customHeight="1">
      <c r="R308" s="12"/>
      <c r="U308" s="12"/>
      <c r="AB308" s="12"/>
      <c r="AE308" s="12"/>
      <c r="AH308" s="12"/>
      <c r="AK308" s="12"/>
      <c r="AL308" s="12"/>
    </row>
    <row r="309" spans="18:38" ht="12.75" customHeight="1">
      <c r="R309" s="12"/>
      <c r="U309" s="12"/>
      <c r="AB309" s="12"/>
      <c r="AE309" s="12"/>
      <c r="AH309" s="12"/>
      <c r="AK309" s="12"/>
      <c r="AL309" s="12"/>
    </row>
    <row r="310" spans="18:38" ht="12.75" customHeight="1">
      <c r="R310" s="12"/>
      <c r="U310" s="12"/>
      <c r="AB310" s="12"/>
      <c r="AE310" s="12"/>
      <c r="AH310" s="12"/>
      <c r="AK310" s="12"/>
      <c r="AL310" s="12"/>
    </row>
    <row r="311" spans="18:38" ht="12.75" customHeight="1">
      <c r="R311" s="12"/>
      <c r="U311" s="12"/>
      <c r="AB311" s="12"/>
      <c r="AE311" s="12"/>
      <c r="AH311" s="12"/>
      <c r="AK311" s="12"/>
      <c r="AL311" s="12"/>
    </row>
    <row r="312" spans="18:38" ht="12.75" customHeight="1">
      <c r="R312" s="12"/>
      <c r="U312" s="12"/>
      <c r="AB312" s="12"/>
      <c r="AE312" s="12"/>
      <c r="AH312" s="12"/>
      <c r="AK312" s="12"/>
      <c r="AL312" s="12"/>
    </row>
    <row r="313" spans="18:38" ht="12.75" customHeight="1">
      <c r="R313" s="12"/>
      <c r="U313" s="12"/>
      <c r="AB313" s="12"/>
      <c r="AE313" s="12"/>
      <c r="AH313" s="12"/>
      <c r="AK313" s="12"/>
      <c r="AL313" s="12"/>
    </row>
    <row r="314" spans="18:38" ht="12.75" customHeight="1">
      <c r="R314" s="12"/>
      <c r="U314" s="12"/>
      <c r="AB314" s="12"/>
      <c r="AE314" s="12"/>
      <c r="AH314" s="12"/>
      <c r="AK314" s="12"/>
      <c r="AL314" s="12"/>
    </row>
    <row r="315" spans="18:38" ht="12.75" customHeight="1">
      <c r="R315" s="12"/>
      <c r="U315" s="12"/>
      <c r="AB315" s="12"/>
      <c r="AE315" s="12"/>
      <c r="AH315" s="12"/>
      <c r="AK315" s="12"/>
      <c r="AL315" s="12"/>
    </row>
    <row r="316" spans="18:38" ht="12.75" customHeight="1">
      <c r="R316" s="12"/>
      <c r="U316" s="12"/>
      <c r="AB316" s="12"/>
      <c r="AE316" s="12"/>
      <c r="AH316" s="12"/>
      <c r="AK316" s="12"/>
      <c r="AL316" s="12"/>
    </row>
    <row r="317" spans="18:38" ht="12.75" customHeight="1">
      <c r="R317" s="12"/>
      <c r="U317" s="12"/>
      <c r="AB317" s="12"/>
      <c r="AE317" s="12"/>
      <c r="AH317" s="12"/>
      <c r="AK317" s="12"/>
      <c r="AL317" s="12"/>
    </row>
    <row r="318" spans="18:38" ht="12.75" customHeight="1">
      <c r="R318" s="12"/>
      <c r="U318" s="12"/>
      <c r="AB318" s="12"/>
      <c r="AE318" s="12"/>
      <c r="AH318" s="12"/>
      <c r="AK318" s="12"/>
      <c r="AL318" s="12"/>
    </row>
    <row r="319" spans="18:38" ht="12.75" customHeight="1">
      <c r="R319" s="12"/>
      <c r="U319" s="12"/>
      <c r="AB319" s="12"/>
      <c r="AE319" s="12"/>
      <c r="AH319" s="12"/>
      <c r="AK319" s="12"/>
      <c r="AL319" s="12"/>
    </row>
    <row r="320" spans="18:38" ht="12.75" customHeight="1">
      <c r="R320" s="12"/>
      <c r="U320" s="12"/>
      <c r="AB320" s="12"/>
      <c r="AE320" s="12"/>
      <c r="AH320" s="12"/>
      <c r="AK320" s="12"/>
      <c r="AL320" s="12"/>
    </row>
    <row r="321" spans="18:38" ht="12.75" customHeight="1">
      <c r="R321" s="12"/>
      <c r="U321" s="12"/>
      <c r="AB321" s="12"/>
      <c r="AE321" s="12"/>
      <c r="AH321" s="12"/>
      <c r="AK321" s="12"/>
      <c r="AL321" s="12"/>
    </row>
    <row r="322" spans="18:38" ht="12.75" customHeight="1">
      <c r="R322" s="12"/>
      <c r="U322" s="12"/>
      <c r="AB322" s="12"/>
      <c r="AE322" s="12"/>
      <c r="AH322" s="12"/>
      <c r="AK322" s="12"/>
      <c r="AL322" s="12"/>
    </row>
    <row r="323" spans="18:38" ht="12.75" customHeight="1">
      <c r="R323" s="12"/>
      <c r="U323" s="12"/>
      <c r="AB323" s="12"/>
      <c r="AE323" s="12"/>
      <c r="AH323" s="12"/>
      <c r="AK323" s="12"/>
      <c r="AL323" s="12"/>
    </row>
    <row r="324" spans="18:38" ht="12.75" customHeight="1">
      <c r="R324" s="12"/>
      <c r="U324" s="12"/>
      <c r="AB324" s="12"/>
      <c r="AE324" s="12"/>
      <c r="AH324" s="12"/>
      <c r="AK324" s="12"/>
      <c r="AL324" s="12"/>
    </row>
    <row r="325" spans="18:38" ht="12.75" customHeight="1">
      <c r="R325" s="12"/>
      <c r="U325" s="12"/>
      <c r="AB325" s="12"/>
      <c r="AE325" s="12"/>
      <c r="AH325" s="12"/>
      <c r="AK325" s="12"/>
      <c r="AL325" s="12"/>
    </row>
    <row r="326" spans="18:38" ht="12.75" customHeight="1">
      <c r="R326" s="12"/>
      <c r="U326" s="12"/>
      <c r="AB326" s="12"/>
      <c r="AE326" s="12"/>
      <c r="AH326" s="12"/>
      <c r="AK326" s="12"/>
      <c r="AL326" s="12"/>
    </row>
    <row r="327" spans="18:38" ht="12.75" customHeight="1">
      <c r="R327" s="12"/>
      <c r="U327" s="12"/>
      <c r="AB327" s="12"/>
      <c r="AE327" s="12"/>
      <c r="AH327" s="12"/>
      <c r="AK327" s="12"/>
      <c r="AL327" s="12"/>
    </row>
    <row r="328" spans="18:38" ht="12.75" customHeight="1">
      <c r="R328" s="12"/>
      <c r="U328" s="12"/>
      <c r="AB328" s="12"/>
      <c r="AE328" s="12"/>
      <c r="AH328" s="12"/>
      <c r="AK328" s="12"/>
      <c r="AL328" s="12"/>
    </row>
    <row r="329" spans="18:38" ht="12.75" customHeight="1">
      <c r="R329" s="12"/>
      <c r="U329" s="12"/>
      <c r="AB329" s="12"/>
      <c r="AE329" s="12"/>
      <c r="AH329" s="12"/>
      <c r="AK329" s="12"/>
      <c r="AL329" s="12"/>
    </row>
    <row r="330" spans="18:38" ht="12.75" customHeight="1">
      <c r="R330" s="12"/>
      <c r="U330" s="12"/>
      <c r="AB330" s="12"/>
      <c r="AE330" s="12"/>
      <c r="AH330" s="12"/>
      <c r="AK330" s="12"/>
      <c r="AL330" s="12"/>
    </row>
    <row r="331" spans="18:38" ht="12.75" customHeight="1">
      <c r="R331" s="12"/>
      <c r="U331" s="12"/>
      <c r="AB331" s="12"/>
      <c r="AE331" s="12"/>
      <c r="AH331" s="12"/>
      <c r="AK331" s="12"/>
      <c r="AL331" s="12"/>
    </row>
    <row r="332" spans="18:38" ht="12.75" customHeight="1">
      <c r="R332" s="12"/>
      <c r="U332" s="12"/>
      <c r="AB332" s="12"/>
      <c r="AE332" s="12"/>
      <c r="AH332" s="12"/>
      <c r="AK332" s="12"/>
      <c r="AL332" s="12"/>
    </row>
    <row r="333" spans="18:38" ht="12.75" customHeight="1">
      <c r="R333" s="12"/>
      <c r="U333" s="12"/>
      <c r="AB333" s="12"/>
      <c r="AE333" s="12"/>
      <c r="AH333" s="12"/>
      <c r="AK333" s="12"/>
      <c r="AL333" s="12"/>
    </row>
    <row r="334" spans="18:38" ht="12.75" customHeight="1">
      <c r="R334" s="12"/>
      <c r="U334" s="12"/>
      <c r="AB334" s="12"/>
      <c r="AE334" s="12"/>
      <c r="AH334" s="12"/>
      <c r="AK334" s="12"/>
      <c r="AL334" s="12"/>
    </row>
    <row r="335" spans="18:38" ht="12.75" customHeight="1">
      <c r="R335" s="12"/>
      <c r="U335" s="12"/>
      <c r="AB335" s="12"/>
      <c r="AE335" s="12"/>
      <c r="AH335" s="12"/>
      <c r="AK335" s="12"/>
      <c r="AL335" s="12"/>
    </row>
    <row r="336" spans="18:38" ht="12.75" customHeight="1">
      <c r="R336" s="12"/>
      <c r="U336" s="12"/>
      <c r="AB336" s="12"/>
      <c r="AE336" s="12"/>
      <c r="AH336" s="12"/>
      <c r="AK336" s="12"/>
      <c r="AL336" s="12"/>
    </row>
    <row r="337" spans="18:38" ht="12.75" customHeight="1">
      <c r="R337" s="12"/>
      <c r="U337" s="12"/>
      <c r="AB337" s="12"/>
      <c r="AE337" s="12"/>
      <c r="AH337" s="12"/>
      <c r="AK337" s="12"/>
      <c r="AL337" s="12"/>
    </row>
    <row r="338" spans="18:38" ht="12.75" customHeight="1">
      <c r="R338" s="12"/>
      <c r="U338" s="12"/>
      <c r="AB338" s="12"/>
      <c r="AE338" s="12"/>
      <c r="AH338" s="12"/>
      <c r="AK338" s="12"/>
      <c r="AL338" s="12"/>
    </row>
    <row r="339" spans="18:38" ht="12.75" customHeight="1">
      <c r="R339" s="12"/>
      <c r="U339" s="12"/>
      <c r="AB339" s="12"/>
      <c r="AE339" s="12"/>
      <c r="AH339" s="12"/>
      <c r="AK339" s="12"/>
      <c r="AL339" s="12"/>
    </row>
    <row r="340" spans="18:38" ht="12.75" customHeight="1">
      <c r="R340" s="12"/>
      <c r="U340" s="12"/>
      <c r="AB340" s="12"/>
      <c r="AE340" s="12"/>
      <c r="AH340" s="12"/>
      <c r="AK340" s="12"/>
      <c r="AL340" s="12"/>
    </row>
    <row r="341" spans="18:38" ht="12.75" customHeight="1">
      <c r="R341" s="12"/>
      <c r="U341" s="12"/>
      <c r="AB341" s="12"/>
      <c r="AE341" s="12"/>
      <c r="AH341" s="12"/>
      <c r="AK341" s="12"/>
      <c r="AL341" s="12"/>
    </row>
    <row r="342" spans="18:38" ht="12.75" customHeight="1">
      <c r="R342" s="12"/>
      <c r="U342" s="12"/>
      <c r="AB342" s="12"/>
      <c r="AE342" s="12"/>
      <c r="AH342" s="12"/>
      <c r="AK342" s="12"/>
      <c r="AL342" s="12"/>
    </row>
    <row r="343" spans="18:38" ht="12.75" customHeight="1">
      <c r="R343" s="12"/>
      <c r="U343" s="12"/>
      <c r="AB343" s="12"/>
      <c r="AE343" s="12"/>
      <c r="AH343" s="12"/>
      <c r="AK343" s="12"/>
      <c r="AL343" s="12"/>
    </row>
    <row r="344" spans="18:38" ht="12.75" customHeight="1">
      <c r="R344" s="12"/>
      <c r="U344" s="12"/>
      <c r="AB344" s="12"/>
      <c r="AE344" s="12"/>
      <c r="AH344" s="12"/>
      <c r="AK344" s="12"/>
      <c r="AL344" s="12"/>
    </row>
    <row r="345" spans="18:38" ht="12.75" customHeight="1">
      <c r="R345" s="12"/>
      <c r="U345" s="12"/>
      <c r="AB345" s="12"/>
      <c r="AE345" s="12"/>
      <c r="AH345" s="12"/>
      <c r="AK345" s="12"/>
      <c r="AL345" s="12"/>
    </row>
    <row r="346" spans="18:38" ht="12.75" customHeight="1">
      <c r="R346" s="12"/>
      <c r="U346" s="12"/>
      <c r="AB346" s="12"/>
      <c r="AE346" s="12"/>
      <c r="AH346" s="12"/>
      <c r="AK346" s="12"/>
      <c r="AL346" s="12"/>
    </row>
    <row r="347" spans="18:38" ht="12.75" customHeight="1">
      <c r="R347" s="12"/>
      <c r="U347" s="12"/>
      <c r="AB347" s="12"/>
      <c r="AE347" s="12"/>
      <c r="AH347" s="12"/>
      <c r="AK347" s="12"/>
      <c r="AL347" s="12"/>
    </row>
    <row r="348" spans="18:38" ht="12.75" customHeight="1">
      <c r="R348" s="12"/>
      <c r="U348" s="12"/>
      <c r="AB348" s="12"/>
      <c r="AE348" s="12"/>
      <c r="AH348" s="12"/>
      <c r="AK348" s="12"/>
      <c r="AL348" s="12"/>
    </row>
    <row r="349" spans="18:38" ht="12.75" customHeight="1">
      <c r="R349" s="12"/>
      <c r="U349" s="12"/>
      <c r="AB349" s="12"/>
      <c r="AE349" s="12"/>
      <c r="AH349" s="12"/>
      <c r="AK349" s="12"/>
      <c r="AL349" s="12"/>
    </row>
    <row r="350" spans="18:38" ht="12.75" customHeight="1">
      <c r="R350" s="12"/>
      <c r="U350" s="12"/>
      <c r="AB350" s="12"/>
      <c r="AE350" s="12"/>
      <c r="AH350" s="12"/>
      <c r="AK350" s="12"/>
      <c r="AL350" s="12"/>
    </row>
    <row r="351" spans="18:38" ht="12.75" customHeight="1">
      <c r="R351" s="12"/>
      <c r="U351" s="12"/>
      <c r="AB351" s="12"/>
      <c r="AE351" s="12"/>
      <c r="AH351" s="12"/>
      <c r="AK351" s="12"/>
      <c r="AL351" s="12"/>
    </row>
    <row r="352" spans="18:38" ht="12.75" customHeight="1">
      <c r="R352" s="12"/>
      <c r="U352" s="12"/>
      <c r="AB352" s="12"/>
      <c r="AE352" s="12"/>
      <c r="AH352" s="12"/>
      <c r="AK352" s="12"/>
      <c r="AL352" s="12"/>
    </row>
    <row r="353" spans="18:38" ht="12.75" customHeight="1">
      <c r="R353" s="12"/>
      <c r="U353" s="12"/>
      <c r="AB353" s="12"/>
      <c r="AE353" s="12"/>
      <c r="AH353" s="12"/>
      <c r="AK353" s="12"/>
      <c r="AL353" s="12"/>
    </row>
    <row r="354" spans="18:38" ht="12.75" customHeight="1">
      <c r="R354" s="12"/>
      <c r="U354" s="12"/>
      <c r="AB354" s="12"/>
      <c r="AE354" s="12"/>
      <c r="AH354" s="12"/>
      <c r="AK354" s="12"/>
      <c r="AL354" s="12"/>
    </row>
    <row r="355" spans="18:38" ht="12.75" customHeight="1">
      <c r="R355" s="12"/>
      <c r="U355" s="12"/>
      <c r="AB355" s="12"/>
      <c r="AE355" s="12"/>
      <c r="AH355" s="12"/>
      <c r="AK355" s="12"/>
      <c r="AL355" s="12"/>
    </row>
    <row r="356" spans="18:38" ht="12.75" customHeight="1">
      <c r="R356" s="12"/>
      <c r="U356" s="12"/>
      <c r="AB356" s="12"/>
      <c r="AE356" s="12"/>
      <c r="AH356" s="12"/>
      <c r="AK356" s="12"/>
      <c r="AL356" s="12"/>
    </row>
    <row r="357" spans="18:38" ht="12.75" customHeight="1">
      <c r="R357" s="12"/>
      <c r="U357" s="12"/>
      <c r="AB357" s="12"/>
      <c r="AE357" s="12"/>
      <c r="AH357" s="12"/>
      <c r="AK357" s="12"/>
      <c r="AL357" s="12"/>
    </row>
    <row r="358" spans="18:38" ht="12.75" customHeight="1">
      <c r="R358" s="12"/>
      <c r="U358" s="12"/>
      <c r="AB358" s="12"/>
      <c r="AE358" s="12"/>
      <c r="AH358" s="12"/>
      <c r="AK358" s="12"/>
      <c r="AL358" s="12"/>
    </row>
    <row r="359" spans="18:38" ht="12.75" customHeight="1">
      <c r="R359" s="12"/>
      <c r="U359" s="12"/>
      <c r="AB359" s="12"/>
      <c r="AE359" s="12"/>
      <c r="AH359" s="12"/>
      <c r="AK359" s="12"/>
      <c r="AL359" s="12"/>
    </row>
    <row r="360" spans="18:38" ht="12.75" customHeight="1">
      <c r="R360" s="12"/>
      <c r="U360" s="12"/>
      <c r="AB360" s="12"/>
      <c r="AE360" s="12"/>
      <c r="AH360" s="12"/>
      <c r="AK360" s="12"/>
      <c r="AL360" s="12"/>
    </row>
    <row r="361" spans="18:38" ht="12.75" customHeight="1">
      <c r="R361" s="12"/>
      <c r="U361" s="12"/>
      <c r="AB361" s="12"/>
      <c r="AE361" s="12"/>
      <c r="AH361" s="12"/>
      <c r="AK361" s="12"/>
      <c r="AL361" s="12"/>
    </row>
    <row r="362" spans="18:38" ht="12.75" customHeight="1">
      <c r="R362" s="12"/>
      <c r="U362" s="12"/>
      <c r="AB362" s="12"/>
      <c r="AE362" s="12"/>
      <c r="AH362" s="12"/>
      <c r="AK362" s="12"/>
      <c r="AL362" s="12"/>
    </row>
    <row r="363" spans="18:38" ht="12.75" customHeight="1">
      <c r="R363" s="12"/>
      <c r="U363" s="12"/>
      <c r="AB363" s="12"/>
      <c r="AE363" s="12"/>
      <c r="AH363" s="12"/>
      <c r="AK363" s="12"/>
      <c r="AL363" s="12"/>
    </row>
    <row r="364" spans="18:38" ht="12.75" customHeight="1">
      <c r="R364" s="12"/>
      <c r="U364" s="12"/>
      <c r="AB364" s="12"/>
      <c r="AE364" s="12"/>
      <c r="AH364" s="12"/>
      <c r="AK364" s="12"/>
      <c r="AL364" s="12"/>
    </row>
    <row r="365" spans="18:38" ht="12.75" customHeight="1">
      <c r="R365" s="12"/>
      <c r="U365" s="12"/>
      <c r="AB365" s="12"/>
      <c r="AE365" s="12"/>
      <c r="AH365" s="12"/>
      <c r="AK365" s="12"/>
      <c r="AL365" s="12"/>
    </row>
    <row r="366" spans="18:38" ht="12.75" customHeight="1">
      <c r="R366" s="12"/>
      <c r="U366" s="12"/>
      <c r="AB366" s="12"/>
      <c r="AE366" s="12"/>
      <c r="AH366" s="12"/>
      <c r="AK366" s="12"/>
      <c r="AL366" s="12"/>
    </row>
    <row r="367" spans="18:38" ht="12.75" customHeight="1">
      <c r="R367" s="12"/>
      <c r="U367" s="12"/>
      <c r="AB367" s="12"/>
      <c r="AE367" s="12"/>
      <c r="AH367" s="12"/>
      <c r="AK367" s="12"/>
      <c r="AL367" s="12"/>
    </row>
    <row r="368" spans="18:38" ht="12.75" customHeight="1">
      <c r="R368" s="12"/>
      <c r="U368" s="12"/>
      <c r="AB368" s="12"/>
      <c r="AE368" s="12"/>
      <c r="AH368" s="12"/>
      <c r="AK368" s="12"/>
      <c r="AL368" s="12"/>
    </row>
    <row r="369" spans="18:38" ht="12.75" customHeight="1">
      <c r="R369" s="12"/>
      <c r="U369" s="12"/>
      <c r="AB369" s="12"/>
      <c r="AE369" s="12"/>
      <c r="AH369" s="12"/>
      <c r="AK369" s="12"/>
      <c r="AL369" s="12"/>
    </row>
    <row r="370" spans="18:38" ht="12.75" customHeight="1">
      <c r="R370" s="12"/>
      <c r="U370" s="12"/>
      <c r="AB370" s="12"/>
      <c r="AE370" s="12"/>
      <c r="AH370" s="12"/>
      <c r="AK370" s="12"/>
      <c r="AL370" s="12"/>
    </row>
    <row r="371" spans="18:38" ht="12.75" customHeight="1">
      <c r="R371" s="12"/>
      <c r="U371" s="12"/>
      <c r="AB371" s="12"/>
      <c r="AE371" s="12"/>
      <c r="AH371" s="12"/>
      <c r="AK371" s="12"/>
      <c r="AL371" s="12"/>
    </row>
    <row r="372" spans="18:38" ht="12.75" customHeight="1">
      <c r="R372" s="12"/>
      <c r="U372" s="12"/>
      <c r="AB372" s="12"/>
      <c r="AE372" s="12"/>
      <c r="AH372" s="12"/>
      <c r="AK372" s="12"/>
      <c r="AL372" s="12"/>
    </row>
    <row r="373" spans="18:38" ht="12.75" customHeight="1">
      <c r="R373" s="12"/>
      <c r="U373" s="12"/>
      <c r="AB373" s="12"/>
      <c r="AE373" s="12"/>
      <c r="AH373" s="12"/>
      <c r="AK373" s="12"/>
      <c r="AL373" s="12"/>
    </row>
    <row r="374" spans="18:38" ht="12.75" customHeight="1">
      <c r="R374" s="12"/>
      <c r="U374" s="12"/>
      <c r="AB374" s="12"/>
      <c r="AE374" s="12"/>
      <c r="AH374" s="12"/>
      <c r="AK374" s="12"/>
      <c r="AL374" s="12"/>
    </row>
    <row r="375" spans="18:38" ht="12.75" customHeight="1">
      <c r="R375" s="12"/>
      <c r="U375" s="12"/>
      <c r="AB375" s="12"/>
      <c r="AE375" s="12"/>
      <c r="AH375" s="12"/>
      <c r="AK375" s="12"/>
      <c r="AL375" s="12"/>
    </row>
    <row r="376" spans="18:38" ht="12.75" customHeight="1">
      <c r="R376" s="12"/>
      <c r="U376" s="12"/>
      <c r="AB376" s="12"/>
      <c r="AE376" s="12"/>
      <c r="AH376" s="12"/>
      <c r="AK376" s="12"/>
      <c r="AL376" s="12"/>
    </row>
    <row r="377" spans="18:38" ht="12.75" customHeight="1">
      <c r="R377" s="12"/>
      <c r="U377" s="12"/>
      <c r="AB377" s="12"/>
      <c r="AE377" s="12"/>
      <c r="AH377" s="12"/>
      <c r="AK377" s="12"/>
      <c r="AL377" s="12"/>
    </row>
    <row r="378" spans="18:38" ht="12.75" customHeight="1">
      <c r="R378" s="12"/>
      <c r="U378" s="12"/>
      <c r="AB378" s="12"/>
      <c r="AE378" s="12"/>
      <c r="AH378" s="12"/>
      <c r="AK378" s="12"/>
      <c r="AL378" s="12"/>
    </row>
    <row r="379" spans="18:38" ht="12.75" customHeight="1">
      <c r="R379" s="12"/>
      <c r="U379" s="12"/>
      <c r="AB379" s="12"/>
      <c r="AE379" s="12"/>
      <c r="AH379" s="12"/>
      <c r="AK379" s="12"/>
      <c r="AL379" s="12"/>
    </row>
    <row r="380" spans="18:38" ht="12.75" customHeight="1">
      <c r="R380" s="12"/>
      <c r="U380" s="12"/>
      <c r="AB380" s="12"/>
      <c r="AE380" s="12"/>
      <c r="AH380" s="12"/>
      <c r="AK380" s="12"/>
      <c r="AL380" s="12"/>
    </row>
    <row r="381" spans="18:38" ht="12.75" customHeight="1">
      <c r="R381" s="12"/>
      <c r="U381" s="12"/>
      <c r="AB381" s="12"/>
      <c r="AE381" s="12"/>
      <c r="AH381" s="12"/>
      <c r="AK381" s="12"/>
      <c r="AL381" s="12"/>
    </row>
    <row r="382" spans="18:38" ht="12.75" customHeight="1">
      <c r="R382" s="12"/>
      <c r="U382" s="12"/>
      <c r="AB382" s="12"/>
      <c r="AE382" s="12"/>
      <c r="AH382" s="12"/>
      <c r="AK382" s="12"/>
      <c r="AL382" s="12"/>
    </row>
    <row r="383" spans="18:38" ht="12.75" customHeight="1">
      <c r="R383" s="12"/>
      <c r="U383" s="12"/>
      <c r="AB383" s="12"/>
      <c r="AE383" s="12"/>
      <c r="AH383" s="12"/>
      <c r="AK383" s="12"/>
      <c r="AL383" s="12"/>
    </row>
    <row r="384" spans="18:38" ht="12.75" customHeight="1">
      <c r="R384" s="12"/>
      <c r="U384" s="12"/>
      <c r="AB384" s="12"/>
      <c r="AE384" s="12"/>
      <c r="AH384" s="12"/>
      <c r="AK384" s="12"/>
      <c r="AL384" s="12"/>
    </row>
    <row r="385" spans="18:38" ht="12.75" customHeight="1">
      <c r="R385" s="12"/>
      <c r="U385" s="12"/>
      <c r="AB385" s="12"/>
      <c r="AE385" s="12"/>
      <c r="AH385" s="12"/>
      <c r="AK385" s="12"/>
      <c r="AL385" s="12"/>
    </row>
    <row r="386" spans="18:38" ht="12.75" customHeight="1">
      <c r="R386" s="12"/>
      <c r="U386" s="12"/>
      <c r="AB386" s="12"/>
      <c r="AE386" s="12"/>
      <c r="AH386" s="12"/>
      <c r="AK386" s="12"/>
      <c r="AL386" s="12"/>
    </row>
    <row r="387" spans="18:38" ht="12.75" customHeight="1">
      <c r="R387" s="12"/>
      <c r="U387" s="12"/>
      <c r="AB387" s="12"/>
      <c r="AE387" s="12"/>
      <c r="AH387" s="12"/>
      <c r="AK387" s="12"/>
      <c r="AL387" s="12"/>
    </row>
    <row r="388" spans="18:38" ht="12.75" customHeight="1">
      <c r="R388" s="12"/>
      <c r="U388" s="12"/>
      <c r="AB388" s="12"/>
      <c r="AE388" s="12"/>
      <c r="AH388" s="12"/>
      <c r="AK388" s="12"/>
      <c r="AL388" s="12"/>
    </row>
    <row r="389" spans="18:38" ht="12.75" customHeight="1">
      <c r="R389" s="12"/>
      <c r="U389" s="12"/>
      <c r="AB389" s="12"/>
      <c r="AE389" s="12"/>
      <c r="AH389" s="12"/>
      <c r="AK389" s="12"/>
      <c r="AL389" s="12"/>
    </row>
    <row r="390" spans="18:38" ht="12.75" customHeight="1">
      <c r="R390" s="12"/>
      <c r="U390" s="12"/>
      <c r="AB390" s="12"/>
      <c r="AE390" s="12"/>
      <c r="AH390" s="12"/>
      <c r="AK390" s="12"/>
      <c r="AL390" s="12"/>
    </row>
    <row r="391" spans="18:38" ht="12.75" customHeight="1">
      <c r="R391" s="12"/>
      <c r="U391" s="12"/>
      <c r="AB391" s="12"/>
      <c r="AE391" s="12"/>
      <c r="AH391" s="12"/>
      <c r="AK391" s="12"/>
      <c r="AL391" s="12"/>
    </row>
    <row r="392" spans="18:38" ht="12.75" customHeight="1">
      <c r="R392" s="12"/>
      <c r="U392" s="12"/>
      <c r="AB392" s="12"/>
      <c r="AE392" s="12"/>
      <c r="AH392" s="12"/>
      <c r="AK392" s="12"/>
      <c r="AL392" s="12"/>
    </row>
    <row r="393" spans="18:38" ht="12.75" customHeight="1">
      <c r="R393" s="12"/>
      <c r="U393" s="12"/>
      <c r="AB393" s="12"/>
      <c r="AE393" s="12"/>
      <c r="AH393" s="12"/>
      <c r="AK393" s="12"/>
      <c r="AL393" s="12"/>
    </row>
    <row r="394" spans="18:38" ht="12.75" customHeight="1">
      <c r="R394" s="12"/>
      <c r="U394" s="12"/>
      <c r="AB394" s="12"/>
      <c r="AE394" s="12"/>
      <c r="AH394" s="12"/>
      <c r="AK394" s="12"/>
      <c r="AL394" s="12"/>
    </row>
    <row r="395" spans="18:38" ht="12.75" customHeight="1">
      <c r="R395" s="12"/>
      <c r="U395" s="12"/>
      <c r="AB395" s="12"/>
      <c r="AE395" s="12"/>
      <c r="AH395" s="12"/>
      <c r="AK395" s="12"/>
      <c r="AL395" s="12"/>
    </row>
    <row r="396" spans="18:38" ht="12.75" customHeight="1">
      <c r="R396" s="12"/>
      <c r="U396" s="12"/>
      <c r="AB396" s="12"/>
      <c r="AE396" s="12"/>
      <c r="AH396" s="12"/>
      <c r="AK396" s="12"/>
      <c r="AL396" s="12"/>
    </row>
    <row r="397" spans="18:38" ht="12.75" customHeight="1">
      <c r="R397" s="12"/>
      <c r="U397" s="12"/>
      <c r="AB397" s="12"/>
      <c r="AE397" s="12"/>
      <c r="AH397" s="12"/>
      <c r="AK397" s="12"/>
      <c r="AL397" s="12"/>
    </row>
    <row r="398" spans="18:38" ht="12.75" customHeight="1">
      <c r="R398" s="12"/>
      <c r="U398" s="12"/>
      <c r="AB398" s="12"/>
      <c r="AE398" s="12"/>
      <c r="AH398" s="12"/>
      <c r="AK398" s="12"/>
      <c r="AL398" s="12"/>
    </row>
    <row r="399" spans="18:38" ht="12.75" customHeight="1">
      <c r="R399" s="12"/>
      <c r="U399" s="12"/>
      <c r="AB399" s="12"/>
      <c r="AE399" s="12"/>
      <c r="AH399" s="12"/>
      <c r="AK399" s="12"/>
      <c r="AL399" s="12"/>
    </row>
    <row r="400" spans="18:38" ht="12.75" customHeight="1">
      <c r="R400" s="12"/>
      <c r="U400" s="12"/>
      <c r="AB400" s="12"/>
      <c r="AE400" s="12"/>
      <c r="AH400" s="12"/>
      <c r="AK400" s="12"/>
      <c r="AL400" s="12"/>
    </row>
    <row r="401" spans="18:38" ht="12.75" customHeight="1">
      <c r="R401" s="12"/>
      <c r="U401" s="12"/>
      <c r="AB401" s="12"/>
      <c r="AE401" s="12"/>
      <c r="AH401" s="12"/>
      <c r="AK401" s="12"/>
      <c r="AL401" s="12"/>
    </row>
    <row r="402" spans="18:38" ht="12.75" customHeight="1">
      <c r="R402" s="12"/>
      <c r="U402" s="12"/>
      <c r="AB402" s="12"/>
      <c r="AE402" s="12"/>
      <c r="AH402" s="12"/>
      <c r="AK402" s="12"/>
      <c r="AL402" s="12"/>
    </row>
    <row r="403" spans="18:38" ht="12.75" customHeight="1">
      <c r="R403" s="12"/>
      <c r="U403" s="12"/>
      <c r="AB403" s="12"/>
      <c r="AE403" s="12"/>
      <c r="AH403" s="12"/>
      <c r="AK403" s="12"/>
      <c r="AL403" s="12"/>
    </row>
    <row r="404" spans="18:38" ht="12.75" customHeight="1">
      <c r="R404" s="12"/>
      <c r="U404" s="12"/>
      <c r="AB404" s="12"/>
      <c r="AE404" s="12"/>
      <c r="AH404" s="12"/>
      <c r="AK404" s="12"/>
      <c r="AL404" s="12"/>
    </row>
    <row r="405" spans="18:38" ht="12.75" customHeight="1">
      <c r="R405" s="12"/>
      <c r="U405" s="12"/>
      <c r="AB405" s="12"/>
      <c r="AE405" s="12"/>
      <c r="AH405" s="12"/>
      <c r="AK405" s="12"/>
      <c r="AL405" s="12"/>
    </row>
    <row r="406" spans="18:38" ht="12.75" customHeight="1">
      <c r="R406" s="12"/>
      <c r="U406" s="12"/>
      <c r="AB406" s="12"/>
      <c r="AE406" s="12"/>
      <c r="AH406" s="12"/>
      <c r="AK406" s="12"/>
      <c r="AL406" s="12"/>
    </row>
    <row r="407" spans="18:38" ht="12.75" customHeight="1">
      <c r="R407" s="12"/>
      <c r="U407" s="12"/>
      <c r="AB407" s="12"/>
      <c r="AE407" s="12"/>
      <c r="AH407" s="12"/>
      <c r="AK407" s="12"/>
      <c r="AL407" s="12"/>
    </row>
    <row r="408" spans="18:38" ht="12.75" customHeight="1">
      <c r="R408" s="12"/>
      <c r="U408" s="12"/>
      <c r="AB408" s="12"/>
      <c r="AE408" s="12"/>
      <c r="AH408" s="12"/>
      <c r="AK408" s="12"/>
      <c r="AL408" s="12"/>
    </row>
    <row r="409" spans="18:38" ht="12.75" customHeight="1">
      <c r="R409" s="12"/>
      <c r="U409" s="12"/>
      <c r="AB409" s="12"/>
      <c r="AE409" s="12"/>
      <c r="AH409" s="12"/>
      <c r="AK409" s="12"/>
      <c r="AL409" s="12"/>
    </row>
    <row r="410" spans="18:38" ht="12.75" customHeight="1">
      <c r="R410" s="12"/>
      <c r="U410" s="12"/>
      <c r="AB410" s="12"/>
      <c r="AE410" s="12"/>
      <c r="AH410" s="12"/>
      <c r="AK410" s="12"/>
      <c r="AL410" s="12"/>
    </row>
    <row r="411" spans="18:38" ht="12.75" customHeight="1">
      <c r="R411" s="12"/>
      <c r="U411" s="12"/>
      <c r="AB411" s="12"/>
      <c r="AE411" s="12"/>
      <c r="AH411" s="12"/>
      <c r="AK411" s="12"/>
      <c r="AL411" s="12"/>
    </row>
    <row r="412" spans="18:38" ht="12.75" customHeight="1">
      <c r="R412" s="12"/>
      <c r="U412" s="12"/>
      <c r="AB412" s="12"/>
      <c r="AE412" s="12"/>
      <c r="AH412" s="12"/>
      <c r="AK412" s="12"/>
      <c r="AL412" s="12"/>
    </row>
    <row r="413" spans="18:38" ht="12.75" customHeight="1">
      <c r="R413" s="12"/>
      <c r="U413" s="12"/>
      <c r="AB413" s="12"/>
      <c r="AE413" s="12"/>
      <c r="AH413" s="12"/>
      <c r="AK413" s="12"/>
      <c r="AL413" s="12"/>
    </row>
    <row r="414" spans="18:38" ht="12.75" customHeight="1">
      <c r="R414" s="12"/>
      <c r="U414" s="12"/>
      <c r="AB414" s="12"/>
      <c r="AE414" s="12"/>
      <c r="AH414" s="12"/>
      <c r="AK414" s="12"/>
      <c r="AL414" s="12"/>
    </row>
    <row r="415" spans="18:38" ht="12.75" customHeight="1">
      <c r="R415" s="12"/>
      <c r="U415" s="12"/>
      <c r="AB415" s="12"/>
      <c r="AE415" s="12"/>
      <c r="AH415" s="12"/>
      <c r="AK415" s="12"/>
      <c r="AL415" s="12"/>
    </row>
    <row r="416" spans="18:38" ht="12.75" customHeight="1">
      <c r="R416" s="12"/>
      <c r="U416" s="12"/>
      <c r="AB416" s="12"/>
      <c r="AE416" s="12"/>
      <c r="AH416" s="12"/>
      <c r="AK416" s="12"/>
      <c r="AL416" s="12"/>
    </row>
    <row r="417" spans="18:38" ht="12.75" customHeight="1">
      <c r="R417" s="12"/>
      <c r="U417" s="12"/>
      <c r="AB417" s="12"/>
      <c r="AE417" s="12"/>
      <c r="AH417" s="12"/>
      <c r="AK417" s="12"/>
      <c r="AL417" s="12"/>
    </row>
    <row r="418" spans="18:38" ht="12.75" customHeight="1">
      <c r="R418" s="12"/>
      <c r="U418" s="12"/>
      <c r="AB418" s="12"/>
      <c r="AE418" s="12"/>
      <c r="AH418" s="12"/>
      <c r="AK418" s="12"/>
      <c r="AL418" s="12"/>
    </row>
    <row r="419" spans="18:38" ht="12.75" customHeight="1">
      <c r="R419" s="12"/>
      <c r="U419" s="12"/>
      <c r="AB419" s="12"/>
      <c r="AE419" s="12"/>
      <c r="AH419" s="12"/>
      <c r="AK419" s="12"/>
      <c r="AL419" s="12"/>
    </row>
    <row r="420" spans="18:38" ht="12.75" customHeight="1">
      <c r="R420" s="12"/>
      <c r="U420" s="12"/>
      <c r="AB420" s="12"/>
      <c r="AE420" s="12"/>
      <c r="AH420" s="12"/>
      <c r="AK420" s="12"/>
      <c r="AL420" s="12"/>
    </row>
    <row r="421" spans="18:38" ht="12.75" customHeight="1">
      <c r="R421" s="12"/>
      <c r="U421" s="12"/>
      <c r="AB421" s="12"/>
      <c r="AE421" s="12"/>
      <c r="AH421" s="12"/>
      <c r="AK421" s="12"/>
      <c r="AL421" s="12"/>
    </row>
    <row r="422" spans="18:38" ht="12.75" customHeight="1">
      <c r="R422" s="12"/>
      <c r="U422" s="12"/>
      <c r="AB422" s="12"/>
      <c r="AE422" s="12"/>
      <c r="AH422" s="12"/>
      <c r="AK422" s="12"/>
      <c r="AL422" s="12"/>
    </row>
    <row r="423" spans="18:38" ht="12.75" customHeight="1">
      <c r="R423" s="12"/>
      <c r="U423" s="12"/>
      <c r="AB423" s="12"/>
      <c r="AE423" s="12"/>
      <c r="AH423" s="12"/>
      <c r="AK423" s="12"/>
      <c r="AL423" s="12"/>
    </row>
    <row r="424" spans="18:38" ht="12.75" customHeight="1">
      <c r="R424" s="12"/>
      <c r="U424" s="12"/>
      <c r="AB424" s="12"/>
      <c r="AE424" s="12"/>
      <c r="AH424" s="12"/>
      <c r="AK424" s="12"/>
      <c r="AL424" s="12"/>
    </row>
    <row r="425" spans="18:38" ht="12.75" customHeight="1">
      <c r="R425" s="12"/>
      <c r="U425" s="12"/>
      <c r="AB425" s="12"/>
      <c r="AE425" s="12"/>
      <c r="AH425" s="12"/>
      <c r="AK425" s="12"/>
      <c r="AL425" s="12"/>
    </row>
    <row r="426" spans="18:38" ht="12.75" customHeight="1">
      <c r="R426" s="12"/>
      <c r="U426" s="12"/>
      <c r="AB426" s="12"/>
      <c r="AE426" s="12"/>
      <c r="AH426" s="12"/>
      <c r="AK426" s="12"/>
      <c r="AL426" s="12"/>
    </row>
    <row r="427" spans="18:38" ht="12.75" customHeight="1">
      <c r="R427" s="12"/>
      <c r="U427" s="12"/>
      <c r="AB427" s="12"/>
      <c r="AE427" s="12"/>
      <c r="AH427" s="12"/>
      <c r="AK427" s="12"/>
      <c r="AL427" s="12"/>
    </row>
    <row r="428" spans="18:38" ht="12.75" customHeight="1">
      <c r="R428" s="12"/>
      <c r="U428" s="12"/>
      <c r="AB428" s="12"/>
      <c r="AE428" s="12"/>
      <c r="AH428" s="12"/>
      <c r="AK428" s="12"/>
      <c r="AL428" s="12"/>
    </row>
    <row r="429" spans="18:38" ht="12.75" customHeight="1">
      <c r="R429" s="12"/>
      <c r="U429" s="12"/>
      <c r="AB429" s="12"/>
      <c r="AE429" s="12"/>
      <c r="AH429" s="12"/>
      <c r="AK429" s="12"/>
      <c r="AL429" s="12"/>
    </row>
    <row r="430" spans="18:38" ht="12.75" customHeight="1">
      <c r="R430" s="12"/>
      <c r="U430" s="12"/>
      <c r="AB430" s="12"/>
      <c r="AE430" s="12"/>
      <c r="AH430" s="12"/>
      <c r="AK430" s="12"/>
      <c r="AL430" s="12"/>
    </row>
    <row r="431" spans="18:38" ht="12.75" customHeight="1">
      <c r="R431" s="12"/>
      <c r="U431" s="12"/>
      <c r="AB431" s="12"/>
      <c r="AE431" s="12"/>
      <c r="AH431" s="12"/>
      <c r="AK431" s="12"/>
      <c r="AL431" s="12"/>
    </row>
    <row r="432" spans="18:38" ht="12.75" customHeight="1">
      <c r="R432" s="12"/>
      <c r="U432" s="12"/>
      <c r="AB432" s="12"/>
      <c r="AE432" s="12"/>
      <c r="AH432" s="12"/>
      <c r="AK432" s="12"/>
      <c r="AL432" s="12"/>
    </row>
    <row r="433" spans="18:38" ht="12.75" customHeight="1">
      <c r="R433" s="12"/>
      <c r="U433" s="12"/>
      <c r="AB433" s="12"/>
      <c r="AE433" s="12"/>
      <c r="AH433" s="12"/>
      <c r="AK433" s="12"/>
      <c r="AL433" s="12"/>
    </row>
    <row r="434" spans="18:38" ht="12.75" customHeight="1">
      <c r="R434" s="12"/>
      <c r="U434" s="12"/>
      <c r="AB434" s="12"/>
      <c r="AE434" s="12"/>
      <c r="AH434" s="12"/>
      <c r="AK434" s="12"/>
      <c r="AL434" s="12"/>
    </row>
    <row r="435" spans="18:38" ht="12.75" customHeight="1">
      <c r="R435" s="12"/>
      <c r="U435" s="12"/>
      <c r="AB435" s="12"/>
      <c r="AE435" s="12"/>
      <c r="AH435" s="12"/>
      <c r="AK435" s="12"/>
      <c r="AL435" s="12"/>
    </row>
    <row r="436" spans="18:38" ht="12.75" customHeight="1">
      <c r="R436" s="12"/>
      <c r="U436" s="12"/>
      <c r="AB436" s="12"/>
      <c r="AE436" s="12"/>
      <c r="AH436" s="12"/>
      <c r="AK436" s="12"/>
      <c r="AL436" s="12"/>
    </row>
    <row r="437" spans="18:38" ht="12.75" customHeight="1">
      <c r="R437" s="12"/>
      <c r="U437" s="12"/>
      <c r="AB437" s="12"/>
      <c r="AE437" s="12"/>
      <c r="AH437" s="12"/>
      <c r="AK437" s="12"/>
      <c r="AL437" s="12"/>
    </row>
    <row r="438" spans="18:38" ht="12.75" customHeight="1">
      <c r="R438" s="12"/>
      <c r="U438" s="12"/>
      <c r="AB438" s="12"/>
      <c r="AE438" s="12"/>
      <c r="AH438" s="12"/>
      <c r="AK438" s="12"/>
      <c r="AL438" s="12"/>
    </row>
    <row r="439" spans="18:38" ht="12.75" customHeight="1">
      <c r="R439" s="12"/>
      <c r="U439" s="12"/>
      <c r="AB439" s="12"/>
      <c r="AE439" s="12"/>
      <c r="AH439" s="12"/>
      <c r="AK439" s="12"/>
      <c r="AL439" s="12"/>
    </row>
    <row r="440" spans="18:38" ht="12.75" customHeight="1">
      <c r="R440" s="12"/>
      <c r="U440" s="12"/>
      <c r="AB440" s="12"/>
      <c r="AE440" s="12"/>
      <c r="AH440" s="12"/>
      <c r="AK440" s="12"/>
      <c r="AL440" s="12"/>
    </row>
    <row r="441" spans="18:38" ht="12.75" customHeight="1">
      <c r="R441" s="12"/>
      <c r="U441" s="12"/>
      <c r="AB441" s="12"/>
      <c r="AE441" s="12"/>
      <c r="AH441" s="12"/>
      <c r="AK441" s="12"/>
      <c r="AL441" s="12"/>
    </row>
    <row r="442" spans="18:38" ht="12.75" customHeight="1">
      <c r="R442" s="12"/>
      <c r="U442" s="12"/>
      <c r="AB442" s="12"/>
      <c r="AE442" s="12"/>
      <c r="AH442" s="12"/>
      <c r="AK442" s="12"/>
      <c r="AL442" s="12"/>
    </row>
    <row r="443" spans="18:38" ht="12.75" customHeight="1">
      <c r="R443" s="12"/>
      <c r="U443" s="12"/>
      <c r="AB443" s="12"/>
      <c r="AE443" s="12"/>
      <c r="AH443" s="12"/>
      <c r="AK443" s="12"/>
      <c r="AL443" s="12"/>
    </row>
    <row r="444" spans="18:38" ht="12.75" customHeight="1">
      <c r="R444" s="12"/>
      <c r="U444" s="12"/>
      <c r="AB444" s="12"/>
      <c r="AE444" s="12"/>
      <c r="AH444" s="12"/>
      <c r="AK444" s="12"/>
      <c r="AL444" s="12"/>
    </row>
    <row r="445" spans="18:38" ht="12.75" customHeight="1">
      <c r="R445" s="12"/>
      <c r="U445" s="12"/>
      <c r="AB445" s="12"/>
      <c r="AE445" s="12"/>
      <c r="AH445" s="12"/>
      <c r="AK445" s="12"/>
      <c r="AL445" s="12"/>
    </row>
    <row r="446" spans="18:38" ht="12.75" customHeight="1">
      <c r="R446" s="12"/>
      <c r="U446" s="12"/>
      <c r="AB446" s="12"/>
      <c r="AE446" s="12"/>
      <c r="AH446" s="12"/>
      <c r="AK446" s="12"/>
      <c r="AL446" s="12"/>
    </row>
    <row r="447" spans="18:38" ht="12.75" customHeight="1">
      <c r="R447" s="12"/>
      <c r="U447" s="12"/>
      <c r="AB447" s="12"/>
      <c r="AE447" s="12"/>
      <c r="AH447" s="12"/>
      <c r="AK447" s="12"/>
      <c r="AL447" s="12"/>
    </row>
    <row r="448" spans="18:38" ht="12.75" customHeight="1">
      <c r="R448" s="12"/>
      <c r="U448" s="12"/>
      <c r="AB448" s="12"/>
      <c r="AE448" s="12"/>
      <c r="AH448" s="12"/>
      <c r="AK448" s="12"/>
      <c r="AL448" s="12"/>
    </row>
    <row r="449" spans="18:38" ht="12.75" customHeight="1">
      <c r="R449" s="12"/>
      <c r="U449" s="12"/>
      <c r="AB449" s="12"/>
      <c r="AE449" s="12"/>
      <c r="AH449" s="12"/>
      <c r="AK449" s="12"/>
      <c r="AL449" s="12"/>
    </row>
    <row r="450" spans="18:38" ht="12.75" customHeight="1">
      <c r="R450" s="12"/>
      <c r="U450" s="12"/>
      <c r="AB450" s="12"/>
      <c r="AE450" s="12"/>
      <c r="AH450" s="12"/>
      <c r="AK450" s="12"/>
      <c r="AL450" s="12"/>
    </row>
    <row r="451" spans="18:38" ht="12.75" customHeight="1">
      <c r="R451" s="12"/>
      <c r="U451" s="12"/>
      <c r="AB451" s="12"/>
      <c r="AE451" s="12"/>
      <c r="AH451" s="12"/>
      <c r="AK451" s="12"/>
      <c r="AL451" s="12"/>
    </row>
    <row r="452" spans="18:38" ht="12.75" customHeight="1">
      <c r="R452" s="12"/>
      <c r="U452" s="12"/>
      <c r="AB452" s="12"/>
      <c r="AE452" s="12"/>
      <c r="AH452" s="12"/>
      <c r="AK452" s="12"/>
      <c r="AL452" s="12"/>
    </row>
    <row r="453" spans="18:38" ht="12.75" customHeight="1">
      <c r="R453" s="12"/>
      <c r="U453" s="12"/>
      <c r="AB453" s="12"/>
      <c r="AE453" s="12"/>
      <c r="AH453" s="12"/>
      <c r="AK453" s="12"/>
      <c r="AL453" s="12"/>
    </row>
    <row r="454" spans="18:38" ht="12.75" customHeight="1">
      <c r="R454" s="12"/>
      <c r="U454" s="12"/>
      <c r="AB454" s="12"/>
      <c r="AE454" s="12"/>
      <c r="AH454" s="12"/>
      <c r="AK454" s="12"/>
      <c r="AL454" s="12"/>
    </row>
    <row r="455" spans="18:38" ht="12.75" customHeight="1">
      <c r="R455" s="12"/>
      <c r="U455" s="12"/>
      <c r="AB455" s="12"/>
      <c r="AE455" s="12"/>
      <c r="AH455" s="12"/>
      <c r="AK455" s="12"/>
      <c r="AL455" s="12"/>
    </row>
    <row r="456" spans="18:38" ht="12.75" customHeight="1">
      <c r="R456" s="12"/>
      <c r="U456" s="12"/>
      <c r="AB456" s="12"/>
      <c r="AE456" s="12"/>
      <c r="AH456" s="12"/>
      <c r="AK456" s="12"/>
      <c r="AL456" s="12"/>
    </row>
    <row r="457" spans="18:38" ht="12.75" customHeight="1">
      <c r="R457" s="12"/>
      <c r="U457" s="12"/>
      <c r="AB457" s="12"/>
      <c r="AE457" s="12"/>
      <c r="AH457" s="12"/>
      <c r="AK457" s="12"/>
      <c r="AL457" s="12"/>
    </row>
    <row r="458" spans="18:38" ht="12.75" customHeight="1">
      <c r="R458" s="12"/>
      <c r="U458" s="12"/>
      <c r="AB458" s="12"/>
      <c r="AE458" s="12"/>
      <c r="AH458" s="12"/>
      <c r="AK458" s="12"/>
      <c r="AL458" s="12"/>
    </row>
    <row r="459" spans="18:38" ht="12.75" customHeight="1">
      <c r="R459" s="12"/>
      <c r="U459" s="12"/>
      <c r="AB459" s="12"/>
      <c r="AE459" s="12"/>
      <c r="AH459" s="12"/>
      <c r="AK459" s="12"/>
      <c r="AL459" s="12"/>
    </row>
    <row r="460" spans="18:38" ht="12.75" customHeight="1">
      <c r="R460" s="12"/>
      <c r="U460" s="12"/>
      <c r="AB460" s="12"/>
      <c r="AE460" s="12"/>
      <c r="AH460" s="12"/>
      <c r="AK460" s="12"/>
      <c r="AL460" s="12"/>
    </row>
    <row r="461" spans="18:38" ht="12.75" customHeight="1">
      <c r="R461" s="12"/>
      <c r="U461" s="12"/>
      <c r="AB461" s="12"/>
      <c r="AE461" s="12"/>
      <c r="AH461" s="12"/>
      <c r="AK461" s="12"/>
      <c r="AL461" s="12"/>
    </row>
    <row r="462" spans="18:38" ht="12.75" customHeight="1">
      <c r="R462" s="12"/>
      <c r="U462" s="12"/>
      <c r="AB462" s="12"/>
      <c r="AE462" s="12"/>
      <c r="AH462" s="12"/>
      <c r="AK462" s="12"/>
      <c r="AL462" s="12"/>
    </row>
    <row r="463" spans="18:38" ht="12.75" customHeight="1">
      <c r="R463" s="12"/>
      <c r="U463" s="12"/>
      <c r="AB463" s="12"/>
      <c r="AE463" s="12"/>
      <c r="AH463" s="12"/>
      <c r="AK463" s="12"/>
      <c r="AL463" s="12"/>
    </row>
    <row r="464" spans="18:38" ht="12.75" customHeight="1">
      <c r="R464" s="12"/>
      <c r="U464" s="12"/>
      <c r="AB464" s="12"/>
      <c r="AE464" s="12"/>
      <c r="AH464" s="12"/>
      <c r="AK464" s="12"/>
      <c r="AL464" s="12"/>
    </row>
    <row r="465" spans="18:38" ht="12.75" customHeight="1">
      <c r="R465" s="12"/>
      <c r="U465" s="12"/>
      <c r="AB465" s="12"/>
      <c r="AE465" s="12"/>
      <c r="AH465" s="12"/>
      <c r="AK465" s="12"/>
      <c r="AL465" s="12"/>
    </row>
    <row r="466" spans="18:38" ht="12.75" customHeight="1">
      <c r="R466" s="12"/>
      <c r="U466" s="12"/>
      <c r="AB466" s="12"/>
      <c r="AE466" s="12"/>
      <c r="AH466" s="12"/>
      <c r="AK466" s="12"/>
      <c r="AL466" s="12"/>
    </row>
    <row r="467" spans="18:38" ht="12.75" customHeight="1">
      <c r="R467" s="12"/>
      <c r="U467" s="12"/>
      <c r="AB467" s="12"/>
      <c r="AE467" s="12"/>
      <c r="AH467" s="12"/>
      <c r="AK467" s="12"/>
      <c r="AL467" s="12"/>
    </row>
    <row r="468" spans="18:38" ht="12.75" customHeight="1">
      <c r="R468" s="12"/>
      <c r="U468" s="12"/>
      <c r="AB468" s="12"/>
      <c r="AE468" s="12"/>
      <c r="AH468" s="12"/>
      <c r="AK468" s="12"/>
      <c r="AL468" s="12"/>
    </row>
    <row r="469" spans="18:38" ht="12.75" customHeight="1">
      <c r="R469" s="12"/>
      <c r="U469" s="12"/>
      <c r="AB469" s="12"/>
      <c r="AE469" s="12"/>
      <c r="AH469" s="12"/>
      <c r="AK469" s="12"/>
      <c r="AL469" s="12"/>
    </row>
    <row r="470" spans="18:38" ht="12.75" customHeight="1">
      <c r="R470" s="12"/>
      <c r="U470" s="12"/>
      <c r="AB470" s="12"/>
      <c r="AE470" s="12"/>
      <c r="AH470" s="12"/>
      <c r="AK470" s="12"/>
      <c r="AL470" s="12"/>
    </row>
    <row r="471" spans="18:38" ht="12.75" customHeight="1">
      <c r="R471" s="12"/>
      <c r="U471" s="12"/>
      <c r="AB471" s="12"/>
      <c r="AE471" s="12"/>
      <c r="AH471" s="12"/>
      <c r="AK471" s="12"/>
      <c r="AL471" s="12"/>
    </row>
    <row r="472" spans="18:38" ht="12.75" customHeight="1">
      <c r="R472" s="12"/>
      <c r="U472" s="12"/>
      <c r="AB472" s="12"/>
      <c r="AE472" s="12"/>
      <c r="AH472" s="12"/>
      <c r="AK472" s="12"/>
      <c r="AL472" s="12"/>
    </row>
    <row r="473" spans="18:38" ht="12.75" customHeight="1">
      <c r="R473" s="12"/>
      <c r="U473" s="12"/>
      <c r="AB473" s="12"/>
      <c r="AE473" s="12"/>
      <c r="AH473" s="12"/>
      <c r="AK473" s="12"/>
      <c r="AL473" s="12"/>
    </row>
    <row r="474" spans="18:38" ht="12.75" customHeight="1">
      <c r="R474" s="12"/>
      <c r="U474" s="12"/>
      <c r="AB474" s="12"/>
      <c r="AE474" s="12"/>
      <c r="AH474" s="12"/>
      <c r="AK474" s="12"/>
      <c r="AL474" s="12"/>
    </row>
    <row r="475" spans="18:38" ht="12.75" customHeight="1">
      <c r="R475" s="12"/>
      <c r="U475" s="12"/>
      <c r="AB475" s="12"/>
      <c r="AE475" s="12"/>
      <c r="AH475" s="12"/>
      <c r="AK475" s="12"/>
      <c r="AL475" s="12"/>
    </row>
    <row r="476" spans="18:38" ht="12.75" customHeight="1">
      <c r="R476" s="12"/>
      <c r="U476" s="12"/>
      <c r="AB476" s="12"/>
      <c r="AE476" s="12"/>
      <c r="AH476" s="12"/>
      <c r="AK476" s="12"/>
      <c r="AL476" s="12"/>
    </row>
    <row r="477" spans="18:38" ht="12.75" customHeight="1">
      <c r="R477" s="12"/>
      <c r="U477" s="12"/>
      <c r="AB477" s="12"/>
      <c r="AE477" s="12"/>
      <c r="AH477" s="12"/>
      <c r="AK477" s="12"/>
      <c r="AL477" s="12"/>
    </row>
    <row r="478" spans="18:38" ht="12.75" customHeight="1">
      <c r="R478" s="12"/>
      <c r="U478" s="12"/>
      <c r="AB478" s="12"/>
      <c r="AE478" s="12"/>
      <c r="AH478" s="12"/>
      <c r="AK478" s="12"/>
      <c r="AL478" s="12"/>
    </row>
    <row r="479" spans="18:38" ht="12.75" customHeight="1">
      <c r="R479" s="12"/>
      <c r="U479" s="12"/>
      <c r="AB479" s="12"/>
      <c r="AE479" s="12"/>
      <c r="AH479" s="12"/>
      <c r="AK479" s="12"/>
      <c r="AL479" s="12"/>
    </row>
    <row r="480" spans="18:38" ht="12.75" customHeight="1">
      <c r="R480" s="12"/>
      <c r="U480" s="12"/>
      <c r="AB480" s="12"/>
      <c r="AE480" s="12"/>
      <c r="AH480" s="12"/>
      <c r="AK480" s="12"/>
      <c r="AL480" s="12"/>
    </row>
    <row r="481" spans="18:38" ht="12.75" customHeight="1">
      <c r="R481" s="12"/>
      <c r="U481" s="12"/>
      <c r="AB481" s="12"/>
      <c r="AE481" s="12"/>
      <c r="AH481" s="12"/>
      <c r="AK481" s="12"/>
      <c r="AL481" s="12"/>
    </row>
    <row r="482" spans="18:38" ht="12.75" customHeight="1">
      <c r="R482" s="12"/>
      <c r="U482" s="12"/>
      <c r="AB482" s="12"/>
      <c r="AE482" s="12"/>
      <c r="AH482" s="12"/>
      <c r="AK482" s="12"/>
      <c r="AL482" s="12"/>
    </row>
    <row r="483" spans="18:38" ht="12.75" customHeight="1">
      <c r="R483" s="12"/>
      <c r="U483" s="12"/>
      <c r="AB483" s="12"/>
      <c r="AE483" s="12"/>
      <c r="AH483" s="12"/>
      <c r="AK483" s="12"/>
      <c r="AL483" s="12"/>
    </row>
    <row r="484" spans="18:38" ht="12.75" customHeight="1">
      <c r="R484" s="12"/>
      <c r="U484" s="12"/>
      <c r="AB484" s="12"/>
      <c r="AE484" s="12"/>
      <c r="AH484" s="12"/>
      <c r="AK484" s="12"/>
      <c r="AL484" s="12"/>
    </row>
    <row r="485" spans="18:38" ht="12.75" customHeight="1">
      <c r="R485" s="12"/>
      <c r="U485" s="12"/>
      <c r="AB485" s="12"/>
      <c r="AE485" s="12"/>
      <c r="AH485" s="12"/>
      <c r="AK485" s="12"/>
      <c r="AL485" s="12"/>
    </row>
    <row r="486" spans="18:38" ht="12.75" customHeight="1">
      <c r="R486" s="12"/>
      <c r="U486" s="12"/>
      <c r="AB486" s="12"/>
      <c r="AE486" s="12"/>
      <c r="AH486" s="12"/>
      <c r="AK486" s="12"/>
      <c r="AL486" s="12"/>
    </row>
    <row r="487" spans="18:38" ht="12.75" customHeight="1">
      <c r="R487" s="12"/>
      <c r="U487" s="12"/>
      <c r="AB487" s="12"/>
      <c r="AE487" s="12"/>
      <c r="AH487" s="12"/>
      <c r="AK487" s="12"/>
      <c r="AL487" s="12"/>
    </row>
    <row r="488" spans="18:38" ht="12.75" customHeight="1">
      <c r="R488" s="12"/>
      <c r="U488" s="12"/>
      <c r="AB488" s="12"/>
      <c r="AE488" s="12"/>
      <c r="AH488" s="12"/>
      <c r="AK488" s="12"/>
      <c r="AL488" s="12"/>
    </row>
    <row r="489" spans="18:38" ht="12.75" customHeight="1">
      <c r="R489" s="12"/>
      <c r="U489" s="12"/>
      <c r="AB489" s="12"/>
      <c r="AE489" s="12"/>
      <c r="AH489" s="12"/>
      <c r="AK489" s="12"/>
      <c r="AL489" s="12"/>
    </row>
    <row r="490" spans="18:38" ht="12.75" customHeight="1">
      <c r="R490" s="12"/>
      <c r="U490" s="12"/>
      <c r="AB490" s="12"/>
      <c r="AE490" s="12"/>
      <c r="AH490" s="12"/>
      <c r="AK490" s="12"/>
      <c r="AL490" s="12"/>
    </row>
    <row r="491" spans="18:38" ht="12.75" customHeight="1">
      <c r="R491" s="12"/>
      <c r="U491" s="12"/>
      <c r="AB491" s="12"/>
      <c r="AE491" s="12"/>
      <c r="AH491" s="12"/>
      <c r="AK491" s="12"/>
      <c r="AL491" s="12"/>
    </row>
    <row r="492" spans="18:38" ht="12.75" customHeight="1">
      <c r="R492" s="12"/>
      <c r="U492" s="12"/>
      <c r="AB492" s="12"/>
      <c r="AE492" s="12"/>
      <c r="AH492" s="12"/>
      <c r="AK492" s="12"/>
      <c r="AL492" s="12"/>
    </row>
    <row r="493" spans="18:38" ht="12.75" customHeight="1">
      <c r="R493" s="12"/>
      <c r="U493" s="12"/>
      <c r="AB493" s="12"/>
      <c r="AE493" s="12"/>
      <c r="AH493" s="12"/>
      <c r="AK493" s="12"/>
      <c r="AL493" s="12"/>
    </row>
    <row r="494" spans="18:38" ht="12.75" customHeight="1">
      <c r="R494" s="12"/>
      <c r="U494" s="12"/>
      <c r="AB494" s="12"/>
      <c r="AE494" s="12"/>
      <c r="AH494" s="12"/>
      <c r="AK494" s="12"/>
      <c r="AL494" s="12"/>
    </row>
    <row r="495" spans="18:38" ht="12.75" customHeight="1">
      <c r="R495" s="12"/>
      <c r="U495" s="12"/>
      <c r="AB495" s="12"/>
      <c r="AE495" s="12"/>
      <c r="AH495" s="12"/>
      <c r="AK495" s="12"/>
      <c r="AL495" s="12"/>
    </row>
    <row r="496" spans="18:38" ht="12.75" customHeight="1">
      <c r="R496" s="12"/>
      <c r="U496" s="12"/>
      <c r="AB496" s="12"/>
      <c r="AE496" s="12"/>
      <c r="AH496" s="12"/>
      <c r="AK496" s="12"/>
      <c r="AL496" s="12"/>
    </row>
    <row r="497" spans="18:38" ht="12.75" customHeight="1">
      <c r="R497" s="12"/>
      <c r="U497" s="12"/>
      <c r="AB497" s="12"/>
      <c r="AE497" s="12"/>
      <c r="AH497" s="12"/>
      <c r="AK497" s="12"/>
      <c r="AL497" s="12"/>
    </row>
    <row r="498" spans="18:38" ht="12.75" customHeight="1">
      <c r="R498" s="12"/>
      <c r="U498" s="12"/>
      <c r="AB498" s="12"/>
      <c r="AE498" s="12"/>
      <c r="AH498" s="12"/>
      <c r="AK498" s="12"/>
      <c r="AL498" s="12"/>
    </row>
    <row r="499" spans="18:38" ht="12.75" customHeight="1">
      <c r="R499" s="12"/>
      <c r="U499" s="12"/>
      <c r="AB499" s="12"/>
      <c r="AE499" s="12"/>
      <c r="AH499" s="12"/>
      <c r="AK499" s="12"/>
      <c r="AL499" s="12"/>
    </row>
    <row r="500" spans="18:38" ht="12.75" customHeight="1">
      <c r="R500" s="12"/>
      <c r="U500" s="12"/>
      <c r="AB500" s="12"/>
      <c r="AE500" s="12"/>
      <c r="AH500" s="12"/>
      <c r="AK500" s="12"/>
      <c r="AL500" s="12"/>
    </row>
    <row r="501" spans="18:38" ht="12.75" customHeight="1">
      <c r="R501" s="12"/>
      <c r="U501" s="12"/>
      <c r="AB501" s="12"/>
      <c r="AE501" s="12"/>
      <c r="AH501" s="12"/>
      <c r="AK501" s="12"/>
      <c r="AL501" s="12"/>
    </row>
    <row r="502" spans="18:38" ht="12.75" customHeight="1">
      <c r="R502" s="12"/>
      <c r="U502" s="12"/>
      <c r="AB502" s="12"/>
      <c r="AE502" s="12"/>
      <c r="AH502" s="12"/>
      <c r="AK502" s="12"/>
      <c r="AL502" s="12"/>
    </row>
    <row r="503" spans="18:38" ht="12.75" customHeight="1">
      <c r="R503" s="12"/>
      <c r="U503" s="12"/>
      <c r="AB503" s="12"/>
      <c r="AE503" s="12"/>
      <c r="AH503" s="12"/>
      <c r="AK503" s="12"/>
      <c r="AL503" s="12"/>
    </row>
    <row r="504" spans="18:38" ht="12.75" customHeight="1">
      <c r="R504" s="12"/>
      <c r="U504" s="12"/>
      <c r="AB504" s="12"/>
      <c r="AE504" s="12"/>
      <c r="AH504" s="12"/>
      <c r="AK504" s="12"/>
      <c r="AL504" s="12"/>
    </row>
    <row r="505" spans="18:38" ht="12.75" customHeight="1">
      <c r="R505" s="12"/>
      <c r="U505" s="12"/>
      <c r="AB505" s="12"/>
      <c r="AE505" s="12"/>
      <c r="AH505" s="12"/>
      <c r="AK505" s="12"/>
      <c r="AL505" s="12"/>
    </row>
    <row r="506" spans="18:38" ht="12.75" customHeight="1">
      <c r="R506" s="12"/>
      <c r="U506" s="12"/>
      <c r="AB506" s="12"/>
      <c r="AE506" s="12"/>
      <c r="AH506" s="12"/>
      <c r="AK506" s="12"/>
      <c r="AL506" s="12"/>
    </row>
    <row r="507" spans="18:38" ht="12.75" customHeight="1">
      <c r="R507" s="12"/>
      <c r="U507" s="12"/>
      <c r="AB507" s="12"/>
      <c r="AE507" s="12"/>
      <c r="AH507" s="12"/>
      <c r="AK507" s="12"/>
      <c r="AL507" s="12"/>
    </row>
    <row r="508" spans="18:38" ht="12.75" customHeight="1">
      <c r="R508" s="12"/>
      <c r="U508" s="12"/>
      <c r="AB508" s="12"/>
      <c r="AE508" s="12"/>
      <c r="AH508" s="12"/>
      <c r="AK508" s="12"/>
      <c r="AL508" s="12"/>
    </row>
    <row r="509" spans="18:38" ht="12.75" customHeight="1">
      <c r="R509" s="12"/>
      <c r="U509" s="12"/>
      <c r="AB509" s="12"/>
      <c r="AE509" s="12"/>
      <c r="AH509" s="12"/>
      <c r="AK509" s="12"/>
      <c r="AL509" s="12"/>
    </row>
    <row r="510" spans="18:38" ht="12.75" customHeight="1">
      <c r="R510" s="12"/>
      <c r="U510" s="12"/>
      <c r="AB510" s="12"/>
      <c r="AE510" s="12"/>
      <c r="AH510" s="12"/>
      <c r="AK510" s="12"/>
      <c r="AL510" s="12"/>
    </row>
    <row r="511" spans="18:38" ht="12.75" customHeight="1">
      <c r="R511" s="12"/>
      <c r="U511" s="12"/>
      <c r="AB511" s="12"/>
      <c r="AE511" s="12"/>
      <c r="AH511" s="12"/>
      <c r="AK511" s="12"/>
      <c r="AL511" s="12"/>
    </row>
    <row r="512" spans="18:38" ht="12.75" customHeight="1">
      <c r="R512" s="12"/>
      <c r="U512" s="12"/>
      <c r="AB512" s="12"/>
      <c r="AE512" s="12"/>
      <c r="AH512" s="12"/>
      <c r="AK512" s="12"/>
      <c r="AL512" s="12"/>
    </row>
    <row r="513" spans="18:38" ht="12.75" customHeight="1">
      <c r="R513" s="12"/>
      <c r="U513" s="12"/>
      <c r="AB513" s="12"/>
      <c r="AE513" s="12"/>
      <c r="AH513" s="12"/>
      <c r="AK513" s="12"/>
      <c r="AL513" s="12"/>
    </row>
    <row r="514" spans="18:38" ht="12.75" customHeight="1">
      <c r="R514" s="12"/>
      <c r="U514" s="12"/>
      <c r="AB514" s="12"/>
      <c r="AE514" s="12"/>
      <c r="AH514" s="12"/>
      <c r="AK514" s="12"/>
      <c r="AL514" s="12"/>
    </row>
    <row r="515" spans="18:38" ht="12.75" customHeight="1">
      <c r="R515" s="12"/>
      <c r="U515" s="12"/>
      <c r="AB515" s="12"/>
      <c r="AE515" s="12"/>
      <c r="AH515" s="12"/>
      <c r="AK515" s="12"/>
      <c r="AL515" s="12"/>
    </row>
    <row r="516" spans="18:38" ht="12.75" customHeight="1">
      <c r="R516" s="12"/>
      <c r="U516" s="12"/>
      <c r="AB516" s="12"/>
      <c r="AE516" s="12"/>
      <c r="AH516" s="12"/>
      <c r="AK516" s="12"/>
      <c r="AL516" s="12"/>
    </row>
    <row r="517" spans="18:38" ht="12.75" customHeight="1">
      <c r="R517" s="12"/>
      <c r="U517" s="12"/>
      <c r="AB517" s="12"/>
      <c r="AE517" s="12"/>
      <c r="AH517" s="12"/>
      <c r="AK517" s="12"/>
      <c r="AL517" s="12"/>
    </row>
    <row r="518" spans="18:38" ht="12.75" customHeight="1">
      <c r="R518" s="12"/>
      <c r="U518" s="12"/>
      <c r="AB518" s="12"/>
      <c r="AE518" s="12"/>
      <c r="AH518" s="12"/>
      <c r="AK518" s="12"/>
      <c r="AL518" s="12"/>
    </row>
    <row r="519" spans="18:38" ht="12.75" customHeight="1">
      <c r="R519" s="12"/>
      <c r="U519" s="12"/>
      <c r="AB519" s="12"/>
      <c r="AE519" s="12"/>
      <c r="AH519" s="12"/>
      <c r="AK519" s="12"/>
      <c r="AL519" s="12"/>
    </row>
    <row r="520" spans="18:38" ht="12.75" customHeight="1">
      <c r="R520" s="12"/>
      <c r="U520" s="12"/>
      <c r="AB520" s="12"/>
      <c r="AE520" s="12"/>
      <c r="AH520" s="12"/>
      <c r="AK520" s="12"/>
      <c r="AL520" s="12"/>
    </row>
    <row r="521" spans="18:38" ht="12.75" customHeight="1">
      <c r="R521" s="12"/>
      <c r="U521" s="12"/>
      <c r="AB521" s="12"/>
      <c r="AE521" s="12"/>
      <c r="AH521" s="12"/>
      <c r="AK521" s="12"/>
      <c r="AL521" s="12"/>
    </row>
    <row r="522" spans="18:38" ht="12.75" customHeight="1">
      <c r="R522" s="12"/>
      <c r="U522" s="12"/>
      <c r="AB522" s="12"/>
      <c r="AE522" s="12"/>
      <c r="AH522" s="12"/>
      <c r="AK522" s="12"/>
      <c r="AL522" s="12"/>
    </row>
    <row r="523" spans="18:38" ht="12.75" customHeight="1">
      <c r="R523" s="12"/>
      <c r="U523" s="12"/>
      <c r="AB523" s="12"/>
      <c r="AE523" s="12"/>
      <c r="AH523" s="12"/>
      <c r="AK523" s="12"/>
      <c r="AL523" s="12"/>
    </row>
    <row r="524" spans="18:38" ht="12.75" customHeight="1">
      <c r="R524" s="12"/>
      <c r="U524" s="12"/>
      <c r="AB524" s="12"/>
      <c r="AE524" s="12"/>
      <c r="AH524" s="12"/>
      <c r="AK524" s="12"/>
      <c r="AL524" s="12"/>
    </row>
    <row r="525" spans="18:38" ht="12.75" customHeight="1">
      <c r="R525" s="12"/>
      <c r="U525" s="12"/>
      <c r="AB525" s="12"/>
      <c r="AE525" s="12"/>
      <c r="AH525" s="12"/>
      <c r="AK525" s="12"/>
      <c r="AL525" s="12"/>
    </row>
    <row r="526" spans="18:38" ht="12.75" customHeight="1">
      <c r="R526" s="12"/>
      <c r="U526" s="12"/>
      <c r="AB526" s="12"/>
      <c r="AE526" s="12"/>
      <c r="AH526" s="12"/>
      <c r="AK526" s="12"/>
      <c r="AL526" s="12"/>
    </row>
    <row r="527" spans="18:38" ht="12.75" customHeight="1">
      <c r="R527" s="12"/>
      <c r="U527" s="12"/>
      <c r="AB527" s="12"/>
      <c r="AE527" s="12"/>
      <c r="AH527" s="12"/>
      <c r="AK527" s="12"/>
      <c r="AL527" s="12"/>
    </row>
    <row r="528" spans="18:38" ht="12.75" customHeight="1">
      <c r="R528" s="12"/>
      <c r="U528" s="12"/>
      <c r="AB528" s="12"/>
      <c r="AE528" s="12"/>
      <c r="AH528" s="12"/>
      <c r="AK528" s="12"/>
      <c r="AL528" s="12"/>
    </row>
    <row r="529" spans="18:38" ht="12.75" customHeight="1">
      <c r="R529" s="12"/>
      <c r="U529" s="12"/>
      <c r="AB529" s="12"/>
      <c r="AE529" s="12"/>
      <c r="AH529" s="12"/>
      <c r="AK529" s="12"/>
      <c r="AL529" s="12"/>
    </row>
    <row r="530" spans="18:38" ht="12.75" customHeight="1">
      <c r="R530" s="12"/>
      <c r="U530" s="12"/>
      <c r="AB530" s="12"/>
      <c r="AE530" s="12"/>
      <c r="AH530" s="12"/>
      <c r="AK530" s="12"/>
      <c r="AL530" s="12"/>
    </row>
    <row r="531" spans="18:38" ht="12.75" customHeight="1">
      <c r="R531" s="12"/>
      <c r="U531" s="12"/>
      <c r="AB531" s="12"/>
      <c r="AE531" s="12"/>
      <c r="AH531" s="12"/>
      <c r="AK531" s="12"/>
      <c r="AL531" s="12"/>
    </row>
    <row r="532" spans="18:38" ht="12.75" customHeight="1">
      <c r="R532" s="12"/>
      <c r="U532" s="12"/>
      <c r="AB532" s="12"/>
      <c r="AE532" s="12"/>
      <c r="AH532" s="12"/>
      <c r="AK532" s="12"/>
      <c r="AL532" s="12"/>
    </row>
    <row r="533" spans="18:38" ht="12.75" customHeight="1">
      <c r="R533" s="12"/>
      <c r="U533" s="12"/>
      <c r="AB533" s="12"/>
      <c r="AE533" s="12"/>
      <c r="AH533" s="12"/>
      <c r="AK533" s="12"/>
      <c r="AL533" s="12"/>
    </row>
    <row r="534" spans="18:38" ht="12.75" customHeight="1">
      <c r="R534" s="12"/>
      <c r="U534" s="12"/>
      <c r="AB534" s="12"/>
      <c r="AE534" s="12"/>
      <c r="AH534" s="12"/>
      <c r="AK534" s="12"/>
      <c r="AL534" s="12"/>
    </row>
    <row r="535" spans="18:38" ht="12.75" customHeight="1">
      <c r="R535" s="12"/>
      <c r="U535" s="12"/>
      <c r="AB535" s="12"/>
      <c r="AE535" s="12"/>
      <c r="AH535" s="12"/>
      <c r="AK535" s="12"/>
      <c r="AL535" s="12"/>
    </row>
    <row r="536" spans="18:38" ht="12.75" customHeight="1">
      <c r="R536" s="12"/>
      <c r="U536" s="12"/>
      <c r="AB536" s="12"/>
      <c r="AE536" s="12"/>
      <c r="AH536" s="12"/>
      <c r="AK536" s="12"/>
      <c r="AL536" s="12"/>
    </row>
    <row r="537" spans="18:38" ht="12.75" customHeight="1">
      <c r="R537" s="12"/>
      <c r="U537" s="12"/>
      <c r="AB537" s="12"/>
      <c r="AE537" s="12"/>
      <c r="AH537" s="12"/>
      <c r="AK537" s="12"/>
      <c r="AL537" s="12"/>
    </row>
    <row r="538" spans="18:38" ht="12.75" customHeight="1">
      <c r="R538" s="12"/>
      <c r="U538" s="12"/>
      <c r="AB538" s="12"/>
      <c r="AE538" s="12"/>
      <c r="AH538" s="12"/>
      <c r="AK538" s="12"/>
      <c r="AL538" s="12"/>
    </row>
    <row r="539" spans="18:38" ht="12.75" customHeight="1">
      <c r="R539" s="12"/>
      <c r="U539" s="12"/>
      <c r="AB539" s="12"/>
      <c r="AE539" s="12"/>
      <c r="AH539" s="12"/>
      <c r="AK539" s="12"/>
      <c r="AL539" s="12"/>
    </row>
    <row r="540" spans="18:38" ht="12.75" customHeight="1">
      <c r="R540" s="12"/>
      <c r="U540" s="12"/>
      <c r="AB540" s="12"/>
      <c r="AE540" s="12"/>
      <c r="AH540" s="12"/>
      <c r="AK540" s="12"/>
      <c r="AL540" s="12"/>
    </row>
    <row r="541" spans="18:38" ht="12.75" customHeight="1">
      <c r="R541" s="12"/>
      <c r="U541" s="12"/>
      <c r="AB541" s="12"/>
      <c r="AE541" s="12"/>
      <c r="AH541" s="12"/>
      <c r="AK541" s="12"/>
      <c r="AL541" s="12"/>
    </row>
    <row r="542" spans="18:38" ht="12.75" customHeight="1">
      <c r="R542" s="12"/>
      <c r="U542" s="12"/>
      <c r="AB542" s="12"/>
      <c r="AE542" s="12"/>
      <c r="AH542" s="12"/>
      <c r="AK542" s="12"/>
      <c r="AL542" s="12"/>
    </row>
    <row r="543" spans="18:38" ht="12.75" customHeight="1">
      <c r="R543" s="12"/>
      <c r="U543" s="12"/>
      <c r="AB543" s="12"/>
      <c r="AE543" s="12"/>
      <c r="AH543" s="12"/>
      <c r="AK543" s="12"/>
      <c r="AL543" s="12"/>
    </row>
    <row r="544" spans="18:38" ht="12.75" customHeight="1">
      <c r="R544" s="12"/>
      <c r="U544" s="12"/>
      <c r="AB544" s="12"/>
      <c r="AE544" s="12"/>
      <c r="AH544" s="12"/>
      <c r="AK544" s="12"/>
      <c r="AL544" s="12"/>
    </row>
    <row r="545" spans="18:38" ht="12.75" customHeight="1">
      <c r="R545" s="12"/>
      <c r="U545" s="12"/>
      <c r="AB545" s="12"/>
      <c r="AE545" s="12"/>
      <c r="AH545" s="12"/>
      <c r="AK545" s="12"/>
      <c r="AL545" s="12"/>
    </row>
    <row r="546" spans="18:38" ht="12.75" customHeight="1">
      <c r="R546" s="12"/>
      <c r="U546" s="12"/>
      <c r="AB546" s="12"/>
      <c r="AE546" s="12"/>
      <c r="AH546" s="12"/>
      <c r="AK546" s="12"/>
      <c r="AL546" s="12"/>
    </row>
    <row r="547" spans="18:38" ht="12.75" customHeight="1">
      <c r="R547" s="12"/>
      <c r="U547" s="12"/>
      <c r="AB547" s="12"/>
      <c r="AE547" s="12"/>
      <c r="AH547" s="12"/>
      <c r="AK547" s="12"/>
      <c r="AL547" s="12"/>
    </row>
    <row r="548" spans="18:38" ht="12.75" customHeight="1">
      <c r="R548" s="12"/>
      <c r="U548" s="12"/>
      <c r="AB548" s="12"/>
      <c r="AE548" s="12"/>
      <c r="AH548" s="12"/>
      <c r="AK548" s="12"/>
      <c r="AL548" s="12"/>
    </row>
    <row r="549" spans="18:38" ht="12.75" customHeight="1">
      <c r="R549" s="12"/>
      <c r="U549" s="12"/>
      <c r="AB549" s="12"/>
      <c r="AE549" s="12"/>
      <c r="AH549" s="12"/>
      <c r="AK549" s="12"/>
      <c r="AL549" s="12"/>
    </row>
    <row r="550" spans="18:38" ht="12.75" customHeight="1">
      <c r="R550" s="12"/>
      <c r="U550" s="12"/>
      <c r="AB550" s="12"/>
      <c r="AE550" s="12"/>
      <c r="AH550" s="12"/>
      <c r="AK550" s="12"/>
      <c r="AL550" s="12"/>
    </row>
    <row r="551" spans="18:38" ht="12.75" customHeight="1">
      <c r="R551" s="12"/>
      <c r="U551" s="12"/>
      <c r="AB551" s="12"/>
      <c r="AE551" s="12"/>
      <c r="AH551" s="12"/>
      <c r="AK551" s="12"/>
      <c r="AL551" s="12"/>
    </row>
    <row r="552" spans="18:38" ht="12.75" customHeight="1">
      <c r="R552" s="12"/>
      <c r="U552" s="12"/>
      <c r="AB552" s="12"/>
      <c r="AE552" s="12"/>
      <c r="AH552" s="12"/>
      <c r="AK552" s="12"/>
      <c r="AL552" s="12"/>
    </row>
    <row r="553" spans="18:38" ht="12.75" customHeight="1">
      <c r="R553" s="12"/>
      <c r="U553" s="12"/>
      <c r="AB553" s="12"/>
      <c r="AE553" s="12"/>
      <c r="AH553" s="12"/>
      <c r="AK553" s="12"/>
      <c r="AL553" s="12"/>
    </row>
    <row r="554" spans="18:38" ht="12.75" customHeight="1">
      <c r="R554" s="12"/>
      <c r="U554" s="12"/>
      <c r="AB554" s="12"/>
      <c r="AE554" s="12"/>
      <c r="AH554" s="12"/>
      <c r="AK554" s="12"/>
      <c r="AL554" s="12"/>
    </row>
    <row r="555" spans="18:38" ht="12.75" customHeight="1">
      <c r="R555" s="12"/>
      <c r="U555" s="12"/>
      <c r="AB555" s="12"/>
      <c r="AE555" s="12"/>
      <c r="AH555" s="12"/>
      <c r="AK555" s="12"/>
      <c r="AL555" s="12"/>
    </row>
    <row r="556" spans="18:38" ht="12.75" customHeight="1">
      <c r="R556" s="12"/>
      <c r="U556" s="12"/>
      <c r="AB556" s="12"/>
      <c r="AE556" s="12"/>
      <c r="AH556" s="12"/>
      <c r="AK556" s="12"/>
      <c r="AL556" s="12"/>
    </row>
    <row r="557" spans="18:38" ht="12.75" customHeight="1">
      <c r="R557" s="12"/>
      <c r="U557" s="12"/>
      <c r="AB557" s="12"/>
      <c r="AE557" s="12"/>
      <c r="AH557" s="12"/>
      <c r="AK557" s="12"/>
      <c r="AL557" s="12"/>
    </row>
    <row r="558" spans="18:38" ht="12.75" customHeight="1">
      <c r="R558" s="12"/>
      <c r="U558" s="12"/>
      <c r="AB558" s="12"/>
      <c r="AE558" s="12"/>
      <c r="AH558" s="12"/>
      <c r="AK558" s="12"/>
      <c r="AL558" s="12"/>
    </row>
    <row r="559" spans="18:38" ht="12.75" customHeight="1">
      <c r="R559" s="12"/>
      <c r="U559" s="12"/>
      <c r="AB559" s="12"/>
      <c r="AE559" s="12"/>
      <c r="AH559" s="12"/>
      <c r="AK559" s="12"/>
      <c r="AL559" s="12"/>
    </row>
    <row r="560" spans="18:38" ht="12.75" customHeight="1">
      <c r="R560" s="12"/>
      <c r="U560" s="12"/>
      <c r="AB560" s="12"/>
      <c r="AE560" s="12"/>
      <c r="AH560" s="12"/>
      <c r="AK560" s="12"/>
      <c r="AL560" s="12"/>
    </row>
    <row r="561" spans="18:38" ht="12.75" customHeight="1">
      <c r="R561" s="12"/>
      <c r="U561" s="12"/>
      <c r="AB561" s="12"/>
      <c r="AE561" s="12"/>
      <c r="AH561" s="12"/>
      <c r="AK561" s="12"/>
      <c r="AL561" s="12"/>
    </row>
    <row r="562" spans="18:38" ht="12.75" customHeight="1">
      <c r="R562" s="12"/>
      <c r="U562" s="12"/>
      <c r="AB562" s="12"/>
      <c r="AE562" s="12"/>
      <c r="AH562" s="12"/>
      <c r="AK562" s="12"/>
      <c r="AL562" s="12"/>
    </row>
    <row r="563" spans="18:38" ht="12.75" customHeight="1">
      <c r="R563" s="12"/>
      <c r="U563" s="12"/>
      <c r="AB563" s="12"/>
      <c r="AE563" s="12"/>
      <c r="AH563" s="12"/>
      <c r="AK563" s="12"/>
      <c r="AL563" s="12"/>
    </row>
    <row r="564" spans="18:38" ht="12.75" customHeight="1">
      <c r="R564" s="12"/>
      <c r="U564" s="12"/>
      <c r="AB564" s="12"/>
      <c r="AE564" s="12"/>
      <c r="AH564" s="12"/>
      <c r="AK564" s="12"/>
      <c r="AL564" s="12"/>
    </row>
    <row r="565" spans="18:38" ht="12.75" customHeight="1">
      <c r="R565" s="12"/>
      <c r="U565" s="12"/>
      <c r="AB565" s="12"/>
      <c r="AE565" s="12"/>
      <c r="AH565" s="12"/>
      <c r="AK565" s="12"/>
      <c r="AL565" s="12"/>
    </row>
    <row r="566" spans="18:38" ht="12.75" customHeight="1">
      <c r="R566" s="12"/>
      <c r="U566" s="12"/>
      <c r="AB566" s="12"/>
      <c r="AE566" s="12"/>
      <c r="AH566" s="12"/>
      <c r="AK566" s="12"/>
      <c r="AL566" s="12"/>
    </row>
    <row r="567" spans="18:38" ht="12.75" customHeight="1">
      <c r="R567" s="12"/>
      <c r="U567" s="12"/>
      <c r="AB567" s="12"/>
      <c r="AE567" s="12"/>
      <c r="AH567" s="12"/>
      <c r="AK567" s="12"/>
      <c r="AL567" s="12"/>
    </row>
    <row r="568" spans="18:38" ht="12.75" customHeight="1">
      <c r="R568" s="12"/>
      <c r="U568" s="12"/>
      <c r="AB568" s="12"/>
      <c r="AE568" s="12"/>
      <c r="AH568" s="12"/>
      <c r="AK568" s="12"/>
      <c r="AL568" s="12"/>
    </row>
    <row r="569" spans="18:38" ht="12.75" customHeight="1">
      <c r="R569" s="12"/>
      <c r="U569" s="12"/>
      <c r="AB569" s="12"/>
      <c r="AE569" s="12"/>
      <c r="AH569" s="12"/>
      <c r="AK569" s="12"/>
      <c r="AL569" s="12"/>
    </row>
    <row r="570" spans="18:38" ht="12.75" customHeight="1">
      <c r="R570" s="12"/>
      <c r="U570" s="12"/>
      <c r="AB570" s="12"/>
      <c r="AE570" s="12"/>
      <c r="AH570" s="12"/>
      <c r="AK570" s="12"/>
      <c r="AL570" s="12"/>
    </row>
    <row r="571" spans="18:38" ht="12.75" customHeight="1">
      <c r="R571" s="12"/>
      <c r="U571" s="12"/>
      <c r="AB571" s="12"/>
      <c r="AE571" s="12"/>
      <c r="AH571" s="12"/>
      <c r="AK571" s="12"/>
      <c r="AL571" s="12"/>
    </row>
    <row r="572" spans="18:38" ht="12.75" customHeight="1">
      <c r="R572" s="12"/>
      <c r="U572" s="12"/>
      <c r="AB572" s="12"/>
      <c r="AE572" s="12"/>
      <c r="AH572" s="12"/>
      <c r="AK572" s="12"/>
      <c r="AL572" s="12"/>
    </row>
    <row r="573" spans="18:38" ht="12.75" customHeight="1">
      <c r="R573" s="12"/>
      <c r="U573" s="12"/>
      <c r="AB573" s="12"/>
      <c r="AE573" s="12"/>
      <c r="AH573" s="12"/>
      <c r="AK573" s="12"/>
      <c r="AL573" s="12"/>
    </row>
    <row r="574" spans="18:38" ht="12.75" customHeight="1">
      <c r="R574" s="12"/>
      <c r="U574" s="12"/>
      <c r="AB574" s="12"/>
      <c r="AE574" s="12"/>
      <c r="AH574" s="12"/>
      <c r="AK574" s="12"/>
      <c r="AL574" s="12"/>
    </row>
    <row r="575" spans="18:38" ht="12.75" customHeight="1">
      <c r="R575" s="12"/>
      <c r="U575" s="12"/>
      <c r="AB575" s="12"/>
      <c r="AE575" s="12"/>
      <c r="AH575" s="12"/>
      <c r="AK575" s="12"/>
      <c r="AL575" s="12"/>
    </row>
    <row r="576" spans="18:38" ht="12.75" customHeight="1">
      <c r="R576" s="12"/>
      <c r="U576" s="12"/>
      <c r="AB576" s="12"/>
      <c r="AE576" s="12"/>
      <c r="AH576" s="12"/>
      <c r="AK576" s="12"/>
      <c r="AL576" s="12"/>
    </row>
    <row r="577" spans="18:38" ht="12.75" customHeight="1">
      <c r="R577" s="12"/>
      <c r="U577" s="12"/>
      <c r="AB577" s="12"/>
      <c r="AE577" s="12"/>
      <c r="AH577" s="12"/>
      <c r="AK577" s="12"/>
      <c r="AL577" s="12"/>
    </row>
    <row r="578" spans="18:38" ht="12.75" customHeight="1">
      <c r="R578" s="12"/>
      <c r="U578" s="12"/>
      <c r="AB578" s="12"/>
      <c r="AE578" s="12"/>
      <c r="AH578" s="12"/>
      <c r="AK578" s="12"/>
      <c r="AL578" s="12"/>
    </row>
    <row r="579" spans="18:38" ht="12.75" customHeight="1">
      <c r="R579" s="12"/>
      <c r="U579" s="12"/>
      <c r="AB579" s="12"/>
      <c r="AE579" s="12"/>
      <c r="AH579" s="12"/>
      <c r="AK579" s="12"/>
      <c r="AL579" s="12"/>
    </row>
    <row r="580" spans="18:38" ht="12.75" customHeight="1">
      <c r="R580" s="12"/>
      <c r="U580" s="12"/>
      <c r="AB580" s="12"/>
      <c r="AE580" s="12"/>
      <c r="AH580" s="12"/>
      <c r="AK580" s="12"/>
      <c r="AL580" s="12"/>
    </row>
    <row r="581" spans="18:38" ht="12.75" customHeight="1">
      <c r="R581" s="12"/>
      <c r="U581" s="12"/>
      <c r="AB581" s="12"/>
      <c r="AE581" s="12"/>
      <c r="AH581" s="12"/>
      <c r="AK581" s="12"/>
      <c r="AL581" s="12"/>
    </row>
    <row r="582" spans="18:38" ht="12.75" customHeight="1">
      <c r="R582" s="12"/>
      <c r="U582" s="12"/>
      <c r="AB582" s="12"/>
      <c r="AE582" s="12"/>
      <c r="AH582" s="12"/>
      <c r="AK582" s="12"/>
      <c r="AL582" s="12"/>
    </row>
    <row r="583" spans="18:38" ht="12.75" customHeight="1">
      <c r="R583" s="12"/>
      <c r="U583" s="12"/>
      <c r="AB583" s="12"/>
      <c r="AE583" s="12"/>
      <c r="AH583" s="12"/>
      <c r="AK583" s="12"/>
      <c r="AL583" s="12"/>
    </row>
    <row r="584" spans="18:38" ht="12.75" customHeight="1">
      <c r="R584" s="12"/>
      <c r="U584" s="12"/>
      <c r="AB584" s="12"/>
      <c r="AE584" s="12"/>
      <c r="AH584" s="12"/>
      <c r="AK584" s="12"/>
      <c r="AL584" s="12"/>
    </row>
    <row r="585" spans="18:38" ht="12.75" customHeight="1">
      <c r="R585" s="12"/>
      <c r="U585" s="12"/>
      <c r="AB585" s="12"/>
      <c r="AE585" s="12"/>
      <c r="AH585" s="12"/>
      <c r="AK585" s="12"/>
      <c r="AL585" s="12"/>
    </row>
    <row r="586" spans="18:38" ht="12.75" customHeight="1">
      <c r="R586" s="12"/>
      <c r="U586" s="12"/>
      <c r="AB586" s="12"/>
      <c r="AE586" s="12"/>
      <c r="AH586" s="12"/>
      <c r="AK586" s="12"/>
      <c r="AL586" s="12"/>
    </row>
    <row r="587" spans="18:38" ht="12.75" customHeight="1">
      <c r="R587" s="12"/>
      <c r="U587" s="12"/>
      <c r="AB587" s="12"/>
      <c r="AE587" s="12"/>
      <c r="AH587" s="12"/>
      <c r="AK587" s="12"/>
      <c r="AL587" s="12"/>
    </row>
    <row r="588" spans="18:38" ht="12.75" customHeight="1">
      <c r="R588" s="12"/>
      <c r="U588" s="12"/>
      <c r="AB588" s="12"/>
      <c r="AE588" s="12"/>
      <c r="AH588" s="12"/>
      <c r="AK588" s="12"/>
      <c r="AL588" s="12"/>
    </row>
    <row r="589" spans="18:38" ht="12.75" customHeight="1">
      <c r="R589" s="12"/>
      <c r="U589" s="12"/>
      <c r="AB589" s="12"/>
      <c r="AE589" s="12"/>
      <c r="AH589" s="12"/>
      <c r="AK589" s="12"/>
      <c r="AL589" s="12"/>
    </row>
    <row r="590" spans="18:38" ht="12.75" customHeight="1">
      <c r="R590" s="12"/>
      <c r="U590" s="12"/>
      <c r="AB590" s="12"/>
      <c r="AE590" s="12"/>
      <c r="AH590" s="12"/>
      <c r="AK590" s="12"/>
      <c r="AL590" s="12"/>
    </row>
    <row r="591" spans="18:38" ht="12.75" customHeight="1">
      <c r="R591" s="12"/>
      <c r="U591" s="12"/>
      <c r="AB591" s="12"/>
      <c r="AE591" s="12"/>
      <c r="AH591" s="12"/>
      <c r="AK591" s="12"/>
      <c r="AL591" s="12"/>
    </row>
    <row r="592" spans="18:38" ht="12.75" customHeight="1">
      <c r="R592" s="12"/>
      <c r="U592" s="12"/>
      <c r="AB592" s="12"/>
      <c r="AE592" s="12"/>
      <c r="AH592" s="12"/>
      <c r="AK592" s="12"/>
      <c r="AL592" s="12"/>
    </row>
    <row r="593" spans="18:38" ht="12.75" customHeight="1">
      <c r="R593" s="12"/>
      <c r="U593" s="12"/>
      <c r="AB593" s="12"/>
      <c r="AE593" s="12"/>
      <c r="AH593" s="12"/>
      <c r="AK593" s="12"/>
      <c r="AL593" s="12"/>
    </row>
    <row r="594" spans="18:38" ht="12.75" customHeight="1">
      <c r="R594" s="12"/>
      <c r="U594" s="12"/>
      <c r="AB594" s="12"/>
      <c r="AE594" s="12"/>
      <c r="AH594" s="12"/>
      <c r="AK594" s="12"/>
      <c r="AL594" s="12"/>
    </row>
    <row r="595" spans="18:38" ht="12.75" customHeight="1">
      <c r="R595" s="12"/>
      <c r="U595" s="12"/>
      <c r="AB595" s="12"/>
      <c r="AE595" s="12"/>
      <c r="AH595" s="12"/>
      <c r="AK595" s="12"/>
      <c r="AL595" s="12"/>
    </row>
    <row r="596" spans="18:38" ht="12.75" customHeight="1">
      <c r="R596" s="12"/>
      <c r="U596" s="12"/>
      <c r="AB596" s="12"/>
      <c r="AE596" s="12"/>
      <c r="AH596" s="12"/>
      <c r="AK596" s="12"/>
      <c r="AL596" s="12"/>
    </row>
    <row r="597" spans="18:38" ht="12.75" customHeight="1">
      <c r="R597" s="12"/>
      <c r="U597" s="12"/>
      <c r="AB597" s="12"/>
      <c r="AE597" s="12"/>
      <c r="AH597" s="12"/>
      <c r="AK597" s="12"/>
      <c r="AL597" s="12"/>
    </row>
    <row r="598" spans="18:38" ht="12.75" customHeight="1">
      <c r="R598" s="12"/>
      <c r="U598" s="12"/>
      <c r="AB598" s="12"/>
      <c r="AE598" s="12"/>
      <c r="AH598" s="12"/>
      <c r="AK598" s="12"/>
      <c r="AL598" s="12"/>
    </row>
    <row r="599" spans="18:38" ht="12.75" customHeight="1">
      <c r="R599" s="12"/>
      <c r="U599" s="12"/>
      <c r="AB599" s="12"/>
      <c r="AE599" s="12"/>
      <c r="AH599" s="12"/>
      <c r="AK599" s="12"/>
      <c r="AL599" s="12"/>
    </row>
    <row r="600" spans="18:38" ht="12.75" customHeight="1">
      <c r="R600" s="12"/>
      <c r="U600" s="12"/>
      <c r="AB600" s="12"/>
      <c r="AE600" s="12"/>
      <c r="AH600" s="12"/>
      <c r="AK600" s="12"/>
      <c r="AL600" s="12"/>
    </row>
    <row r="601" spans="18:38" ht="12.75" customHeight="1">
      <c r="R601" s="12"/>
      <c r="U601" s="12"/>
      <c r="AB601" s="12"/>
      <c r="AE601" s="12"/>
      <c r="AH601" s="12"/>
      <c r="AK601" s="12"/>
      <c r="AL601" s="12"/>
    </row>
    <row r="602" spans="18:38" ht="12.75" customHeight="1">
      <c r="R602" s="12"/>
      <c r="U602" s="12"/>
      <c r="AB602" s="12"/>
      <c r="AE602" s="12"/>
      <c r="AH602" s="12"/>
      <c r="AK602" s="12"/>
      <c r="AL602" s="12"/>
    </row>
    <row r="603" spans="18:38" ht="12.75" customHeight="1">
      <c r="R603" s="12"/>
      <c r="U603" s="12"/>
      <c r="AB603" s="12"/>
      <c r="AE603" s="12"/>
      <c r="AH603" s="12"/>
      <c r="AK603" s="12"/>
      <c r="AL603" s="12"/>
    </row>
    <row r="604" spans="18:38" ht="12.75" customHeight="1">
      <c r="R604" s="12"/>
      <c r="U604" s="12"/>
      <c r="AB604" s="12"/>
      <c r="AE604" s="12"/>
      <c r="AH604" s="12"/>
      <c r="AK604" s="12"/>
      <c r="AL604" s="12"/>
    </row>
    <row r="605" spans="18:38" ht="12.75" customHeight="1">
      <c r="R605" s="12"/>
      <c r="U605" s="12"/>
      <c r="AB605" s="12"/>
      <c r="AE605" s="12"/>
      <c r="AH605" s="12"/>
      <c r="AK605" s="12"/>
      <c r="AL605" s="12"/>
    </row>
    <row r="606" spans="18:38" ht="12.75" customHeight="1">
      <c r="R606" s="12"/>
      <c r="U606" s="12"/>
      <c r="AB606" s="12"/>
      <c r="AE606" s="12"/>
      <c r="AH606" s="12"/>
      <c r="AK606" s="12"/>
      <c r="AL606" s="12"/>
    </row>
    <row r="607" spans="18:38" ht="12.75" customHeight="1">
      <c r="R607" s="12"/>
      <c r="U607" s="12"/>
      <c r="AB607" s="12"/>
      <c r="AE607" s="12"/>
      <c r="AH607" s="12"/>
      <c r="AK607" s="12"/>
      <c r="AL607" s="12"/>
    </row>
    <row r="608" spans="18:38" ht="12.75" customHeight="1">
      <c r="R608" s="12"/>
      <c r="U608" s="12"/>
      <c r="AB608" s="12"/>
      <c r="AE608" s="12"/>
      <c r="AH608" s="12"/>
      <c r="AK608" s="12"/>
      <c r="AL608" s="12"/>
    </row>
    <row r="609" spans="18:38" ht="12.75" customHeight="1">
      <c r="R609" s="12"/>
      <c r="U609" s="12"/>
      <c r="AB609" s="12"/>
      <c r="AE609" s="12"/>
      <c r="AH609" s="12"/>
      <c r="AK609" s="12"/>
      <c r="AL609" s="12"/>
    </row>
    <row r="610" spans="18:38" ht="12.75" customHeight="1">
      <c r="R610" s="12"/>
      <c r="U610" s="12"/>
      <c r="AB610" s="12"/>
      <c r="AE610" s="12"/>
      <c r="AH610" s="12"/>
      <c r="AK610" s="12"/>
      <c r="AL610" s="12"/>
    </row>
    <row r="611" spans="18:38" ht="12.75" customHeight="1">
      <c r="R611" s="12"/>
      <c r="U611" s="12"/>
      <c r="AB611" s="12"/>
      <c r="AE611" s="12"/>
      <c r="AH611" s="12"/>
      <c r="AK611" s="12"/>
      <c r="AL611" s="12"/>
    </row>
    <row r="612" spans="18:38" ht="12.75" customHeight="1">
      <c r="R612" s="12"/>
      <c r="U612" s="12"/>
      <c r="AB612" s="12"/>
      <c r="AE612" s="12"/>
      <c r="AH612" s="12"/>
      <c r="AK612" s="12"/>
      <c r="AL612" s="12"/>
    </row>
    <row r="613" spans="18:38" ht="12.75" customHeight="1">
      <c r="R613" s="12"/>
      <c r="U613" s="12"/>
      <c r="AB613" s="12"/>
      <c r="AE613" s="12"/>
      <c r="AH613" s="12"/>
      <c r="AK613" s="12"/>
      <c r="AL613" s="12"/>
    </row>
    <row r="614" spans="18:38" ht="12.75" customHeight="1">
      <c r="R614" s="12"/>
      <c r="U614" s="12"/>
      <c r="AB614" s="12"/>
      <c r="AE614" s="12"/>
      <c r="AH614" s="12"/>
      <c r="AK614" s="12"/>
      <c r="AL614" s="12"/>
    </row>
    <row r="615" spans="18:38" ht="12.75" customHeight="1">
      <c r="R615" s="12"/>
      <c r="U615" s="12"/>
      <c r="AB615" s="12"/>
      <c r="AE615" s="12"/>
      <c r="AH615" s="12"/>
      <c r="AK615" s="12"/>
      <c r="AL615" s="12"/>
    </row>
    <row r="616" spans="18:38" ht="12.75" customHeight="1">
      <c r="R616" s="12"/>
      <c r="U616" s="12"/>
      <c r="AB616" s="12"/>
      <c r="AE616" s="12"/>
      <c r="AH616" s="12"/>
      <c r="AK616" s="12"/>
      <c r="AL616" s="12"/>
    </row>
    <row r="617" spans="18:38" ht="12.75" customHeight="1">
      <c r="R617" s="12"/>
      <c r="U617" s="12"/>
      <c r="AB617" s="12"/>
      <c r="AE617" s="12"/>
      <c r="AH617" s="12"/>
      <c r="AK617" s="12"/>
      <c r="AL617" s="12"/>
    </row>
    <row r="618" spans="18:38" ht="12.75" customHeight="1">
      <c r="R618" s="12"/>
      <c r="U618" s="12"/>
      <c r="AB618" s="12"/>
      <c r="AE618" s="12"/>
      <c r="AH618" s="12"/>
      <c r="AK618" s="12"/>
      <c r="AL618" s="12"/>
    </row>
    <row r="619" spans="18:38" ht="12.75" customHeight="1">
      <c r="R619" s="12"/>
      <c r="U619" s="12"/>
      <c r="AB619" s="12"/>
      <c r="AE619" s="12"/>
      <c r="AH619" s="12"/>
      <c r="AK619" s="12"/>
      <c r="AL619" s="12"/>
    </row>
    <row r="620" spans="18:38" ht="12.75" customHeight="1">
      <c r="R620" s="12"/>
      <c r="U620" s="12"/>
      <c r="AB620" s="12"/>
      <c r="AE620" s="12"/>
      <c r="AH620" s="12"/>
      <c r="AK620" s="12"/>
      <c r="AL620" s="12"/>
    </row>
    <row r="621" spans="18:38" ht="12.75" customHeight="1">
      <c r="R621" s="12"/>
      <c r="U621" s="12"/>
      <c r="AB621" s="12"/>
      <c r="AE621" s="12"/>
      <c r="AH621" s="12"/>
      <c r="AK621" s="12"/>
      <c r="AL621" s="12"/>
    </row>
    <row r="622" spans="18:38" ht="12.75" customHeight="1">
      <c r="R622" s="12"/>
      <c r="U622" s="12"/>
      <c r="AB622" s="12"/>
      <c r="AE622" s="12"/>
      <c r="AH622" s="12"/>
      <c r="AK622" s="12"/>
      <c r="AL622" s="12"/>
    </row>
    <row r="623" spans="18:38" ht="12.75" customHeight="1">
      <c r="R623" s="12"/>
      <c r="U623" s="12"/>
      <c r="AB623" s="12"/>
      <c r="AE623" s="12"/>
      <c r="AH623" s="12"/>
      <c r="AK623" s="12"/>
      <c r="AL623" s="12"/>
    </row>
    <row r="624" spans="18:38" ht="12.75" customHeight="1">
      <c r="R624" s="12"/>
      <c r="U624" s="12"/>
      <c r="AB624" s="12"/>
      <c r="AE624" s="12"/>
      <c r="AH624" s="12"/>
      <c r="AK624" s="12"/>
      <c r="AL624" s="12"/>
    </row>
    <row r="625" spans="18:38" ht="12.75" customHeight="1">
      <c r="R625" s="12"/>
      <c r="U625" s="12"/>
      <c r="AB625" s="12"/>
      <c r="AE625" s="12"/>
      <c r="AH625" s="12"/>
      <c r="AK625" s="12"/>
      <c r="AL625" s="12"/>
    </row>
    <row r="626" spans="18:38" ht="12.75" customHeight="1">
      <c r="R626" s="12"/>
      <c r="U626" s="12"/>
      <c r="AB626" s="12"/>
      <c r="AE626" s="12"/>
      <c r="AH626" s="12"/>
      <c r="AK626" s="12"/>
      <c r="AL626" s="12"/>
    </row>
    <row r="627" spans="18:38" ht="12.75" customHeight="1">
      <c r="R627" s="12"/>
      <c r="U627" s="12"/>
      <c r="AB627" s="12"/>
      <c r="AE627" s="12"/>
      <c r="AH627" s="12"/>
      <c r="AK627" s="12"/>
      <c r="AL627" s="12"/>
    </row>
    <row r="628" spans="18:38" ht="12.75" customHeight="1">
      <c r="R628" s="12"/>
      <c r="U628" s="12"/>
      <c r="AB628" s="12"/>
      <c r="AE628" s="12"/>
      <c r="AH628" s="12"/>
      <c r="AK628" s="12"/>
      <c r="AL628" s="12"/>
    </row>
    <row r="629" spans="18:38" ht="12.75" customHeight="1">
      <c r="R629" s="12"/>
      <c r="U629" s="12"/>
      <c r="AB629" s="12"/>
      <c r="AE629" s="12"/>
      <c r="AH629" s="12"/>
      <c r="AK629" s="12"/>
      <c r="AL629" s="12"/>
    </row>
    <row r="630" spans="18:38" ht="12.75" customHeight="1">
      <c r="R630" s="12"/>
      <c r="U630" s="12"/>
      <c r="AB630" s="12"/>
      <c r="AE630" s="12"/>
      <c r="AH630" s="12"/>
      <c r="AK630" s="12"/>
      <c r="AL630" s="12"/>
    </row>
    <row r="631" spans="18:38" ht="12.75" customHeight="1">
      <c r="R631" s="12"/>
      <c r="U631" s="12"/>
      <c r="AB631" s="12"/>
      <c r="AE631" s="12"/>
      <c r="AH631" s="12"/>
      <c r="AK631" s="12"/>
      <c r="AL631" s="12"/>
    </row>
    <row r="632" spans="18:38" ht="12.75" customHeight="1">
      <c r="R632" s="12"/>
      <c r="U632" s="12"/>
      <c r="AB632" s="12"/>
      <c r="AE632" s="12"/>
      <c r="AH632" s="12"/>
      <c r="AK632" s="12"/>
      <c r="AL632" s="12"/>
    </row>
    <row r="633" spans="18:38" ht="12.75" customHeight="1">
      <c r="R633" s="12"/>
      <c r="U633" s="12"/>
      <c r="AB633" s="12"/>
      <c r="AE633" s="12"/>
      <c r="AH633" s="12"/>
      <c r="AK633" s="12"/>
      <c r="AL633" s="12"/>
    </row>
    <row r="634" spans="18:38" ht="12.75" customHeight="1">
      <c r="R634" s="12"/>
      <c r="U634" s="12"/>
      <c r="AB634" s="12"/>
      <c r="AE634" s="12"/>
      <c r="AH634" s="12"/>
      <c r="AK634" s="12"/>
      <c r="AL634" s="12"/>
    </row>
    <row r="635" spans="18:38" ht="12.75" customHeight="1">
      <c r="R635" s="12"/>
      <c r="U635" s="12"/>
      <c r="AB635" s="12"/>
      <c r="AE635" s="12"/>
      <c r="AH635" s="12"/>
      <c r="AK635" s="12"/>
      <c r="AL635" s="12"/>
    </row>
    <row r="636" spans="18:38" ht="12.75" customHeight="1">
      <c r="R636" s="12"/>
      <c r="U636" s="12"/>
      <c r="AB636" s="12"/>
      <c r="AE636" s="12"/>
      <c r="AH636" s="12"/>
      <c r="AK636" s="12"/>
      <c r="AL636" s="12"/>
    </row>
    <row r="637" spans="18:38" ht="12.75" customHeight="1">
      <c r="R637" s="12"/>
      <c r="U637" s="12"/>
      <c r="AB637" s="12"/>
      <c r="AE637" s="12"/>
      <c r="AH637" s="12"/>
      <c r="AK637" s="12"/>
      <c r="AL637" s="12"/>
    </row>
    <row r="638" spans="18:38" ht="12.75" customHeight="1">
      <c r="R638" s="12"/>
      <c r="U638" s="12"/>
      <c r="AB638" s="12"/>
      <c r="AE638" s="12"/>
      <c r="AH638" s="12"/>
      <c r="AK638" s="12"/>
      <c r="AL638" s="12"/>
    </row>
    <row r="639" spans="18:38" ht="12.75" customHeight="1">
      <c r="R639" s="12"/>
      <c r="U639" s="12"/>
      <c r="AB639" s="12"/>
      <c r="AE639" s="12"/>
      <c r="AH639" s="12"/>
      <c r="AK639" s="12"/>
      <c r="AL639" s="12"/>
    </row>
    <row r="640" spans="18:38" ht="12.75" customHeight="1">
      <c r="R640" s="12"/>
      <c r="U640" s="12"/>
      <c r="AB640" s="12"/>
      <c r="AE640" s="12"/>
      <c r="AH640" s="12"/>
      <c r="AK640" s="12"/>
      <c r="AL640" s="12"/>
    </row>
    <row r="641" spans="18:38" ht="12.75" customHeight="1">
      <c r="R641" s="12"/>
      <c r="U641" s="12"/>
      <c r="AB641" s="12"/>
      <c r="AE641" s="12"/>
      <c r="AH641" s="12"/>
      <c r="AK641" s="12"/>
      <c r="AL641" s="12"/>
    </row>
    <row r="642" spans="18:38" ht="12.75" customHeight="1">
      <c r="R642" s="12"/>
      <c r="U642" s="12"/>
      <c r="AB642" s="12"/>
      <c r="AE642" s="12"/>
      <c r="AH642" s="12"/>
      <c r="AK642" s="12"/>
      <c r="AL642" s="12"/>
    </row>
    <row r="643" spans="18:38" ht="12.75" customHeight="1">
      <c r="R643" s="12"/>
      <c r="U643" s="12"/>
      <c r="AB643" s="12"/>
      <c r="AE643" s="12"/>
      <c r="AH643" s="12"/>
      <c r="AK643" s="12"/>
      <c r="AL643" s="12"/>
    </row>
    <row r="644" spans="18:38" ht="12.75" customHeight="1">
      <c r="R644" s="12"/>
      <c r="U644" s="12"/>
      <c r="AB644" s="12"/>
      <c r="AE644" s="12"/>
      <c r="AH644" s="12"/>
      <c r="AK644" s="12"/>
      <c r="AL644" s="12"/>
    </row>
    <row r="645" spans="18:38" ht="12.75" customHeight="1">
      <c r="R645" s="12"/>
      <c r="U645" s="12"/>
      <c r="AB645" s="12"/>
      <c r="AE645" s="12"/>
      <c r="AH645" s="12"/>
      <c r="AK645" s="12"/>
      <c r="AL645" s="12"/>
    </row>
    <row r="646" spans="18:38" ht="12.75" customHeight="1">
      <c r="R646" s="12"/>
      <c r="U646" s="12"/>
      <c r="AB646" s="12"/>
      <c r="AE646" s="12"/>
      <c r="AH646" s="12"/>
      <c r="AK646" s="12"/>
      <c r="AL646" s="12"/>
    </row>
    <row r="647" spans="18:38" ht="12.75" customHeight="1">
      <c r="R647" s="12"/>
      <c r="U647" s="12"/>
      <c r="AB647" s="12"/>
      <c r="AE647" s="12"/>
      <c r="AH647" s="12"/>
      <c r="AK647" s="12"/>
      <c r="AL647" s="12"/>
    </row>
    <row r="648" spans="18:38" ht="12.75" customHeight="1">
      <c r="R648" s="12"/>
      <c r="U648" s="12"/>
      <c r="AB648" s="12"/>
      <c r="AE648" s="12"/>
      <c r="AH648" s="12"/>
      <c r="AK648" s="12"/>
      <c r="AL648" s="12"/>
    </row>
    <row r="649" spans="18:38" ht="12.75" customHeight="1">
      <c r="R649" s="12"/>
      <c r="U649" s="12"/>
      <c r="AB649" s="12"/>
      <c r="AE649" s="12"/>
      <c r="AH649" s="12"/>
      <c r="AK649" s="12"/>
      <c r="AL649" s="12"/>
    </row>
    <row r="650" spans="18:38" ht="12.75" customHeight="1">
      <c r="R650" s="12"/>
      <c r="U650" s="12"/>
      <c r="AB650" s="12"/>
      <c r="AE650" s="12"/>
      <c r="AH650" s="12"/>
      <c r="AK650" s="12"/>
      <c r="AL650" s="12"/>
    </row>
    <row r="651" spans="18:38" ht="12.75" customHeight="1">
      <c r="R651" s="12"/>
      <c r="U651" s="12"/>
      <c r="AB651" s="12"/>
      <c r="AE651" s="12"/>
      <c r="AH651" s="12"/>
      <c r="AK651" s="12"/>
      <c r="AL651" s="12"/>
    </row>
    <row r="652" spans="18:38" ht="12.75" customHeight="1">
      <c r="R652" s="12"/>
      <c r="U652" s="12"/>
      <c r="AB652" s="12"/>
      <c r="AE652" s="12"/>
      <c r="AH652" s="12"/>
      <c r="AK652" s="12"/>
      <c r="AL652" s="12"/>
    </row>
    <row r="653" spans="18:38" ht="12.75" customHeight="1">
      <c r="R653" s="12"/>
      <c r="U653" s="12"/>
      <c r="AB653" s="12"/>
      <c r="AE653" s="12"/>
      <c r="AH653" s="12"/>
      <c r="AK653" s="12"/>
      <c r="AL653" s="12"/>
    </row>
    <row r="654" spans="18:38" ht="12.75" customHeight="1">
      <c r="R654" s="12"/>
      <c r="U654" s="12"/>
      <c r="AB654" s="12"/>
      <c r="AE654" s="12"/>
      <c r="AH654" s="12"/>
      <c r="AK654" s="12"/>
      <c r="AL654" s="12"/>
    </row>
    <row r="655" spans="18:38" ht="12.75" customHeight="1">
      <c r="R655" s="12"/>
      <c r="U655" s="12"/>
      <c r="AB655" s="12"/>
      <c r="AE655" s="12"/>
      <c r="AH655" s="12"/>
      <c r="AK655" s="12"/>
      <c r="AL655" s="12"/>
    </row>
    <row r="656" spans="18:38" ht="12.75" customHeight="1">
      <c r="R656" s="12"/>
      <c r="U656" s="12"/>
      <c r="AB656" s="12"/>
      <c r="AE656" s="12"/>
      <c r="AH656" s="12"/>
      <c r="AK656" s="12"/>
      <c r="AL656" s="12"/>
    </row>
    <row r="657" spans="18:38" ht="12.75" customHeight="1">
      <c r="R657" s="12"/>
      <c r="U657" s="12"/>
      <c r="AB657" s="12"/>
      <c r="AE657" s="12"/>
      <c r="AH657" s="12"/>
      <c r="AK657" s="12"/>
      <c r="AL657" s="12"/>
    </row>
    <row r="658" spans="18:38" ht="12.75" customHeight="1">
      <c r="R658" s="12"/>
      <c r="U658" s="12"/>
      <c r="AB658" s="12"/>
      <c r="AE658" s="12"/>
      <c r="AH658" s="12"/>
      <c r="AK658" s="12"/>
      <c r="AL658" s="12"/>
    </row>
    <row r="659" spans="18:38" ht="12.75" customHeight="1">
      <c r="R659" s="12"/>
      <c r="U659" s="12"/>
      <c r="AB659" s="12"/>
      <c r="AE659" s="12"/>
      <c r="AH659" s="12"/>
      <c r="AK659" s="12"/>
      <c r="AL659" s="12"/>
    </row>
    <row r="660" spans="18:38" ht="12.75" customHeight="1">
      <c r="R660" s="12"/>
      <c r="U660" s="12"/>
      <c r="AB660" s="12"/>
      <c r="AE660" s="12"/>
      <c r="AH660" s="12"/>
      <c r="AK660" s="12"/>
      <c r="AL660" s="12"/>
    </row>
    <row r="661" spans="18:38" ht="12.75" customHeight="1">
      <c r="R661" s="12"/>
      <c r="U661" s="12"/>
      <c r="AB661" s="12"/>
      <c r="AE661" s="12"/>
      <c r="AH661" s="12"/>
      <c r="AK661" s="12"/>
      <c r="AL661" s="12"/>
    </row>
    <row r="662" spans="18:38" ht="12.75" customHeight="1">
      <c r="R662" s="12"/>
      <c r="U662" s="12"/>
      <c r="AB662" s="12"/>
      <c r="AE662" s="12"/>
      <c r="AH662" s="12"/>
      <c r="AK662" s="12"/>
      <c r="AL662" s="12"/>
    </row>
    <row r="663" spans="18:38" ht="12.75" customHeight="1">
      <c r="R663" s="12"/>
      <c r="U663" s="12"/>
      <c r="AB663" s="12"/>
      <c r="AE663" s="12"/>
      <c r="AH663" s="12"/>
      <c r="AK663" s="12"/>
      <c r="AL663" s="12"/>
    </row>
    <row r="664" spans="18:38" ht="12.75" customHeight="1">
      <c r="R664" s="12"/>
      <c r="U664" s="12"/>
      <c r="AB664" s="12"/>
      <c r="AE664" s="12"/>
      <c r="AH664" s="12"/>
      <c r="AK664" s="12"/>
      <c r="AL664" s="12"/>
    </row>
    <row r="665" spans="18:38" ht="12.75" customHeight="1">
      <c r="R665" s="12"/>
      <c r="U665" s="12"/>
      <c r="AB665" s="12"/>
      <c r="AE665" s="12"/>
      <c r="AH665" s="12"/>
      <c r="AK665" s="12"/>
      <c r="AL665" s="12"/>
    </row>
    <row r="666" spans="18:38" ht="12.75" customHeight="1">
      <c r="R666" s="12"/>
      <c r="U666" s="12"/>
      <c r="AB666" s="12"/>
      <c r="AE666" s="12"/>
      <c r="AH666" s="12"/>
      <c r="AK666" s="12"/>
      <c r="AL666" s="12"/>
    </row>
    <row r="667" spans="18:38" ht="12.75" customHeight="1">
      <c r="R667" s="12"/>
      <c r="U667" s="12"/>
      <c r="AB667" s="12"/>
      <c r="AE667" s="12"/>
      <c r="AH667" s="12"/>
      <c r="AK667" s="12"/>
      <c r="AL667" s="12"/>
    </row>
    <row r="668" spans="18:38" ht="12.75" customHeight="1">
      <c r="R668" s="12"/>
      <c r="U668" s="12"/>
      <c r="AB668" s="12"/>
      <c r="AE668" s="12"/>
      <c r="AH668" s="12"/>
      <c r="AK668" s="12"/>
      <c r="AL668" s="12"/>
    </row>
    <row r="669" spans="18:38" ht="12.75" customHeight="1">
      <c r="R669" s="12"/>
      <c r="U669" s="12"/>
      <c r="AB669" s="12"/>
      <c r="AE669" s="12"/>
      <c r="AH669" s="12"/>
      <c r="AK669" s="12"/>
      <c r="AL669" s="12"/>
    </row>
    <row r="670" spans="18:38" ht="12.75" customHeight="1">
      <c r="R670" s="12"/>
      <c r="U670" s="12"/>
      <c r="AB670" s="12"/>
      <c r="AE670" s="12"/>
      <c r="AH670" s="12"/>
      <c r="AK670" s="12"/>
      <c r="AL670" s="12"/>
    </row>
    <row r="671" spans="18:38" ht="12.75" customHeight="1">
      <c r="R671" s="12"/>
      <c r="U671" s="12"/>
      <c r="AB671" s="12"/>
      <c r="AE671" s="12"/>
      <c r="AH671" s="12"/>
      <c r="AK671" s="12"/>
      <c r="AL671" s="12"/>
    </row>
    <row r="672" spans="18:38" ht="12.75" customHeight="1">
      <c r="R672" s="12"/>
      <c r="U672" s="12"/>
      <c r="AB672" s="12"/>
      <c r="AE672" s="12"/>
      <c r="AH672" s="12"/>
      <c r="AK672" s="12"/>
      <c r="AL672" s="12"/>
    </row>
    <row r="673" spans="18:38" ht="12.75" customHeight="1">
      <c r="R673" s="12"/>
      <c r="U673" s="12"/>
      <c r="AB673" s="12"/>
      <c r="AE673" s="12"/>
      <c r="AH673" s="12"/>
      <c r="AK673" s="12"/>
      <c r="AL673" s="12"/>
    </row>
    <row r="674" spans="18:38" ht="12.75" customHeight="1">
      <c r="R674" s="12"/>
      <c r="U674" s="12"/>
      <c r="AB674" s="12"/>
      <c r="AE674" s="12"/>
      <c r="AH674" s="12"/>
      <c r="AK674" s="12"/>
      <c r="AL674" s="12"/>
    </row>
    <row r="675" spans="18:38" ht="12.75" customHeight="1">
      <c r="R675" s="12"/>
      <c r="U675" s="12"/>
      <c r="AB675" s="12"/>
      <c r="AE675" s="12"/>
      <c r="AH675" s="12"/>
      <c r="AK675" s="12"/>
      <c r="AL675" s="12"/>
    </row>
    <row r="676" spans="18:38" ht="12.75" customHeight="1">
      <c r="R676" s="12"/>
      <c r="U676" s="12"/>
      <c r="AB676" s="12"/>
      <c r="AE676" s="12"/>
      <c r="AH676" s="12"/>
      <c r="AK676" s="12"/>
      <c r="AL676" s="12"/>
    </row>
    <row r="677" spans="18:38" ht="12.75" customHeight="1">
      <c r="R677" s="12"/>
      <c r="U677" s="12"/>
      <c r="AB677" s="12"/>
      <c r="AE677" s="12"/>
      <c r="AH677" s="12"/>
      <c r="AK677" s="12"/>
      <c r="AL677" s="12"/>
    </row>
    <row r="678" spans="18:38" ht="12.75" customHeight="1">
      <c r="R678" s="12"/>
      <c r="U678" s="12"/>
      <c r="AB678" s="12"/>
      <c r="AE678" s="12"/>
      <c r="AH678" s="12"/>
      <c r="AK678" s="12"/>
      <c r="AL678" s="12"/>
    </row>
    <row r="679" spans="18:38" ht="12.75" customHeight="1">
      <c r="R679" s="12"/>
      <c r="U679" s="12"/>
      <c r="AB679" s="12"/>
      <c r="AE679" s="12"/>
      <c r="AH679" s="12"/>
      <c r="AK679" s="12"/>
      <c r="AL679" s="12"/>
    </row>
    <row r="680" spans="18:38" ht="12.75" customHeight="1">
      <c r="R680" s="12"/>
      <c r="U680" s="12"/>
      <c r="AB680" s="12"/>
      <c r="AE680" s="12"/>
      <c r="AH680" s="12"/>
      <c r="AK680" s="12"/>
      <c r="AL680" s="12"/>
    </row>
    <row r="681" spans="18:38" ht="12.75" customHeight="1">
      <c r="R681" s="12"/>
      <c r="U681" s="12"/>
      <c r="AB681" s="12"/>
      <c r="AE681" s="12"/>
      <c r="AH681" s="12"/>
      <c r="AK681" s="12"/>
      <c r="AL681" s="12"/>
    </row>
    <row r="682" spans="18:38" ht="12.75" customHeight="1">
      <c r="R682" s="12"/>
      <c r="U682" s="12"/>
      <c r="AB682" s="12"/>
      <c r="AE682" s="12"/>
      <c r="AH682" s="12"/>
      <c r="AK682" s="12"/>
      <c r="AL682" s="12"/>
    </row>
    <row r="683" spans="18:38" ht="12.75" customHeight="1">
      <c r="R683" s="12"/>
      <c r="U683" s="12"/>
      <c r="AB683" s="12"/>
      <c r="AE683" s="12"/>
      <c r="AH683" s="12"/>
      <c r="AK683" s="12"/>
      <c r="AL683" s="12"/>
    </row>
    <row r="684" spans="18:38" ht="12.75" customHeight="1">
      <c r="R684" s="12"/>
      <c r="U684" s="12"/>
      <c r="AB684" s="12"/>
      <c r="AE684" s="12"/>
      <c r="AH684" s="12"/>
      <c r="AK684" s="12"/>
      <c r="AL684" s="12"/>
    </row>
    <row r="685" spans="18:38" ht="12.75" customHeight="1">
      <c r="R685" s="12"/>
      <c r="U685" s="12"/>
      <c r="AB685" s="12"/>
      <c r="AE685" s="12"/>
      <c r="AH685" s="12"/>
      <c r="AK685" s="12"/>
      <c r="AL685" s="12"/>
    </row>
    <row r="686" spans="18:38" ht="12.75" customHeight="1">
      <c r="R686" s="12"/>
      <c r="U686" s="12"/>
      <c r="AB686" s="12"/>
      <c r="AE686" s="12"/>
      <c r="AH686" s="12"/>
      <c r="AK686" s="12"/>
      <c r="AL686" s="12"/>
    </row>
    <row r="687" spans="18:38" ht="12.75" customHeight="1">
      <c r="R687" s="12"/>
      <c r="U687" s="12"/>
      <c r="AB687" s="12"/>
      <c r="AE687" s="12"/>
      <c r="AH687" s="12"/>
      <c r="AK687" s="12"/>
      <c r="AL687" s="12"/>
    </row>
    <row r="688" spans="18:38" ht="12.75" customHeight="1">
      <c r="R688" s="12"/>
      <c r="U688" s="12"/>
      <c r="AB688" s="12"/>
      <c r="AE688" s="12"/>
      <c r="AH688" s="12"/>
      <c r="AK688" s="12"/>
      <c r="AL688" s="12"/>
    </row>
    <row r="689" spans="18:38" ht="12.75" customHeight="1">
      <c r="R689" s="12"/>
      <c r="U689" s="12"/>
      <c r="AB689" s="12"/>
      <c r="AE689" s="12"/>
      <c r="AH689" s="12"/>
      <c r="AK689" s="12"/>
      <c r="AL689" s="12"/>
    </row>
    <row r="690" spans="18:38" ht="12.75" customHeight="1">
      <c r="R690" s="12"/>
      <c r="U690" s="12"/>
      <c r="AB690" s="12"/>
      <c r="AE690" s="12"/>
      <c r="AH690" s="12"/>
      <c r="AK690" s="12"/>
      <c r="AL690" s="12"/>
    </row>
    <row r="691" spans="18:38" ht="12.75" customHeight="1">
      <c r="R691" s="12"/>
      <c r="U691" s="12"/>
      <c r="AB691" s="12"/>
      <c r="AE691" s="12"/>
      <c r="AH691" s="12"/>
      <c r="AK691" s="12"/>
      <c r="AL691" s="12"/>
    </row>
    <row r="692" spans="18:38" ht="12.75" customHeight="1">
      <c r="R692" s="12"/>
      <c r="U692" s="12"/>
      <c r="AB692" s="12"/>
      <c r="AE692" s="12"/>
      <c r="AH692" s="12"/>
      <c r="AK692" s="12"/>
      <c r="AL692" s="12"/>
    </row>
    <row r="693" spans="18:38" ht="12.75" customHeight="1">
      <c r="R693" s="12"/>
      <c r="U693" s="12"/>
      <c r="AB693" s="12"/>
      <c r="AE693" s="12"/>
      <c r="AH693" s="12"/>
      <c r="AK693" s="12"/>
      <c r="AL693" s="12"/>
    </row>
    <row r="694" spans="18:38" ht="12.75" customHeight="1">
      <c r="R694" s="12"/>
      <c r="U694" s="12"/>
      <c r="AB694" s="12"/>
      <c r="AE694" s="12"/>
      <c r="AH694" s="12"/>
      <c r="AK694" s="12"/>
      <c r="AL694" s="12"/>
    </row>
    <row r="695" spans="18:38" ht="12.75" customHeight="1">
      <c r="R695" s="12"/>
      <c r="U695" s="12"/>
      <c r="AB695" s="12"/>
      <c r="AE695" s="12"/>
      <c r="AH695" s="12"/>
      <c r="AK695" s="12"/>
      <c r="AL695" s="12"/>
    </row>
    <row r="696" spans="18:38" ht="12.75" customHeight="1">
      <c r="R696" s="12"/>
      <c r="U696" s="12"/>
      <c r="AB696" s="12"/>
      <c r="AE696" s="12"/>
      <c r="AH696" s="12"/>
      <c r="AK696" s="12"/>
      <c r="AL696" s="12"/>
    </row>
    <row r="697" spans="18:38" ht="12.75" customHeight="1">
      <c r="R697" s="12"/>
      <c r="U697" s="12"/>
      <c r="AB697" s="12"/>
      <c r="AE697" s="12"/>
      <c r="AH697" s="12"/>
      <c r="AK697" s="12"/>
      <c r="AL697" s="12"/>
    </row>
    <row r="698" spans="18:38" ht="12.75" customHeight="1">
      <c r="R698" s="12"/>
      <c r="U698" s="12"/>
      <c r="AB698" s="12"/>
      <c r="AE698" s="12"/>
      <c r="AH698" s="12"/>
      <c r="AK698" s="12"/>
      <c r="AL698" s="12"/>
    </row>
    <row r="699" spans="18:38" ht="12.75" customHeight="1">
      <c r="R699" s="12"/>
      <c r="U699" s="12"/>
      <c r="AB699" s="12"/>
      <c r="AE699" s="12"/>
      <c r="AH699" s="12"/>
      <c r="AK699" s="12"/>
      <c r="AL699" s="12"/>
    </row>
    <row r="700" spans="18:38" ht="12.75" customHeight="1">
      <c r="R700" s="12"/>
      <c r="U700" s="12"/>
      <c r="AB700" s="12"/>
      <c r="AE700" s="12"/>
      <c r="AH700" s="12"/>
      <c r="AK700" s="12"/>
      <c r="AL700" s="12"/>
    </row>
    <row r="701" spans="18:38" ht="12.75" customHeight="1">
      <c r="R701" s="12"/>
      <c r="U701" s="12"/>
      <c r="AB701" s="12"/>
      <c r="AE701" s="12"/>
      <c r="AH701" s="12"/>
      <c r="AK701" s="12"/>
      <c r="AL701" s="12"/>
    </row>
    <row r="702" spans="18:38" ht="12.75" customHeight="1">
      <c r="R702" s="12"/>
      <c r="U702" s="12"/>
      <c r="AB702" s="12"/>
      <c r="AE702" s="12"/>
      <c r="AH702" s="12"/>
      <c r="AK702" s="12"/>
      <c r="AL702" s="12"/>
    </row>
    <row r="703" spans="18:38" ht="12.75" customHeight="1">
      <c r="R703" s="12"/>
      <c r="U703" s="12"/>
      <c r="AB703" s="12"/>
      <c r="AE703" s="12"/>
      <c r="AH703" s="12"/>
      <c r="AK703" s="12"/>
      <c r="AL703" s="12"/>
    </row>
    <row r="704" spans="18:38" ht="12.75" customHeight="1">
      <c r="R704" s="12"/>
      <c r="U704" s="12"/>
      <c r="AB704" s="12"/>
      <c r="AE704" s="12"/>
      <c r="AH704" s="12"/>
      <c r="AK704" s="12"/>
      <c r="AL704" s="12"/>
    </row>
    <row r="705" spans="18:38" ht="12.75" customHeight="1">
      <c r="R705" s="12"/>
      <c r="U705" s="12"/>
      <c r="AB705" s="12"/>
      <c r="AE705" s="12"/>
      <c r="AH705" s="12"/>
      <c r="AK705" s="12"/>
      <c r="AL705" s="12"/>
    </row>
    <row r="706" spans="18:38" ht="12.75" customHeight="1">
      <c r="R706" s="12"/>
      <c r="U706" s="12"/>
      <c r="AB706" s="12"/>
      <c r="AE706" s="12"/>
      <c r="AH706" s="12"/>
      <c r="AK706" s="12"/>
      <c r="AL706" s="12"/>
    </row>
    <row r="707" spans="18:38" ht="12.75" customHeight="1">
      <c r="R707" s="12"/>
      <c r="U707" s="12"/>
      <c r="AB707" s="12"/>
      <c r="AE707" s="12"/>
      <c r="AH707" s="12"/>
      <c r="AK707" s="12"/>
      <c r="AL707" s="12"/>
    </row>
    <row r="708" spans="18:38" ht="12.75" customHeight="1">
      <c r="R708" s="12"/>
      <c r="U708" s="12"/>
      <c r="AB708" s="12"/>
      <c r="AE708" s="12"/>
      <c r="AH708" s="12"/>
      <c r="AK708" s="12"/>
      <c r="AL708" s="12"/>
    </row>
    <row r="709" spans="18:38" ht="12.75" customHeight="1">
      <c r="R709" s="12"/>
      <c r="U709" s="12"/>
      <c r="AB709" s="12"/>
      <c r="AE709" s="12"/>
      <c r="AH709" s="12"/>
      <c r="AK709" s="12"/>
      <c r="AL709" s="12"/>
    </row>
    <row r="710" spans="18:38" ht="12.75" customHeight="1">
      <c r="R710" s="12"/>
      <c r="U710" s="12"/>
      <c r="AB710" s="12"/>
      <c r="AE710" s="12"/>
      <c r="AH710" s="12"/>
      <c r="AK710" s="12"/>
      <c r="AL710" s="12"/>
    </row>
    <row r="711" spans="18:38" ht="12.75" customHeight="1">
      <c r="R711" s="12"/>
      <c r="U711" s="12"/>
      <c r="AB711" s="12"/>
      <c r="AE711" s="12"/>
      <c r="AH711" s="12"/>
      <c r="AK711" s="12"/>
      <c r="AL711" s="12"/>
    </row>
    <row r="712" spans="18:38" ht="12.75" customHeight="1">
      <c r="R712" s="12"/>
      <c r="U712" s="12"/>
      <c r="AB712" s="12"/>
      <c r="AE712" s="12"/>
      <c r="AH712" s="12"/>
      <c r="AK712" s="12"/>
      <c r="AL712" s="12"/>
    </row>
    <row r="713" spans="18:38" ht="12.75" customHeight="1">
      <c r="R713" s="12"/>
      <c r="U713" s="12"/>
      <c r="AB713" s="12"/>
      <c r="AE713" s="12"/>
      <c r="AH713" s="12"/>
      <c r="AK713" s="12"/>
      <c r="AL713" s="12"/>
    </row>
    <row r="714" spans="18:38" ht="12.75" customHeight="1">
      <c r="R714" s="12"/>
      <c r="U714" s="12"/>
      <c r="AB714" s="12"/>
      <c r="AE714" s="12"/>
      <c r="AH714" s="12"/>
      <c r="AK714" s="12"/>
      <c r="AL714" s="12"/>
    </row>
    <row r="715" spans="18:38" ht="12.75" customHeight="1">
      <c r="R715" s="12"/>
      <c r="U715" s="12"/>
      <c r="AB715" s="12"/>
      <c r="AE715" s="12"/>
      <c r="AH715" s="12"/>
      <c r="AK715" s="12"/>
      <c r="AL715" s="12"/>
    </row>
    <row r="716" spans="18:38" ht="12.75" customHeight="1">
      <c r="R716" s="12"/>
      <c r="U716" s="12"/>
      <c r="AB716" s="12"/>
      <c r="AE716" s="12"/>
      <c r="AH716" s="12"/>
      <c r="AK716" s="12"/>
      <c r="AL716" s="12"/>
    </row>
    <row r="717" spans="18:38" ht="12.75" customHeight="1">
      <c r="R717" s="12"/>
      <c r="U717" s="12"/>
      <c r="AB717" s="12"/>
      <c r="AE717" s="12"/>
      <c r="AH717" s="12"/>
      <c r="AK717" s="12"/>
      <c r="AL717" s="12"/>
    </row>
    <row r="718" spans="18:38" ht="12.75" customHeight="1">
      <c r="R718" s="12"/>
      <c r="U718" s="12"/>
      <c r="AB718" s="12"/>
      <c r="AE718" s="12"/>
      <c r="AH718" s="12"/>
      <c r="AK718" s="12"/>
      <c r="AL718" s="12"/>
    </row>
    <row r="719" spans="18:38" ht="12.75" customHeight="1">
      <c r="R719" s="12"/>
      <c r="U719" s="12"/>
      <c r="AB719" s="12"/>
      <c r="AE719" s="12"/>
      <c r="AH719" s="12"/>
      <c r="AK719" s="12"/>
      <c r="AL719" s="12"/>
    </row>
    <row r="720" spans="18:38" ht="12.75" customHeight="1">
      <c r="R720" s="12"/>
      <c r="U720" s="12"/>
      <c r="AB720" s="12"/>
      <c r="AE720" s="12"/>
      <c r="AH720" s="12"/>
      <c r="AK720" s="12"/>
      <c r="AL720" s="12"/>
    </row>
    <row r="721" spans="18:38" ht="12.75" customHeight="1">
      <c r="R721" s="12"/>
      <c r="U721" s="12"/>
      <c r="AB721" s="12"/>
      <c r="AE721" s="12"/>
      <c r="AH721" s="12"/>
      <c r="AK721" s="12"/>
      <c r="AL721" s="12"/>
    </row>
    <row r="722" spans="18:38" ht="12.75" customHeight="1">
      <c r="R722" s="12"/>
      <c r="U722" s="12"/>
      <c r="AB722" s="12"/>
      <c r="AE722" s="12"/>
      <c r="AH722" s="12"/>
      <c r="AK722" s="12"/>
      <c r="AL722" s="12"/>
    </row>
    <row r="723" spans="18:38" ht="12.75" customHeight="1">
      <c r="R723" s="12"/>
      <c r="U723" s="12"/>
      <c r="AB723" s="12"/>
      <c r="AE723" s="12"/>
      <c r="AH723" s="12"/>
      <c r="AK723" s="12"/>
      <c r="AL723" s="12"/>
    </row>
    <row r="724" spans="18:38" ht="12.75" customHeight="1">
      <c r="R724" s="12"/>
      <c r="U724" s="12"/>
      <c r="AB724" s="12"/>
      <c r="AE724" s="12"/>
      <c r="AH724" s="12"/>
      <c r="AK724" s="12"/>
      <c r="AL724" s="12"/>
    </row>
    <row r="725" spans="18:38" ht="12.75" customHeight="1">
      <c r="R725" s="12"/>
      <c r="U725" s="12"/>
      <c r="AB725" s="12"/>
      <c r="AE725" s="12"/>
      <c r="AH725" s="12"/>
      <c r="AK725" s="12"/>
      <c r="AL725" s="12"/>
    </row>
    <row r="726" spans="18:38" ht="12.75" customHeight="1">
      <c r="R726" s="12"/>
      <c r="U726" s="12"/>
      <c r="AB726" s="12"/>
      <c r="AE726" s="12"/>
      <c r="AH726" s="12"/>
      <c r="AK726" s="12"/>
      <c r="AL726" s="12"/>
    </row>
    <row r="727" spans="18:38" ht="12.75" customHeight="1">
      <c r="R727" s="12"/>
      <c r="U727" s="12"/>
      <c r="AB727" s="12"/>
      <c r="AE727" s="12"/>
      <c r="AH727" s="12"/>
      <c r="AK727" s="12"/>
      <c r="AL727" s="12"/>
    </row>
    <row r="728" spans="18:38" ht="12.75" customHeight="1">
      <c r="R728" s="12"/>
      <c r="U728" s="12"/>
      <c r="AB728" s="12"/>
      <c r="AE728" s="12"/>
      <c r="AH728" s="12"/>
      <c r="AK728" s="12"/>
      <c r="AL728" s="12"/>
    </row>
    <row r="729" spans="18:38" ht="12.75" customHeight="1">
      <c r="R729" s="12"/>
      <c r="U729" s="12"/>
      <c r="AB729" s="12"/>
      <c r="AE729" s="12"/>
      <c r="AH729" s="12"/>
      <c r="AK729" s="12"/>
      <c r="AL729" s="12"/>
    </row>
    <row r="730" spans="18:38" ht="12.75" customHeight="1">
      <c r="R730" s="12"/>
      <c r="U730" s="12"/>
      <c r="AB730" s="12"/>
      <c r="AE730" s="12"/>
      <c r="AH730" s="12"/>
      <c r="AK730" s="12"/>
      <c r="AL730" s="12"/>
    </row>
    <row r="731" spans="18:38" ht="12.75" customHeight="1">
      <c r="R731" s="12"/>
      <c r="U731" s="12"/>
      <c r="AB731" s="12"/>
      <c r="AE731" s="12"/>
      <c r="AH731" s="12"/>
      <c r="AK731" s="12"/>
      <c r="AL731" s="12"/>
    </row>
    <row r="732" spans="18:38" ht="12.75" customHeight="1">
      <c r="R732" s="12"/>
      <c r="U732" s="12"/>
      <c r="AB732" s="12"/>
      <c r="AE732" s="12"/>
      <c r="AH732" s="12"/>
      <c r="AK732" s="12"/>
      <c r="AL732" s="12"/>
    </row>
    <row r="733" spans="18:38" ht="12.75" customHeight="1">
      <c r="R733" s="12"/>
      <c r="U733" s="12"/>
      <c r="AB733" s="12"/>
      <c r="AE733" s="12"/>
      <c r="AH733" s="12"/>
      <c r="AK733" s="12"/>
      <c r="AL733" s="12"/>
    </row>
    <row r="734" spans="18:38" ht="12.75" customHeight="1">
      <c r="R734" s="12"/>
      <c r="U734" s="12"/>
      <c r="AB734" s="12"/>
      <c r="AE734" s="12"/>
      <c r="AH734" s="12"/>
      <c r="AK734" s="12"/>
      <c r="AL734" s="12"/>
    </row>
    <row r="735" spans="18:38" ht="12.75" customHeight="1">
      <c r="R735" s="12"/>
      <c r="U735" s="12"/>
      <c r="AB735" s="12"/>
      <c r="AE735" s="12"/>
      <c r="AH735" s="12"/>
      <c r="AK735" s="12"/>
      <c r="AL735" s="12"/>
    </row>
    <row r="736" spans="18:38" ht="12.75" customHeight="1">
      <c r="R736" s="12"/>
      <c r="U736" s="12"/>
      <c r="AB736" s="12"/>
      <c r="AE736" s="12"/>
      <c r="AH736" s="12"/>
      <c r="AK736" s="12"/>
      <c r="AL736" s="12"/>
    </row>
    <row r="737" spans="18:38" ht="12.75" customHeight="1">
      <c r="R737" s="12"/>
      <c r="U737" s="12"/>
      <c r="AB737" s="12"/>
      <c r="AE737" s="12"/>
      <c r="AH737" s="12"/>
      <c r="AK737" s="12"/>
      <c r="AL737" s="12"/>
    </row>
    <row r="738" spans="18:38" ht="12.75" customHeight="1">
      <c r="R738" s="12"/>
      <c r="U738" s="12"/>
      <c r="AB738" s="12"/>
      <c r="AE738" s="12"/>
      <c r="AH738" s="12"/>
      <c r="AK738" s="12"/>
      <c r="AL738" s="12"/>
    </row>
    <row r="739" spans="18:38" ht="12.75" customHeight="1">
      <c r="R739" s="12"/>
      <c r="U739" s="12"/>
      <c r="AB739" s="12"/>
      <c r="AE739" s="12"/>
      <c r="AH739" s="12"/>
      <c r="AK739" s="12"/>
      <c r="AL739" s="12"/>
    </row>
    <row r="740" spans="18:38" ht="12.75" customHeight="1">
      <c r="R740" s="12"/>
      <c r="U740" s="12"/>
      <c r="AB740" s="12"/>
      <c r="AE740" s="12"/>
      <c r="AH740" s="12"/>
      <c r="AK740" s="12"/>
      <c r="AL740" s="12"/>
    </row>
    <row r="741" spans="18:38" ht="12.75" customHeight="1">
      <c r="R741" s="12"/>
      <c r="U741" s="12"/>
      <c r="AB741" s="12"/>
      <c r="AE741" s="12"/>
      <c r="AH741" s="12"/>
      <c r="AK741" s="12"/>
      <c r="AL741" s="12"/>
    </row>
    <row r="742" spans="18:38" ht="12.75" customHeight="1">
      <c r="R742" s="12"/>
      <c r="U742" s="12"/>
      <c r="AB742" s="12"/>
      <c r="AE742" s="12"/>
      <c r="AH742" s="12"/>
      <c r="AK742" s="12"/>
      <c r="AL742" s="12"/>
    </row>
    <row r="743" spans="18:38" ht="12.75" customHeight="1">
      <c r="R743" s="12"/>
      <c r="U743" s="12"/>
      <c r="AB743" s="12"/>
      <c r="AE743" s="12"/>
      <c r="AH743" s="12"/>
      <c r="AK743" s="12"/>
      <c r="AL743" s="12"/>
    </row>
    <row r="744" spans="18:38" ht="12.75" customHeight="1">
      <c r="R744" s="12"/>
      <c r="U744" s="12"/>
      <c r="AB744" s="12"/>
      <c r="AE744" s="12"/>
      <c r="AH744" s="12"/>
      <c r="AK744" s="12"/>
      <c r="AL744" s="12"/>
    </row>
    <row r="745" spans="18:38" ht="12.75" customHeight="1">
      <c r="R745" s="12"/>
      <c r="U745" s="12"/>
      <c r="AB745" s="12"/>
      <c r="AE745" s="12"/>
      <c r="AH745" s="12"/>
      <c r="AK745" s="12"/>
      <c r="AL745" s="12"/>
    </row>
    <row r="746" spans="18:38" ht="12.75" customHeight="1">
      <c r="R746" s="12"/>
      <c r="U746" s="12"/>
      <c r="AB746" s="12"/>
      <c r="AE746" s="12"/>
      <c r="AH746" s="12"/>
      <c r="AK746" s="12"/>
      <c r="AL746" s="12"/>
    </row>
    <row r="747" spans="18:38" ht="12.75" customHeight="1">
      <c r="R747" s="12"/>
      <c r="U747" s="12"/>
      <c r="AB747" s="12"/>
      <c r="AE747" s="12"/>
      <c r="AH747" s="12"/>
      <c r="AK747" s="12"/>
      <c r="AL747" s="12"/>
    </row>
    <row r="748" spans="18:38" ht="12.75" customHeight="1">
      <c r="R748" s="12"/>
      <c r="U748" s="12"/>
      <c r="AB748" s="12"/>
      <c r="AE748" s="12"/>
      <c r="AH748" s="12"/>
      <c r="AK748" s="12"/>
      <c r="AL748" s="12"/>
    </row>
    <row r="749" spans="18:38" ht="12.75" customHeight="1">
      <c r="R749" s="12"/>
      <c r="U749" s="12"/>
      <c r="AB749" s="12"/>
      <c r="AE749" s="12"/>
      <c r="AH749" s="12"/>
      <c r="AK749" s="12"/>
      <c r="AL749" s="12"/>
    </row>
    <row r="750" spans="18:38" ht="12.75" customHeight="1">
      <c r="R750" s="12"/>
      <c r="U750" s="12"/>
      <c r="AB750" s="12"/>
      <c r="AE750" s="12"/>
      <c r="AH750" s="12"/>
      <c r="AK750" s="12"/>
      <c r="AL750" s="12"/>
    </row>
    <row r="751" spans="18:38" ht="12.75" customHeight="1">
      <c r="R751" s="12"/>
      <c r="U751" s="12"/>
      <c r="AB751" s="12"/>
      <c r="AE751" s="12"/>
      <c r="AH751" s="12"/>
      <c r="AK751" s="12"/>
      <c r="AL751" s="12"/>
    </row>
    <row r="752" spans="18:38" ht="12.75" customHeight="1">
      <c r="R752" s="12"/>
      <c r="U752" s="12"/>
      <c r="AB752" s="12"/>
      <c r="AE752" s="12"/>
      <c r="AH752" s="12"/>
      <c r="AK752" s="12"/>
      <c r="AL752" s="12"/>
    </row>
    <row r="753" spans="18:38" ht="12.75" customHeight="1">
      <c r="R753" s="12"/>
      <c r="U753" s="12"/>
      <c r="AB753" s="12"/>
      <c r="AE753" s="12"/>
      <c r="AH753" s="12"/>
      <c r="AK753" s="12"/>
      <c r="AL753" s="12"/>
    </row>
    <row r="754" spans="18:38" ht="12.75" customHeight="1">
      <c r="R754" s="12"/>
      <c r="U754" s="12"/>
      <c r="AB754" s="12"/>
      <c r="AE754" s="12"/>
      <c r="AH754" s="12"/>
      <c r="AK754" s="12"/>
      <c r="AL754" s="12"/>
    </row>
    <row r="755" spans="18:38" ht="12.75" customHeight="1">
      <c r="R755" s="12"/>
      <c r="U755" s="12"/>
      <c r="AB755" s="12"/>
      <c r="AE755" s="12"/>
      <c r="AH755" s="12"/>
      <c r="AK755" s="12"/>
      <c r="AL755" s="12"/>
    </row>
    <row r="756" spans="18:38" ht="12.75" customHeight="1">
      <c r="R756" s="12"/>
      <c r="U756" s="12"/>
      <c r="AB756" s="12"/>
      <c r="AE756" s="12"/>
      <c r="AH756" s="12"/>
      <c r="AK756" s="12"/>
      <c r="AL756" s="12"/>
    </row>
    <row r="757" spans="18:38" ht="12.75" customHeight="1">
      <c r="R757" s="12"/>
      <c r="U757" s="12"/>
      <c r="AB757" s="12"/>
      <c r="AE757" s="12"/>
      <c r="AH757" s="12"/>
      <c r="AK757" s="12"/>
      <c r="AL757" s="12"/>
    </row>
    <row r="758" spans="18:38" ht="12.75" customHeight="1">
      <c r="R758" s="12"/>
      <c r="U758" s="12"/>
      <c r="AB758" s="12"/>
      <c r="AE758" s="12"/>
      <c r="AH758" s="12"/>
      <c r="AK758" s="12"/>
      <c r="AL758" s="12"/>
    </row>
    <row r="759" spans="18:38" ht="12.75" customHeight="1">
      <c r="R759" s="12"/>
      <c r="U759" s="12"/>
      <c r="AB759" s="12"/>
      <c r="AE759" s="12"/>
      <c r="AH759" s="12"/>
      <c r="AK759" s="12"/>
      <c r="AL759" s="12"/>
    </row>
    <row r="760" spans="18:38" ht="12.75" customHeight="1">
      <c r="R760" s="12"/>
      <c r="U760" s="12"/>
      <c r="AB760" s="12"/>
      <c r="AE760" s="12"/>
      <c r="AH760" s="12"/>
      <c r="AK760" s="12"/>
      <c r="AL760" s="12"/>
    </row>
    <row r="761" spans="18:38" ht="12.75" customHeight="1">
      <c r="R761" s="12"/>
      <c r="U761" s="12"/>
      <c r="AB761" s="12"/>
      <c r="AE761" s="12"/>
      <c r="AH761" s="12"/>
      <c r="AK761" s="12"/>
      <c r="AL761" s="12"/>
    </row>
    <row r="762" spans="18:38" ht="12.75" customHeight="1">
      <c r="R762" s="12"/>
      <c r="U762" s="12"/>
      <c r="AB762" s="12"/>
      <c r="AE762" s="12"/>
      <c r="AH762" s="12"/>
      <c r="AK762" s="12"/>
      <c r="AL762" s="12"/>
    </row>
    <row r="763" spans="18:38" ht="12.75" customHeight="1">
      <c r="R763" s="12"/>
      <c r="U763" s="12"/>
      <c r="AB763" s="12"/>
      <c r="AE763" s="12"/>
      <c r="AH763" s="12"/>
      <c r="AK763" s="12"/>
      <c r="AL763" s="12"/>
    </row>
    <row r="764" spans="18:38" ht="12.75" customHeight="1">
      <c r="R764" s="12"/>
      <c r="U764" s="12"/>
      <c r="AB764" s="12"/>
      <c r="AE764" s="12"/>
      <c r="AH764" s="12"/>
      <c r="AK764" s="12"/>
      <c r="AL764" s="12"/>
    </row>
    <row r="765" spans="18:38" ht="12.75" customHeight="1">
      <c r="R765" s="12"/>
      <c r="U765" s="12"/>
      <c r="AB765" s="12"/>
      <c r="AE765" s="12"/>
      <c r="AH765" s="12"/>
      <c r="AK765" s="12"/>
      <c r="AL765" s="12"/>
    </row>
    <row r="766" spans="18:38" ht="12.75" customHeight="1">
      <c r="R766" s="12"/>
      <c r="U766" s="12"/>
      <c r="AB766" s="12"/>
      <c r="AE766" s="12"/>
      <c r="AH766" s="12"/>
      <c r="AK766" s="12"/>
      <c r="AL766" s="12"/>
    </row>
    <row r="767" spans="18:38" ht="12.75" customHeight="1">
      <c r="R767" s="12"/>
      <c r="U767" s="12"/>
      <c r="AB767" s="12"/>
      <c r="AE767" s="12"/>
      <c r="AH767" s="12"/>
      <c r="AK767" s="12"/>
      <c r="AL767" s="12"/>
    </row>
    <row r="768" spans="18:38" ht="12.75" customHeight="1">
      <c r="R768" s="12"/>
      <c r="U768" s="12"/>
      <c r="AB768" s="12"/>
      <c r="AE768" s="12"/>
      <c r="AH768" s="12"/>
      <c r="AK768" s="12"/>
      <c r="AL768" s="12"/>
    </row>
    <row r="769" spans="18:38" ht="12.75" customHeight="1">
      <c r="R769" s="12"/>
      <c r="U769" s="12"/>
      <c r="AB769" s="12"/>
      <c r="AE769" s="12"/>
      <c r="AH769" s="12"/>
      <c r="AK769" s="12"/>
      <c r="AL769" s="12"/>
    </row>
    <row r="770" spans="18:38" ht="12.75" customHeight="1">
      <c r="R770" s="12"/>
      <c r="U770" s="12"/>
      <c r="AB770" s="12"/>
      <c r="AE770" s="12"/>
      <c r="AH770" s="12"/>
      <c r="AK770" s="12"/>
      <c r="AL770" s="12"/>
    </row>
    <row r="771" spans="18:38" ht="12.75" customHeight="1">
      <c r="R771" s="12"/>
      <c r="U771" s="12"/>
      <c r="AB771" s="12"/>
      <c r="AE771" s="12"/>
      <c r="AH771" s="12"/>
      <c r="AK771" s="12"/>
      <c r="AL771" s="12"/>
    </row>
    <row r="772" spans="18:38" ht="12.75" customHeight="1">
      <c r="R772" s="12"/>
      <c r="U772" s="12"/>
      <c r="AB772" s="12"/>
      <c r="AE772" s="12"/>
      <c r="AH772" s="12"/>
      <c r="AK772" s="12"/>
      <c r="AL772" s="12"/>
    </row>
    <row r="773" spans="18:38" ht="12.75" customHeight="1">
      <c r="R773" s="12"/>
      <c r="U773" s="12"/>
      <c r="AB773" s="12"/>
      <c r="AE773" s="12"/>
      <c r="AH773" s="12"/>
      <c r="AK773" s="12"/>
      <c r="AL773" s="12"/>
    </row>
    <row r="774" spans="18:38" ht="12.75" customHeight="1">
      <c r="R774" s="12"/>
      <c r="U774" s="12"/>
      <c r="AB774" s="12"/>
      <c r="AE774" s="12"/>
      <c r="AH774" s="12"/>
      <c r="AK774" s="12"/>
      <c r="AL774" s="12"/>
    </row>
    <row r="775" spans="18:38" ht="12.75" customHeight="1">
      <c r="R775" s="12"/>
      <c r="U775" s="12"/>
      <c r="AB775" s="12"/>
      <c r="AE775" s="12"/>
      <c r="AH775" s="12"/>
      <c r="AK775" s="12"/>
      <c r="AL775" s="12"/>
    </row>
    <row r="776" spans="18:38" ht="12.75" customHeight="1">
      <c r="R776" s="12"/>
      <c r="U776" s="12"/>
      <c r="AB776" s="12"/>
      <c r="AE776" s="12"/>
      <c r="AH776" s="12"/>
      <c r="AK776" s="12"/>
      <c r="AL776" s="12"/>
    </row>
    <row r="777" spans="18:38" ht="12.75" customHeight="1">
      <c r="R777" s="12"/>
      <c r="U777" s="12"/>
      <c r="AB777" s="12"/>
      <c r="AE777" s="12"/>
      <c r="AH777" s="12"/>
      <c r="AK777" s="12"/>
      <c r="AL777" s="12"/>
    </row>
    <row r="778" spans="18:38" ht="12.75" customHeight="1">
      <c r="R778" s="12"/>
      <c r="U778" s="12"/>
      <c r="AB778" s="12"/>
      <c r="AE778" s="12"/>
      <c r="AH778" s="12"/>
      <c r="AK778" s="12"/>
      <c r="AL778" s="12"/>
    </row>
    <row r="779" spans="18:38" ht="12.75" customHeight="1">
      <c r="R779" s="12"/>
      <c r="U779" s="12"/>
      <c r="AB779" s="12"/>
      <c r="AE779" s="12"/>
      <c r="AH779" s="12"/>
      <c r="AK779" s="12"/>
      <c r="AL779" s="12"/>
    </row>
    <row r="780" spans="18:38" ht="12.75" customHeight="1">
      <c r="R780" s="12"/>
      <c r="U780" s="12"/>
      <c r="AB780" s="12"/>
      <c r="AE780" s="12"/>
      <c r="AH780" s="12"/>
      <c r="AK780" s="12"/>
      <c r="AL780" s="12"/>
    </row>
    <row r="781" spans="18:38" ht="12.75" customHeight="1">
      <c r="R781" s="12"/>
      <c r="U781" s="12"/>
      <c r="AB781" s="12"/>
      <c r="AE781" s="12"/>
      <c r="AH781" s="12"/>
      <c r="AK781" s="12"/>
      <c r="AL781" s="12"/>
    </row>
    <row r="782" spans="18:38" ht="12.75" customHeight="1">
      <c r="R782" s="12"/>
      <c r="U782" s="12"/>
      <c r="AB782" s="12"/>
      <c r="AE782" s="12"/>
      <c r="AH782" s="12"/>
      <c r="AK782" s="12"/>
      <c r="AL782" s="12"/>
    </row>
    <row r="783" spans="18:38" ht="12.75" customHeight="1">
      <c r="R783" s="12"/>
      <c r="U783" s="12"/>
      <c r="AB783" s="12"/>
      <c r="AE783" s="12"/>
      <c r="AH783" s="12"/>
      <c r="AK783" s="12"/>
      <c r="AL783" s="12"/>
    </row>
    <row r="784" spans="18:38" ht="12.75" customHeight="1">
      <c r="R784" s="12"/>
      <c r="U784" s="12"/>
      <c r="AB784" s="12"/>
      <c r="AE784" s="12"/>
      <c r="AH784" s="12"/>
      <c r="AK784" s="12"/>
      <c r="AL784" s="12"/>
    </row>
    <row r="785" spans="18:38" ht="12.75" customHeight="1">
      <c r="R785" s="12"/>
      <c r="U785" s="12"/>
      <c r="AB785" s="12"/>
      <c r="AE785" s="12"/>
      <c r="AH785" s="12"/>
      <c r="AK785" s="12"/>
      <c r="AL785" s="12"/>
    </row>
    <row r="786" spans="18:38" ht="12.75" customHeight="1">
      <c r="R786" s="12"/>
      <c r="U786" s="12"/>
      <c r="AB786" s="12"/>
      <c r="AE786" s="12"/>
      <c r="AH786" s="12"/>
      <c r="AK786" s="12"/>
      <c r="AL786" s="12"/>
    </row>
    <row r="787" spans="18:38" ht="12.75" customHeight="1">
      <c r="R787" s="12"/>
      <c r="U787" s="12"/>
      <c r="AB787" s="12"/>
      <c r="AE787" s="12"/>
      <c r="AH787" s="12"/>
      <c r="AK787" s="12"/>
      <c r="AL787" s="12"/>
    </row>
    <row r="788" spans="18:38" ht="12.75" customHeight="1">
      <c r="R788" s="12"/>
      <c r="U788" s="12"/>
      <c r="AB788" s="12"/>
      <c r="AE788" s="12"/>
      <c r="AH788" s="12"/>
      <c r="AK788" s="12"/>
      <c r="AL788" s="12"/>
    </row>
    <row r="789" spans="18:38" ht="12.75" customHeight="1">
      <c r="R789" s="12"/>
      <c r="U789" s="12"/>
      <c r="AB789" s="12"/>
      <c r="AE789" s="12"/>
      <c r="AH789" s="12"/>
      <c r="AK789" s="12"/>
      <c r="AL789" s="12"/>
    </row>
    <row r="790" spans="18:38" ht="12.75" customHeight="1">
      <c r="R790" s="12"/>
      <c r="U790" s="12"/>
      <c r="AB790" s="12"/>
      <c r="AE790" s="12"/>
      <c r="AH790" s="12"/>
      <c r="AK790" s="12"/>
      <c r="AL790" s="12"/>
    </row>
    <row r="791" spans="18:38" ht="12.75" customHeight="1">
      <c r="R791" s="12"/>
      <c r="U791" s="12"/>
      <c r="AB791" s="12"/>
      <c r="AE791" s="12"/>
      <c r="AH791" s="12"/>
      <c r="AK791" s="12"/>
      <c r="AL791" s="12"/>
    </row>
    <row r="792" spans="18:38" ht="12.75" customHeight="1">
      <c r="R792" s="12"/>
      <c r="U792" s="12"/>
      <c r="AB792" s="12"/>
      <c r="AE792" s="12"/>
      <c r="AH792" s="12"/>
      <c r="AK792" s="12"/>
      <c r="AL792" s="12"/>
    </row>
    <row r="793" spans="18:38" ht="12.75" customHeight="1">
      <c r="R793" s="12"/>
      <c r="U793" s="12"/>
      <c r="AB793" s="12"/>
      <c r="AE793" s="12"/>
      <c r="AH793" s="12"/>
      <c r="AK793" s="12"/>
      <c r="AL793" s="12"/>
    </row>
    <row r="794" spans="18:38" ht="12.75" customHeight="1">
      <c r="R794" s="12"/>
      <c r="U794" s="12"/>
      <c r="AB794" s="12"/>
      <c r="AE794" s="12"/>
      <c r="AH794" s="12"/>
      <c r="AK794" s="12"/>
      <c r="AL794" s="12"/>
    </row>
    <row r="795" spans="18:38" ht="12.75" customHeight="1">
      <c r="R795" s="12"/>
      <c r="U795" s="12"/>
      <c r="AB795" s="12"/>
      <c r="AE795" s="12"/>
      <c r="AH795" s="12"/>
      <c r="AK795" s="12"/>
      <c r="AL795" s="12"/>
    </row>
    <row r="796" spans="18:38" ht="12.75" customHeight="1">
      <c r="R796" s="12"/>
      <c r="U796" s="12"/>
      <c r="AB796" s="12"/>
      <c r="AE796" s="12"/>
      <c r="AH796" s="12"/>
      <c r="AK796" s="12"/>
      <c r="AL796" s="12"/>
    </row>
    <row r="797" spans="18:38" ht="12.75" customHeight="1">
      <c r="R797" s="12"/>
      <c r="U797" s="12"/>
      <c r="AB797" s="12"/>
      <c r="AE797" s="12"/>
      <c r="AH797" s="12"/>
      <c r="AK797" s="12"/>
      <c r="AL797" s="12"/>
    </row>
    <row r="798" spans="18:38" ht="12.75" customHeight="1">
      <c r="R798" s="12"/>
      <c r="U798" s="12"/>
      <c r="AB798" s="12"/>
      <c r="AE798" s="12"/>
      <c r="AH798" s="12"/>
      <c r="AK798" s="12"/>
      <c r="AL798" s="12"/>
    </row>
    <row r="799" spans="18:38" ht="12.75" customHeight="1">
      <c r="R799" s="12"/>
      <c r="U799" s="12"/>
      <c r="AB799" s="12"/>
      <c r="AE799" s="12"/>
      <c r="AH799" s="12"/>
      <c r="AK799" s="12"/>
      <c r="AL799" s="12"/>
    </row>
    <row r="800" spans="18:38" ht="12.75" customHeight="1">
      <c r="R800" s="12"/>
      <c r="U800" s="12"/>
      <c r="AB800" s="12"/>
      <c r="AE800" s="12"/>
      <c r="AH800" s="12"/>
      <c r="AK800" s="12"/>
      <c r="AL800" s="12"/>
    </row>
    <row r="801" spans="18:38" ht="12.75" customHeight="1">
      <c r="R801" s="12"/>
      <c r="U801" s="12"/>
      <c r="AB801" s="12"/>
      <c r="AE801" s="12"/>
      <c r="AH801" s="12"/>
      <c r="AK801" s="12"/>
      <c r="AL801" s="12"/>
    </row>
    <row r="802" spans="18:38" ht="12.75" customHeight="1">
      <c r="R802" s="12"/>
      <c r="U802" s="12"/>
      <c r="AB802" s="12"/>
      <c r="AE802" s="12"/>
      <c r="AH802" s="12"/>
      <c r="AK802" s="12"/>
      <c r="AL802" s="12"/>
    </row>
    <row r="803" spans="18:38" ht="12.75" customHeight="1">
      <c r="R803" s="12"/>
      <c r="U803" s="12"/>
      <c r="AB803" s="12"/>
      <c r="AE803" s="12"/>
      <c r="AH803" s="12"/>
      <c r="AK803" s="12"/>
      <c r="AL803" s="12"/>
    </row>
    <row r="804" spans="18:38" ht="12.75" customHeight="1">
      <c r="R804" s="12"/>
      <c r="U804" s="12"/>
      <c r="AB804" s="12"/>
      <c r="AE804" s="12"/>
      <c r="AH804" s="12"/>
      <c r="AK804" s="12"/>
      <c r="AL804" s="12"/>
    </row>
    <row r="805" spans="18:38" ht="12.75" customHeight="1">
      <c r="R805" s="12"/>
      <c r="U805" s="12"/>
      <c r="AB805" s="12"/>
      <c r="AE805" s="12"/>
      <c r="AH805" s="12"/>
      <c r="AK805" s="12"/>
      <c r="AL805" s="12"/>
    </row>
    <row r="806" spans="18:38" ht="12.75" customHeight="1">
      <c r="R806" s="12"/>
      <c r="U806" s="12"/>
      <c r="AB806" s="12"/>
      <c r="AE806" s="12"/>
      <c r="AH806" s="12"/>
      <c r="AK806" s="12"/>
      <c r="AL806" s="12"/>
    </row>
    <row r="807" spans="18:38" ht="12.75" customHeight="1">
      <c r="R807" s="12"/>
      <c r="U807" s="12"/>
      <c r="AB807" s="12"/>
      <c r="AE807" s="12"/>
      <c r="AH807" s="12"/>
      <c r="AK807" s="12"/>
      <c r="AL807" s="12"/>
    </row>
    <row r="808" spans="18:38" ht="12.75" customHeight="1">
      <c r="R808" s="12"/>
      <c r="U808" s="12"/>
      <c r="AB808" s="12"/>
      <c r="AE808" s="12"/>
      <c r="AH808" s="12"/>
      <c r="AK808" s="12"/>
      <c r="AL808" s="12"/>
    </row>
    <row r="809" spans="18:38" ht="12.75" customHeight="1">
      <c r="R809" s="12"/>
      <c r="U809" s="12"/>
      <c r="AB809" s="12"/>
      <c r="AE809" s="12"/>
      <c r="AH809" s="12"/>
      <c r="AK809" s="12"/>
      <c r="AL809" s="12"/>
    </row>
    <row r="810" spans="18:38" ht="12.75" customHeight="1">
      <c r="R810" s="12"/>
      <c r="U810" s="12"/>
      <c r="AB810" s="12"/>
      <c r="AE810" s="12"/>
      <c r="AH810" s="12"/>
      <c r="AK810" s="12"/>
      <c r="AL810" s="12"/>
    </row>
    <row r="811" spans="18:38" ht="12.75" customHeight="1">
      <c r="R811" s="12"/>
      <c r="U811" s="12"/>
      <c r="AB811" s="12"/>
      <c r="AE811" s="12"/>
      <c r="AH811" s="12"/>
      <c r="AK811" s="12"/>
      <c r="AL811" s="12"/>
    </row>
    <row r="812" spans="18:38" ht="12.75" customHeight="1">
      <c r="R812" s="12"/>
      <c r="U812" s="12"/>
      <c r="AB812" s="12"/>
      <c r="AE812" s="12"/>
      <c r="AH812" s="12"/>
      <c r="AK812" s="12"/>
      <c r="AL812" s="12"/>
    </row>
    <row r="813" spans="18:38" ht="12.75" customHeight="1">
      <c r="R813" s="12"/>
      <c r="U813" s="12"/>
      <c r="AB813" s="12"/>
      <c r="AE813" s="12"/>
      <c r="AH813" s="12"/>
      <c r="AK813" s="12"/>
      <c r="AL813" s="12"/>
    </row>
    <row r="814" spans="18:38" ht="12.75" customHeight="1">
      <c r="R814" s="12"/>
      <c r="U814" s="12"/>
      <c r="AB814" s="12"/>
      <c r="AE814" s="12"/>
      <c r="AH814" s="12"/>
      <c r="AK814" s="12"/>
      <c r="AL814" s="12"/>
    </row>
    <row r="815" spans="18:38" ht="12.75" customHeight="1">
      <c r="R815" s="12"/>
      <c r="U815" s="12"/>
      <c r="AB815" s="12"/>
      <c r="AE815" s="12"/>
      <c r="AH815" s="12"/>
      <c r="AK815" s="12"/>
      <c r="AL815" s="12"/>
    </row>
    <row r="816" spans="18:38" ht="12.75" customHeight="1">
      <c r="R816" s="12"/>
      <c r="U816" s="12"/>
      <c r="AB816" s="12"/>
      <c r="AE816" s="12"/>
      <c r="AH816" s="12"/>
      <c r="AK816" s="12"/>
      <c r="AL816" s="12"/>
    </row>
    <row r="817" spans="18:38" ht="12.75" customHeight="1">
      <c r="R817" s="12"/>
      <c r="U817" s="12"/>
      <c r="AB817" s="12"/>
      <c r="AE817" s="12"/>
      <c r="AH817" s="12"/>
      <c r="AK817" s="12"/>
      <c r="AL817" s="12"/>
    </row>
    <row r="818" spans="18:38" ht="12.75" customHeight="1">
      <c r="R818" s="12"/>
      <c r="U818" s="12"/>
      <c r="AB818" s="12"/>
      <c r="AE818" s="12"/>
      <c r="AH818" s="12"/>
      <c r="AK818" s="12"/>
      <c r="AL818" s="12"/>
    </row>
    <row r="819" spans="18:38" ht="12.75" customHeight="1">
      <c r="R819" s="12"/>
      <c r="U819" s="12"/>
      <c r="AB819" s="12"/>
      <c r="AE819" s="12"/>
      <c r="AH819" s="12"/>
      <c r="AK819" s="12"/>
      <c r="AL819" s="12"/>
    </row>
    <row r="820" spans="18:38" ht="12.75" customHeight="1">
      <c r="R820" s="12"/>
      <c r="U820" s="12"/>
      <c r="AB820" s="12"/>
      <c r="AE820" s="12"/>
      <c r="AH820" s="12"/>
      <c r="AK820" s="12"/>
      <c r="AL820" s="12"/>
    </row>
    <row r="821" spans="18:38" ht="12.75" customHeight="1">
      <c r="R821" s="12"/>
      <c r="U821" s="12"/>
      <c r="AB821" s="12"/>
      <c r="AE821" s="12"/>
      <c r="AH821" s="12"/>
      <c r="AK821" s="12"/>
      <c r="AL821" s="12"/>
    </row>
    <row r="822" spans="18:38" ht="12.75" customHeight="1">
      <c r="R822" s="12"/>
      <c r="U822" s="12"/>
      <c r="AB822" s="12"/>
      <c r="AE822" s="12"/>
      <c r="AH822" s="12"/>
      <c r="AK822" s="12"/>
      <c r="AL822" s="12"/>
    </row>
    <row r="823" spans="18:38" ht="12.75" customHeight="1">
      <c r="R823" s="12"/>
      <c r="U823" s="12"/>
      <c r="AB823" s="12"/>
      <c r="AE823" s="12"/>
      <c r="AH823" s="12"/>
      <c r="AK823" s="12"/>
      <c r="AL823" s="12"/>
    </row>
    <row r="824" spans="18:38" ht="12.75" customHeight="1">
      <c r="R824" s="12"/>
      <c r="U824" s="12"/>
      <c r="AB824" s="12"/>
      <c r="AE824" s="12"/>
      <c r="AH824" s="12"/>
      <c r="AK824" s="12"/>
      <c r="AL824" s="12"/>
    </row>
    <row r="825" spans="18:38" ht="12.75" customHeight="1">
      <c r="R825" s="12"/>
      <c r="U825" s="12"/>
      <c r="AB825" s="12"/>
      <c r="AE825" s="12"/>
      <c r="AH825" s="12"/>
      <c r="AK825" s="12"/>
      <c r="AL825" s="12"/>
    </row>
    <row r="826" spans="18:38" ht="12.75" customHeight="1">
      <c r="R826" s="12"/>
      <c r="U826" s="12"/>
      <c r="AB826" s="12"/>
      <c r="AE826" s="12"/>
      <c r="AH826" s="12"/>
      <c r="AK826" s="12"/>
      <c r="AL826" s="12"/>
    </row>
    <row r="827" spans="18:38" ht="12.75" customHeight="1">
      <c r="R827" s="12"/>
      <c r="U827" s="12"/>
      <c r="AB827" s="12"/>
      <c r="AE827" s="12"/>
      <c r="AH827" s="12"/>
      <c r="AK827" s="12"/>
      <c r="AL827" s="12"/>
    </row>
    <row r="828" spans="18:38" ht="12.75" customHeight="1">
      <c r="R828" s="12"/>
      <c r="U828" s="12"/>
      <c r="AB828" s="12"/>
      <c r="AE828" s="12"/>
      <c r="AH828" s="12"/>
      <c r="AK828" s="12"/>
      <c r="AL828" s="12"/>
    </row>
    <row r="829" spans="18:38" ht="12.75" customHeight="1">
      <c r="R829" s="12"/>
      <c r="U829" s="12"/>
      <c r="AB829" s="12"/>
      <c r="AE829" s="12"/>
      <c r="AH829" s="12"/>
      <c r="AK829" s="12"/>
      <c r="AL829" s="12"/>
    </row>
    <row r="830" spans="18:38" ht="12.75" customHeight="1">
      <c r="R830" s="12"/>
      <c r="U830" s="12"/>
      <c r="AB830" s="12"/>
      <c r="AE830" s="12"/>
      <c r="AH830" s="12"/>
      <c r="AK830" s="12"/>
      <c r="AL830" s="12"/>
    </row>
    <row r="831" spans="18:38" ht="12.75" customHeight="1">
      <c r="R831" s="12"/>
      <c r="U831" s="12"/>
      <c r="AB831" s="12"/>
      <c r="AE831" s="12"/>
      <c r="AH831" s="12"/>
      <c r="AK831" s="12"/>
      <c r="AL831" s="12"/>
    </row>
    <row r="832" spans="18:38" ht="12.75" customHeight="1">
      <c r="R832" s="12"/>
      <c r="U832" s="12"/>
      <c r="AB832" s="12"/>
      <c r="AE832" s="12"/>
      <c r="AH832" s="12"/>
      <c r="AK832" s="12"/>
      <c r="AL832" s="12"/>
    </row>
    <row r="833" spans="18:38" ht="12.75" customHeight="1">
      <c r="R833" s="12"/>
      <c r="U833" s="12"/>
      <c r="AB833" s="12"/>
      <c r="AE833" s="12"/>
      <c r="AH833" s="12"/>
      <c r="AK833" s="12"/>
      <c r="AL833" s="12"/>
    </row>
    <row r="834" spans="18:38" ht="12.75" customHeight="1">
      <c r="R834" s="12"/>
      <c r="U834" s="12"/>
      <c r="AB834" s="12"/>
      <c r="AE834" s="12"/>
      <c r="AH834" s="12"/>
      <c r="AK834" s="12"/>
      <c r="AL834" s="12"/>
    </row>
    <row r="835" spans="18:38" ht="12.75" customHeight="1">
      <c r="R835" s="12"/>
      <c r="U835" s="12"/>
      <c r="AB835" s="12"/>
      <c r="AE835" s="12"/>
      <c r="AH835" s="12"/>
      <c r="AK835" s="12"/>
      <c r="AL835" s="12"/>
    </row>
    <row r="836" spans="18:38" ht="12.75" customHeight="1">
      <c r="R836" s="12"/>
      <c r="U836" s="12"/>
      <c r="AB836" s="12"/>
      <c r="AE836" s="12"/>
      <c r="AH836" s="12"/>
      <c r="AK836" s="12"/>
      <c r="AL836" s="12"/>
    </row>
    <row r="837" spans="18:38" ht="12.75" customHeight="1">
      <c r="R837" s="12"/>
      <c r="U837" s="12"/>
      <c r="AB837" s="12"/>
      <c r="AE837" s="12"/>
      <c r="AH837" s="12"/>
      <c r="AK837" s="12"/>
      <c r="AL837" s="12"/>
    </row>
    <row r="838" spans="18:38" ht="12.75" customHeight="1">
      <c r="R838" s="12"/>
      <c r="U838" s="12"/>
      <c r="AB838" s="12"/>
      <c r="AE838" s="12"/>
      <c r="AH838" s="12"/>
      <c r="AK838" s="12"/>
      <c r="AL838" s="12"/>
    </row>
    <row r="839" spans="18:38" ht="12.75" customHeight="1">
      <c r="R839" s="12"/>
      <c r="U839" s="12"/>
      <c r="AB839" s="12"/>
      <c r="AE839" s="12"/>
      <c r="AH839" s="12"/>
      <c r="AK839" s="12"/>
      <c r="AL839" s="12"/>
    </row>
    <row r="840" spans="18:38" ht="12.75" customHeight="1">
      <c r="R840" s="12"/>
      <c r="U840" s="12"/>
      <c r="AB840" s="12"/>
      <c r="AE840" s="12"/>
      <c r="AH840" s="12"/>
      <c r="AK840" s="12"/>
      <c r="AL840" s="12"/>
    </row>
    <row r="841" spans="18:38" ht="12.75" customHeight="1">
      <c r="R841" s="12"/>
      <c r="U841" s="12"/>
      <c r="AB841" s="12"/>
      <c r="AE841" s="12"/>
      <c r="AH841" s="12"/>
      <c r="AK841" s="12"/>
      <c r="AL841" s="12"/>
    </row>
    <row r="842" spans="18:38" ht="12.75" customHeight="1">
      <c r="R842" s="12"/>
      <c r="U842" s="12"/>
      <c r="AB842" s="12"/>
      <c r="AE842" s="12"/>
      <c r="AH842" s="12"/>
      <c r="AK842" s="12"/>
      <c r="AL842" s="12"/>
    </row>
    <row r="843" spans="18:38" ht="12.75" customHeight="1">
      <c r="R843" s="12"/>
      <c r="U843" s="12"/>
      <c r="AB843" s="12"/>
      <c r="AE843" s="12"/>
      <c r="AH843" s="12"/>
      <c r="AK843" s="12"/>
      <c r="AL843" s="12"/>
    </row>
    <row r="844" spans="18:38" ht="12.75" customHeight="1">
      <c r="R844" s="12"/>
      <c r="U844" s="12"/>
      <c r="AB844" s="12"/>
      <c r="AE844" s="12"/>
      <c r="AH844" s="12"/>
      <c r="AK844" s="12"/>
      <c r="AL844" s="12"/>
    </row>
    <row r="845" spans="18:38" ht="12.75" customHeight="1">
      <c r="R845" s="12"/>
      <c r="U845" s="12"/>
      <c r="AB845" s="12"/>
      <c r="AE845" s="12"/>
      <c r="AH845" s="12"/>
      <c r="AK845" s="12"/>
      <c r="AL845" s="12"/>
    </row>
    <row r="846" spans="18:38" ht="12.75" customHeight="1">
      <c r="R846" s="12"/>
      <c r="U846" s="12"/>
      <c r="AB846" s="12"/>
      <c r="AE846" s="12"/>
      <c r="AH846" s="12"/>
      <c r="AK846" s="12"/>
      <c r="AL846" s="12"/>
    </row>
    <row r="847" spans="18:38" ht="12.75" customHeight="1">
      <c r="R847" s="12"/>
      <c r="U847" s="12"/>
      <c r="AB847" s="12"/>
      <c r="AE847" s="12"/>
      <c r="AH847" s="12"/>
      <c r="AK847" s="12"/>
      <c r="AL847" s="12"/>
    </row>
    <row r="848" spans="18:38" ht="12.75" customHeight="1">
      <c r="R848" s="12"/>
      <c r="U848" s="12"/>
      <c r="AB848" s="12"/>
      <c r="AE848" s="12"/>
      <c r="AH848" s="12"/>
      <c r="AK848" s="12"/>
      <c r="AL848" s="12"/>
    </row>
    <row r="849" spans="18:38" ht="12.75" customHeight="1">
      <c r="R849" s="12"/>
      <c r="U849" s="12"/>
      <c r="AB849" s="12"/>
      <c r="AE849" s="12"/>
      <c r="AH849" s="12"/>
      <c r="AK849" s="12"/>
      <c r="AL849" s="12"/>
    </row>
    <row r="850" spans="18:38" ht="12.75" customHeight="1">
      <c r="R850" s="12"/>
      <c r="U850" s="12"/>
      <c r="AB850" s="12"/>
      <c r="AE850" s="12"/>
      <c r="AH850" s="12"/>
      <c r="AK850" s="12"/>
      <c r="AL850" s="12"/>
    </row>
    <row r="851" spans="18:38" ht="12.75" customHeight="1">
      <c r="R851" s="12"/>
      <c r="U851" s="12"/>
      <c r="AB851" s="12"/>
      <c r="AE851" s="12"/>
      <c r="AH851" s="12"/>
      <c r="AK851" s="12"/>
      <c r="AL851" s="12"/>
    </row>
    <row r="852" spans="18:38" ht="12.75" customHeight="1">
      <c r="R852" s="12"/>
      <c r="U852" s="12"/>
      <c r="AB852" s="12"/>
      <c r="AE852" s="12"/>
      <c r="AH852" s="12"/>
      <c r="AK852" s="12"/>
      <c r="AL852" s="12"/>
    </row>
    <row r="853" spans="18:38" ht="12.75" customHeight="1">
      <c r="R853" s="12"/>
      <c r="U853" s="12"/>
      <c r="AB853" s="12"/>
      <c r="AE853" s="12"/>
      <c r="AH853" s="12"/>
      <c r="AK853" s="12"/>
      <c r="AL853" s="12"/>
    </row>
    <row r="854" spans="18:38" ht="12.75" customHeight="1">
      <c r="R854" s="12"/>
      <c r="U854" s="12"/>
      <c r="AB854" s="12"/>
      <c r="AE854" s="12"/>
      <c r="AH854" s="12"/>
      <c r="AK854" s="12"/>
      <c r="AL854" s="12"/>
    </row>
    <row r="855" spans="18:38" ht="12.75" customHeight="1">
      <c r="R855" s="12"/>
      <c r="U855" s="12"/>
      <c r="AB855" s="12"/>
      <c r="AE855" s="12"/>
      <c r="AH855" s="12"/>
      <c r="AK855" s="12"/>
      <c r="AL855" s="12"/>
    </row>
    <row r="856" spans="18:38" ht="12.75" customHeight="1">
      <c r="R856" s="12"/>
      <c r="U856" s="12"/>
      <c r="AB856" s="12"/>
      <c r="AE856" s="12"/>
      <c r="AH856" s="12"/>
      <c r="AK856" s="12"/>
      <c r="AL856" s="12"/>
    </row>
    <row r="857" spans="18:38" ht="12.75" customHeight="1">
      <c r="R857" s="12"/>
      <c r="U857" s="12"/>
      <c r="AB857" s="12"/>
      <c r="AE857" s="12"/>
      <c r="AH857" s="12"/>
      <c r="AK857" s="12"/>
      <c r="AL857" s="12"/>
    </row>
    <row r="858" spans="18:38" ht="12.75" customHeight="1">
      <c r="R858" s="12"/>
      <c r="U858" s="12"/>
      <c r="AB858" s="12"/>
      <c r="AE858" s="12"/>
      <c r="AH858" s="12"/>
      <c r="AK858" s="12"/>
      <c r="AL858" s="12"/>
    </row>
    <row r="859" spans="18:38" ht="12.75" customHeight="1">
      <c r="R859" s="12"/>
      <c r="U859" s="12"/>
      <c r="AB859" s="12"/>
      <c r="AE859" s="12"/>
      <c r="AH859" s="12"/>
      <c r="AK859" s="12"/>
      <c r="AL859" s="12"/>
    </row>
    <row r="860" spans="18:38" ht="12.75" customHeight="1">
      <c r="R860" s="12"/>
      <c r="U860" s="12"/>
      <c r="AB860" s="12"/>
      <c r="AE860" s="12"/>
      <c r="AH860" s="12"/>
      <c r="AK860" s="12"/>
      <c r="AL860" s="12"/>
    </row>
    <row r="861" spans="18:38" ht="12.75" customHeight="1">
      <c r="R861" s="12"/>
      <c r="U861" s="12"/>
      <c r="AB861" s="12"/>
      <c r="AE861" s="12"/>
      <c r="AH861" s="12"/>
      <c r="AK861" s="12"/>
      <c r="AL861" s="12"/>
    </row>
    <row r="862" spans="18:38" ht="12.75" customHeight="1">
      <c r="R862" s="12"/>
      <c r="U862" s="12"/>
      <c r="AB862" s="12"/>
      <c r="AE862" s="12"/>
      <c r="AH862" s="12"/>
      <c r="AK862" s="12"/>
      <c r="AL862" s="12"/>
    </row>
    <row r="863" spans="18:38" ht="12.75" customHeight="1">
      <c r="R863" s="12"/>
      <c r="U863" s="12"/>
      <c r="AB863" s="12"/>
      <c r="AE863" s="12"/>
      <c r="AH863" s="12"/>
      <c r="AK863" s="12"/>
      <c r="AL863" s="12"/>
    </row>
    <row r="864" spans="18:38" ht="12.75" customHeight="1">
      <c r="R864" s="12"/>
      <c r="U864" s="12"/>
      <c r="AB864" s="12"/>
      <c r="AE864" s="12"/>
      <c r="AH864" s="12"/>
      <c r="AK864" s="12"/>
      <c r="AL864" s="12"/>
    </row>
    <row r="865" spans="18:38" ht="12.75" customHeight="1">
      <c r="R865" s="12"/>
      <c r="U865" s="12"/>
      <c r="AB865" s="12"/>
      <c r="AE865" s="12"/>
      <c r="AH865" s="12"/>
      <c r="AK865" s="12"/>
      <c r="AL865" s="12"/>
    </row>
    <row r="866" spans="18:38" ht="12.75" customHeight="1">
      <c r="R866" s="12"/>
      <c r="U866" s="12"/>
      <c r="AB866" s="12"/>
      <c r="AE866" s="12"/>
      <c r="AH866" s="12"/>
      <c r="AK866" s="12"/>
      <c r="AL866" s="12"/>
    </row>
    <row r="867" spans="18:38" ht="12.75" customHeight="1">
      <c r="R867" s="12"/>
      <c r="U867" s="12"/>
      <c r="AB867" s="12"/>
      <c r="AE867" s="12"/>
      <c r="AH867" s="12"/>
      <c r="AK867" s="12"/>
      <c r="AL867" s="12"/>
    </row>
    <row r="868" spans="18:38" ht="12.75" customHeight="1">
      <c r="R868" s="12"/>
      <c r="U868" s="12"/>
      <c r="AB868" s="12"/>
      <c r="AE868" s="12"/>
      <c r="AH868" s="12"/>
      <c r="AK868" s="12"/>
      <c r="AL868" s="12"/>
    </row>
    <row r="869" spans="18:38" ht="12.75" customHeight="1">
      <c r="R869" s="12"/>
      <c r="U869" s="12"/>
      <c r="AB869" s="12"/>
      <c r="AE869" s="12"/>
      <c r="AH869" s="12"/>
      <c r="AK869" s="12"/>
      <c r="AL869" s="12"/>
    </row>
    <row r="870" spans="18:38" ht="12.75" customHeight="1">
      <c r="R870" s="12"/>
      <c r="U870" s="12"/>
      <c r="AB870" s="12"/>
      <c r="AE870" s="12"/>
      <c r="AH870" s="12"/>
      <c r="AK870" s="12"/>
      <c r="AL870" s="12"/>
    </row>
    <row r="871" spans="18:38" ht="12.75" customHeight="1">
      <c r="R871" s="12"/>
      <c r="U871" s="12"/>
      <c r="AB871" s="12"/>
      <c r="AE871" s="12"/>
      <c r="AH871" s="12"/>
      <c r="AK871" s="12"/>
      <c r="AL871" s="12"/>
    </row>
    <row r="872" spans="18:38" ht="12.75" customHeight="1">
      <c r="R872" s="12"/>
      <c r="U872" s="12"/>
      <c r="AB872" s="12"/>
      <c r="AE872" s="12"/>
      <c r="AH872" s="12"/>
      <c r="AK872" s="12"/>
      <c r="AL872" s="12"/>
    </row>
    <row r="873" spans="18:38" ht="12.75" customHeight="1">
      <c r="R873" s="12"/>
      <c r="U873" s="12"/>
      <c r="AB873" s="12"/>
      <c r="AE873" s="12"/>
      <c r="AH873" s="12"/>
      <c r="AK873" s="12"/>
      <c r="AL873" s="12"/>
    </row>
    <row r="874" spans="18:38" ht="12.75" customHeight="1">
      <c r="R874" s="12"/>
      <c r="U874" s="12"/>
      <c r="AB874" s="12"/>
      <c r="AE874" s="12"/>
      <c r="AH874" s="12"/>
      <c r="AK874" s="12"/>
      <c r="AL874" s="12"/>
    </row>
    <row r="875" spans="18:38" ht="12.75" customHeight="1">
      <c r="R875" s="12"/>
      <c r="U875" s="12"/>
      <c r="AB875" s="12"/>
      <c r="AE875" s="12"/>
      <c r="AH875" s="12"/>
      <c r="AK875" s="12"/>
      <c r="AL875" s="12"/>
    </row>
    <row r="876" spans="18:38" ht="12.75" customHeight="1">
      <c r="R876" s="12"/>
      <c r="U876" s="12"/>
      <c r="AB876" s="12"/>
      <c r="AE876" s="12"/>
      <c r="AH876" s="12"/>
      <c r="AK876" s="12"/>
      <c r="AL876" s="12"/>
    </row>
    <row r="877" spans="18:38" ht="12.75" customHeight="1">
      <c r="R877" s="12"/>
      <c r="U877" s="12"/>
      <c r="AB877" s="12"/>
      <c r="AE877" s="12"/>
      <c r="AH877" s="12"/>
      <c r="AK877" s="12"/>
      <c r="AL877" s="12"/>
    </row>
    <row r="878" spans="18:38" ht="12.75" customHeight="1">
      <c r="R878" s="12"/>
      <c r="U878" s="12"/>
      <c r="AB878" s="12"/>
      <c r="AE878" s="12"/>
      <c r="AH878" s="12"/>
      <c r="AK878" s="12"/>
      <c r="AL878" s="12"/>
    </row>
    <row r="879" spans="18:38" ht="12.75" customHeight="1">
      <c r="R879" s="12"/>
      <c r="U879" s="12"/>
      <c r="AB879" s="12"/>
      <c r="AE879" s="12"/>
      <c r="AH879" s="12"/>
      <c r="AK879" s="12"/>
      <c r="AL879" s="12"/>
    </row>
    <row r="880" spans="18:38" ht="12.75" customHeight="1">
      <c r="R880" s="12"/>
      <c r="U880" s="12"/>
      <c r="AB880" s="12"/>
      <c r="AE880" s="12"/>
      <c r="AH880" s="12"/>
      <c r="AK880" s="12"/>
      <c r="AL880" s="12"/>
    </row>
    <row r="881" spans="18:38" ht="12.75" customHeight="1">
      <c r="R881" s="12"/>
      <c r="U881" s="12"/>
      <c r="AB881" s="12"/>
      <c r="AE881" s="12"/>
      <c r="AH881" s="12"/>
      <c r="AK881" s="12"/>
      <c r="AL881" s="12"/>
    </row>
    <row r="882" spans="18:38" ht="12.75" customHeight="1">
      <c r="R882" s="12"/>
      <c r="U882" s="12"/>
      <c r="AB882" s="12"/>
      <c r="AE882" s="12"/>
      <c r="AH882" s="12"/>
      <c r="AK882" s="12"/>
      <c r="AL882" s="12"/>
    </row>
    <row r="883" spans="18:38" ht="12.75" customHeight="1">
      <c r="R883" s="12"/>
      <c r="U883" s="12"/>
      <c r="AB883" s="12"/>
      <c r="AE883" s="12"/>
      <c r="AH883" s="12"/>
      <c r="AK883" s="12"/>
      <c r="AL883" s="12"/>
    </row>
    <row r="884" spans="18:38" ht="12.75" customHeight="1">
      <c r="R884" s="12"/>
      <c r="U884" s="12"/>
      <c r="AB884" s="12"/>
      <c r="AE884" s="12"/>
      <c r="AH884" s="12"/>
      <c r="AK884" s="12"/>
      <c r="AL884" s="12"/>
    </row>
    <row r="885" spans="18:38" ht="12.75" customHeight="1">
      <c r="R885" s="12"/>
      <c r="U885" s="12"/>
      <c r="AB885" s="12"/>
      <c r="AE885" s="12"/>
      <c r="AH885" s="12"/>
      <c r="AK885" s="12"/>
      <c r="AL885" s="12"/>
    </row>
    <row r="886" spans="18:38" ht="12.75" customHeight="1">
      <c r="R886" s="12"/>
      <c r="U886" s="12"/>
      <c r="AB886" s="12"/>
      <c r="AE886" s="12"/>
      <c r="AH886" s="12"/>
      <c r="AK886" s="12"/>
      <c r="AL886" s="12"/>
    </row>
    <row r="887" spans="18:38" ht="12.75" customHeight="1">
      <c r="R887" s="12"/>
      <c r="U887" s="12"/>
      <c r="AB887" s="12"/>
      <c r="AE887" s="12"/>
      <c r="AH887" s="12"/>
      <c r="AK887" s="12"/>
      <c r="AL887" s="12"/>
    </row>
    <row r="888" spans="18:38" ht="12.75" customHeight="1">
      <c r="R888" s="12"/>
      <c r="U888" s="12"/>
      <c r="AB888" s="12"/>
      <c r="AE888" s="12"/>
      <c r="AH888" s="12"/>
      <c r="AK888" s="12"/>
      <c r="AL888" s="12"/>
    </row>
    <row r="889" spans="18:38" ht="12.75" customHeight="1">
      <c r="R889" s="12"/>
      <c r="U889" s="12"/>
      <c r="AB889" s="12"/>
      <c r="AE889" s="12"/>
      <c r="AH889" s="12"/>
      <c r="AK889" s="12"/>
      <c r="AL889" s="12"/>
    </row>
    <row r="890" spans="18:38" ht="12.75" customHeight="1">
      <c r="R890" s="12"/>
      <c r="U890" s="12"/>
      <c r="AB890" s="12"/>
      <c r="AE890" s="12"/>
      <c r="AH890" s="12"/>
      <c r="AK890" s="12"/>
      <c r="AL890" s="12"/>
    </row>
    <row r="891" spans="18:38" ht="12.75" customHeight="1">
      <c r="R891" s="12"/>
      <c r="U891" s="12"/>
      <c r="AB891" s="12"/>
      <c r="AE891" s="12"/>
      <c r="AH891" s="12"/>
      <c r="AK891" s="12"/>
      <c r="AL891" s="12"/>
    </row>
    <row r="892" spans="18:38" ht="12.75" customHeight="1">
      <c r="R892" s="12"/>
      <c r="U892" s="12"/>
      <c r="AB892" s="12"/>
      <c r="AE892" s="12"/>
      <c r="AH892" s="12"/>
      <c r="AK892" s="12"/>
      <c r="AL892" s="12"/>
    </row>
    <row r="893" spans="18:38" ht="12.75" customHeight="1">
      <c r="R893" s="12"/>
      <c r="U893" s="12"/>
      <c r="AB893" s="12"/>
      <c r="AE893" s="12"/>
      <c r="AH893" s="12"/>
      <c r="AK893" s="12"/>
      <c r="AL893" s="12"/>
    </row>
    <row r="894" spans="18:38" ht="12.75" customHeight="1">
      <c r="R894" s="12"/>
      <c r="U894" s="12"/>
      <c r="AB894" s="12"/>
      <c r="AE894" s="12"/>
      <c r="AH894" s="12"/>
      <c r="AK894" s="12"/>
      <c r="AL894" s="12"/>
    </row>
    <row r="895" spans="18:38" ht="12.75" customHeight="1">
      <c r="R895" s="12"/>
      <c r="U895" s="12"/>
      <c r="AB895" s="12"/>
      <c r="AE895" s="12"/>
      <c r="AH895" s="12"/>
      <c r="AK895" s="12"/>
      <c r="AL895" s="12"/>
    </row>
    <row r="896" spans="18:38" ht="12.75" customHeight="1">
      <c r="R896" s="12"/>
      <c r="U896" s="12"/>
      <c r="AB896" s="12"/>
      <c r="AE896" s="12"/>
      <c r="AH896" s="12"/>
      <c r="AK896" s="12"/>
      <c r="AL896" s="12"/>
    </row>
    <row r="897" spans="18:38" ht="12.75" customHeight="1">
      <c r="R897" s="12"/>
      <c r="U897" s="12"/>
      <c r="AB897" s="12"/>
      <c r="AE897" s="12"/>
      <c r="AH897" s="12"/>
      <c r="AK897" s="12"/>
      <c r="AL897" s="12"/>
    </row>
    <row r="898" spans="18:38" ht="12.75" customHeight="1">
      <c r="R898" s="12"/>
      <c r="U898" s="12"/>
      <c r="AB898" s="12"/>
      <c r="AE898" s="12"/>
      <c r="AH898" s="12"/>
      <c r="AK898" s="12"/>
      <c r="AL898" s="12"/>
    </row>
    <row r="899" spans="18:38" ht="12.75" customHeight="1">
      <c r="R899" s="12"/>
      <c r="U899" s="12"/>
      <c r="AB899" s="12"/>
      <c r="AE899" s="12"/>
      <c r="AH899" s="12"/>
      <c r="AK899" s="12"/>
      <c r="AL899" s="12"/>
    </row>
    <row r="900" spans="18:38" ht="12.75" customHeight="1">
      <c r="R900" s="12"/>
      <c r="U900" s="12"/>
      <c r="AB900" s="12"/>
      <c r="AE900" s="12"/>
      <c r="AH900" s="12"/>
      <c r="AK900" s="12"/>
      <c r="AL900" s="12"/>
    </row>
    <row r="901" spans="18:38" ht="12.75" customHeight="1">
      <c r="R901" s="12"/>
      <c r="U901" s="12"/>
      <c r="AB901" s="12"/>
      <c r="AE901" s="12"/>
      <c r="AH901" s="12"/>
      <c r="AK901" s="12"/>
      <c r="AL901" s="12"/>
    </row>
    <row r="902" spans="18:38" ht="12.75" customHeight="1">
      <c r="R902" s="12"/>
      <c r="U902" s="12"/>
      <c r="AB902" s="12"/>
      <c r="AE902" s="12"/>
      <c r="AH902" s="12"/>
      <c r="AK902" s="12"/>
      <c r="AL902" s="12"/>
    </row>
    <row r="903" spans="18:38" ht="12.75" customHeight="1">
      <c r="R903" s="12"/>
      <c r="U903" s="12"/>
      <c r="AB903" s="12"/>
      <c r="AE903" s="12"/>
      <c r="AH903" s="12"/>
      <c r="AK903" s="12"/>
      <c r="AL903" s="12"/>
    </row>
    <row r="904" spans="18:38" ht="12.75" customHeight="1">
      <c r="R904" s="12"/>
      <c r="U904" s="12"/>
      <c r="AB904" s="12"/>
      <c r="AE904" s="12"/>
      <c r="AH904" s="12"/>
      <c r="AK904" s="12"/>
      <c r="AL904" s="12"/>
    </row>
    <row r="905" spans="18:38" ht="12.75" customHeight="1">
      <c r="R905" s="12"/>
      <c r="U905" s="12"/>
      <c r="AB905" s="12"/>
      <c r="AE905" s="12"/>
      <c r="AH905" s="12"/>
      <c r="AK905" s="12"/>
      <c r="AL905" s="12"/>
    </row>
    <row r="906" spans="18:38" ht="12.75" customHeight="1">
      <c r="R906" s="12"/>
      <c r="U906" s="12"/>
      <c r="AB906" s="12"/>
      <c r="AE906" s="12"/>
      <c r="AH906" s="12"/>
      <c r="AK906" s="12"/>
      <c r="AL906" s="12"/>
    </row>
    <row r="907" spans="18:38" ht="12.75" customHeight="1">
      <c r="R907" s="12"/>
      <c r="U907" s="12"/>
      <c r="AB907" s="12"/>
      <c r="AE907" s="12"/>
      <c r="AH907" s="12"/>
      <c r="AK907" s="12"/>
      <c r="AL907" s="12"/>
    </row>
    <row r="908" spans="18:38" ht="12.75" customHeight="1">
      <c r="R908" s="12"/>
      <c r="U908" s="12"/>
      <c r="AB908" s="12"/>
      <c r="AE908" s="12"/>
      <c r="AH908" s="12"/>
      <c r="AK908" s="12"/>
      <c r="AL908" s="12"/>
    </row>
    <row r="909" spans="18:38" ht="12.75" customHeight="1">
      <c r="R909" s="12"/>
      <c r="U909" s="12"/>
      <c r="AB909" s="12"/>
      <c r="AE909" s="12"/>
      <c r="AH909" s="12"/>
      <c r="AK909" s="12"/>
      <c r="AL909" s="12"/>
    </row>
    <row r="910" spans="18:38" ht="12.75" customHeight="1">
      <c r="R910" s="12"/>
      <c r="U910" s="12"/>
      <c r="AB910" s="12"/>
      <c r="AE910" s="12"/>
      <c r="AH910" s="12"/>
      <c r="AK910" s="12"/>
      <c r="AL910" s="12"/>
    </row>
    <row r="911" spans="18:38" ht="12.75" customHeight="1">
      <c r="R911" s="12"/>
      <c r="U911" s="12"/>
      <c r="AB911" s="12"/>
      <c r="AE911" s="12"/>
      <c r="AH911" s="12"/>
      <c r="AK911" s="12"/>
      <c r="AL911" s="12"/>
    </row>
    <row r="912" spans="18:38" ht="12.75" customHeight="1">
      <c r="R912" s="12"/>
      <c r="U912" s="12"/>
      <c r="AB912" s="12"/>
      <c r="AE912" s="12"/>
      <c r="AH912" s="12"/>
      <c r="AK912" s="12"/>
      <c r="AL912" s="12"/>
    </row>
    <row r="913" spans="18:38" ht="12.75" customHeight="1">
      <c r="R913" s="12"/>
      <c r="U913" s="12"/>
      <c r="AB913" s="12"/>
      <c r="AE913" s="12"/>
      <c r="AH913" s="12"/>
      <c r="AK913" s="12"/>
      <c r="AL913" s="12"/>
    </row>
    <row r="914" spans="18:38" ht="12.75" customHeight="1">
      <c r="R914" s="12"/>
      <c r="U914" s="12"/>
      <c r="AB914" s="12"/>
      <c r="AE914" s="12"/>
      <c r="AH914" s="12"/>
      <c r="AK914" s="12"/>
      <c r="AL914" s="12"/>
    </row>
    <row r="915" spans="18:38" ht="12.75" customHeight="1">
      <c r="R915" s="12"/>
      <c r="U915" s="12"/>
      <c r="AB915" s="12"/>
      <c r="AE915" s="12"/>
      <c r="AH915" s="12"/>
      <c r="AK915" s="12"/>
      <c r="AL915" s="12"/>
    </row>
    <row r="916" spans="18:38" ht="12.75" customHeight="1">
      <c r="R916" s="12"/>
      <c r="U916" s="12"/>
      <c r="AB916" s="12"/>
      <c r="AE916" s="12"/>
      <c r="AH916" s="12"/>
      <c r="AK916" s="12"/>
      <c r="AL916" s="12"/>
    </row>
    <row r="917" spans="18:38" ht="12.75" customHeight="1">
      <c r="R917" s="12"/>
      <c r="U917" s="12"/>
      <c r="AB917" s="12"/>
      <c r="AE917" s="12"/>
      <c r="AH917" s="12"/>
      <c r="AK917" s="12"/>
      <c r="AL917" s="12"/>
    </row>
    <row r="918" spans="18:38" ht="12.75" customHeight="1">
      <c r="R918" s="12"/>
      <c r="U918" s="12"/>
      <c r="AB918" s="12"/>
      <c r="AE918" s="12"/>
      <c r="AH918" s="12"/>
      <c r="AK918" s="12"/>
      <c r="AL918" s="12"/>
    </row>
    <row r="919" spans="18:38" ht="12.75" customHeight="1">
      <c r="R919" s="12"/>
      <c r="U919" s="12"/>
      <c r="AB919" s="12"/>
      <c r="AE919" s="12"/>
      <c r="AH919" s="12"/>
      <c r="AK919" s="12"/>
      <c r="AL919" s="12"/>
    </row>
    <row r="920" spans="18:38" ht="12.75" customHeight="1">
      <c r="R920" s="12"/>
      <c r="U920" s="12"/>
      <c r="AB920" s="12"/>
      <c r="AE920" s="12"/>
      <c r="AH920" s="12"/>
      <c r="AK920" s="12"/>
      <c r="AL920" s="12"/>
    </row>
    <row r="921" spans="18:38" ht="12.75" customHeight="1">
      <c r="R921" s="12"/>
      <c r="U921" s="12"/>
      <c r="AB921" s="12"/>
      <c r="AE921" s="12"/>
      <c r="AH921" s="12"/>
      <c r="AK921" s="12"/>
      <c r="AL921" s="12"/>
    </row>
    <row r="922" spans="18:38" ht="12.75" customHeight="1">
      <c r="R922" s="12"/>
      <c r="U922" s="12"/>
      <c r="AB922" s="12"/>
      <c r="AE922" s="12"/>
      <c r="AH922" s="12"/>
      <c r="AK922" s="12"/>
      <c r="AL922" s="12"/>
    </row>
    <row r="923" spans="18:38" ht="12.75" customHeight="1">
      <c r="R923" s="12"/>
      <c r="U923" s="12"/>
      <c r="AB923" s="12"/>
      <c r="AE923" s="12"/>
      <c r="AH923" s="12"/>
      <c r="AK923" s="12"/>
      <c r="AL923" s="12"/>
    </row>
    <row r="924" spans="18:38" ht="12.75" customHeight="1">
      <c r="R924" s="12"/>
      <c r="U924" s="12"/>
      <c r="AB924" s="12"/>
      <c r="AE924" s="12"/>
      <c r="AH924" s="12"/>
      <c r="AK924" s="12"/>
      <c r="AL924" s="12"/>
    </row>
    <row r="925" spans="18:38" ht="12.75" customHeight="1">
      <c r="R925" s="12"/>
      <c r="U925" s="12"/>
      <c r="AB925" s="12"/>
      <c r="AE925" s="12"/>
      <c r="AH925" s="12"/>
      <c r="AK925" s="12"/>
      <c r="AL925" s="12"/>
    </row>
    <row r="926" spans="18:38" ht="12.75" customHeight="1">
      <c r="R926" s="12"/>
      <c r="U926" s="12"/>
      <c r="AB926" s="12"/>
      <c r="AE926" s="12"/>
      <c r="AH926" s="12"/>
      <c r="AK926" s="12"/>
      <c r="AL926" s="12"/>
    </row>
    <row r="927" spans="18:38" ht="12.75" customHeight="1">
      <c r="R927" s="12"/>
      <c r="U927" s="12"/>
      <c r="AB927" s="12"/>
      <c r="AE927" s="12"/>
      <c r="AH927" s="12"/>
      <c r="AK927" s="12"/>
      <c r="AL927" s="12"/>
    </row>
    <row r="928" spans="18:38" ht="12.75" customHeight="1">
      <c r="R928" s="12"/>
      <c r="U928" s="12"/>
      <c r="AB928" s="12"/>
      <c r="AE928" s="12"/>
      <c r="AH928" s="12"/>
      <c r="AK928" s="12"/>
      <c r="AL928" s="12"/>
    </row>
    <row r="929" spans="18:38" ht="12.75" customHeight="1">
      <c r="R929" s="12"/>
      <c r="U929" s="12"/>
      <c r="AB929" s="12"/>
      <c r="AE929" s="12"/>
      <c r="AH929" s="12"/>
      <c r="AK929" s="12"/>
      <c r="AL929" s="12"/>
    </row>
    <row r="930" spans="18:38" ht="12.75" customHeight="1">
      <c r="R930" s="12"/>
      <c r="U930" s="12"/>
      <c r="AB930" s="12"/>
      <c r="AE930" s="12"/>
      <c r="AH930" s="12"/>
      <c r="AK930" s="12"/>
      <c r="AL930" s="12"/>
    </row>
    <row r="931" spans="18:38" ht="12.75" customHeight="1">
      <c r="R931" s="12"/>
      <c r="U931" s="12"/>
      <c r="AB931" s="12"/>
      <c r="AE931" s="12"/>
      <c r="AH931" s="12"/>
      <c r="AK931" s="12"/>
      <c r="AL931" s="12"/>
    </row>
    <row r="932" spans="18:38" ht="12.75" customHeight="1">
      <c r="R932" s="12"/>
      <c r="U932" s="12"/>
      <c r="AB932" s="12"/>
      <c r="AE932" s="12"/>
      <c r="AH932" s="12"/>
      <c r="AK932" s="12"/>
      <c r="AL932" s="12"/>
    </row>
    <row r="933" spans="18:38" ht="12.75" customHeight="1">
      <c r="R933" s="12"/>
      <c r="U933" s="12"/>
      <c r="AB933" s="12"/>
      <c r="AE933" s="12"/>
      <c r="AH933" s="12"/>
      <c r="AK933" s="12"/>
      <c r="AL933" s="12"/>
    </row>
    <row r="934" spans="18:38" ht="12.75" customHeight="1">
      <c r="R934" s="12"/>
      <c r="U934" s="12"/>
      <c r="AB934" s="12"/>
      <c r="AE934" s="12"/>
      <c r="AH934" s="12"/>
      <c r="AK934" s="12"/>
      <c r="AL934" s="12"/>
    </row>
    <row r="935" spans="18:38" ht="12.75" customHeight="1">
      <c r="R935" s="12"/>
      <c r="U935" s="12"/>
      <c r="AB935" s="12"/>
      <c r="AE935" s="12"/>
      <c r="AH935" s="12"/>
      <c r="AK935" s="12"/>
      <c r="AL935" s="12"/>
    </row>
    <row r="936" spans="18:38" ht="12.75" customHeight="1">
      <c r="R936" s="12"/>
      <c r="U936" s="12"/>
      <c r="AB936" s="12"/>
      <c r="AE936" s="12"/>
      <c r="AH936" s="12"/>
      <c r="AK936" s="12"/>
      <c r="AL936" s="12"/>
    </row>
    <row r="937" spans="18:38" ht="12.75" customHeight="1">
      <c r="R937" s="12"/>
      <c r="U937" s="12"/>
      <c r="AB937" s="12"/>
      <c r="AE937" s="12"/>
      <c r="AH937" s="12"/>
      <c r="AK937" s="12"/>
      <c r="AL937" s="12"/>
    </row>
    <row r="938" spans="18:38" ht="12.75" customHeight="1">
      <c r="R938" s="12"/>
      <c r="U938" s="12"/>
      <c r="AB938" s="12"/>
      <c r="AE938" s="12"/>
      <c r="AH938" s="12"/>
      <c r="AK938" s="12"/>
      <c r="AL938" s="12"/>
    </row>
    <row r="939" spans="18:38" ht="12.75" customHeight="1">
      <c r="R939" s="12"/>
      <c r="U939" s="12"/>
      <c r="AB939" s="12"/>
      <c r="AE939" s="12"/>
      <c r="AH939" s="12"/>
      <c r="AK939" s="12"/>
      <c r="AL939" s="12"/>
    </row>
    <row r="940" spans="18:38" ht="12.75" customHeight="1">
      <c r="R940" s="12"/>
      <c r="U940" s="12"/>
      <c r="AB940" s="12"/>
      <c r="AE940" s="12"/>
      <c r="AH940" s="12"/>
      <c r="AK940" s="12"/>
      <c r="AL940" s="12"/>
    </row>
    <row r="941" spans="18:38" ht="12.75" customHeight="1">
      <c r="R941" s="12"/>
      <c r="U941" s="12"/>
      <c r="AB941" s="12"/>
      <c r="AE941" s="12"/>
      <c r="AH941" s="12"/>
      <c r="AK941" s="12"/>
      <c r="AL941" s="12"/>
    </row>
    <row r="942" spans="18:38" ht="12.75" customHeight="1">
      <c r="R942" s="12"/>
      <c r="U942" s="12"/>
      <c r="AB942" s="12"/>
      <c r="AE942" s="12"/>
      <c r="AH942" s="12"/>
      <c r="AK942" s="12"/>
      <c r="AL942" s="12"/>
    </row>
    <row r="943" spans="18:38" ht="12.75" customHeight="1">
      <c r="R943" s="12"/>
      <c r="U943" s="12"/>
      <c r="AB943" s="12"/>
      <c r="AE943" s="12"/>
      <c r="AH943" s="12"/>
      <c r="AK943" s="12"/>
      <c r="AL943" s="12"/>
    </row>
    <row r="944" spans="18:38" ht="12.75" customHeight="1">
      <c r="R944" s="12"/>
      <c r="U944" s="12"/>
      <c r="AB944" s="12"/>
      <c r="AE944" s="12"/>
      <c r="AH944" s="12"/>
      <c r="AK944" s="12"/>
      <c r="AL944" s="12"/>
    </row>
    <row r="945" spans="18:38" ht="12.75" customHeight="1">
      <c r="R945" s="12"/>
      <c r="U945" s="12"/>
      <c r="AB945" s="12"/>
      <c r="AE945" s="12"/>
      <c r="AH945" s="12"/>
      <c r="AK945" s="12"/>
      <c r="AL945" s="12"/>
    </row>
    <row r="946" spans="18:38" ht="12.75" customHeight="1">
      <c r="R946" s="12"/>
      <c r="U946" s="12"/>
      <c r="AB946" s="12"/>
      <c r="AE946" s="12"/>
      <c r="AH946" s="12"/>
      <c r="AK946" s="12"/>
      <c r="AL946" s="12"/>
    </row>
    <row r="947" spans="18:38" ht="12.75" customHeight="1">
      <c r="R947" s="12"/>
      <c r="U947" s="12"/>
      <c r="AB947" s="12"/>
      <c r="AE947" s="12"/>
      <c r="AH947" s="12"/>
      <c r="AK947" s="12"/>
      <c r="AL947" s="12"/>
    </row>
    <row r="948" spans="18:38" ht="12.75" customHeight="1">
      <c r="R948" s="12"/>
      <c r="U948" s="12"/>
      <c r="AB948" s="12"/>
      <c r="AE948" s="12"/>
      <c r="AH948" s="12"/>
      <c r="AK948" s="12"/>
      <c r="AL948" s="12"/>
    </row>
    <row r="949" spans="18:38" ht="12.75" customHeight="1">
      <c r="R949" s="12"/>
      <c r="U949" s="12"/>
      <c r="AB949" s="12"/>
      <c r="AE949" s="12"/>
      <c r="AH949" s="12"/>
      <c r="AK949" s="12"/>
      <c r="AL949" s="12"/>
    </row>
    <row r="950" spans="18:38" ht="12.75" customHeight="1">
      <c r="R950" s="12"/>
      <c r="U950" s="12"/>
      <c r="AB950" s="12"/>
      <c r="AE950" s="12"/>
      <c r="AH950" s="12"/>
      <c r="AK950" s="12"/>
      <c r="AL950" s="12"/>
    </row>
    <row r="951" spans="18:38" ht="12.75" customHeight="1">
      <c r="R951" s="12"/>
      <c r="U951" s="12"/>
      <c r="AB951" s="12"/>
      <c r="AE951" s="12"/>
      <c r="AH951" s="12"/>
      <c r="AK951" s="12"/>
      <c r="AL951" s="12"/>
    </row>
    <row r="952" spans="18:38" ht="12.75" customHeight="1">
      <c r="R952" s="12"/>
      <c r="U952" s="12"/>
      <c r="AB952" s="12"/>
      <c r="AE952" s="12"/>
      <c r="AH952" s="12"/>
      <c r="AK952" s="12"/>
      <c r="AL952" s="12"/>
    </row>
    <row r="953" spans="18:38" ht="12.75" customHeight="1">
      <c r="R953" s="12"/>
      <c r="U953" s="12"/>
      <c r="AB953" s="12"/>
      <c r="AE953" s="12"/>
      <c r="AH953" s="12"/>
      <c r="AK953" s="12"/>
      <c r="AL953" s="12"/>
    </row>
    <row r="954" spans="18:38" ht="12.75" customHeight="1">
      <c r="R954" s="12"/>
      <c r="U954" s="12"/>
      <c r="AB954" s="12"/>
      <c r="AE954" s="12"/>
      <c r="AH954" s="12"/>
      <c r="AK954" s="12"/>
      <c r="AL954" s="12"/>
    </row>
    <row r="955" spans="18:38" ht="12.75" customHeight="1">
      <c r="R955" s="12"/>
      <c r="U955" s="12"/>
      <c r="AB955" s="12"/>
      <c r="AE955" s="12"/>
      <c r="AH955" s="12"/>
      <c r="AK955" s="12"/>
      <c r="AL955" s="12"/>
    </row>
    <row r="956" spans="18:38" ht="12.75" customHeight="1">
      <c r="R956" s="12"/>
      <c r="U956" s="12"/>
      <c r="AB956" s="12"/>
      <c r="AE956" s="12"/>
      <c r="AH956" s="12"/>
      <c r="AK956" s="12"/>
      <c r="AL956" s="12"/>
    </row>
    <row r="957" spans="18:38" ht="12.75" customHeight="1">
      <c r="R957" s="12"/>
      <c r="U957" s="12"/>
      <c r="AB957" s="12"/>
      <c r="AE957" s="12"/>
      <c r="AH957" s="12"/>
      <c r="AK957" s="12"/>
      <c r="AL957" s="12"/>
    </row>
    <row r="958" spans="18:38" ht="12.75" customHeight="1">
      <c r="R958" s="12"/>
      <c r="U958" s="12"/>
      <c r="AB958" s="12"/>
      <c r="AE958" s="12"/>
      <c r="AH958" s="12"/>
      <c r="AK958" s="12"/>
      <c r="AL958" s="12"/>
    </row>
    <row r="959" spans="18:38" ht="12.75" customHeight="1">
      <c r="R959" s="12"/>
      <c r="U959" s="12"/>
      <c r="AB959" s="12"/>
      <c r="AE959" s="12"/>
      <c r="AH959" s="12"/>
      <c r="AK959" s="12"/>
      <c r="AL959" s="12"/>
    </row>
    <row r="960" spans="18:38" ht="12.75" customHeight="1">
      <c r="R960" s="12"/>
      <c r="U960" s="12"/>
      <c r="AB960" s="12"/>
      <c r="AE960" s="12"/>
      <c r="AH960" s="12"/>
      <c r="AK960" s="12"/>
      <c r="AL960" s="12"/>
    </row>
    <row r="961" spans="18:38" ht="12.75" customHeight="1">
      <c r="R961" s="12"/>
      <c r="U961" s="12"/>
      <c r="AB961" s="12"/>
      <c r="AE961" s="12"/>
      <c r="AH961" s="12"/>
      <c r="AK961" s="12"/>
      <c r="AL961" s="12"/>
    </row>
    <row r="962" spans="18:38" ht="12.75" customHeight="1">
      <c r="R962" s="12"/>
      <c r="U962" s="12"/>
      <c r="AB962" s="12"/>
      <c r="AE962" s="12"/>
      <c r="AH962" s="12"/>
      <c r="AK962" s="12"/>
      <c r="AL962" s="12"/>
    </row>
    <row r="963" spans="18:38" ht="12.75" customHeight="1">
      <c r="R963" s="12"/>
      <c r="U963" s="12"/>
      <c r="AB963" s="12"/>
      <c r="AE963" s="12"/>
      <c r="AH963" s="12"/>
      <c r="AK963" s="12"/>
      <c r="AL963" s="12"/>
    </row>
    <row r="964" spans="18:38" ht="12.75" customHeight="1">
      <c r="R964" s="12"/>
      <c r="U964" s="12"/>
      <c r="AB964" s="12"/>
      <c r="AE964" s="12"/>
      <c r="AH964" s="12"/>
      <c r="AK964" s="12"/>
      <c r="AL964" s="12"/>
    </row>
    <row r="965" spans="18:38" ht="12.75" customHeight="1">
      <c r="R965" s="12"/>
      <c r="U965" s="12"/>
      <c r="AB965" s="12"/>
      <c r="AE965" s="12"/>
      <c r="AH965" s="12"/>
      <c r="AK965" s="12"/>
      <c r="AL965" s="12"/>
    </row>
    <row r="966" spans="18:38" ht="12.75" customHeight="1">
      <c r="R966" s="12"/>
      <c r="U966" s="12"/>
      <c r="AB966" s="12"/>
      <c r="AE966" s="12"/>
      <c r="AH966" s="12"/>
      <c r="AK966" s="12"/>
      <c r="AL966" s="12"/>
    </row>
    <row r="967" spans="18:38" ht="12.75" customHeight="1">
      <c r="R967" s="12"/>
      <c r="U967" s="12"/>
      <c r="AB967" s="12"/>
      <c r="AE967" s="12"/>
      <c r="AH967" s="12"/>
      <c r="AK967" s="12"/>
      <c r="AL967" s="12"/>
    </row>
    <row r="968" spans="18:38" ht="12.75" customHeight="1">
      <c r="R968" s="12"/>
      <c r="U968" s="12"/>
      <c r="AB968" s="12"/>
      <c r="AE968" s="12"/>
      <c r="AH968" s="12"/>
      <c r="AK968" s="12"/>
      <c r="AL968" s="12"/>
    </row>
    <row r="969" spans="18:38" ht="12.75" customHeight="1">
      <c r="R969" s="12"/>
      <c r="U969" s="12"/>
      <c r="AB969" s="12"/>
      <c r="AE969" s="12"/>
      <c r="AH969" s="12"/>
      <c r="AK969" s="12"/>
      <c r="AL969" s="12"/>
    </row>
    <row r="970" spans="18:38" ht="12.75" customHeight="1">
      <c r="R970" s="12"/>
      <c r="U970" s="12"/>
      <c r="AB970" s="12"/>
      <c r="AE970" s="12"/>
      <c r="AH970" s="12"/>
      <c r="AK970" s="12"/>
      <c r="AL970" s="12"/>
    </row>
    <row r="971" spans="18:38" ht="12.75" customHeight="1">
      <c r="R971" s="12"/>
      <c r="U971" s="12"/>
      <c r="AB971" s="12"/>
      <c r="AE971" s="12"/>
      <c r="AH971" s="12"/>
      <c r="AK971" s="12"/>
      <c r="AL971" s="12"/>
    </row>
    <row r="972" spans="18:38" ht="12.75" customHeight="1">
      <c r="R972" s="12"/>
      <c r="U972" s="12"/>
      <c r="AB972" s="12"/>
      <c r="AE972" s="12"/>
      <c r="AH972" s="12"/>
      <c r="AK972" s="12"/>
      <c r="AL972" s="12"/>
    </row>
    <row r="973" spans="18:38" ht="12.75" customHeight="1">
      <c r="R973" s="12"/>
      <c r="U973" s="12"/>
      <c r="AB973" s="12"/>
      <c r="AE973" s="12"/>
      <c r="AH973" s="12"/>
      <c r="AK973" s="12"/>
      <c r="AL973" s="12"/>
    </row>
    <row r="974" spans="18:38" ht="12.75" customHeight="1">
      <c r="R974" s="12"/>
      <c r="U974" s="12"/>
      <c r="AB974" s="12"/>
      <c r="AE974" s="12"/>
      <c r="AH974" s="12"/>
      <c r="AK974" s="12"/>
      <c r="AL974" s="12"/>
    </row>
    <row r="975" spans="18:38" ht="12.75" customHeight="1">
      <c r="R975" s="12"/>
      <c r="U975" s="12"/>
      <c r="AB975" s="12"/>
      <c r="AE975" s="12"/>
      <c r="AH975" s="12"/>
      <c r="AK975" s="12"/>
      <c r="AL975" s="12"/>
    </row>
    <row r="976" spans="18:38" ht="12.75" customHeight="1">
      <c r="R976" s="12"/>
      <c r="U976" s="12"/>
      <c r="AB976" s="12"/>
      <c r="AE976" s="12"/>
      <c r="AH976" s="12"/>
      <c r="AK976" s="12"/>
      <c r="AL976" s="12"/>
    </row>
    <row r="977" spans="18:38" ht="12.75" customHeight="1">
      <c r="R977" s="12"/>
      <c r="U977" s="12"/>
      <c r="AB977" s="12"/>
      <c r="AE977" s="12"/>
      <c r="AH977" s="12"/>
      <c r="AK977" s="12"/>
      <c r="AL977" s="12"/>
    </row>
    <row r="978" spans="18:38" ht="12.75" customHeight="1">
      <c r="R978" s="12"/>
      <c r="U978" s="12"/>
      <c r="AB978" s="12"/>
      <c r="AE978" s="12"/>
      <c r="AH978" s="12"/>
      <c r="AK978" s="12"/>
      <c r="AL978" s="12"/>
    </row>
    <row r="979" spans="18:38" ht="12.75" customHeight="1">
      <c r="R979" s="12"/>
      <c r="U979" s="12"/>
      <c r="AB979" s="12"/>
      <c r="AE979" s="12"/>
      <c r="AH979" s="12"/>
      <c r="AK979" s="12"/>
      <c r="AL979" s="12"/>
    </row>
    <row r="980" spans="18:38" ht="12.75" customHeight="1">
      <c r="R980" s="12"/>
      <c r="U980" s="12"/>
      <c r="AB980" s="12"/>
      <c r="AE980" s="12"/>
      <c r="AH980" s="12"/>
      <c r="AK980" s="12"/>
      <c r="AL980" s="12"/>
    </row>
    <row r="981" spans="18:38" ht="12.75" customHeight="1">
      <c r="R981" s="12"/>
      <c r="U981" s="12"/>
      <c r="AB981" s="12"/>
      <c r="AE981" s="12"/>
      <c r="AH981" s="12"/>
      <c r="AK981" s="12"/>
      <c r="AL981" s="12"/>
    </row>
    <row r="982" spans="18:38" ht="12.75" customHeight="1">
      <c r="R982" s="12"/>
      <c r="U982" s="12"/>
      <c r="AB982" s="12"/>
      <c r="AE982" s="12"/>
      <c r="AH982" s="12"/>
      <c r="AK982" s="12"/>
      <c r="AL982" s="12"/>
    </row>
    <row r="983" spans="18:38" ht="12.75" customHeight="1">
      <c r="R983" s="12"/>
      <c r="U983" s="12"/>
      <c r="AB983" s="12"/>
      <c r="AE983" s="12"/>
      <c r="AH983" s="12"/>
      <c r="AK983" s="12"/>
      <c r="AL983" s="12"/>
    </row>
    <row r="984" spans="18:38" ht="12.75" customHeight="1">
      <c r="R984" s="12"/>
      <c r="U984" s="12"/>
      <c r="AB984" s="12"/>
      <c r="AE984" s="12"/>
      <c r="AH984" s="12"/>
      <c r="AK984" s="12"/>
      <c r="AL984" s="12"/>
    </row>
    <row r="985" spans="18:38" ht="12.75" customHeight="1">
      <c r="R985" s="12"/>
      <c r="U985" s="12"/>
      <c r="AB985" s="12"/>
      <c r="AE985" s="12"/>
      <c r="AH985" s="12"/>
      <c r="AK985" s="12"/>
      <c r="AL985" s="12"/>
    </row>
    <row r="986" spans="18:38" ht="12.75" customHeight="1">
      <c r="R986" s="12"/>
      <c r="U986" s="12"/>
      <c r="AB986" s="12"/>
      <c r="AE986" s="12"/>
      <c r="AH986" s="12"/>
      <c r="AK986" s="12"/>
      <c r="AL986" s="12"/>
    </row>
    <row r="987" spans="18:38" ht="12.75" customHeight="1">
      <c r="R987" s="12"/>
      <c r="U987" s="12"/>
      <c r="AB987" s="12"/>
      <c r="AE987" s="12"/>
      <c r="AH987" s="12"/>
      <c r="AK987" s="12"/>
      <c r="AL987" s="12"/>
    </row>
    <row r="988" spans="18:38" ht="12.75" customHeight="1">
      <c r="R988" s="12"/>
      <c r="U988" s="12"/>
      <c r="AB988" s="12"/>
      <c r="AE988" s="12"/>
      <c r="AH988" s="12"/>
      <c r="AK988" s="12"/>
      <c r="AL988" s="12"/>
    </row>
    <row r="989" spans="18:38" ht="12.75" customHeight="1">
      <c r="R989" s="12"/>
      <c r="U989" s="12"/>
      <c r="AB989" s="12"/>
      <c r="AE989" s="12"/>
      <c r="AH989" s="12"/>
      <c r="AK989" s="12"/>
      <c r="AL989" s="12"/>
    </row>
    <row r="990" spans="18:38" ht="12.75" customHeight="1">
      <c r="R990" s="12"/>
      <c r="U990" s="12"/>
      <c r="AB990" s="12"/>
      <c r="AE990" s="12"/>
      <c r="AH990" s="12"/>
      <c r="AK990" s="12"/>
      <c r="AL990" s="12"/>
    </row>
    <row r="991" spans="18:38" ht="12.75" customHeight="1">
      <c r="R991" s="12"/>
      <c r="U991" s="12"/>
      <c r="AB991" s="12"/>
      <c r="AE991" s="12"/>
      <c r="AH991" s="12"/>
      <c r="AK991" s="12"/>
      <c r="AL991" s="12"/>
    </row>
    <row r="992" spans="18:38" ht="12.75" customHeight="1">
      <c r="R992" s="12"/>
      <c r="U992" s="12"/>
      <c r="AB992" s="12"/>
      <c r="AE992" s="12"/>
      <c r="AH992" s="12"/>
      <c r="AK992" s="12"/>
      <c r="AL992" s="12"/>
    </row>
    <row r="993" spans="18:38" ht="12.75" customHeight="1">
      <c r="R993" s="12"/>
      <c r="U993" s="12"/>
      <c r="AB993" s="12"/>
      <c r="AE993" s="12"/>
      <c r="AH993" s="12"/>
      <c r="AK993" s="12"/>
      <c r="AL993" s="12"/>
    </row>
    <row r="994" spans="18:38" ht="12.75" customHeight="1">
      <c r="R994" s="12"/>
      <c r="U994" s="12"/>
      <c r="AB994" s="12"/>
      <c r="AE994" s="12"/>
      <c r="AH994" s="12"/>
      <c r="AK994" s="12"/>
      <c r="AL994" s="12"/>
    </row>
    <row r="995" spans="18:38" ht="12.75" customHeight="1">
      <c r="R995" s="12"/>
      <c r="U995" s="12"/>
      <c r="AB995" s="12"/>
      <c r="AE995" s="12"/>
      <c r="AH995" s="12"/>
      <c r="AK995" s="12"/>
      <c r="AL995" s="12"/>
    </row>
    <row r="996" spans="18:38" ht="12.75" customHeight="1">
      <c r="R996" s="12"/>
      <c r="U996" s="12"/>
      <c r="AB996" s="12"/>
      <c r="AE996" s="12"/>
      <c r="AH996" s="12"/>
      <c r="AK996" s="12"/>
      <c r="AL996" s="12"/>
    </row>
    <row r="997" spans="18:38" ht="12.75" customHeight="1">
      <c r="R997" s="12"/>
      <c r="U997" s="12"/>
      <c r="AB997" s="12"/>
      <c r="AE997" s="12"/>
      <c r="AH997" s="12"/>
      <c r="AK997" s="12"/>
      <c r="AL997" s="12"/>
    </row>
    <row r="998" spans="18:38" ht="12.75" customHeight="1">
      <c r="R998" s="12"/>
      <c r="U998" s="12"/>
      <c r="AB998" s="12"/>
      <c r="AE998" s="12"/>
      <c r="AH998" s="12"/>
      <c r="AK998" s="12"/>
      <c r="AL998" s="12"/>
    </row>
    <row r="999" spans="18:38" ht="12.75" customHeight="1">
      <c r="R999" s="12"/>
      <c r="U999" s="12"/>
      <c r="AB999" s="12"/>
      <c r="AE999" s="12"/>
      <c r="AH999" s="12"/>
      <c r="AK999" s="12"/>
      <c r="AL999" s="12"/>
    </row>
    <row r="1000" spans="18:38" ht="12.75" customHeight="1">
      <c r="R1000" s="12"/>
      <c r="U1000" s="12"/>
      <c r="AB1000" s="12"/>
      <c r="AE1000" s="12"/>
      <c r="AH1000" s="12"/>
      <c r="AK1000" s="12"/>
      <c r="AL1000" s="1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96"/>
  <sheetViews>
    <sheetView tabSelected="1" workbookViewId="0"/>
  </sheetViews>
  <sheetFormatPr defaultColWidth="14.42578125" defaultRowHeight="15" customHeight="1"/>
  <cols>
    <col min="1" max="1" width="5.85546875" customWidth="1"/>
    <col min="2" max="2" width="14.28515625" customWidth="1"/>
    <col min="3" max="6" width="8.7109375" customWidth="1"/>
    <col min="7" max="7" width="11.85546875" customWidth="1"/>
    <col min="8" max="8" width="30.28515625" customWidth="1"/>
    <col min="9" max="9" width="13.7109375" customWidth="1"/>
    <col min="10" max="10" width="16.42578125" customWidth="1"/>
    <col min="11" max="11" width="35.5703125" customWidth="1"/>
    <col min="12" max="12" width="12.85546875" customWidth="1"/>
    <col min="13" max="13" width="7.28515625" customWidth="1"/>
    <col min="14" max="14" width="7.5703125" customWidth="1"/>
    <col min="15" max="15" width="11" customWidth="1"/>
    <col min="16" max="16" width="10.28515625" customWidth="1"/>
    <col min="17" max="17" width="6.140625" customWidth="1"/>
    <col min="18" max="18" width="5.5703125" customWidth="1"/>
    <col min="19" max="19" width="5" customWidth="1"/>
    <col min="20" max="20" width="4.42578125" customWidth="1"/>
    <col min="21" max="21" width="5.42578125" customWidth="1"/>
    <col min="22" max="22" width="6.28515625" customWidth="1"/>
    <col min="23" max="23" width="3.7109375" customWidth="1"/>
    <col min="24" max="24" width="4.85546875" customWidth="1"/>
    <col min="25" max="25" width="8.42578125" customWidth="1"/>
    <col min="26" max="26" width="7.7109375" customWidth="1"/>
    <col min="27" max="27" width="5" customWidth="1"/>
    <col min="28" max="29" width="5.5703125" customWidth="1"/>
    <col min="30" max="30" width="6.42578125" customWidth="1"/>
    <col min="31" max="31" width="6" customWidth="1"/>
    <col min="32" max="32" width="7.42578125" customWidth="1"/>
    <col min="33" max="33" width="4.85546875" customWidth="1"/>
    <col min="34" max="34" width="14.28515625" customWidth="1"/>
    <col min="35" max="35" width="18.5703125" customWidth="1"/>
  </cols>
  <sheetData>
    <row r="1" spans="1:35" ht="30" customHeight="1">
      <c r="A1" s="13" t="s">
        <v>474</v>
      </c>
      <c r="B1" s="14" t="s">
        <v>1</v>
      </c>
      <c r="C1" s="15" t="s">
        <v>475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476</v>
      </c>
      <c r="M1" s="16" t="s">
        <v>477</v>
      </c>
      <c r="N1" s="16" t="s">
        <v>478</v>
      </c>
      <c r="O1" s="13" t="s">
        <v>479</v>
      </c>
      <c r="P1" s="17" t="s">
        <v>480</v>
      </c>
      <c r="Q1" s="16" t="s">
        <v>481</v>
      </c>
      <c r="R1" s="18" t="s">
        <v>482</v>
      </c>
      <c r="S1" s="16" t="s">
        <v>483</v>
      </c>
      <c r="T1" s="18" t="s">
        <v>484</v>
      </c>
      <c r="U1" s="16" t="s">
        <v>485</v>
      </c>
      <c r="V1" s="18" t="s">
        <v>486</v>
      </c>
      <c r="W1" s="16" t="s">
        <v>487</v>
      </c>
      <c r="X1" s="18" t="s">
        <v>488</v>
      </c>
      <c r="Y1" s="16" t="s">
        <v>489</v>
      </c>
      <c r="Z1" s="18" t="s">
        <v>490</v>
      </c>
      <c r="AA1" s="16" t="s">
        <v>491</v>
      </c>
      <c r="AB1" s="18" t="s">
        <v>492</v>
      </c>
      <c r="AC1" s="16" t="s">
        <v>493</v>
      </c>
      <c r="AD1" s="18" t="s">
        <v>494</v>
      </c>
      <c r="AE1" s="16" t="s">
        <v>495</v>
      </c>
      <c r="AF1" s="16" t="s">
        <v>496</v>
      </c>
      <c r="AG1" s="16" t="s">
        <v>497</v>
      </c>
      <c r="AH1" s="19" t="s">
        <v>498</v>
      </c>
      <c r="AI1" s="19" t="s">
        <v>499</v>
      </c>
    </row>
    <row r="2" spans="1:35" ht="30" customHeight="1">
      <c r="A2" s="20">
        <v>1</v>
      </c>
      <c r="B2" s="21">
        <v>160110736001</v>
      </c>
      <c r="C2" s="22" t="s">
        <v>37</v>
      </c>
      <c r="D2" s="22" t="s">
        <v>38</v>
      </c>
      <c r="E2" s="22" t="s">
        <v>39</v>
      </c>
      <c r="F2" s="22"/>
      <c r="G2" s="22"/>
      <c r="H2" s="22" t="s">
        <v>40</v>
      </c>
      <c r="I2" s="22" t="s">
        <v>41</v>
      </c>
      <c r="J2" s="22">
        <v>1426</v>
      </c>
      <c r="K2" s="22" t="s">
        <v>42</v>
      </c>
      <c r="L2" s="20">
        <v>7386181929</v>
      </c>
      <c r="M2" s="23">
        <v>94.33</v>
      </c>
      <c r="N2" s="23">
        <v>97.5</v>
      </c>
      <c r="O2" s="20" t="s">
        <v>500</v>
      </c>
      <c r="P2" s="23">
        <v>88.86</v>
      </c>
      <c r="Q2" s="23"/>
      <c r="R2" s="24" t="s">
        <v>501</v>
      </c>
      <c r="S2" s="24" t="s">
        <v>502</v>
      </c>
      <c r="T2" s="24"/>
      <c r="U2" s="24" t="s">
        <v>503</v>
      </c>
      <c r="V2" s="25"/>
      <c r="W2" s="24"/>
      <c r="X2" s="24"/>
      <c r="Y2" s="24"/>
      <c r="Z2" s="24" t="s">
        <v>504</v>
      </c>
      <c r="AA2" s="24"/>
      <c r="AB2" s="24"/>
      <c r="AC2" s="24"/>
      <c r="AD2" s="24"/>
      <c r="AE2" s="24"/>
      <c r="AF2" s="24"/>
      <c r="AG2" s="24"/>
      <c r="AH2" s="26">
        <f>VLOOKUP(B2,TOTDB!B:D,3,0)</f>
        <v>0</v>
      </c>
      <c r="AI2" s="26">
        <f t="shared" ref="AI2:AI53" si="0">COUNTA(Q2:AG2)</f>
        <v>4</v>
      </c>
    </row>
    <row r="3" spans="1:35" ht="30" customHeight="1">
      <c r="A3" s="20">
        <v>2</v>
      </c>
      <c r="B3" s="21">
        <v>160110736013</v>
      </c>
      <c r="C3" s="22" t="s">
        <v>37</v>
      </c>
      <c r="D3" s="22" t="s">
        <v>47</v>
      </c>
      <c r="E3" s="22" t="s">
        <v>48</v>
      </c>
      <c r="F3" s="22"/>
      <c r="G3" s="22"/>
      <c r="H3" s="22" t="s">
        <v>49</v>
      </c>
      <c r="I3" s="22" t="s">
        <v>50</v>
      </c>
      <c r="J3" s="22">
        <v>2947</v>
      </c>
      <c r="K3" s="22" t="s">
        <v>51</v>
      </c>
      <c r="L3" s="20">
        <v>8143886012</v>
      </c>
      <c r="M3" s="23">
        <v>89</v>
      </c>
      <c r="N3" s="23">
        <v>97.3</v>
      </c>
      <c r="O3" s="20" t="s">
        <v>500</v>
      </c>
      <c r="P3" s="23">
        <v>88.305000000000007</v>
      </c>
      <c r="Q3" s="23"/>
      <c r="R3" s="24" t="s">
        <v>501</v>
      </c>
      <c r="S3" s="24" t="s">
        <v>502</v>
      </c>
      <c r="T3" s="24"/>
      <c r="U3" s="24"/>
      <c r="V3" s="25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6">
        <f>VLOOKUP(B3,TOTDB!B:D,3,0)</f>
        <v>0</v>
      </c>
      <c r="AI3" s="26">
        <f t="shared" si="0"/>
        <v>2</v>
      </c>
    </row>
    <row r="4" spans="1:35" ht="30" customHeight="1">
      <c r="A4" s="20">
        <v>3</v>
      </c>
      <c r="B4" s="21">
        <v>160110736030</v>
      </c>
      <c r="C4" s="22" t="s">
        <v>55</v>
      </c>
      <c r="D4" s="22" t="s">
        <v>56</v>
      </c>
      <c r="E4" s="22" t="s">
        <v>57</v>
      </c>
      <c r="F4" s="22"/>
      <c r="G4" s="22"/>
      <c r="H4" s="22" t="s">
        <v>58</v>
      </c>
      <c r="I4" s="22" t="s">
        <v>59</v>
      </c>
      <c r="J4" s="22">
        <v>1168</v>
      </c>
      <c r="K4" s="22" t="s">
        <v>60</v>
      </c>
      <c r="L4" s="20">
        <v>9160220740</v>
      </c>
      <c r="M4" s="23">
        <v>86.7</v>
      </c>
      <c r="N4" s="23">
        <v>95.8</v>
      </c>
      <c r="O4" s="20" t="s">
        <v>500</v>
      </c>
      <c r="P4" s="23">
        <v>87.31</v>
      </c>
      <c r="Q4" s="23"/>
      <c r="R4" s="24" t="s">
        <v>501</v>
      </c>
      <c r="S4" s="24"/>
      <c r="T4" s="24"/>
      <c r="U4" s="24" t="s">
        <v>503</v>
      </c>
      <c r="V4" s="25"/>
      <c r="W4" s="24"/>
      <c r="X4" s="24"/>
      <c r="Y4" s="24"/>
      <c r="Z4" s="24" t="s">
        <v>504</v>
      </c>
      <c r="AA4" s="24"/>
      <c r="AB4" s="24"/>
      <c r="AC4" s="24"/>
      <c r="AD4" s="24"/>
      <c r="AE4" s="24"/>
      <c r="AF4" s="24"/>
      <c r="AG4" s="24"/>
      <c r="AH4" s="26">
        <f>VLOOKUP(B4,TOTDB!B:D,3,0)</f>
        <v>0</v>
      </c>
      <c r="AI4" s="26">
        <f t="shared" si="0"/>
        <v>3</v>
      </c>
    </row>
    <row r="5" spans="1:35" ht="30" customHeight="1">
      <c r="A5" s="20">
        <v>4</v>
      </c>
      <c r="B5" s="21">
        <v>160110736006</v>
      </c>
      <c r="C5" s="22" t="s">
        <v>37</v>
      </c>
      <c r="D5" s="22" t="s">
        <v>62</v>
      </c>
      <c r="E5" s="22" t="s">
        <v>63</v>
      </c>
      <c r="F5" s="22"/>
      <c r="G5" s="22"/>
      <c r="H5" s="22" t="s">
        <v>64</v>
      </c>
      <c r="I5" s="22" t="s">
        <v>65</v>
      </c>
      <c r="J5" s="22">
        <v>2623</v>
      </c>
      <c r="K5" s="22" t="s">
        <v>66</v>
      </c>
      <c r="L5" s="20">
        <v>8790409102</v>
      </c>
      <c r="M5" s="23">
        <v>92.5</v>
      </c>
      <c r="N5" s="23">
        <v>96.4</v>
      </c>
      <c r="O5" s="20" t="s">
        <v>500</v>
      </c>
      <c r="P5" s="23">
        <v>86.156000000000006</v>
      </c>
      <c r="Q5" s="23"/>
      <c r="R5" s="24" t="s">
        <v>501</v>
      </c>
      <c r="S5" s="24"/>
      <c r="T5" s="24"/>
      <c r="U5" s="24" t="s">
        <v>503</v>
      </c>
      <c r="V5" s="25"/>
      <c r="W5" s="24"/>
      <c r="X5" s="24" t="s">
        <v>505</v>
      </c>
      <c r="Y5" s="24"/>
      <c r="Z5" s="24"/>
      <c r="AA5" s="24"/>
      <c r="AB5" s="24"/>
      <c r="AC5" s="24"/>
      <c r="AD5" s="24"/>
      <c r="AE5" s="24"/>
      <c r="AF5" s="24"/>
      <c r="AG5" s="24"/>
      <c r="AH5" s="26">
        <f>VLOOKUP(B5,TOTDB!B:D,3,0)</f>
        <v>0</v>
      </c>
      <c r="AI5" s="26">
        <f t="shared" si="0"/>
        <v>3</v>
      </c>
    </row>
    <row r="6" spans="1:35" ht="30" customHeight="1">
      <c r="A6" s="20">
        <v>5</v>
      </c>
      <c r="B6" s="21">
        <v>160110736009</v>
      </c>
      <c r="C6" s="22" t="s">
        <v>37</v>
      </c>
      <c r="D6" s="22"/>
      <c r="E6" s="22" t="s">
        <v>69</v>
      </c>
      <c r="F6" s="22"/>
      <c r="G6" s="22" t="s">
        <v>70</v>
      </c>
      <c r="H6" s="22" t="s">
        <v>71</v>
      </c>
      <c r="I6" s="22" t="s">
        <v>72</v>
      </c>
      <c r="J6" s="22">
        <v>3002</v>
      </c>
      <c r="K6" s="22" t="s">
        <v>73</v>
      </c>
      <c r="L6" s="20">
        <v>7842780574</v>
      </c>
      <c r="M6" s="23">
        <v>89.33</v>
      </c>
      <c r="N6" s="23">
        <v>96.3</v>
      </c>
      <c r="O6" s="20" t="s">
        <v>500</v>
      </c>
      <c r="P6" s="23">
        <v>84.55</v>
      </c>
      <c r="Q6" s="23"/>
      <c r="R6" s="24"/>
      <c r="S6" s="24"/>
      <c r="T6" s="24" t="s">
        <v>506</v>
      </c>
      <c r="U6" s="24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6">
        <f>VLOOKUP(B6,TOTDB!B:D,3,0)</f>
        <v>0</v>
      </c>
      <c r="AI6" s="26">
        <f t="shared" si="0"/>
        <v>1</v>
      </c>
    </row>
    <row r="7" spans="1:35" ht="30" customHeight="1">
      <c r="A7" s="20">
        <v>6</v>
      </c>
      <c r="B7" s="21">
        <v>160110736008</v>
      </c>
      <c r="C7" s="22" t="s">
        <v>37</v>
      </c>
      <c r="D7" s="22"/>
      <c r="E7" s="22" t="s">
        <v>77</v>
      </c>
      <c r="F7" s="22"/>
      <c r="G7" s="22"/>
      <c r="H7" s="22" t="s">
        <v>78</v>
      </c>
      <c r="I7" s="22" t="s">
        <v>79</v>
      </c>
      <c r="J7" s="22">
        <v>14000</v>
      </c>
      <c r="K7" s="22" t="s">
        <v>80</v>
      </c>
      <c r="L7" s="20">
        <v>9985519884</v>
      </c>
      <c r="M7" s="23">
        <v>91.2</v>
      </c>
      <c r="N7" s="23">
        <v>93.3</v>
      </c>
      <c r="O7" s="20" t="s">
        <v>500</v>
      </c>
      <c r="P7" s="23">
        <v>84.12</v>
      </c>
      <c r="Q7" s="23"/>
      <c r="R7" s="24"/>
      <c r="S7" s="24"/>
      <c r="T7" s="24"/>
      <c r="U7" s="24" t="s">
        <v>503</v>
      </c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 t="s">
        <v>507</v>
      </c>
      <c r="AH7" s="26">
        <f>VLOOKUP(B7,TOTDB!B:D,3,0)</f>
        <v>0</v>
      </c>
      <c r="AI7" s="26">
        <f t="shared" si="0"/>
        <v>2</v>
      </c>
    </row>
    <row r="8" spans="1:35" ht="30" customHeight="1">
      <c r="A8" s="20">
        <v>7</v>
      </c>
      <c r="B8" s="21">
        <v>160110736003</v>
      </c>
      <c r="C8" s="22" t="s">
        <v>37</v>
      </c>
      <c r="D8" s="22" t="s">
        <v>84</v>
      </c>
      <c r="E8" s="22" t="s">
        <v>85</v>
      </c>
      <c r="F8" s="22"/>
      <c r="G8" s="22" t="s">
        <v>39</v>
      </c>
      <c r="H8" s="22" t="s">
        <v>86</v>
      </c>
      <c r="I8" s="22" t="s">
        <v>87</v>
      </c>
      <c r="J8" s="22">
        <v>8077</v>
      </c>
      <c r="K8" s="22" t="s">
        <v>88</v>
      </c>
      <c r="L8" s="20">
        <v>8019152195</v>
      </c>
      <c r="M8" s="23">
        <v>85</v>
      </c>
      <c r="N8" s="23">
        <v>95.2</v>
      </c>
      <c r="O8" s="20" t="s">
        <v>500</v>
      </c>
      <c r="P8" s="23">
        <v>83.95</v>
      </c>
      <c r="Q8" s="23"/>
      <c r="R8" s="24"/>
      <c r="S8" s="24" t="s">
        <v>502</v>
      </c>
      <c r="T8" s="24"/>
      <c r="U8" s="24" t="s">
        <v>503</v>
      </c>
      <c r="V8" s="25"/>
      <c r="W8" s="24"/>
      <c r="X8" s="24"/>
      <c r="Y8" s="24"/>
      <c r="Z8" s="24"/>
      <c r="AA8" s="24"/>
      <c r="AB8" s="24"/>
      <c r="AC8" s="24"/>
      <c r="AD8" s="24"/>
      <c r="AE8" s="24" t="s">
        <v>508</v>
      </c>
      <c r="AF8" s="24"/>
      <c r="AG8" s="24"/>
      <c r="AH8" s="26">
        <f>VLOOKUP(B8,TOTDB!B:D,3,0)</f>
        <v>0</v>
      </c>
      <c r="AI8" s="26">
        <f t="shared" si="0"/>
        <v>3</v>
      </c>
    </row>
    <row r="9" spans="1:35" ht="30" customHeight="1">
      <c r="A9" s="20">
        <v>8</v>
      </c>
      <c r="B9" s="21">
        <v>160110736002</v>
      </c>
      <c r="C9" s="22" t="s">
        <v>37</v>
      </c>
      <c r="D9" s="22" t="s">
        <v>91</v>
      </c>
      <c r="E9" s="22" t="s">
        <v>92</v>
      </c>
      <c r="F9" s="22" t="s">
        <v>93</v>
      </c>
      <c r="G9" s="22"/>
      <c r="H9" s="22" t="s">
        <v>94</v>
      </c>
      <c r="I9" s="22" t="s">
        <v>95</v>
      </c>
      <c r="J9" s="22">
        <v>2227</v>
      </c>
      <c r="K9" s="22" t="s">
        <v>96</v>
      </c>
      <c r="L9" s="20">
        <v>7416343291</v>
      </c>
      <c r="M9" s="23">
        <v>91.8</v>
      </c>
      <c r="N9" s="23">
        <v>95.7</v>
      </c>
      <c r="O9" s="20" t="s">
        <v>500</v>
      </c>
      <c r="P9" s="23">
        <v>83.94</v>
      </c>
      <c r="Q9" s="23"/>
      <c r="R9" s="24" t="s">
        <v>501</v>
      </c>
      <c r="S9" s="24"/>
      <c r="T9" s="24"/>
      <c r="U9" s="24" t="s">
        <v>509</v>
      </c>
      <c r="V9" s="25"/>
      <c r="W9" s="24"/>
      <c r="X9" s="24"/>
      <c r="Y9" s="24"/>
      <c r="Z9" s="24"/>
      <c r="AA9" s="24"/>
      <c r="AB9" s="24" t="s">
        <v>510</v>
      </c>
      <c r="AC9" s="24"/>
      <c r="AD9" s="24"/>
      <c r="AE9" s="24"/>
      <c r="AF9" s="24"/>
      <c r="AG9" s="24"/>
      <c r="AH9" s="26">
        <f>VLOOKUP(B9,TOTDB!B:D,3,0)</f>
        <v>0</v>
      </c>
      <c r="AI9" s="26">
        <f t="shared" si="0"/>
        <v>3</v>
      </c>
    </row>
    <row r="10" spans="1:35" ht="30" customHeight="1">
      <c r="A10" s="20">
        <v>9</v>
      </c>
      <c r="B10" s="21">
        <v>160110736012</v>
      </c>
      <c r="C10" s="22" t="s">
        <v>37</v>
      </c>
      <c r="D10" s="22" t="s">
        <v>99</v>
      </c>
      <c r="E10" s="22" t="s">
        <v>100</v>
      </c>
      <c r="F10" s="22"/>
      <c r="G10" s="22"/>
      <c r="H10" s="22" t="s">
        <v>101</v>
      </c>
      <c r="I10" s="22" t="s">
        <v>102</v>
      </c>
      <c r="J10" s="22">
        <v>1477</v>
      </c>
      <c r="K10" s="22" t="s">
        <v>103</v>
      </c>
      <c r="L10" s="20">
        <v>7386776830</v>
      </c>
      <c r="M10" s="23">
        <v>90.33</v>
      </c>
      <c r="N10" s="23">
        <v>96.9</v>
      </c>
      <c r="O10" s="20" t="s">
        <v>500</v>
      </c>
      <c r="P10" s="23">
        <v>83.49</v>
      </c>
      <c r="Q10" s="23"/>
      <c r="R10" s="24"/>
      <c r="S10" s="24" t="s">
        <v>502</v>
      </c>
      <c r="T10" s="24"/>
      <c r="U10" s="24"/>
      <c r="V10" s="25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6">
        <f>VLOOKUP(B10,TOTDB!B:D,3,0)</f>
        <v>0</v>
      </c>
      <c r="AI10" s="26">
        <f t="shared" si="0"/>
        <v>1</v>
      </c>
    </row>
    <row r="11" spans="1:35" ht="30" customHeight="1">
      <c r="A11" s="20">
        <v>10</v>
      </c>
      <c r="B11" s="21">
        <v>160110736034</v>
      </c>
      <c r="C11" s="22" t="s">
        <v>55</v>
      </c>
      <c r="D11" s="22" t="s">
        <v>106</v>
      </c>
      <c r="E11" s="22" t="s">
        <v>107</v>
      </c>
      <c r="F11" s="22"/>
      <c r="G11" s="22"/>
      <c r="H11" s="22" t="s">
        <v>108</v>
      </c>
      <c r="I11" s="22" t="s">
        <v>109</v>
      </c>
      <c r="J11" s="22">
        <v>6279</v>
      </c>
      <c r="K11" s="22" t="s">
        <v>110</v>
      </c>
      <c r="L11" s="20">
        <v>9493700931</v>
      </c>
      <c r="M11" s="23">
        <v>91.5</v>
      </c>
      <c r="N11" s="23">
        <v>94.3</v>
      </c>
      <c r="O11" s="20" t="s">
        <v>500</v>
      </c>
      <c r="P11" s="23">
        <v>83.49</v>
      </c>
      <c r="Q11" s="23"/>
      <c r="R11" s="24"/>
      <c r="S11" s="24"/>
      <c r="T11" s="24"/>
      <c r="U11" s="24"/>
      <c r="V11" s="25" t="s">
        <v>511</v>
      </c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6">
        <f>VLOOKUP(B11,TOTDB!B:D,3,0)</f>
        <v>0</v>
      </c>
      <c r="AI11" s="26">
        <f t="shared" si="0"/>
        <v>1</v>
      </c>
    </row>
    <row r="12" spans="1:35" ht="30" customHeight="1">
      <c r="A12" s="20">
        <v>11</v>
      </c>
      <c r="B12" s="21">
        <v>160110736011</v>
      </c>
      <c r="C12" s="22" t="s">
        <v>37</v>
      </c>
      <c r="D12" s="22" t="s">
        <v>112</v>
      </c>
      <c r="E12" s="22" t="s">
        <v>113</v>
      </c>
      <c r="F12" s="22"/>
      <c r="G12" s="22"/>
      <c r="H12" s="22" t="s">
        <v>114</v>
      </c>
      <c r="I12" s="22" t="s">
        <v>115</v>
      </c>
      <c r="J12" s="22">
        <v>7084</v>
      </c>
      <c r="K12" s="22" t="s">
        <v>116</v>
      </c>
      <c r="L12" s="20">
        <v>7207862185</v>
      </c>
      <c r="M12" s="23">
        <v>92.67</v>
      </c>
      <c r="N12" s="23">
        <v>95.8</v>
      </c>
      <c r="O12" s="20" t="s">
        <v>500</v>
      </c>
      <c r="P12" s="23">
        <v>83.48</v>
      </c>
      <c r="Q12" s="23"/>
      <c r="R12" s="24" t="s">
        <v>501</v>
      </c>
      <c r="S12" s="24"/>
      <c r="T12" s="24"/>
      <c r="U12" s="24"/>
      <c r="V12" s="25"/>
      <c r="W12" s="24"/>
      <c r="X12" s="24"/>
      <c r="Y12" s="24"/>
      <c r="Z12" s="24"/>
      <c r="AA12" s="24"/>
      <c r="AB12" s="24"/>
      <c r="AC12" s="24"/>
      <c r="AD12" s="24"/>
      <c r="AE12" s="24"/>
      <c r="AF12" s="24" t="s">
        <v>512</v>
      </c>
      <c r="AG12" s="24"/>
      <c r="AH12" s="26">
        <f>VLOOKUP(B12,TOTDB!B:D,3,0)</f>
        <v>0</v>
      </c>
      <c r="AI12" s="26">
        <f t="shared" si="0"/>
        <v>2</v>
      </c>
    </row>
    <row r="13" spans="1:35" ht="30" customHeight="1">
      <c r="A13" s="20">
        <v>12</v>
      </c>
      <c r="B13" s="21">
        <v>160110736015</v>
      </c>
      <c r="C13" s="22" t="s">
        <v>37</v>
      </c>
      <c r="D13" s="22" t="s">
        <v>118</v>
      </c>
      <c r="E13" s="22" t="s">
        <v>119</v>
      </c>
      <c r="F13" s="22"/>
      <c r="G13" s="22"/>
      <c r="H13" s="22" t="s">
        <v>120</v>
      </c>
      <c r="I13" s="22" t="s">
        <v>121</v>
      </c>
      <c r="J13" s="22">
        <v>1742</v>
      </c>
      <c r="K13" s="22" t="s">
        <v>122</v>
      </c>
      <c r="L13" s="20">
        <v>9494597089</v>
      </c>
      <c r="M13" s="23">
        <v>94</v>
      </c>
      <c r="N13" s="23">
        <v>95</v>
      </c>
      <c r="O13" s="20" t="s">
        <v>500</v>
      </c>
      <c r="P13" s="23">
        <v>82.1</v>
      </c>
      <c r="Q13" s="23" t="s">
        <v>513</v>
      </c>
      <c r="R13" s="24"/>
      <c r="S13" s="24" t="s">
        <v>502</v>
      </c>
      <c r="T13" s="24"/>
      <c r="U13" s="24"/>
      <c r="V13" s="25"/>
      <c r="W13" s="24"/>
      <c r="X13" s="24"/>
      <c r="Y13" s="24"/>
      <c r="Z13" s="24"/>
      <c r="AA13" s="24"/>
      <c r="AB13" s="24"/>
      <c r="AC13" s="24" t="s">
        <v>514</v>
      </c>
      <c r="AD13" s="24"/>
      <c r="AE13" s="24"/>
      <c r="AF13" s="24"/>
      <c r="AG13" s="24"/>
      <c r="AH13" s="26">
        <f>VLOOKUP(B13,TOTDB!B:D,3,0)</f>
        <v>0</v>
      </c>
      <c r="AI13" s="26">
        <f t="shared" si="0"/>
        <v>3</v>
      </c>
    </row>
    <row r="14" spans="1:35" ht="30" customHeight="1">
      <c r="A14" s="20">
        <v>13</v>
      </c>
      <c r="B14" s="21">
        <v>160110736018</v>
      </c>
      <c r="C14" s="22" t="s">
        <v>55</v>
      </c>
      <c r="D14" s="22" t="s">
        <v>125</v>
      </c>
      <c r="E14" s="22" t="s">
        <v>126</v>
      </c>
      <c r="F14" s="22" t="s">
        <v>127</v>
      </c>
      <c r="G14" s="22" t="s">
        <v>128</v>
      </c>
      <c r="H14" s="22" t="s">
        <v>129</v>
      </c>
      <c r="I14" s="22" t="s">
        <v>130</v>
      </c>
      <c r="J14" s="22">
        <v>1710</v>
      </c>
      <c r="K14" s="22" t="s">
        <v>131</v>
      </c>
      <c r="L14" s="20">
        <v>9908103939</v>
      </c>
      <c r="M14" s="23">
        <v>75</v>
      </c>
      <c r="N14" s="23">
        <v>95.5</v>
      </c>
      <c r="O14" s="20" t="s">
        <v>500</v>
      </c>
      <c r="P14" s="23">
        <v>81.66</v>
      </c>
      <c r="Q14" s="23"/>
      <c r="R14" s="24" t="s">
        <v>501</v>
      </c>
      <c r="S14" s="24" t="s">
        <v>502</v>
      </c>
      <c r="T14" s="24"/>
      <c r="U14" s="24"/>
      <c r="V14" s="25"/>
      <c r="W14" s="24" t="s">
        <v>515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6">
        <f>VLOOKUP(B14,TOTDB!B:D,3,0)</f>
        <v>0</v>
      </c>
      <c r="AI14" s="26">
        <f t="shared" si="0"/>
        <v>3</v>
      </c>
    </row>
    <row r="15" spans="1:35" ht="30" customHeight="1">
      <c r="A15" s="20">
        <v>14</v>
      </c>
      <c r="B15" s="21">
        <v>160110736054</v>
      </c>
      <c r="C15" s="22" t="s">
        <v>55</v>
      </c>
      <c r="D15" s="22" t="s">
        <v>134</v>
      </c>
      <c r="E15" s="22" t="s">
        <v>135</v>
      </c>
      <c r="F15" s="22"/>
      <c r="G15" s="22"/>
      <c r="H15" s="22" t="s">
        <v>136</v>
      </c>
      <c r="I15" s="22" t="s">
        <v>137</v>
      </c>
      <c r="J15" s="22">
        <v>2385</v>
      </c>
      <c r="K15" s="22" t="s">
        <v>138</v>
      </c>
      <c r="L15" s="20">
        <v>9700145760</v>
      </c>
      <c r="M15" s="23">
        <v>82.5</v>
      </c>
      <c r="N15" s="23">
        <v>91.9</v>
      </c>
      <c r="O15" s="20" t="s">
        <v>500</v>
      </c>
      <c r="P15" s="23">
        <v>81.45</v>
      </c>
      <c r="Q15" s="23"/>
      <c r="R15" s="24" t="s">
        <v>501</v>
      </c>
      <c r="S15" s="24" t="s">
        <v>502</v>
      </c>
      <c r="T15" s="24"/>
      <c r="U15" s="24"/>
      <c r="V15" s="25"/>
      <c r="W15" s="24" t="s">
        <v>515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6">
        <f>VLOOKUP(B15,TOTDB!B:D,3,0)</f>
        <v>0</v>
      </c>
      <c r="AI15" s="26">
        <f t="shared" si="0"/>
        <v>3</v>
      </c>
    </row>
    <row r="16" spans="1:35" ht="30" customHeight="1">
      <c r="A16" s="20">
        <v>15</v>
      </c>
      <c r="B16" s="21">
        <v>160110736016</v>
      </c>
      <c r="C16" s="22" t="s">
        <v>55</v>
      </c>
      <c r="D16" s="22" t="s">
        <v>141</v>
      </c>
      <c r="E16" s="22" t="s">
        <v>142</v>
      </c>
      <c r="F16" s="22"/>
      <c r="G16" s="22"/>
      <c r="H16" s="22" t="s">
        <v>143</v>
      </c>
      <c r="I16" s="22" t="s">
        <v>144</v>
      </c>
      <c r="J16" s="22">
        <v>6172</v>
      </c>
      <c r="K16" s="22" t="s">
        <v>145</v>
      </c>
      <c r="L16" s="20">
        <v>7799141249</v>
      </c>
      <c r="M16" s="23">
        <v>89</v>
      </c>
      <c r="N16" s="23">
        <v>94.8</v>
      </c>
      <c r="O16" s="20" t="s">
        <v>500</v>
      </c>
      <c r="P16" s="23">
        <v>81.087500000000006</v>
      </c>
      <c r="Q16" s="23"/>
      <c r="R16" s="24" t="s">
        <v>501</v>
      </c>
      <c r="S16" s="24" t="s">
        <v>502</v>
      </c>
      <c r="T16" s="24"/>
      <c r="U16" s="24"/>
      <c r="V16" s="25"/>
      <c r="W16" s="24"/>
      <c r="X16" s="24"/>
      <c r="Y16" s="24"/>
      <c r="Z16" s="24" t="s">
        <v>504</v>
      </c>
      <c r="AA16" s="24"/>
      <c r="AB16" s="24"/>
      <c r="AC16" s="24"/>
      <c r="AD16" s="24"/>
      <c r="AE16" s="24"/>
      <c r="AF16" s="24"/>
      <c r="AG16" s="24"/>
      <c r="AH16" s="26">
        <f>VLOOKUP(B16,TOTDB!B:D,3,0)</f>
        <v>0</v>
      </c>
      <c r="AI16" s="26">
        <f t="shared" si="0"/>
        <v>3</v>
      </c>
    </row>
    <row r="17" spans="1:35" ht="30" customHeight="1">
      <c r="A17" s="20">
        <v>16</v>
      </c>
      <c r="B17" s="21">
        <v>160110736042</v>
      </c>
      <c r="C17" s="22" t="s">
        <v>55</v>
      </c>
      <c r="D17" s="22" t="s">
        <v>147</v>
      </c>
      <c r="E17" s="22" t="s">
        <v>148</v>
      </c>
      <c r="F17" s="22"/>
      <c r="G17" s="22" t="s">
        <v>149</v>
      </c>
      <c r="H17" s="22" t="s">
        <v>150</v>
      </c>
      <c r="I17" s="22" t="s">
        <v>72</v>
      </c>
      <c r="J17" s="22">
        <v>1421</v>
      </c>
      <c r="K17" s="22" t="s">
        <v>151</v>
      </c>
      <c r="L17" s="20">
        <v>8008836487</v>
      </c>
      <c r="M17" s="23">
        <v>87.5</v>
      </c>
      <c r="N17" s="23">
        <v>96.2</v>
      </c>
      <c r="O17" s="20" t="s">
        <v>500</v>
      </c>
      <c r="P17" s="23">
        <v>81</v>
      </c>
      <c r="Q17" s="23"/>
      <c r="R17" s="24" t="s">
        <v>501</v>
      </c>
      <c r="S17" s="24" t="s">
        <v>502</v>
      </c>
      <c r="T17" s="24"/>
      <c r="U17" s="24" t="s">
        <v>503</v>
      </c>
      <c r="V17" s="25"/>
      <c r="W17" s="24"/>
      <c r="X17" s="24"/>
      <c r="Y17" s="24"/>
      <c r="Z17" s="24"/>
      <c r="AA17" s="24"/>
      <c r="AB17" s="24"/>
      <c r="AC17" s="24"/>
      <c r="AD17" s="24"/>
      <c r="AE17" s="24" t="s">
        <v>508</v>
      </c>
      <c r="AF17" s="24"/>
      <c r="AG17" s="24"/>
      <c r="AH17" s="26">
        <f>VLOOKUP(B17,TOTDB!B:D,3,0)</f>
        <v>0</v>
      </c>
      <c r="AI17" s="26">
        <f t="shared" si="0"/>
        <v>4</v>
      </c>
    </row>
    <row r="18" spans="1:35" ht="30" customHeight="1">
      <c r="A18" s="20">
        <v>17</v>
      </c>
      <c r="B18" s="21">
        <v>160110736014</v>
      </c>
      <c r="C18" s="22" t="s">
        <v>37</v>
      </c>
      <c r="D18" s="22" t="s">
        <v>154</v>
      </c>
      <c r="E18" s="22" t="s">
        <v>155</v>
      </c>
      <c r="F18" s="22"/>
      <c r="G18" s="22"/>
      <c r="H18" s="22" t="s">
        <v>156</v>
      </c>
      <c r="I18" s="22" t="s">
        <v>157</v>
      </c>
      <c r="J18" s="22">
        <v>2895</v>
      </c>
      <c r="K18" s="22" t="s">
        <v>158</v>
      </c>
      <c r="L18" s="20">
        <v>8125348364</v>
      </c>
      <c r="M18" s="23">
        <v>93</v>
      </c>
      <c r="N18" s="23">
        <v>96.5</v>
      </c>
      <c r="O18" s="20" t="s">
        <v>500</v>
      </c>
      <c r="P18" s="23">
        <v>80.09</v>
      </c>
      <c r="Q18" s="23"/>
      <c r="R18" s="24"/>
      <c r="S18" s="24"/>
      <c r="T18" s="24"/>
      <c r="U18" s="24"/>
      <c r="V18" s="25"/>
      <c r="W18" s="24"/>
      <c r="X18" s="24"/>
      <c r="Y18" s="24"/>
      <c r="Z18" s="24"/>
      <c r="AA18" s="24"/>
      <c r="AB18" s="24"/>
      <c r="AC18" s="24"/>
      <c r="AD18" s="24"/>
      <c r="AE18" s="24" t="s">
        <v>508</v>
      </c>
      <c r="AF18" s="24"/>
      <c r="AG18" s="24"/>
      <c r="AH18" s="26">
        <f>VLOOKUP(B18,TOTDB!B:D,3,0)</f>
        <v>0</v>
      </c>
      <c r="AI18" s="26">
        <f t="shared" si="0"/>
        <v>1</v>
      </c>
    </row>
    <row r="19" spans="1:35" ht="30" customHeight="1">
      <c r="A19" s="20">
        <v>18</v>
      </c>
      <c r="B19" s="21">
        <v>160110736053</v>
      </c>
      <c r="C19" s="22" t="s">
        <v>55</v>
      </c>
      <c r="D19" s="22" t="s">
        <v>161</v>
      </c>
      <c r="E19" s="22" t="s">
        <v>162</v>
      </c>
      <c r="F19" s="22" t="s">
        <v>163</v>
      </c>
      <c r="G19" s="22"/>
      <c r="H19" s="22" t="s">
        <v>164</v>
      </c>
      <c r="I19" s="22" t="s">
        <v>87</v>
      </c>
      <c r="J19" s="22"/>
      <c r="K19" s="22" t="s">
        <v>165</v>
      </c>
      <c r="L19" s="20">
        <v>9959898687</v>
      </c>
      <c r="M19" s="23">
        <v>86</v>
      </c>
      <c r="N19" s="23">
        <v>94</v>
      </c>
      <c r="O19" s="20" t="s">
        <v>500</v>
      </c>
      <c r="P19" s="23">
        <v>77.25</v>
      </c>
      <c r="Q19" s="23" t="s">
        <v>516</v>
      </c>
      <c r="R19" s="24"/>
      <c r="S19" s="24"/>
      <c r="T19" s="24"/>
      <c r="U19" s="24"/>
      <c r="V19" s="25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6">
        <f>VLOOKUP(B19,TOTDB!B:D,3,0)</f>
        <v>0</v>
      </c>
      <c r="AI19" s="26">
        <f t="shared" si="0"/>
        <v>1</v>
      </c>
    </row>
    <row r="20" spans="1:35" ht="30" customHeight="1">
      <c r="A20" s="20">
        <v>19</v>
      </c>
      <c r="B20" s="21">
        <v>160110736043</v>
      </c>
      <c r="C20" s="22" t="s">
        <v>55</v>
      </c>
      <c r="D20" s="22" t="s">
        <v>169</v>
      </c>
      <c r="E20" s="22" t="s">
        <v>170</v>
      </c>
      <c r="F20" s="22"/>
      <c r="G20" s="22"/>
      <c r="H20" s="22" t="s">
        <v>171</v>
      </c>
      <c r="I20" s="22" t="s">
        <v>172</v>
      </c>
      <c r="J20" s="22">
        <v>6135</v>
      </c>
      <c r="K20" s="22" t="s">
        <v>173</v>
      </c>
      <c r="L20" s="20">
        <v>8019862216</v>
      </c>
      <c r="M20" s="23">
        <v>93.33</v>
      </c>
      <c r="N20" s="23">
        <v>95.4</v>
      </c>
      <c r="O20" s="20" t="s">
        <v>500</v>
      </c>
      <c r="P20" s="23">
        <v>77</v>
      </c>
      <c r="Q20" s="23"/>
      <c r="R20" s="24" t="s">
        <v>501</v>
      </c>
      <c r="S20" s="24"/>
      <c r="T20" s="24"/>
      <c r="U20" s="24"/>
      <c r="V20" s="25"/>
      <c r="W20" s="24"/>
      <c r="X20" s="24"/>
      <c r="Y20" s="24"/>
      <c r="Z20" s="24"/>
      <c r="AA20" s="24"/>
      <c r="AB20" s="24"/>
      <c r="AC20" s="24"/>
      <c r="AD20" s="24"/>
      <c r="AE20" s="24"/>
      <c r="AF20" s="24" t="s">
        <v>512</v>
      </c>
      <c r="AG20" s="24"/>
      <c r="AH20" s="26">
        <f>VLOOKUP(B20,TOTDB!B:D,3,0)</f>
        <v>0</v>
      </c>
      <c r="AI20" s="26">
        <f t="shared" si="0"/>
        <v>2</v>
      </c>
    </row>
    <row r="21" spans="1:35" ht="30" customHeight="1">
      <c r="A21" s="20">
        <v>20</v>
      </c>
      <c r="B21" s="21">
        <v>160110736004</v>
      </c>
      <c r="C21" s="22" t="s">
        <v>37</v>
      </c>
      <c r="D21" s="22" t="s">
        <v>175</v>
      </c>
      <c r="E21" s="22" t="s">
        <v>176</v>
      </c>
      <c r="F21" s="22"/>
      <c r="G21" s="22"/>
      <c r="H21" s="22" t="s">
        <v>177</v>
      </c>
      <c r="I21" s="22" t="s">
        <v>178</v>
      </c>
      <c r="J21" s="22">
        <v>16061</v>
      </c>
      <c r="K21" s="22" t="s">
        <v>179</v>
      </c>
      <c r="L21" s="20">
        <v>8019329445</v>
      </c>
      <c r="M21" s="23">
        <v>92.33</v>
      </c>
      <c r="N21" s="23">
        <v>95.9</v>
      </c>
      <c r="O21" s="20" t="s">
        <v>500</v>
      </c>
      <c r="P21" s="23">
        <v>76.2</v>
      </c>
      <c r="Q21" s="23"/>
      <c r="R21" s="24"/>
      <c r="S21" s="24"/>
      <c r="T21" s="24"/>
      <c r="U21" s="24"/>
      <c r="V21" s="25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6">
        <f>VLOOKUP(B21,TOTDB!B:D,3,0)</f>
        <v>0</v>
      </c>
      <c r="AI21" s="26">
        <f t="shared" si="0"/>
        <v>0</v>
      </c>
    </row>
    <row r="22" spans="1:35" ht="30" customHeight="1">
      <c r="A22" s="20">
        <v>21</v>
      </c>
      <c r="B22" s="21">
        <v>160110736062</v>
      </c>
      <c r="C22" s="22" t="s">
        <v>55</v>
      </c>
      <c r="D22" s="22" t="s">
        <v>182</v>
      </c>
      <c r="E22" s="22" t="s">
        <v>183</v>
      </c>
      <c r="F22" s="22"/>
      <c r="G22" s="22"/>
      <c r="H22" s="22" t="s">
        <v>184</v>
      </c>
      <c r="I22" s="22" t="s">
        <v>185</v>
      </c>
      <c r="J22" s="22">
        <v>1695</v>
      </c>
      <c r="K22" s="22" t="s">
        <v>186</v>
      </c>
      <c r="L22" s="20">
        <v>9963481636</v>
      </c>
      <c r="M22" s="23">
        <v>89</v>
      </c>
      <c r="N22" s="23">
        <v>96.4</v>
      </c>
      <c r="O22" s="20" t="s">
        <v>500</v>
      </c>
      <c r="P22" s="23">
        <v>76.150000000000006</v>
      </c>
      <c r="Q22" s="23"/>
      <c r="R22" s="24"/>
      <c r="S22" s="24"/>
      <c r="T22" s="24"/>
      <c r="U22" s="24"/>
      <c r="V22" s="25"/>
      <c r="W22" s="24"/>
      <c r="X22" s="24"/>
      <c r="Y22" s="24" t="s">
        <v>517</v>
      </c>
      <c r="Z22" s="24"/>
      <c r="AA22" s="24"/>
      <c r="AB22" s="24"/>
      <c r="AC22" s="24"/>
      <c r="AD22" s="24"/>
      <c r="AE22" s="24"/>
      <c r="AF22" s="24"/>
      <c r="AG22" s="24"/>
      <c r="AH22" s="26">
        <f>VLOOKUP(B22,TOTDB!B:D,3,0)</f>
        <v>0</v>
      </c>
      <c r="AI22" s="26">
        <f t="shared" si="0"/>
        <v>1</v>
      </c>
    </row>
    <row r="23" spans="1:35" ht="30" customHeight="1">
      <c r="A23" s="20">
        <v>22</v>
      </c>
      <c r="B23" s="21">
        <v>160110736027</v>
      </c>
      <c r="C23" s="22" t="s">
        <v>55</v>
      </c>
      <c r="D23" s="22" t="s">
        <v>188</v>
      </c>
      <c r="E23" s="22" t="s">
        <v>189</v>
      </c>
      <c r="F23" s="22"/>
      <c r="G23" s="22"/>
      <c r="H23" s="22" t="s">
        <v>190</v>
      </c>
      <c r="I23" s="22" t="s">
        <v>72</v>
      </c>
      <c r="J23" s="22">
        <v>1675</v>
      </c>
      <c r="K23" s="22" t="s">
        <v>191</v>
      </c>
      <c r="L23" s="20">
        <v>9505194633</v>
      </c>
      <c r="M23" s="23">
        <v>89.332999999999998</v>
      </c>
      <c r="N23" s="23">
        <v>95.8</v>
      </c>
      <c r="O23" s="20" t="s">
        <v>500</v>
      </c>
      <c r="P23" s="23">
        <v>75.83</v>
      </c>
      <c r="Q23" s="23"/>
      <c r="R23" s="24"/>
      <c r="S23" s="24"/>
      <c r="T23" s="24"/>
      <c r="U23" s="24"/>
      <c r="V23" s="25"/>
      <c r="W23" s="24"/>
      <c r="X23" s="24"/>
      <c r="Y23" s="24" t="s">
        <v>517</v>
      </c>
      <c r="Z23" s="24"/>
      <c r="AA23" s="24"/>
      <c r="AB23" s="24"/>
      <c r="AC23" s="24"/>
      <c r="AD23" s="24"/>
      <c r="AE23" s="24"/>
      <c r="AF23" s="24"/>
      <c r="AG23" s="24"/>
      <c r="AH23" s="26">
        <f>VLOOKUP(B23,TOTDB!B:D,3,0)</f>
        <v>0</v>
      </c>
      <c r="AI23" s="26">
        <f t="shared" si="0"/>
        <v>1</v>
      </c>
    </row>
    <row r="24" spans="1:35" ht="30" customHeight="1">
      <c r="A24" s="20">
        <v>23</v>
      </c>
      <c r="B24" s="21">
        <v>160110736026</v>
      </c>
      <c r="C24" s="22" t="s">
        <v>55</v>
      </c>
      <c r="D24" s="22" t="s">
        <v>193</v>
      </c>
      <c r="E24" s="22" t="s">
        <v>194</v>
      </c>
      <c r="F24" s="22"/>
      <c r="G24" s="22"/>
      <c r="H24" s="22" t="s">
        <v>195</v>
      </c>
      <c r="I24" s="22" t="s">
        <v>196</v>
      </c>
      <c r="J24" s="22">
        <v>4018</v>
      </c>
      <c r="K24" s="22" t="s">
        <v>197</v>
      </c>
      <c r="L24" s="20">
        <v>9959056590</v>
      </c>
      <c r="M24" s="23">
        <v>95.3</v>
      </c>
      <c r="N24" s="23">
        <v>95.8</v>
      </c>
      <c r="O24" s="20" t="s">
        <v>500</v>
      </c>
      <c r="P24" s="23">
        <v>75.36</v>
      </c>
      <c r="Q24" s="23"/>
      <c r="R24" s="24"/>
      <c r="S24" s="24" t="s">
        <v>502</v>
      </c>
      <c r="T24" s="24"/>
      <c r="U24" s="24"/>
      <c r="V24" s="25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6">
        <f>VLOOKUP(B24,TOTDB!B:D,3,0)</f>
        <v>0</v>
      </c>
      <c r="AI24" s="26">
        <f t="shared" si="0"/>
        <v>1</v>
      </c>
    </row>
    <row r="25" spans="1:35" ht="30" customHeight="1">
      <c r="A25" s="20">
        <v>24</v>
      </c>
      <c r="B25" s="21">
        <v>160110736052</v>
      </c>
      <c r="C25" s="22" t="s">
        <v>55</v>
      </c>
      <c r="D25" s="22" t="s">
        <v>200</v>
      </c>
      <c r="E25" s="22" t="s">
        <v>201</v>
      </c>
      <c r="F25" s="22"/>
      <c r="G25" s="22"/>
      <c r="H25" s="22" t="s">
        <v>202</v>
      </c>
      <c r="I25" s="22" t="s">
        <v>203</v>
      </c>
      <c r="J25" s="22">
        <v>33762</v>
      </c>
      <c r="K25" s="22" t="s">
        <v>204</v>
      </c>
      <c r="L25" s="20">
        <v>9704156282</v>
      </c>
      <c r="M25" s="23">
        <v>82</v>
      </c>
      <c r="N25" s="23">
        <v>94</v>
      </c>
      <c r="O25" s="20" t="s">
        <v>500</v>
      </c>
      <c r="P25" s="23">
        <v>75</v>
      </c>
      <c r="Q25" s="23"/>
      <c r="R25" s="24"/>
      <c r="S25" s="24"/>
      <c r="T25" s="24"/>
      <c r="U25" s="24"/>
      <c r="V25" s="25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6">
        <f>VLOOKUP(B25,TOTDB!B:D,3,0)</f>
        <v>0</v>
      </c>
      <c r="AI25" s="26">
        <f t="shared" si="0"/>
        <v>0</v>
      </c>
    </row>
    <row r="26" spans="1:35" ht="30" customHeight="1">
      <c r="A26" s="20">
        <v>25</v>
      </c>
      <c r="B26" s="21">
        <v>160110736046</v>
      </c>
      <c r="C26" s="22" t="s">
        <v>55</v>
      </c>
      <c r="D26" s="22"/>
      <c r="E26" s="22" t="s">
        <v>206</v>
      </c>
      <c r="F26" s="22" t="s">
        <v>207</v>
      </c>
      <c r="G26" s="22" t="s">
        <v>208</v>
      </c>
      <c r="H26" s="22" t="s">
        <v>209</v>
      </c>
      <c r="I26" s="22" t="s">
        <v>210</v>
      </c>
      <c r="J26" s="22">
        <v>2455</v>
      </c>
      <c r="K26" s="22" t="s">
        <v>211</v>
      </c>
      <c r="L26" s="20">
        <v>9502084060</v>
      </c>
      <c r="M26" s="23">
        <v>92.66</v>
      </c>
      <c r="N26" s="23">
        <v>96.9</v>
      </c>
      <c r="O26" s="20" t="s">
        <v>500</v>
      </c>
      <c r="P26" s="23">
        <v>74.33</v>
      </c>
      <c r="Q26" s="23"/>
      <c r="R26" s="24"/>
      <c r="S26" s="24"/>
      <c r="T26" s="24"/>
      <c r="U26" s="24"/>
      <c r="V26" s="25"/>
      <c r="W26" s="24"/>
      <c r="X26" s="24"/>
      <c r="Y26" s="24"/>
      <c r="Z26" s="24"/>
      <c r="AA26" s="24" t="s">
        <v>518</v>
      </c>
      <c r="AB26" s="24"/>
      <c r="AC26" s="24"/>
      <c r="AD26" s="24"/>
      <c r="AE26" s="24"/>
      <c r="AF26" s="24"/>
      <c r="AG26" s="24"/>
      <c r="AH26" s="26">
        <f>VLOOKUP(B26,TOTDB!B:D,3,0)</f>
        <v>0</v>
      </c>
      <c r="AI26" s="26">
        <f t="shared" si="0"/>
        <v>1</v>
      </c>
    </row>
    <row r="27" spans="1:35" ht="30" customHeight="1">
      <c r="A27" s="20">
        <v>26</v>
      </c>
      <c r="B27" s="21">
        <v>160110736033</v>
      </c>
      <c r="C27" s="22" t="s">
        <v>55</v>
      </c>
      <c r="D27" s="22" t="s">
        <v>213</v>
      </c>
      <c r="E27" s="22" t="s">
        <v>214</v>
      </c>
      <c r="F27" s="22"/>
      <c r="G27" s="22" t="s">
        <v>215</v>
      </c>
      <c r="H27" s="22" t="s">
        <v>216</v>
      </c>
      <c r="I27" s="22" t="s">
        <v>217</v>
      </c>
      <c r="J27" s="22">
        <v>14873</v>
      </c>
      <c r="K27" s="22" t="s">
        <v>218</v>
      </c>
      <c r="L27" s="20">
        <v>9177322988</v>
      </c>
      <c r="M27" s="23">
        <v>90</v>
      </c>
      <c r="N27" s="23">
        <v>96.2</v>
      </c>
      <c r="O27" s="20" t="s">
        <v>500</v>
      </c>
      <c r="P27" s="23">
        <v>73.38</v>
      </c>
      <c r="Q27" s="23"/>
      <c r="R27" s="24"/>
      <c r="S27" s="24"/>
      <c r="T27" s="24"/>
      <c r="U27" s="24"/>
      <c r="V27" s="25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6">
        <f>VLOOKUP(B27,TOTDB!B:D,3,0)</f>
        <v>0</v>
      </c>
      <c r="AI27" s="26">
        <f t="shared" si="0"/>
        <v>0</v>
      </c>
    </row>
    <row r="28" spans="1:35" ht="30" customHeight="1">
      <c r="A28" s="20">
        <v>27</v>
      </c>
      <c r="B28" s="21">
        <v>160110736047</v>
      </c>
      <c r="C28" s="22" t="s">
        <v>55</v>
      </c>
      <c r="D28" s="22" t="s">
        <v>220</v>
      </c>
      <c r="E28" s="22" t="s">
        <v>221</v>
      </c>
      <c r="F28" s="22" t="s">
        <v>222</v>
      </c>
      <c r="G28" s="22" t="s">
        <v>223</v>
      </c>
      <c r="H28" s="22" t="s">
        <v>224</v>
      </c>
      <c r="I28" s="22" t="s">
        <v>72</v>
      </c>
      <c r="J28" s="22">
        <v>8165</v>
      </c>
      <c r="K28" s="22" t="s">
        <v>225</v>
      </c>
      <c r="L28" s="20">
        <v>9703859368</v>
      </c>
      <c r="M28" s="23">
        <v>88.8</v>
      </c>
      <c r="N28" s="23">
        <v>91.5</v>
      </c>
      <c r="O28" s="20" t="s">
        <v>500</v>
      </c>
      <c r="P28" s="23">
        <v>72.680000000000007</v>
      </c>
      <c r="Q28" s="23"/>
      <c r="R28" s="24"/>
      <c r="S28" s="24"/>
      <c r="T28" s="24"/>
      <c r="U28" s="24" t="s">
        <v>503</v>
      </c>
      <c r="V28" s="25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 t="s">
        <v>519</v>
      </c>
      <c r="AH28" s="26">
        <f>VLOOKUP(B28,TOTDB!B:D,3,0)</f>
        <v>0</v>
      </c>
      <c r="AI28" s="26">
        <f t="shared" si="0"/>
        <v>2</v>
      </c>
    </row>
    <row r="29" spans="1:35" ht="30" customHeight="1">
      <c r="A29" s="20">
        <v>28</v>
      </c>
      <c r="B29" s="21">
        <v>160110736005</v>
      </c>
      <c r="C29" s="22" t="s">
        <v>37</v>
      </c>
      <c r="D29" s="22" t="s">
        <v>228</v>
      </c>
      <c r="E29" s="22" t="s">
        <v>229</v>
      </c>
      <c r="F29" s="22"/>
      <c r="G29" s="22"/>
      <c r="H29" s="22" t="s">
        <v>230</v>
      </c>
      <c r="I29" s="22" t="s">
        <v>231</v>
      </c>
      <c r="J29" s="22">
        <v>27892</v>
      </c>
      <c r="K29" s="22" t="s">
        <v>232</v>
      </c>
      <c r="L29" s="20">
        <v>8686631880</v>
      </c>
      <c r="M29" s="23">
        <v>85.5</v>
      </c>
      <c r="N29" s="23">
        <v>91.8</v>
      </c>
      <c r="O29" s="20" t="s">
        <v>500</v>
      </c>
      <c r="P29" s="23">
        <v>72.53</v>
      </c>
      <c r="Q29" s="23"/>
      <c r="R29" s="24"/>
      <c r="S29" s="24" t="s">
        <v>502</v>
      </c>
      <c r="T29" s="24"/>
      <c r="U29" s="24"/>
      <c r="V29" s="25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6">
        <f>VLOOKUP(B29,TOTDB!B:D,3,0)</f>
        <v>0</v>
      </c>
      <c r="AI29" s="26">
        <f t="shared" si="0"/>
        <v>1</v>
      </c>
    </row>
    <row r="30" spans="1:35" ht="30" customHeight="1">
      <c r="A30" s="20">
        <v>29</v>
      </c>
      <c r="B30" s="21">
        <v>160110736057</v>
      </c>
      <c r="C30" s="22" t="s">
        <v>55</v>
      </c>
      <c r="D30" s="22" t="s">
        <v>234</v>
      </c>
      <c r="E30" s="22" t="s">
        <v>235</v>
      </c>
      <c r="F30" s="22"/>
      <c r="G30" s="22"/>
      <c r="H30" s="22" t="s">
        <v>236</v>
      </c>
      <c r="I30" s="22" t="s">
        <v>237</v>
      </c>
      <c r="J30" s="22">
        <v>12609</v>
      </c>
      <c r="K30" s="22" t="s">
        <v>238</v>
      </c>
      <c r="L30" s="20">
        <v>9703610733</v>
      </c>
      <c r="M30" s="23">
        <v>89.6</v>
      </c>
      <c r="N30" s="23">
        <v>92.1</v>
      </c>
      <c r="O30" s="20" t="s">
        <v>500</v>
      </c>
      <c r="P30" s="23">
        <v>72.295000000000002</v>
      </c>
      <c r="Q30" s="23"/>
      <c r="R30" s="24"/>
      <c r="S30" s="24"/>
      <c r="T30" s="24"/>
      <c r="U30" s="24"/>
      <c r="V30" s="25" t="s">
        <v>511</v>
      </c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6">
        <f>VLOOKUP(B30,TOTDB!B:D,3,0)</f>
        <v>0</v>
      </c>
      <c r="AI30" s="26">
        <f t="shared" si="0"/>
        <v>1</v>
      </c>
    </row>
    <row r="31" spans="1:35" ht="30" customHeight="1">
      <c r="A31" s="20">
        <v>30</v>
      </c>
      <c r="B31" s="21">
        <v>160110736055</v>
      </c>
      <c r="C31" s="22" t="s">
        <v>55</v>
      </c>
      <c r="D31" s="22" t="s">
        <v>240</v>
      </c>
      <c r="E31" s="22" t="s">
        <v>241</v>
      </c>
      <c r="F31" s="22"/>
      <c r="G31" s="22"/>
      <c r="H31" s="22" t="s">
        <v>242</v>
      </c>
      <c r="I31" s="22" t="s">
        <v>243</v>
      </c>
      <c r="J31" s="22">
        <v>6079</v>
      </c>
      <c r="K31" s="22" t="s">
        <v>244</v>
      </c>
      <c r="L31" s="20">
        <v>7207679320</v>
      </c>
      <c r="M31" s="23">
        <v>87</v>
      </c>
      <c r="N31" s="23">
        <v>89</v>
      </c>
      <c r="O31" s="20" t="s">
        <v>500</v>
      </c>
      <c r="P31" s="23">
        <v>72</v>
      </c>
      <c r="Q31" s="23"/>
      <c r="R31" s="24"/>
      <c r="S31" s="24"/>
      <c r="T31" s="24"/>
      <c r="U31" s="24"/>
      <c r="V31" s="25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6">
        <f>VLOOKUP(B31,TOTDB!B:D,3,0)</f>
        <v>0</v>
      </c>
      <c r="AI31" s="26">
        <f t="shared" si="0"/>
        <v>0</v>
      </c>
    </row>
    <row r="32" spans="1:35" ht="30" customHeight="1">
      <c r="A32" s="20">
        <v>31</v>
      </c>
      <c r="B32" s="21">
        <v>160110736063</v>
      </c>
      <c r="C32" s="22" t="s">
        <v>55</v>
      </c>
      <c r="D32" s="22" t="s">
        <v>247</v>
      </c>
      <c r="E32" s="22" t="s">
        <v>248</v>
      </c>
      <c r="F32" s="22"/>
      <c r="G32" s="22" t="s">
        <v>223</v>
      </c>
      <c r="H32" s="22" t="s">
        <v>249</v>
      </c>
      <c r="I32" s="22" t="s">
        <v>250</v>
      </c>
      <c r="J32" s="22">
        <v>1371</v>
      </c>
      <c r="K32" s="22" t="s">
        <v>251</v>
      </c>
      <c r="L32" s="20">
        <v>8686436943</v>
      </c>
      <c r="M32" s="23">
        <v>92.33</v>
      </c>
      <c r="N32" s="23">
        <v>96.5</v>
      </c>
      <c r="O32" s="20" t="s">
        <v>500</v>
      </c>
      <c r="P32" s="23">
        <v>71.52</v>
      </c>
      <c r="Q32" s="23"/>
      <c r="R32" s="24" t="s">
        <v>501</v>
      </c>
      <c r="S32" s="24" t="s">
        <v>502</v>
      </c>
      <c r="T32" s="24"/>
      <c r="U32" s="24"/>
      <c r="V32" s="25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6">
        <f>VLOOKUP(B32,TOTDB!B:D,3,0)</f>
        <v>0</v>
      </c>
      <c r="AI32" s="26">
        <f t="shared" si="0"/>
        <v>2</v>
      </c>
    </row>
    <row r="33" spans="1:35" ht="30" customHeight="1">
      <c r="A33" s="20">
        <v>32</v>
      </c>
      <c r="B33" s="21">
        <v>160110736056</v>
      </c>
      <c r="C33" s="22" t="s">
        <v>55</v>
      </c>
      <c r="D33" s="22" t="s">
        <v>253</v>
      </c>
      <c r="E33" s="22" t="s">
        <v>254</v>
      </c>
      <c r="F33" s="22" t="s">
        <v>255</v>
      </c>
      <c r="G33" s="22" t="s">
        <v>256</v>
      </c>
      <c r="H33" s="22" t="s">
        <v>257</v>
      </c>
      <c r="I33" s="22" t="s">
        <v>258</v>
      </c>
      <c r="J33" s="22"/>
      <c r="K33" s="22" t="s">
        <v>259</v>
      </c>
      <c r="L33" s="20">
        <v>8978895588</v>
      </c>
      <c r="M33" s="23">
        <v>78</v>
      </c>
      <c r="N33" s="23">
        <v>85.5</v>
      </c>
      <c r="O33" s="20" t="s">
        <v>500</v>
      </c>
      <c r="P33" s="23">
        <v>70.5</v>
      </c>
      <c r="Q33" s="23"/>
      <c r="R33" s="24"/>
      <c r="S33" s="24"/>
      <c r="T33" s="24"/>
      <c r="U33" s="24"/>
      <c r="V33" s="25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6">
        <f>VLOOKUP(B33,TOTDB!B:D,3,0)</f>
        <v>0</v>
      </c>
      <c r="AI33" s="26">
        <f t="shared" si="0"/>
        <v>0</v>
      </c>
    </row>
    <row r="34" spans="1:35" ht="30" customHeight="1">
      <c r="A34" s="20">
        <v>33</v>
      </c>
      <c r="B34" s="21">
        <v>160110736045</v>
      </c>
      <c r="C34" s="22" t="s">
        <v>55</v>
      </c>
      <c r="D34" s="22" t="s">
        <v>206</v>
      </c>
      <c r="E34" s="22" t="s">
        <v>262</v>
      </c>
      <c r="F34" s="22"/>
      <c r="G34" s="22"/>
      <c r="H34" s="22" t="s">
        <v>263</v>
      </c>
      <c r="I34" s="22" t="s">
        <v>264</v>
      </c>
      <c r="J34" s="22">
        <v>3644</v>
      </c>
      <c r="K34" s="22" t="s">
        <v>265</v>
      </c>
      <c r="L34" s="20">
        <v>7416473481</v>
      </c>
      <c r="M34" s="23">
        <v>93.5</v>
      </c>
      <c r="N34" s="23">
        <v>92.5</v>
      </c>
      <c r="O34" s="20" t="s">
        <v>500</v>
      </c>
      <c r="P34" s="23">
        <v>70.099999999999994</v>
      </c>
      <c r="Q34" s="23"/>
      <c r="R34" s="24"/>
      <c r="S34" s="24"/>
      <c r="T34" s="24"/>
      <c r="U34" s="24"/>
      <c r="V34" s="25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6">
        <f>VLOOKUP(B34,TOTDB!B:D,3,0)</f>
        <v>0</v>
      </c>
      <c r="AI34" s="26">
        <f t="shared" si="0"/>
        <v>0</v>
      </c>
    </row>
    <row r="35" spans="1:35" ht="30" customHeight="1">
      <c r="A35" s="20">
        <v>34</v>
      </c>
      <c r="B35" s="21">
        <v>160110736007</v>
      </c>
      <c r="C35" s="22" t="s">
        <v>37</v>
      </c>
      <c r="D35" s="22" t="s">
        <v>268</v>
      </c>
      <c r="E35" s="22" t="s">
        <v>269</v>
      </c>
      <c r="F35" s="22"/>
      <c r="G35" s="22"/>
      <c r="H35" s="22" t="s">
        <v>270</v>
      </c>
      <c r="I35" s="22" t="s">
        <v>271</v>
      </c>
      <c r="J35" s="22">
        <v>28278</v>
      </c>
      <c r="K35" s="22" t="s">
        <v>272</v>
      </c>
      <c r="L35" s="20">
        <v>8977364708</v>
      </c>
      <c r="M35" s="23">
        <v>83.5</v>
      </c>
      <c r="N35" s="23">
        <v>91.1</v>
      </c>
      <c r="O35" s="20" t="s">
        <v>500</v>
      </c>
      <c r="P35" s="23">
        <v>70.078000000000003</v>
      </c>
      <c r="Q35" s="23"/>
      <c r="R35" s="24"/>
      <c r="S35" s="24"/>
      <c r="T35" s="24"/>
      <c r="U35" s="24"/>
      <c r="V35" s="25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6">
        <f>VLOOKUP(B35,TOTDB!B:D,3,0)</f>
        <v>0</v>
      </c>
      <c r="AI35" s="26">
        <f t="shared" si="0"/>
        <v>0</v>
      </c>
    </row>
    <row r="36" spans="1:35" ht="30" customHeight="1">
      <c r="A36" s="20">
        <v>35</v>
      </c>
      <c r="B36" s="21">
        <v>160110736020</v>
      </c>
      <c r="C36" s="22" t="s">
        <v>55</v>
      </c>
      <c r="D36" s="22" t="s">
        <v>274</v>
      </c>
      <c r="E36" s="22" t="s">
        <v>275</v>
      </c>
      <c r="F36" s="22" t="s">
        <v>276</v>
      </c>
      <c r="G36" s="22" t="s">
        <v>277</v>
      </c>
      <c r="H36" s="22" t="s">
        <v>278</v>
      </c>
      <c r="I36" s="22" t="s">
        <v>279</v>
      </c>
      <c r="J36" s="22">
        <v>1675</v>
      </c>
      <c r="K36" s="22" t="s">
        <v>280</v>
      </c>
      <c r="L36" s="20">
        <v>9441908692</v>
      </c>
      <c r="M36" s="23">
        <v>87</v>
      </c>
      <c r="N36" s="23">
        <v>94.8</v>
      </c>
      <c r="O36" s="20" t="s">
        <v>500</v>
      </c>
      <c r="P36" s="23">
        <v>69.935000000000002</v>
      </c>
      <c r="Q36" s="23"/>
      <c r="R36" s="24"/>
      <c r="S36" s="24"/>
      <c r="T36" s="24"/>
      <c r="U36" s="24"/>
      <c r="V36" s="25"/>
      <c r="W36" s="24"/>
      <c r="X36" s="24"/>
      <c r="Y36" s="24" t="s">
        <v>517</v>
      </c>
      <c r="Z36" s="24"/>
      <c r="AA36" s="24"/>
      <c r="AB36" s="24"/>
      <c r="AC36" s="24"/>
      <c r="AD36" s="24"/>
      <c r="AE36" s="24"/>
      <c r="AF36" s="24"/>
      <c r="AG36" s="24"/>
      <c r="AH36" s="26">
        <f>VLOOKUP(B36,TOTDB!B:D,3,0)</f>
        <v>0</v>
      </c>
      <c r="AI36" s="26">
        <f t="shared" si="0"/>
        <v>1</v>
      </c>
    </row>
    <row r="37" spans="1:35" ht="30" customHeight="1">
      <c r="A37" s="20">
        <v>36</v>
      </c>
      <c r="B37" s="21">
        <v>160110736309</v>
      </c>
      <c r="C37" s="22" t="s">
        <v>55</v>
      </c>
      <c r="D37" s="22" t="s">
        <v>283</v>
      </c>
      <c r="E37" s="22"/>
      <c r="F37" s="22"/>
      <c r="G37" s="22" t="s">
        <v>284</v>
      </c>
      <c r="H37" s="22" t="s">
        <v>285</v>
      </c>
      <c r="I37" s="22" t="s">
        <v>286</v>
      </c>
      <c r="J37" s="22"/>
      <c r="K37" s="22" t="s">
        <v>287</v>
      </c>
      <c r="L37" s="20">
        <v>9603307735</v>
      </c>
      <c r="M37" s="23">
        <v>79.33</v>
      </c>
      <c r="N37" s="23" t="s">
        <v>500</v>
      </c>
      <c r="O37" s="20">
        <v>83.48</v>
      </c>
      <c r="P37" s="23">
        <v>69.459999999999994</v>
      </c>
      <c r="Q37" s="23"/>
      <c r="R37" s="24"/>
      <c r="S37" s="24"/>
      <c r="T37" s="24"/>
      <c r="U37" s="24"/>
      <c r="V37" s="25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6">
        <f>VLOOKUP(B37,TOTDB!B:D,3,0)</f>
        <v>0</v>
      </c>
      <c r="AI37" s="26">
        <f t="shared" si="0"/>
        <v>0</v>
      </c>
    </row>
    <row r="38" spans="1:35" ht="30" customHeight="1">
      <c r="A38" s="20">
        <v>37</v>
      </c>
      <c r="B38" s="21">
        <v>160110736037</v>
      </c>
      <c r="C38" s="22" t="s">
        <v>55</v>
      </c>
      <c r="D38" s="22" t="s">
        <v>289</v>
      </c>
      <c r="E38" s="22" t="s">
        <v>290</v>
      </c>
      <c r="F38" s="22"/>
      <c r="G38" s="22" t="s">
        <v>223</v>
      </c>
      <c r="H38" s="22" t="s">
        <v>291</v>
      </c>
      <c r="I38" s="22" t="s">
        <v>292</v>
      </c>
      <c r="J38" s="22">
        <v>1706</v>
      </c>
      <c r="K38" s="22" t="s">
        <v>293</v>
      </c>
      <c r="L38" s="20">
        <v>9666621324</v>
      </c>
      <c r="M38" s="23">
        <v>91.33</v>
      </c>
      <c r="N38" s="23">
        <v>95.5</v>
      </c>
      <c r="O38" s="20" t="s">
        <v>500</v>
      </c>
      <c r="P38" s="23">
        <v>68.75</v>
      </c>
      <c r="Q38" s="23"/>
      <c r="R38" s="24"/>
      <c r="S38" s="24" t="s">
        <v>502</v>
      </c>
      <c r="T38" s="24"/>
      <c r="U38" s="24"/>
      <c r="V38" s="25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6">
        <f>VLOOKUP(B38,TOTDB!B:D,3,0)</f>
        <v>0</v>
      </c>
      <c r="AI38" s="26">
        <f t="shared" si="0"/>
        <v>1</v>
      </c>
    </row>
    <row r="39" spans="1:35" ht="30" customHeight="1">
      <c r="A39" s="20">
        <v>38</v>
      </c>
      <c r="B39" s="21">
        <v>160110736025</v>
      </c>
      <c r="C39" s="22" t="s">
        <v>55</v>
      </c>
      <c r="D39" s="22" t="s">
        <v>295</v>
      </c>
      <c r="E39" s="22" t="s">
        <v>296</v>
      </c>
      <c r="F39" s="22" t="s">
        <v>149</v>
      </c>
      <c r="G39" s="22"/>
      <c r="H39" s="27" t="s">
        <v>297</v>
      </c>
      <c r="I39" s="22" t="s">
        <v>298</v>
      </c>
      <c r="J39" s="22">
        <v>11917</v>
      </c>
      <c r="K39" s="22" t="s">
        <v>299</v>
      </c>
      <c r="L39" s="20">
        <v>8985418252</v>
      </c>
      <c r="M39" s="23">
        <v>84.33</v>
      </c>
      <c r="N39" s="23">
        <v>86.2</v>
      </c>
      <c r="O39" s="20" t="s">
        <v>500</v>
      </c>
      <c r="P39" s="23">
        <v>67.3</v>
      </c>
      <c r="Q39" s="23"/>
      <c r="R39" s="24"/>
      <c r="S39" s="24"/>
      <c r="T39" s="24"/>
      <c r="U39" s="24"/>
      <c r="V39" s="25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6">
        <f>VLOOKUP(B39,TOTDB!B:D,3,0)</f>
        <v>0</v>
      </c>
      <c r="AI39" s="26">
        <f t="shared" si="0"/>
        <v>0</v>
      </c>
    </row>
    <row r="40" spans="1:35" ht="30" customHeight="1">
      <c r="A40" s="20">
        <v>39</v>
      </c>
      <c r="B40" s="21">
        <v>160110736019</v>
      </c>
      <c r="C40" s="22" t="s">
        <v>55</v>
      </c>
      <c r="D40" s="22"/>
      <c r="E40" s="22" t="s">
        <v>301</v>
      </c>
      <c r="F40" s="22"/>
      <c r="G40" s="22" t="s">
        <v>302</v>
      </c>
      <c r="H40" s="22" t="s">
        <v>303</v>
      </c>
      <c r="I40" s="22" t="s">
        <v>304</v>
      </c>
      <c r="J40" s="22">
        <v>2584</v>
      </c>
      <c r="K40" s="22" t="s">
        <v>305</v>
      </c>
      <c r="L40" s="20">
        <v>7207651404</v>
      </c>
      <c r="M40" s="23">
        <v>82.3</v>
      </c>
      <c r="N40" s="23">
        <v>96.2</v>
      </c>
      <c r="O40" s="20" t="s">
        <v>500</v>
      </c>
      <c r="P40" s="23">
        <v>67.010000000000005</v>
      </c>
      <c r="Q40" s="23"/>
      <c r="R40" s="24"/>
      <c r="S40" s="24"/>
      <c r="T40" s="24"/>
      <c r="U40" s="24"/>
      <c r="V40" s="25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6">
        <f>VLOOKUP(B40,TOTDB!B:D,3,0)</f>
        <v>1</v>
      </c>
      <c r="AI40" s="26">
        <f t="shared" si="0"/>
        <v>0</v>
      </c>
    </row>
    <row r="41" spans="1:35" ht="30" customHeight="1">
      <c r="A41" s="20">
        <v>40</v>
      </c>
      <c r="B41" s="28">
        <v>160110736022</v>
      </c>
      <c r="C41" s="24"/>
      <c r="D41" s="24"/>
      <c r="E41" s="24"/>
      <c r="F41" s="24"/>
      <c r="G41" s="24"/>
      <c r="H41" s="24" t="s">
        <v>520</v>
      </c>
      <c r="I41" s="24"/>
      <c r="J41" s="24"/>
      <c r="K41" s="29" t="s">
        <v>521</v>
      </c>
      <c r="L41" s="30">
        <v>9441832947</v>
      </c>
      <c r="M41" s="31">
        <v>93.4</v>
      </c>
      <c r="N41" s="31">
        <v>90.5</v>
      </c>
      <c r="O41" s="32" t="s">
        <v>500</v>
      </c>
      <c r="P41" s="33">
        <v>66</v>
      </c>
      <c r="Q41" s="24"/>
      <c r="R41" s="24"/>
      <c r="S41" s="24"/>
      <c r="T41" s="24"/>
      <c r="U41" s="24"/>
      <c r="V41" s="25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6" t="e">
        <f>VLOOKUP(B41,TOTDB!B:D,3,0)</f>
        <v>#N/A</v>
      </c>
      <c r="AI41" s="26">
        <f t="shared" si="0"/>
        <v>0</v>
      </c>
    </row>
    <row r="42" spans="1:35" ht="30" customHeight="1">
      <c r="A42" s="20">
        <v>41</v>
      </c>
      <c r="B42" s="21">
        <v>160110736061</v>
      </c>
      <c r="C42" s="22" t="s">
        <v>55</v>
      </c>
      <c r="D42" s="22" t="s">
        <v>308</v>
      </c>
      <c r="E42" s="22" t="s">
        <v>309</v>
      </c>
      <c r="F42" s="22" t="s">
        <v>310</v>
      </c>
      <c r="G42" s="22" t="s">
        <v>127</v>
      </c>
      <c r="H42" s="22" t="s">
        <v>311</v>
      </c>
      <c r="I42" s="22" t="s">
        <v>312</v>
      </c>
      <c r="J42" s="22">
        <v>14189</v>
      </c>
      <c r="K42" s="22" t="s">
        <v>313</v>
      </c>
      <c r="L42" s="20">
        <v>9160970805</v>
      </c>
      <c r="M42" s="23">
        <v>84.83</v>
      </c>
      <c r="N42" s="23">
        <v>88.9</v>
      </c>
      <c r="O42" s="20" t="s">
        <v>500</v>
      </c>
      <c r="P42" s="23">
        <v>65.66</v>
      </c>
      <c r="Q42" s="23"/>
      <c r="R42" s="24"/>
      <c r="S42" s="24"/>
      <c r="T42" s="24"/>
      <c r="U42" s="24"/>
      <c r="V42" s="25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6">
        <f>VLOOKUP(B42,TOTDB!B:D,3,0)</f>
        <v>3</v>
      </c>
      <c r="AI42" s="26">
        <f t="shared" si="0"/>
        <v>0</v>
      </c>
    </row>
    <row r="43" spans="1:35" ht="30" customHeight="1">
      <c r="A43" s="20">
        <v>42</v>
      </c>
      <c r="B43" s="21">
        <v>160110736306</v>
      </c>
      <c r="C43" s="22" t="s">
        <v>55</v>
      </c>
      <c r="D43" s="22" t="s">
        <v>315</v>
      </c>
      <c r="E43" s="22" t="s">
        <v>316</v>
      </c>
      <c r="F43" s="22"/>
      <c r="G43" s="22"/>
      <c r="H43" s="22" t="s">
        <v>317</v>
      </c>
      <c r="I43" s="22" t="s">
        <v>318</v>
      </c>
      <c r="J43" s="22"/>
      <c r="K43" s="22" t="s">
        <v>319</v>
      </c>
      <c r="L43" s="20">
        <v>8008916296</v>
      </c>
      <c r="M43" s="23">
        <v>77.5</v>
      </c>
      <c r="N43" s="23" t="s">
        <v>500</v>
      </c>
      <c r="O43" s="20">
        <v>74</v>
      </c>
      <c r="P43" s="23">
        <v>65</v>
      </c>
      <c r="Q43" s="23"/>
      <c r="R43" s="24"/>
      <c r="S43" s="24"/>
      <c r="T43" s="24"/>
      <c r="U43" s="24"/>
      <c r="V43" s="25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6">
        <f>VLOOKUP(B43,TOTDB!B:D,3,0)</f>
        <v>0</v>
      </c>
      <c r="AI43" s="26">
        <f t="shared" si="0"/>
        <v>0</v>
      </c>
    </row>
    <row r="44" spans="1:35" ht="30" customHeight="1">
      <c r="A44" s="20">
        <v>43</v>
      </c>
      <c r="B44" s="21">
        <v>160110736021</v>
      </c>
      <c r="C44" s="22" t="s">
        <v>55</v>
      </c>
      <c r="D44" s="22" t="s">
        <v>321</v>
      </c>
      <c r="E44" s="22"/>
      <c r="F44" s="22" t="s">
        <v>322</v>
      </c>
      <c r="G44" s="22" t="s">
        <v>323</v>
      </c>
      <c r="H44" s="22" t="s">
        <v>324</v>
      </c>
      <c r="I44" s="22" t="s">
        <v>250</v>
      </c>
      <c r="J44" s="22">
        <v>15273</v>
      </c>
      <c r="K44" s="22" t="s">
        <v>325</v>
      </c>
      <c r="L44" s="20">
        <v>9705676868</v>
      </c>
      <c r="M44" s="23">
        <v>72.5</v>
      </c>
      <c r="N44" s="23">
        <v>83</v>
      </c>
      <c r="O44" s="20" t="s">
        <v>500</v>
      </c>
      <c r="P44" s="23">
        <v>63.716999999999999</v>
      </c>
      <c r="Q44" s="23"/>
      <c r="R44" s="24"/>
      <c r="S44" s="24"/>
      <c r="T44" s="24"/>
      <c r="U44" s="24"/>
      <c r="V44" s="25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6">
        <f>VLOOKUP(B44,TOTDB!B:D,3,0)</f>
        <v>1</v>
      </c>
      <c r="AI44" s="26">
        <f t="shared" si="0"/>
        <v>0</v>
      </c>
    </row>
    <row r="45" spans="1:35" ht="30" customHeight="1">
      <c r="A45" s="20">
        <v>44</v>
      </c>
      <c r="B45" s="21">
        <v>160110736301</v>
      </c>
      <c r="C45" s="22" t="s">
        <v>55</v>
      </c>
      <c r="D45" s="22" t="s">
        <v>327</v>
      </c>
      <c r="E45" s="22" t="s">
        <v>328</v>
      </c>
      <c r="F45" s="22"/>
      <c r="G45" s="22" t="s">
        <v>329</v>
      </c>
      <c r="H45" s="22" t="s">
        <v>330</v>
      </c>
      <c r="I45" s="22" t="s">
        <v>331</v>
      </c>
      <c r="J45" s="22"/>
      <c r="K45" s="22" t="s">
        <v>332</v>
      </c>
      <c r="L45" s="20">
        <v>9652727514</v>
      </c>
      <c r="M45" s="23">
        <v>76</v>
      </c>
      <c r="N45" s="23" t="s">
        <v>500</v>
      </c>
      <c r="O45" s="20">
        <v>74.959999999999994</v>
      </c>
      <c r="P45" s="23">
        <v>61.61</v>
      </c>
      <c r="Q45" s="23"/>
      <c r="R45" s="24"/>
      <c r="S45" s="24"/>
      <c r="T45" s="24"/>
      <c r="U45" s="24"/>
      <c r="V45" s="25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6">
        <f>VLOOKUP(B45,TOTDB!B:D,3,0)</f>
        <v>1</v>
      </c>
      <c r="AI45" s="26">
        <f t="shared" si="0"/>
        <v>0</v>
      </c>
    </row>
    <row r="46" spans="1:35" ht="30" customHeight="1">
      <c r="A46" s="20">
        <v>45</v>
      </c>
      <c r="B46" s="21">
        <v>160110736044</v>
      </c>
      <c r="C46" s="22" t="s">
        <v>55</v>
      </c>
      <c r="D46" s="22" t="s">
        <v>335</v>
      </c>
      <c r="E46" s="22"/>
      <c r="F46" s="22" t="s">
        <v>148</v>
      </c>
      <c r="G46" s="22" t="s">
        <v>336</v>
      </c>
      <c r="H46" s="22" t="s">
        <v>337</v>
      </c>
      <c r="I46" s="22" t="s">
        <v>338</v>
      </c>
      <c r="J46" s="22"/>
      <c r="K46" s="22" t="s">
        <v>339</v>
      </c>
      <c r="L46" s="20">
        <v>9652225523</v>
      </c>
      <c r="M46" s="23">
        <v>72</v>
      </c>
      <c r="N46" s="23">
        <v>86</v>
      </c>
      <c r="O46" s="20" t="s">
        <v>500</v>
      </c>
      <c r="P46" s="23">
        <v>61.55</v>
      </c>
      <c r="Q46" s="23"/>
      <c r="R46" s="24" t="s">
        <v>501</v>
      </c>
      <c r="S46" s="24"/>
      <c r="T46" s="24"/>
      <c r="U46" s="24"/>
      <c r="V46" s="25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6">
        <f>VLOOKUP(B46,TOTDB!B:D,3,0)</f>
        <v>0</v>
      </c>
      <c r="AI46" s="26">
        <f t="shared" si="0"/>
        <v>1</v>
      </c>
    </row>
    <row r="47" spans="1:35" ht="30" customHeight="1">
      <c r="A47" s="20">
        <v>46</v>
      </c>
      <c r="B47" s="21">
        <v>2096033</v>
      </c>
      <c r="C47" s="22" t="s">
        <v>55</v>
      </c>
      <c r="D47" s="22" t="s">
        <v>342</v>
      </c>
      <c r="E47" s="22" t="s">
        <v>343</v>
      </c>
      <c r="F47" s="22"/>
      <c r="G47" s="22" t="s">
        <v>344</v>
      </c>
      <c r="H47" s="22" t="s">
        <v>345</v>
      </c>
      <c r="I47" s="22" t="s">
        <v>346</v>
      </c>
      <c r="J47" s="22">
        <v>2621</v>
      </c>
      <c r="K47" s="22" t="s">
        <v>347</v>
      </c>
      <c r="L47" s="20">
        <v>9581215101</v>
      </c>
      <c r="M47" s="23">
        <v>89.3</v>
      </c>
      <c r="N47" s="23">
        <v>96.7</v>
      </c>
      <c r="O47" s="20" t="s">
        <v>500</v>
      </c>
      <c r="P47" s="23">
        <v>61.49</v>
      </c>
      <c r="Q47" s="23"/>
      <c r="R47" s="24"/>
      <c r="S47" s="24"/>
      <c r="T47" s="24"/>
      <c r="U47" s="24"/>
      <c r="V47" s="25" t="s">
        <v>511</v>
      </c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6">
        <f>VLOOKUP(B47,TOTDB!B:D,3,0)</f>
        <v>10</v>
      </c>
      <c r="AI47" s="26">
        <f t="shared" si="0"/>
        <v>1</v>
      </c>
    </row>
    <row r="48" spans="1:35" ht="30" customHeight="1">
      <c r="A48" s="20">
        <v>47</v>
      </c>
      <c r="B48" s="21">
        <v>160110736303</v>
      </c>
      <c r="C48" s="22" t="s">
        <v>37</v>
      </c>
      <c r="D48" s="22" t="s">
        <v>349</v>
      </c>
      <c r="E48" s="22" t="s">
        <v>350</v>
      </c>
      <c r="F48" s="22"/>
      <c r="G48" s="22"/>
      <c r="H48" s="22" t="s">
        <v>351</v>
      </c>
      <c r="I48" s="22" t="s">
        <v>352</v>
      </c>
      <c r="J48" s="22"/>
      <c r="K48" s="22" t="s">
        <v>353</v>
      </c>
      <c r="L48" s="20">
        <v>9908949752</v>
      </c>
      <c r="M48" s="23">
        <v>82.5</v>
      </c>
      <c r="N48" s="23" t="s">
        <v>500</v>
      </c>
      <c r="O48" s="20">
        <v>77.8</v>
      </c>
      <c r="P48" s="23">
        <v>60.57</v>
      </c>
      <c r="Q48" s="23"/>
      <c r="R48" s="24"/>
      <c r="S48" s="24"/>
      <c r="T48" s="24"/>
      <c r="U48" s="24"/>
      <c r="V48" s="25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6">
        <f>VLOOKUP(B48,TOTDB!B:D,3,0)</f>
        <v>2</v>
      </c>
      <c r="AI48" s="26">
        <f t="shared" si="0"/>
        <v>0</v>
      </c>
    </row>
    <row r="49" spans="1:35" ht="30" customHeight="1">
      <c r="A49" s="20">
        <v>48</v>
      </c>
      <c r="B49" s="21">
        <v>160110736049</v>
      </c>
      <c r="C49" s="22" t="s">
        <v>55</v>
      </c>
      <c r="D49" s="22"/>
      <c r="E49" s="22" t="s">
        <v>355</v>
      </c>
      <c r="F49" s="22" t="s">
        <v>356</v>
      </c>
      <c r="G49" s="22" t="s">
        <v>357</v>
      </c>
      <c r="H49" s="22" t="s">
        <v>358</v>
      </c>
      <c r="I49" s="22" t="s">
        <v>359</v>
      </c>
      <c r="J49" s="22"/>
      <c r="K49" s="22" t="s">
        <v>360</v>
      </c>
      <c r="L49" s="20">
        <v>9963781648</v>
      </c>
      <c r="M49" s="23">
        <v>81</v>
      </c>
      <c r="N49" s="23">
        <v>82</v>
      </c>
      <c r="O49" s="20" t="s">
        <v>500</v>
      </c>
      <c r="P49" s="23">
        <v>60.4</v>
      </c>
      <c r="Q49" s="23"/>
      <c r="R49" s="24"/>
      <c r="S49" s="24"/>
      <c r="T49" s="24"/>
      <c r="U49" s="24"/>
      <c r="V49" s="25"/>
      <c r="W49" s="24"/>
      <c r="X49" s="24"/>
      <c r="Y49" s="24"/>
      <c r="Z49" s="24"/>
      <c r="AA49" s="24"/>
      <c r="AB49" s="24"/>
      <c r="AC49" s="24"/>
      <c r="AD49" s="24" t="s">
        <v>522</v>
      </c>
      <c r="AE49" s="24"/>
      <c r="AF49" s="24"/>
      <c r="AG49" s="24"/>
      <c r="AH49" s="26">
        <f>VLOOKUP(B49,TOTDB!B:D,3,0)</f>
        <v>2</v>
      </c>
      <c r="AI49" s="26">
        <f t="shared" si="0"/>
        <v>1</v>
      </c>
    </row>
    <row r="50" spans="1:35" ht="30" customHeight="1">
      <c r="A50" s="20">
        <v>49</v>
      </c>
      <c r="B50" s="21">
        <v>160110736064</v>
      </c>
      <c r="C50" s="22" t="s">
        <v>55</v>
      </c>
      <c r="D50" s="22" t="s">
        <v>362</v>
      </c>
      <c r="E50" s="22" t="s">
        <v>363</v>
      </c>
      <c r="F50" s="22"/>
      <c r="G50" s="22" t="s">
        <v>223</v>
      </c>
      <c r="H50" s="22" t="s">
        <v>364</v>
      </c>
      <c r="I50" s="22" t="s">
        <v>365</v>
      </c>
      <c r="J50" s="22"/>
      <c r="K50" s="22" t="s">
        <v>366</v>
      </c>
      <c r="L50" s="20">
        <v>8686668838</v>
      </c>
      <c r="M50" s="23">
        <v>70</v>
      </c>
      <c r="N50" s="23">
        <v>81.599999999999994</v>
      </c>
      <c r="O50" s="20" t="s">
        <v>500</v>
      </c>
      <c r="P50" s="23">
        <v>60.2</v>
      </c>
      <c r="Q50" s="23"/>
      <c r="R50" s="24"/>
      <c r="S50" s="24"/>
      <c r="T50" s="24"/>
      <c r="U50" s="24"/>
      <c r="V50" s="25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6">
        <f>VLOOKUP(B50,TOTDB!B:D,3,0)</f>
        <v>6</v>
      </c>
      <c r="AI50" s="26">
        <f t="shared" si="0"/>
        <v>0</v>
      </c>
    </row>
    <row r="51" spans="1:35" ht="30" customHeight="1">
      <c r="A51" s="20">
        <v>50</v>
      </c>
      <c r="B51" s="21">
        <v>160110736302</v>
      </c>
      <c r="C51" s="22" t="s">
        <v>37</v>
      </c>
      <c r="D51" s="22" t="s">
        <v>369</v>
      </c>
      <c r="E51" s="22" t="s">
        <v>370</v>
      </c>
      <c r="F51" s="22"/>
      <c r="G51" s="22"/>
      <c r="H51" s="22" t="s">
        <v>371</v>
      </c>
      <c r="I51" s="22" t="s">
        <v>372</v>
      </c>
      <c r="J51" s="22" t="s">
        <v>373</v>
      </c>
      <c r="K51" s="22" t="s">
        <v>374</v>
      </c>
      <c r="L51" s="20">
        <v>8096235291</v>
      </c>
      <c r="M51" s="23">
        <v>76.16</v>
      </c>
      <c r="N51" s="23" t="s">
        <v>500</v>
      </c>
      <c r="O51" s="20">
        <v>71.040000000000006</v>
      </c>
      <c r="P51" s="23">
        <v>60.15</v>
      </c>
      <c r="Q51" s="23"/>
      <c r="R51" s="24"/>
      <c r="S51" s="24"/>
      <c r="T51" s="24"/>
      <c r="U51" s="24"/>
      <c r="V51" s="25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6">
        <f>VLOOKUP(B51,TOTDB!B:D,3,0)</f>
        <v>2</v>
      </c>
      <c r="AI51" s="26">
        <f t="shared" si="0"/>
        <v>0</v>
      </c>
    </row>
    <row r="52" spans="1:35" ht="30" customHeight="1">
      <c r="A52" s="34">
        <v>51</v>
      </c>
      <c r="B52" s="35">
        <v>160110736305</v>
      </c>
      <c r="C52" s="36" t="s">
        <v>37</v>
      </c>
      <c r="D52" s="36" t="s">
        <v>377</v>
      </c>
      <c r="E52" s="36" t="s">
        <v>92</v>
      </c>
      <c r="F52" s="36"/>
      <c r="G52" s="36"/>
      <c r="H52" s="36" t="s">
        <v>378</v>
      </c>
      <c r="I52" s="36" t="s">
        <v>379</v>
      </c>
      <c r="J52" s="36"/>
      <c r="K52" s="36" t="s">
        <v>380</v>
      </c>
      <c r="L52" s="34">
        <v>9177530182</v>
      </c>
      <c r="M52" s="37">
        <v>66</v>
      </c>
      <c r="N52" s="37" t="s">
        <v>500</v>
      </c>
      <c r="O52" s="34">
        <v>60</v>
      </c>
      <c r="P52" s="37">
        <v>60.1</v>
      </c>
      <c r="Q52" s="37"/>
      <c r="R52" s="38"/>
      <c r="S52" s="38"/>
      <c r="T52" s="38"/>
      <c r="U52" s="38"/>
      <c r="V52" s="39"/>
      <c r="W52" s="38"/>
      <c r="X52" s="38"/>
      <c r="Y52" s="24"/>
      <c r="Z52" s="24"/>
      <c r="AA52" s="24"/>
      <c r="AB52" s="24"/>
      <c r="AC52" s="24"/>
      <c r="AD52" s="24"/>
      <c r="AE52" s="24"/>
      <c r="AF52" s="24"/>
      <c r="AG52" s="24"/>
      <c r="AH52" s="26">
        <f>VLOOKUP(B52,TOTDB!B:D,3,0)</f>
        <v>2</v>
      </c>
      <c r="AI52" s="26">
        <f t="shared" si="0"/>
        <v>0</v>
      </c>
    </row>
    <row r="53" spans="1:35" ht="30" customHeight="1">
      <c r="A53" s="20">
        <v>52</v>
      </c>
      <c r="B53" s="40">
        <v>160110736310</v>
      </c>
      <c r="C53" s="22"/>
      <c r="D53" s="22"/>
      <c r="E53" s="22"/>
      <c r="F53" s="22"/>
      <c r="G53" s="22"/>
      <c r="H53" s="22" t="s">
        <v>390</v>
      </c>
      <c r="I53" s="22"/>
      <c r="J53" s="22"/>
      <c r="K53" s="22" t="s">
        <v>392</v>
      </c>
      <c r="L53" s="20">
        <v>9666865062</v>
      </c>
      <c r="M53" s="20">
        <v>82.83</v>
      </c>
      <c r="N53" s="20" t="s">
        <v>500</v>
      </c>
      <c r="O53" s="20">
        <v>80.86</v>
      </c>
      <c r="P53" s="23">
        <v>60.1</v>
      </c>
      <c r="Q53" s="22"/>
      <c r="R53" s="22"/>
      <c r="S53" s="22"/>
      <c r="T53" s="22"/>
      <c r="U53" s="22"/>
      <c r="V53" s="27"/>
      <c r="W53" s="22"/>
      <c r="X53" s="22"/>
      <c r="Y53" s="22" t="s">
        <v>517</v>
      </c>
      <c r="Z53" s="22"/>
      <c r="AA53" s="22"/>
      <c r="AB53" s="22"/>
      <c r="AC53" s="22"/>
      <c r="AD53" s="22"/>
      <c r="AE53" s="22"/>
      <c r="AF53" s="22"/>
      <c r="AG53" s="22"/>
      <c r="AH53" s="26">
        <f>VLOOKUP(B53,TOTDB!B:D,3,0)</f>
        <v>3</v>
      </c>
      <c r="AI53" s="26">
        <f t="shared" si="0"/>
        <v>1</v>
      </c>
    </row>
    <row r="54" spans="1:35" ht="12.75" customHeight="1">
      <c r="A54" s="41"/>
      <c r="B54" s="41"/>
      <c r="L54" s="41"/>
      <c r="P54" s="42"/>
      <c r="V54" s="43"/>
    </row>
    <row r="55" spans="1:35" ht="12.75" customHeight="1">
      <c r="A55" s="41"/>
      <c r="B55" s="41"/>
      <c r="L55" s="41"/>
      <c r="P55" s="42"/>
      <c r="V55" s="43"/>
    </row>
    <row r="56" spans="1:35" ht="12.75" customHeight="1">
      <c r="A56" s="41"/>
      <c r="B56" s="41"/>
      <c r="L56" s="41"/>
      <c r="P56" s="42"/>
      <c r="V56" s="43"/>
    </row>
    <row r="57" spans="1:35" ht="12.75" customHeight="1">
      <c r="A57" s="41"/>
      <c r="B57" s="41"/>
      <c r="L57" s="41"/>
      <c r="P57" s="42"/>
      <c r="V57" s="43"/>
    </row>
    <row r="58" spans="1:35" ht="12.75" customHeight="1">
      <c r="A58" s="41"/>
      <c r="B58" s="41"/>
      <c r="L58" s="41"/>
      <c r="P58" s="42"/>
      <c r="V58" s="43"/>
    </row>
    <row r="59" spans="1:35" ht="12.75" customHeight="1">
      <c r="A59" s="41"/>
      <c r="B59" s="41"/>
      <c r="L59" s="41"/>
      <c r="P59" s="42"/>
      <c r="V59" s="43"/>
    </row>
    <row r="60" spans="1:35" ht="12.75" customHeight="1">
      <c r="A60" s="41"/>
      <c r="B60" s="41"/>
      <c r="L60" s="41"/>
      <c r="P60" s="42"/>
      <c r="V60" s="43"/>
    </row>
    <row r="61" spans="1:35" ht="12.75" customHeight="1">
      <c r="A61" s="41"/>
      <c r="B61" s="41"/>
      <c r="L61" s="41"/>
      <c r="P61" s="42"/>
      <c r="V61" s="43"/>
    </row>
    <row r="62" spans="1:35" ht="12.75" customHeight="1">
      <c r="A62" s="41"/>
      <c r="B62" s="41"/>
      <c r="L62" s="41"/>
      <c r="P62" s="42"/>
      <c r="V62" s="43"/>
    </row>
    <row r="63" spans="1:35" ht="12.75" customHeight="1">
      <c r="A63" s="41"/>
      <c r="B63" s="41"/>
      <c r="L63" s="41"/>
      <c r="P63" s="42"/>
      <c r="V63" s="43"/>
    </row>
    <row r="64" spans="1:35" ht="12.75" customHeight="1">
      <c r="A64" s="41"/>
      <c r="B64" s="41"/>
      <c r="L64" s="41"/>
      <c r="P64" s="42"/>
      <c r="V64" s="43"/>
    </row>
    <row r="65" spans="1:22" ht="12.75" customHeight="1">
      <c r="A65" s="41"/>
      <c r="B65" s="41"/>
      <c r="L65" s="41"/>
      <c r="P65" s="42"/>
      <c r="V65" s="43"/>
    </row>
    <row r="66" spans="1:22" ht="12.75" customHeight="1">
      <c r="A66" s="41"/>
      <c r="B66" s="41"/>
      <c r="L66" s="41"/>
      <c r="P66" s="42"/>
      <c r="V66" s="43"/>
    </row>
    <row r="67" spans="1:22" ht="12.75" customHeight="1">
      <c r="A67" s="41"/>
      <c r="B67" s="41"/>
      <c r="L67" s="41"/>
      <c r="P67" s="42"/>
      <c r="V67" s="43"/>
    </row>
    <row r="68" spans="1:22" ht="12.75" customHeight="1">
      <c r="A68" s="41"/>
      <c r="B68" s="41"/>
      <c r="L68" s="41"/>
      <c r="P68" s="42"/>
      <c r="V68" s="43"/>
    </row>
    <row r="69" spans="1:22" ht="12.75" customHeight="1">
      <c r="A69" s="41"/>
      <c r="B69" s="41"/>
      <c r="L69" s="41"/>
      <c r="P69" s="42"/>
      <c r="V69" s="43"/>
    </row>
    <row r="70" spans="1:22" ht="12.75" customHeight="1">
      <c r="A70" s="41"/>
      <c r="B70" s="41"/>
      <c r="L70" s="41"/>
      <c r="P70" s="42"/>
      <c r="V70" s="43"/>
    </row>
    <row r="71" spans="1:22" ht="12.75" customHeight="1">
      <c r="A71" s="41"/>
      <c r="B71" s="41"/>
      <c r="L71" s="41"/>
      <c r="P71" s="42"/>
      <c r="V71" s="43"/>
    </row>
    <row r="72" spans="1:22" ht="12.75" customHeight="1">
      <c r="A72" s="41"/>
      <c r="B72" s="41"/>
      <c r="L72" s="41"/>
      <c r="P72" s="42"/>
      <c r="V72" s="43"/>
    </row>
    <row r="73" spans="1:22" ht="12.75" customHeight="1">
      <c r="A73" s="41"/>
      <c r="B73" s="41"/>
      <c r="L73" s="41"/>
      <c r="P73" s="42"/>
      <c r="V73" s="43"/>
    </row>
    <row r="74" spans="1:22" ht="12.75" customHeight="1">
      <c r="A74" s="41"/>
      <c r="B74" s="41"/>
      <c r="L74" s="41"/>
      <c r="P74" s="42"/>
      <c r="V74" s="43"/>
    </row>
    <row r="75" spans="1:22" ht="12.75" customHeight="1">
      <c r="A75" s="41"/>
      <c r="B75" s="41"/>
      <c r="L75" s="41"/>
      <c r="P75" s="42"/>
      <c r="V75" s="43"/>
    </row>
    <row r="76" spans="1:22" ht="12.75" customHeight="1">
      <c r="A76" s="41"/>
      <c r="B76" s="41"/>
      <c r="L76" s="41"/>
      <c r="P76" s="42"/>
      <c r="V76" s="43"/>
    </row>
    <row r="77" spans="1:22" ht="12.75" customHeight="1">
      <c r="A77" s="41"/>
      <c r="B77" s="41"/>
      <c r="L77" s="41"/>
      <c r="P77" s="42"/>
      <c r="V77" s="43"/>
    </row>
    <row r="78" spans="1:22" ht="12.75" customHeight="1">
      <c r="A78" s="41"/>
      <c r="B78" s="41"/>
      <c r="L78" s="41"/>
      <c r="P78" s="42"/>
      <c r="V78" s="43"/>
    </row>
    <row r="79" spans="1:22" ht="12.75" customHeight="1">
      <c r="A79" s="41"/>
      <c r="B79" s="41"/>
      <c r="L79" s="41"/>
      <c r="P79" s="42"/>
      <c r="V79" s="43"/>
    </row>
    <row r="80" spans="1:22" ht="12.75" customHeight="1">
      <c r="A80" s="41"/>
      <c r="B80" s="41"/>
      <c r="L80" s="41"/>
      <c r="P80" s="42"/>
      <c r="V80" s="43"/>
    </row>
    <row r="81" spans="1:22" ht="12.75" customHeight="1">
      <c r="A81" s="41"/>
      <c r="B81" s="41"/>
      <c r="L81" s="41"/>
      <c r="P81" s="42"/>
      <c r="V81" s="43"/>
    </row>
    <row r="82" spans="1:22" ht="12.75" customHeight="1">
      <c r="A82" s="41"/>
      <c r="B82" s="41"/>
      <c r="L82" s="41"/>
      <c r="P82" s="42"/>
      <c r="V82" s="43"/>
    </row>
    <row r="83" spans="1:22" ht="12.75" customHeight="1">
      <c r="A83" s="41"/>
      <c r="B83" s="41"/>
      <c r="L83" s="41"/>
      <c r="P83" s="42"/>
      <c r="V83" s="43"/>
    </row>
    <row r="84" spans="1:22" ht="12.75" customHeight="1">
      <c r="A84" s="41"/>
      <c r="B84" s="41"/>
      <c r="L84" s="41"/>
      <c r="P84" s="42"/>
      <c r="V84" s="43"/>
    </row>
    <row r="85" spans="1:22" ht="12.75" customHeight="1">
      <c r="A85" s="41"/>
      <c r="B85" s="41"/>
      <c r="L85" s="41"/>
      <c r="P85" s="42"/>
      <c r="V85" s="43"/>
    </row>
    <row r="86" spans="1:22" ht="12.75" customHeight="1">
      <c r="A86" s="41"/>
      <c r="B86" s="41"/>
      <c r="L86" s="41"/>
      <c r="P86" s="42"/>
      <c r="V86" s="43"/>
    </row>
    <row r="87" spans="1:22" ht="12.75" customHeight="1">
      <c r="A87" s="41"/>
      <c r="B87" s="41"/>
      <c r="L87" s="41"/>
      <c r="P87" s="42"/>
      <c r="V87" s="43"/>
    </row>
    <row r="88" spans="1:22" ht="12.75" customHeight="1">
      <c r="A88" s="41"/>
      <c r="B88" s="41"/>
      <c r="L88" s="41"/>
      <c r="P88" s="42"/>
      <c r="V88" s="43"/>
    </row>
    <row r="89" spans="1:22" ht="12.75" customHeight="1">
      <c r="A89" s="41"/>
      <c r="B89" s="41"/>
      <c r="L89" s="41"/>
      <c r="P89" s="42"/>
      <c r="V89" s="43"/>
    </row>
    <row r="90" spans="1:22" ht="12.75" customHeight="1">
      <c r="A90" s="41"/>
      <c r="B90" s="41"/>
      <c r="L90" s="41"/>
      <c r="P90" s="42"/>
      <c r="V90" s="43"/>
    </row>
    <row r="91" spans="1:22" ht="12.75" customHeight="1">
      <c r="A91" s="41"/>
      <c r="B91" s="41"/>
      <c r="L91" s="41"/>
      <c r="P91" s="42"/>
      <c r="V91" s="43"/>
    </row>
    <row r="92" spans="1:22" ht="12.75" customHeight="1">
      <c r="A92" s="41"/>
      <c r="B92" s="41"/>
      <c r="L92" s="41"/>
      <c r="P92" s="42"/>
      <c r="V92" s="43"/>
    </row>
    <row r="93" spans="1:22" ht="12.75" customHeight="1">
      <c r="A93" s="41"/>
      <c r="B93" s="41"/>
      <c r="L93" s="41"/>
      <c r="P93" s="42"/>
      <c r="V93" s="43"/>
    </row>
    <row r="94" spans="1:22" ht="12.75" customHeight="1">
      <c r="A94" s="41"/>
      <c r="B94" s="41"/>
      <c r="L94" s="41"/>
      <c r="P94" s="42"/>
      <c r="V94" s="43"/>
    </row>
    <row r="95" spans="1:22" ht="12.75" customHeight="1">
      <c r="A95" s="41"/>
      <c r="B95" s="41"/>
      <c r="L95" s="41"/>
      <c r="P95" s="42"/>
      <c r="V95" s="43"/>
    </row>
    <row r="96" spans="1:22" ht="12.75" customHeight="1">
      <c r="A96" s="41"/>
      <c r="B96" s="41"/>
      <c r="L96" s="41"/>
      <c r="P96" s="42"/>
      <c r="V96" s="43"/>
    </row>
    <row r="97" spans="1:22" ht="12.75" customHeight="1">
      <c r="A97" s="41"/>
      <c r="B97" s="41"/>
      <c r="L97" s="41"/>
      <c r="P97" s="42"/>
      <c r="V97" s="43"/>
    </row>
    <row r="98" spans="1:22" ht="12.75" customHeight="1">
      <c r="A98" s="41"/>
      <c r="B98" s="41"/>
      <c r="L98" s="41"/>
      <c r="P98" s="42"/>
      <c r="V98" s="43"/>
    </row>
    <row r="99" spans="1:22" ht="12.75" customHeight="1">
      <c r="A99" s="41"/>
      <c r="B99" s="41"/>
      <c r="L99" s="41"/>
      <c r="P99" s="42"/>
      <c r="V99" s="43"/>
    </row>
    <row r="100" spans="1:22" ht="12.75" customHeight="1">
      <c r="A100" s="41"/>
      <c r="B100" s="41"/>
      <c r="L100" s="41"/>
      <c r="P100" s="42"/>
      <c r="V100" s="43"/>
    </row>
    <row r="101" spans="1:22" ht="12.75" customHeight="1">
      <c r="A101" s="41"/>
      <c r="B101" s="41"/>
      <c r="L101" s="41"/>
      <c r="P101" s="42"/>
      <c r="V101" s="43"/>
    </row>
    <row r="102" spans="1:22" ht="12.75" customHeight="1">
      <c r="A102" s="41"/>
      <c r="B102" s="41"/>
      <c r="L102" s="41"/>
      <c r="P102" s="42"/>
      <c r="V102" s="43"/>
    </row>
    <row r="103" spans="1:22" ht="12.75" customHeight="1">
      <c r="A103" s="41"/>
      <c r="B103" s="41"/>
      <c r="L103" s="41"/>
      <c r="P103" s="42"/>
      <c r="V103" s="43"/>
    </row>
    <row r="104" spans="1:22" ht="12.75" customHeight="1">
      <c r="A104" s="41"/>
      <c r="B104" s="41"/>
      <c r="L104" s="41"/>
      <c r="P104" s="42"/>
      <c r="V104" s="43"/>
    </row>
    <row r="105" spans="1:22" ht="12.75" customHeight="1">
      <c r="A105" s="41"/>
      <c r="B105" s="41"/>
      <c r="L105" s="41"/>
      <c r="P105" s="42"/>
      <c r="V105" s="43"/>
    </row>
    <row r="106" spans="1:22" ht="12.75" customHeight="1">
      <c r="A106" s="41"/>
      <c r="B106" s="41"/>
      <c r="L106" s="41"/>
      <c r="P106" s="42"/>
      <c r="V106" s="43"/>
    </row>
    <row r="107" spans="1:22" ht="12.75" customHeight="1">
      <c r="A107" s="41"/>
      <c r="B107" s="41"/>
      <c r="L107" s="41"/>
      <c r="P107" s="42"/>
      <c r="V107" s="43"/>
    </row>
    <row r="108" spans="1:22" ht="12.75" customHeight="1">
      <c r="A108" s="41"/>
      <c r="B108" s="41"/>
      <c r="L108" s="41"/>
      <c r="P108" s="42"/>
      <c r="V108" s="43"/>
    </row>
    <row r="109" spans="1:22" ht="12.75" customHeight="1">
      <c r="A109" s="41"/>
      <c r="B109" s="41"/>
      <c r="L109" s="41"/>
      <c r="P109" s="42"/>
      <c r="V109" s="43"/>
    </row>
    <row r="110" spans="1:22" ht="12.75" customHeight="1">
      <c r="A110" s="41"/>
      <c r="B110" s="41"/>
      <c r="L110" s="41"/>
      <c r="P110" s="42"/>
      <c r="V110" s="43"/>
    </row>
    <row r="111" spans="1:22" ht="12.75" customHeight="1">
      <c r="A111" s="41"/>
      <c r="B111" s="41"/>
      <c r="L111" s="41"/>
      <c r="P111" s="42"/>
      <c r="V111" s="43"/>
    </row>
    <row r="112" spans="1:22" ht="12.75" customHeight="1">
      <c r="A112" s="41"/>
      <c r="B112" s="41"/>
      <c r="L112" s="41"/>
      <c r="P112" s="42"/>
      <c r="V112" s="43"/>
    </row>
    <row r="113" spans="1:22" ht="12.75" customHeight="1">
      <c r="A113" s="41"/>
      <c r="B113" s="41"/>
      <c r="L113" s="41"/>
      <c r="P113" s="42"/>
      <c r="V113" s="43"/>
    </row>
    <row r="114" spans="1:22" ht="12.75" customHeight="1">
      <c r="A114" s="41"/>
      <c r="B114" s="41"/>
      <c r="L114" s="41"/>
      <c r="P114" s="42"/>
      <c r="V114" s="43"/>
    </row>
    <row r="115" spans="1:22" ht="12.75" customHeight="1">
      <c r="A115" s="41"/>
      <c r="B115" s="41"/>
      <c r="L115" s="41"/>
      <c r="P115" s="42"/>
      <c r="V115" s="43"/>
    </row>
    <row r="116" spans="1:22" ht="12.75" customHeight="1">
      <c r="A116" s="41"/>
      <c r="B116" s="41"/>
      <c r="L116" s="41"/>
      <c r="P116" s="42"/>
      <c r="V116" s="43"/>
    </row>
    <row r="117" spans="1:22" ht="12.75" customHeight="1">
      <c r="A117" s="41"/>
      <c r="B117" s="41"/>
      <c r="L117" s="41"/>
      <c r="P117" s="42"/>
      <c r="V117" s="43"/>
    </row>
    <row r="118" spans="1:22" ht="12.75" customHeight="1">
      <c r="A118" s="41"/>
      <c r="B118" s="41"/>
      <c r="L118" s="41"/>
      <c r="P118" s="42"/>
      <c r="V118" s="43"/>
    </row>
    <row r="119" spans="1:22" ht="12.75" customHeight="1">
      <c r="A119" s="41"/>
      <c r="B119" s="41"/>
      <c r="L119" s="41"/>
      <c r="P119" s="42"/>
      <c r="V119" s="43"/>
    </row>
    <row r="120" spans="1:22" ht="12.75" customHeight="1">
      <c r="A120" s="41"/>
      <c r="B120" s="41"/>
      <c r="L120" s="41"/>
      <c r="P120" s="42"/>
      <c r="V120" s="43"/>
    </row>
    <row r="121" spans="1:22" ht="12.75" customHeight="1">
      <c r="A121" s="41"/>
      <c r="B121" s="41"/>
      <c r="L121" s="41"/>
      <c r="P121" s="42"/>
      <c r="V121" s="43"/>
    </row>
    <row r="122" spans="1:22" ht="12.75" customHeight="1">
      <c r="A122" s="41"/>
      <c r="B122" s="41"/>
      <c r="L122" s="41"/>
      <c r="P122" s="42"/>
      <c r="V122" s="43"/>
    </row>
    <row r="123" spans="1:22" ht="12.75" customHeight="1">
      <c r="A123" s="41"/>
      <c r="B123" s="41"/>
      <c r="L123" s="41"/>
      <c r="P123" s="42"/>
      <c r="V123" s="43"/>
    </row>
    <row r="124" spans="1:22" ht="12.75" customHeight="1">
      <c r="A124" s="41"/>
      <c r="B124" s="41"/>
      <c r="L124" s="41"/>
      <c r="P124" s="42"/>
      <c r="V124" s="43"/>
    </row>
    <row r="125" spans="1:22" ht="12.75" customHeight="1">
      <c r="A125" s="41"/>
      <c r="B125" s="41"/>
      <c r="L125" s="41"/>
      <c r="P125" s="42"/>
      <c r="V125" s="43"/>
    </row>
    <row r="126" spans="1:22" ht="12.75" customHeight="1">
      <c r="A126" s="41"/>
      <c r="B126" s="41"/>
      <c r="L126" s="41"/>
      <c r="P126" s="42"/>
      <c r="V126" s="43"/>
    </row>
    <row r="127" spans="1:22" ht="12.75" customHeight="1">
      <c r="A127" s="41"/>
      <c r="B127" s="41"/>
      <c r="L127" s="41"/>
      <c r="P127" s="42"/>
      <c r="V127" s="43"/>
    </row>
    <row r="128" spans="1:22" ht="12.75" customHeight="1">
      <c r="A128" s="41"/>
      <c r="B128" s="41"/>
      <c r="L128" s="41"/>
      <c r="P128" s="42"/>
      <c r="V128" s="43"/>
    </row>
    <row r="129" spans="1:22" ht="12.75" customHeight="1">
      <c r="A129" s="41"/>
      <c r="B129" s="41"/>
      <c r="L129" s="41"/>
      <c r="P129" s="42"/>
      <c r="V129" s="43"/>
    </row>
    <row r="130" spans="1:22" ht="12.75" customHeight="1">
      <c r="A130" s="41"/>
      <c r="B130" s="41"/>
      <c r="L130" s="41"/>
      <c r="P130" s="42"/>
      <c r="V130" s="43"/>
    </row>
    <row r="131" spans="1:22" ht="12.75" customHeight="1">
      <c r="A131" s="41"/>
      <c r="B131" s="41"/>
      <c r="L131" s="41"/>
      <c r="P131" s="42"/>
      <c r="V131" s="43"/>
    </row>
    <row r="132" spans="1:22" ht="12.75" customHeight="1">
      <c r="A132" s="41"/>
      <c r="B132" s="41"/>
      <c r="L132" s="41"/>
      <c r="P132" s="42"/>
      <c r="V132" s="43"/>
    </row>
    <row r="133" spans="1:22" ht="12.75" customHeight="1">
      <c r="A133" s="41"/>
      <c r="B133" s="41"/>
      <c r="L133" s="41"/>
      <c r="P133" s="42"/>
      <c r="V133" s="43"/>
    </row>
    <row r="134" spans="1:22" ht="12.75" customHeight="1">
      <c r="A134" s="41"/>
      <c r="B134" s="41"/>
      <c r="L134" s="41"/>
      <c r="P134" s="42"/>
      <c r="V134" s="43"/>
    </row>
    <row r="135" spans="1:22" ht="12.75" customHeight="1">
      <c r="A135" s="41"/>
      <c r="B135" s="41"/>
      <c r="L135" s="41"/>
      <c r="P135" s="42"/>
      <c r="V135" s="43"/>
    </row>
    <row r="136" spans="1:22" ht="12.75" customHeight="1">
      <c r="A136" s="41"/>
      <c r="B136" s="41"/>
      <c r="L136" s="41"/>
      <c r="P136" s="42"/>
      <c r="V136" s="43"/>
    </row>
    <row r="137" spans="1:22" ht="12.75" customHeight="1">
      <c r="A137" s="41"/>
      <c r="B137" s="41"/>
      <c r="L137" s="41"/>
      <c r="P137" s="42"/>
      <c r="V137" s="43"/>
    </row>
    <row r="138" spans="1:22" ht="12.75" customHeight="1">
      <c r="A138" s="41"/>
      <c r="B138" s="41"/>
      <c r="L138" s="41"/>
      <c r="P138" s="42"/>
      <c r="V138" s="43"/>
    </row>
    <row r="139" spans="1:22" ht="12.75" customHeight="1">
      <c r="A139" s="41"/>
      <c r="B139" s="41"/>
      <c r="L139" s="41"/>
      <c r="P139" s="42"/>
      <c r="V139" s="43"/>
    </row>
    <row r="140" spans="1:22" ht="12.75" customHeight="1">
      <c r="A140" s="41"/>
      <c r="B140" s="41"/>
      <c r="L140" s="41"/>
      <c r="P140" s="42"/>
      <c r="V140" s="43"/>
    </row>
    <row r="141" spans="1:22" ht="12.75" customHeight="1">
      <c r="A141" s="41"/>
      <c r="B141" s="41"/>
      <c r="L141" s="41"/>
      <c r="P141" s="42"/>
      <c r="V141" s="43"/>
    </row>
    <row r="142" spans="1:22" ht="12.75" customHeight="1">
      <c r="A142" s="41"/>
      <c r="B142" s="41"/>
      <c r="L142" s="41"/>
      <c r="P142" s="42"/>
      <c r="V142" s="43"/>
    </row>
    <row r="143" spans="1:22" ht="12.75" customHeight="1">
      <c r="A143" s="41"/>
      <c r="B143" s="41"/>
      <c r="L143" s="41"/>
      <c r="P143" s="42"/>
      <c r="V143" s="43"/>
    </row>
    <row r="144" spans="1:22" ht="12.75" customHeight="1">
      <c r="A144" s="41"/>
      <c r="B144" s="41"/>
      <c r="L144" s="41"/>
      <c r="P144" s="42"/>
      <c r="V144" s="43"/>
    </row>
    <row r="145" spans="1:22" ht="12.75" customHeight="1">
      <c r="A145" s="41"/>
      <c r="B145" s="41"/>
      <c r="L145" s="41"/>
      <c r="P145" s="42"/>
      <c r="V145" s="43"/>
    </row>
    <row r="146" spans="1:22" ht="12.75" customHeight="1">
      <c r="A146" s="41"/>
      <c r="B146" s="41"/>
      <c r="L146" s="41"/>
      <c r="P146" s="42"/>
      <c r="V146" s="43"/>
    </row>
    <row r="147" spans="1:22" ht="12.75" customHeight="1">
      <c r="A147" s="41"/>
      <c r="B147" s="41"/>
      <c r="L147" s="41"/>
      <c r="P147" s="42"/>
      <c r="V147" s="43"/>
    </row>
    <row r="148" spans="1:22" ht="12.75" customHeight="1">
      <c r="A148" s="41"/>
      <c r="B148" s="41"/>
      <c r="L148" s="41"/>
      <c r="P148" s="42"/>
      <c r="V148" s="43"/>
    </row>
    <row r="149" spans="1:22" ht="12.75" customHeight="1">
      <c r="A149" s="41"/>
      <c r="B149" s="41"/>
      <c r="L149" s="41"/>
      <c r="P149" s="42"/>
      <c r="V149" s="43"/>
    </row>
    <row r="150" spans="1:22" ht="12.75" customHeight="1">
      <c r="A150" s="41"/>
      <c r="B150" s="41"/>
      <c r="L150" s="41"/>
      <c r="P150" s="42"/>
      <c r="V150" s="43"/>
    </row>
    <row r="151" spans="1:22" ht="12.75" customHeight="1">
      <c r="A151" s="41"/>
      <c r="B151" s="41"/>
      <c r="L151" s="41"/>
      <c r="P151" s="42"/>
      <c r="V151" s="43"/>
    </row>
    <row r="152" spans="1:22" ht="12.75" customHeight="1">
      <c r="A152" s="41"/>
      <c r="B152" s="41"/>
      <c r="L152" s="41"/>
      <c r="P152" s="42"/>
      <c r="V152" s="43"/>
    </row>
    <row r="153" spans="1:22" ht="12.75" customHeight="1">
      <c r="A153" s="41"/>
      <c r="B153" s="41"/>
      <c r="L153" s="41"/>
      <c r="P153" s="42"/>
      <c r="V153" s="43"/>
    </row>
    <row r="154" spans="1:22" ht="12.75" customHeight="1">
      <c r="A154" s="41"/>
      <c r="B154" s="41"/>
      <c r="L154" s="41"/>
      <c r="P154" s="42"/>
      <c r="V154" s="43"/>
    </row>
    <row r="155" spans="1:22" ht="12.75" customHeight="1">
      <c r="A155" s="41"/>
      <c r="B155" s="41"/>
      <c r="L155" s="41"/>
      <c r="P155" s="42"/>
      <c r="V155" s="43"/>
    </row>
    <row r="156" spans="1:22" ht="12.75" customHeight="1">
      <c r="A156" s="41"/>
      <c r="B156" s="41"/>
      <c r="L156" s="41"/>
      <c r="P156" s="42"/>
      <c r="V156" s="43"/>
    </row>
    <row r="157" spans="1:22" ht="12.75" customHeight="1">
      <c r="A157" s="41"/>
      <c r="B157" s="41"/>
      <c r="L157" s="41"/>
      <c r="P157" s="42"/>
      <c r="V157" s="43"/>
    </row>
    <row r="158" spans="1:22" ht="12.75" customHeight="1">
      <c r="A158" s="41"/>
      <c r="B158" s="41"/>
      <c r="L158" s="41"/>
      <c r="P158" s="42"/>
      <c r="V158" s="43"/>
    </row>
    <row r="159" spans="1:22" ht="12.75" customHeight="1">
      <c r="A159" s="41"/>
      <c r="B159" s="41"/>
      <c r="L159" s="41"/>
      <c r="P159" s="42"/>
      <c r="V159" s="43"/>
    </row>
    <row r="160" spans="1:22" ht="12.75" customHeight="1">
      <c r="A160" s="41"/>
      <c r="B160" s="41"/>
      <c r="L160" s="41"/>
      <c r="P160" s="42"/>
      <c r="V160" s="43"/>
    </row>
    <row r="161" spans="1:22" ht="12.75" customHeight="1">
      <c r="A161" s="41"/>
      <c r="B161" s="41"/>
      <c r="L161" s="41"/>
      <c r="P161" s="42"/>
      <c r="V161" s="43"/>
    </row>
    <row r="162" spans="1:22" ht="12.75" customHeight="1">
      <c r="A162" s="41"/>
      <c r="B162" s="41"/>
      <c r="L162" s="41"/>
      <c r="P162" s="42"/>
      <c r="V162" s="43"/>
    </row>
    <row r="163" spans="1:22" ht="12.75" customHeight="1">
      <c r="A163" s="41"/>
      <c r="B163" s="41"/>
      <c r="L163" s="41"/>
      <c r="P163" s="42"/>
      <c r="V163" s="43"/>
    </row>
    <row r="164" spans="1:22" ht="12.75" customHeight="1">
      <c r="A164" s="41"/>
      <c r="B164" s="41"/>
      <c r="L164" s="41"/>
      <c r="P164" s="42"/>
      <c r="V164" s="43"/>
    </row>
    <row r="165" spans="1:22" ht="12.75" customHeight="1">
      <c r="A165" s="41"/>
      <c r="B165" s="41"/>
      <c r="L165" s="41"/>
      <c r="P165" s="42"/>
      <c r="V165" s="43"/>
    </row>
    <row r="166" spans="1:22" ht="12.75" customHeight="1">
      <c r="A166" s="41"/>
      <c r="B166" s="41"/>
      <c r="L166" s="41"/>
      <c r="P166" s="42"/>
      <c r="V166" s="43"/>
    </row>
    <row r="167" spans="1:22" ht="12.75" customHeight="1">
      <c r="A167" s="41"/>
      <c r="B167" s="41"/>
      <c r="L167" s="41"/>
      <c r="P167" s="42"/>
      <c r="V167" s="43"/>
    </row>
    <row r="168" spans="1:22" ht="12.75" customHeight="1">
      <c r="A168" s="41"/>
      <c r="B168" s="41"/>
      <c r="L168" s="41"/>
      <c r="P168" s="42"/>
      <c r="V168" s="43"/>
    </row>
    <row r="169" spans="1:22" ht="12.75" customHeight="1">
      <c r="A169" s="41"/>
      <c r="B169" s="41"/>
      <c r="L169" s="41"/>
      <c r="P169" s="42"/>
      <c r="V169" s="43"/>
    </row>
    <row r="170" spans="1:22" ht="12.75" customHeight="1">
      <c r="A170" s="41"/>
      <c r="B170" s="41"/>
      <c r="L170" s="41"/>
      <c r="P170" s="42"/>
      <c r="V170" s="43"/>
    </row>
    <row r="171" spans="1:22" ht="12.75" customHeight="1">
      <c r="A171" s="41"/>
      <c r="B171" s="41"/>
      <c r="L171" s="41"/>
      <c r="P171" s="42"/>
      <c r="V171" s="43"/>
    </row>
    <row r="172" spans="1:22" ht="12.75" customHeight="1">
      <c r="A172" s="41"/>
      <c r="B172" s="41"/>
      <c r="L172" s="41"/>
      <c r="P172" s="42"/>
      <c r="V172" s="43"/>
    </row>
    <row r="173" spans="1:22" ht="12.75" customHeight="1">
      <c r="A173" s="41"/>
      <c r="B173" s="41"/>
      <c r="L173" s="41"/>
      <c r="P173" s="42"/>
      <c r="V173" s="43"/>
    </row>
    <row r="174" spans="1:22" ht="12.75" customHeight="1">
      <c r="A174" s="41"/>
      <c r="B174" s="41"/>
      <c r="L174" s="41"/>
      <c r="P174" s="42"/>
      <c r="V174" s="43"/>
    </row>
    <row r="175" spans="1:22" ht="12.75" customHeight="1">
      <c r="A175" s="41"/>
      <c r="B175" s="41"/>
      <c r="L175" s="41"/>
      <c r="P175" s="42"/>
      <c r="V175" s="43"/>
    </row>
    <row r="176" spans="1:22" ht="12.75" customHeight="1">
      <c r="A176" s="41"/>
      <c r="B176" s="41"/>
      <c r="L176" s="41"/>
      <c r="P176" s="42"/>
      <c r="V176" s="43"/>
    </row>
    <row r="177" spans="1:22" ht="12.75" customHeight="1">
      <c r="A177" s="41"/>
      <c r="B177" s="41"/>
      <c r="L177" s="41"/>
      <c r="P177" s="42"/>
      <c r="V177" s="43"/>
    </row>
    <row r="178" spans="1:22" ht="12.75" customHeight="1">
      <c r="A178" s="41"/>
      <c r="B178" s="41"/>
      <c r="L178" s="41"/>
      <c r="P178" s="42"/>
      <c r="V178" s="43"/>
    </row>
    <row r="179" spans="1:22" ht="12.75" customHeight="1">
      <c r="A179" s="41"/>
      <c r="B179" s="41"/>
      <c r="L179" s="41"/>
      <c r="P179" s="42"/>
      <c r="V179" s="43"/>
    </row>
    <row r="180" spans="1:22" ht="12.75" customHeight="1">
      <c r="A180" s="41"/>
      <c r="B180" s="41"/>
      <c r="L180" s="41"/>
      <c r="P180" s="42"/>
      <c r="V180" s="43"/>
    </row>
    <row r="181" spans="1:22" ht="12.75" customHeight="1">
      <c r="A181" s="41"/>
      <c r="B181" s="41"/>
      <c r="L181" s="41"/>
      <c r="P181" s="42"/>
      <c r="V181" s="43"/>
    </row>
    <row r="182" spans="1:22" ht="12.75" customHeight="1">
      <c r="A182" s="41"/>
      <c r="B182" s="41"/>
      <c r="L182" s="41"/>
      <c r="P182" s="42"/>
      <c r="V182" s="43"/>
    </row>
    <row r="183" spans="1:22" ht="12.75" customHeight="1">
      <c r="A183" s="41"/>
      <c r="B183" s="41"/>
      <c r="L183" s="41"/>
      <c r="P183" s="42"/>
      <c r="V183" s="43"/>
    </row>
    <row r="184" spans="1:22" ht="12.75" customHeight="1">
      <c r="A184" s="41"/>
      <c r="B184" s="41"/>
      <c r="L184" s="41"/>
      <c r="P184" s="42"/>
      <c r="V184" s="43"/>
    </row>
    <row r="185" spans="1:22" ht="12.75" customHeight="1">
      <c r="A185" s="41"/>
      <c r="B185" s="41"/>
      <c r="L185" s="41"/>
      <c r="P185" s="42"/>
      <c r="V185" s="43"/>
    </row>
    <row r="186" spans="1:22" ht="12.75" customHeight="1">
      <c r="A186" s="41"/>
      <c r="B186" s="41"/>
      <c r="L186" s="41"/>
      <c r="P186" s="42"/>
      <c r="V186" s="43"/>
    </row>
    <row r="187" spans="1:22" ht="12.75" customHeight="1">
      <c r="A187" s="41"/>
      <c r="B187" s="41"/>
      <c r="L187" s="41"/>
      <c r="P187" s="42"/>
      <c r="V187" s="43"/>
    </row>
    <row r="188" spans="1:22" ht="12.75" customHeight="1">
      <c r="A188" s="41"/>
      <c r="B188" s="41"/>
      <c r="L188" s="41"/>
      <c r="P188" s="42"/>
      <c r="V188" s="43"/>
    </row>
    <row r="189" spans="1:22" ht="12.75" customHeight="1">
      <c r="A189" s="41"/>
      <c r="B189" s="41"/>
      <c r="L189" s="41"/>
      <c r="P189" s="42"/>
      <c r="V189" s="43"/>
    </row>
    <row r="190" spans="1:22" ht="12.75" customHeight="1">
      <c r="A190" s="41"/>
      <c r="B190" s="41"/>
      <c r="L190" s="41"/>
      <c r="P190" s="42"/>
      <c r="V190" s="43"/>
    </row>
    <row r="191" spans="1:22" ht="12.75" customHeight="1">
      <c r="A191" s="41"/>
      <c r="B191" s="41"/>
      <c r="L191" s="41"/>
      <c r="P191" s="42"/>
      <c r="V191" s="43"/>
    </row>
    <row r="192" spans="1:22" ht="12.75" customHeight="1">
      <c r="A192" s="41"/>
      <c r="B192" s="41"/>
      <c r="L192" s="41"/>
      <c r="P192" s="42"/>
      <c r="V192" s="43"/>
    </row>
    <row r="193" spans="1:22" ht="12.75" customHeight="1">
      <c r="A193" s="41"/>
      <c r="B193" s="41"/>
      <c r="L193" s="41"/>
      <c r="P193" s="42"/>
      <c r="V193" s="43"/>
    </row>
    <row r="194" spans="1:22" ht="12.75" customHeight="1">
      <c r="A194" s="41"/>
      <c r="B194" s="41"/>
      <c r="L194" s="41"/>
      <c r="P194" s="42"/>
      <c r="V194" s="43"/>
    </row>
    <row r="195" spans="1:22" ht="12.75" customHeight="1">
      <c r="A195" s="41"/>
      <c r="B195" s="41"/>
      <c r="L195" s="41"/>
      <c r="P195" s="42"/>
      <c r="V195" s="43"/>
    </row>
    <row r="196" spans="1:22" ht="12.75" customHeight="1">
      <c r="A196" s="41"/>
      <c r="B196" s="41"/>
      <c r="L196" s="41"/>
      <c r="P196" s="42"/>
      <c r="V196" s="43"/>
    </row>
    <row r="197" spans="1:22" ht="12.75" customHeight="1">
      <c r="A197" s="41"/>
      <c r="B197" s="41"/>
      <c r="L197" s="41"/>
      <c r="P197" s="42"/>
      <c r="V197" s="43"/>
    </row>
    <row r="198" spans="1:22" ht="12.75" customHeight="1">
      <c r="A198" s="41"/>
      <c r="B198" s="41"/>
      <c r="L198" s="41"/>
      <c r="P198" s="42"/>
      <c r="V198" s="43"/>
    </row>
    <row r="199" spans="1:22" ht="12.75" customHeight="1">
      <c r="A199" s="41"/>
      <c r="B199" s="41"/>
      <c r="L199" s="41"/>
      <c r="P199" s="42"/>
      <c r="V199" s="43"/>
    </row>
    <row r="200" spans="1:22" ht="12.75" customHeight="1">
      <c r="A200" s="41"/>
      <c r="B200" s="41"/>
      <c r="L200" s="41"/>
      <c r="P200" s="42"/>
      <c r="V200" s="43"/>
    </row>
    <row r="201" spans="1:22" ht="12.75" customHeight="1">
      <c r="A201" s="41"/>
      <c r="B201" s="41"/>
      <c r="L201" s="41"/>
      <c r="P201" s="42"/>
      <c r="V201" s="43"/>
    </row>
    <row r="202" spans="1:22" ht="12.75" customHeight="1">
      <c r="A202" s="41"/>
      <c r="B202" s="41"/>
      <c r="L202" s="41"/>
      <c r="P202" s="42"/>
      <c r="V202" s="43"/>
    </row>
    <row r="203" spans="1:22" ht="12.75" customHeight="1">
      <c r="A203" s="41"/>
      <c r="B203" s="41"/>
      <c r="L203" s="41"/>
      <c r="P203" s="42"/>
      <c r="V203" s="43"/>
    </row>
    <row r="204" spans="1:22" ht="12.75" customHeight="1">
      <c r="A204" s="41"/>
      <c r="B204" s="41"/>
      <c r="L204" s="41"/>
      <c r="P204" s="42"/>
      <c r="V204" s="43"/>
    </row>
    <row r="205" spans="1:22" ht="12.75" customHeight="1">
      <c r="A205" s="41"/>
      <c r="B205" s="41"/>
      <c r="L205" s="41"/>
      <c r="P205" s="42"/>
      <c r="V205" s="43"/>
    </row>
    <row r="206" spans="1:22" ht="12.75" customHeight="1">
      <c r="A206" s="41"/>
      <c r="B206" s="41"/>
      <c r="L206" s="41"/>
      <c r="P206" s="42"/>
      <c r="V206" s="43"/>
    </row>
    <row r="207" spans="1:22" ht="12.75" customHeight="1">
      <c r="A207" s="41"/>
      <c r="B207" s="41"/>
      <c r="L207" s="41"/>
      <c r="P207" s="42"/>
      <c r="V207" s="43"/>
    </row>
    <row r="208" spans="1:22" ht="12.75" customHeight="1">
      <c r="A208" s="41"/>
      <c r="B208" s="41"/>
      <c r="L208" s="41"/>
      <c r="P208" s="42"/>
      <c r="V208" s="43"/>
    </row>
    <row r="209" spans="1:22" ht="12.75" customHeight="1">
      <c r="A209" s="41"/>
      <c r="B209" s="41"/>
      <c r="L209" s="41"/>
      <c r="P209" s="42"/>
      <c r="V209" s="43"/>
    </row>
    <row r="210" spans="1:22" ht="12.75" customHeight="1">
      <c r="A210" s="41"/>
      <c r="B210" s="41"/>
      <c r="L210" s="41"/>
      <c r="P210" s="42"/>
      <c r="V210" s="43"/>
    </row>
    <row r="211" spans="1:22" ht="12.75" customHeight="1">
      <c r="A211" s="41"/>
      <c r="B211" s="41"/>
      <c r="L211" s="41"/>
      <c r="P211" s="42"/>
      <c r="V211" s="43"/>
    </row>
    <row r="212" spans="1:22" ht="12.75" customHeight="1">
      <c r="A212" s="41"/>
      <c r="B212" s="41"/>
      <c r="L212" s="41"/>
      <c r="P212" s="42"/>
      <c r="V212" s="43"/>
    </row>
    <row r="213" spans="1:22" ht="12.75" customHeight="1">
      <c r="A213" s="41"/>
      <c r="B213" s="41"/>
      <c r="L213" s="41"/>
      <c r="P213" s="42"/>
      <c r="V213" s="43"/>
    </row>
    <row r="214" spans="1:22" ht="12.75" customHeight="1">
      <c r="A214" s="41"/>
      <c r="B214" s="41"/>
      <c r="L214" s="41"/>
      <c r="P214" s="42"/>
      <c r="V214" s="43"/>
    </row>
    <row r="215" spans="1:22" ht="12.75" customHeight="1">
      <c r="A215" s="41"/>
      <c r="B215" s="41"/>
      <c r="L215" s="41"/>
      <c r="P215" s="42"/>
      <c r="V215" s="43"/>
    </row>
    <row r="216" spans="1:22" ht="12.75" customHeight="1">
      <c r="A216" s="41"/>
      <c r="B216" s="41"/>
      <c r="L216" s="41"/>
      <c r="P216" s="42"/>
      <c r="V216" s="43"/>
    </row>
    <row r="217" spans="1:22" ht="12.75" customHeight="1">
      <c r="A217" s="41"/>
      <c r="B217" s="41"/>
      <c r="L217" s="41"/>
      <c r="P217" s="42"/>
      <c r="V217" s="43"/>
    </row>
    <row r="218" spans="1:22" ht="12.75" customHeight="1">
      <c r="A218" s="41"/>
      <c r="B218" s="41"/>
      <c r="L218" s="41"/>
      <c r="P218" s="42"/>
      <c r="V218" s="43"/>
    </row>
    <row r="219" spans="1:22" ht="12.75" customHeight="1">
      <c r="A219" s="41"/>
      <c r="B219" s="41"/>
      <c r="L219" s="41"/>
      <c r="P219" s="42"/>
      <c r="V219" s="43"/>
    </row>
    <row r="220" spans="1:22" ht="12.75" customHeight="1">
      <c r="A220" s="41"/>
      <c r="B220" s="41"/>
      <c r="L220" s="41"/>
      <c r="P220" s="42"/>
      <c r="V220" s="43"/>
    </row>
    <row r="221" spans="1:22" ht="12.75" customHeight="1">
      <c r="A221" s="41"/>
      <c r="B221" s="41"/>
      <c r="L221" s="41"/>
      <c r="P221" s="42"/>
      <c r="V221" s="43"/>
    </row>
    <row r="222" spans="1:22" ht="12.75" customHeight="1">
      <c r="A222" s="41"/>
      <c r="B222" s="41"/>
      <c r="L222" s="41"/>
      <c r="P222" s="42"/>
      <c r="V222" s="43"/>
    </row>
    <row r="223" spans="1:22" ht="12.75" customHeight="1">
      <c r="A223" s="41"/>
      <c r="B223" s="41"/>
      <c r="L223" s="41"/>
      <c r="P223" s="42"/>
      <c r="V223" s="43"/>
    </row>
    <row r="224" spans="1:22" ht="12.75" customHeight="1">
      <c r="A224" s="41"/>
      <c r="B224" s="41"/>
      <c r="L224" s="41"/>
      <c r="P224" s="42"/>
      <c r="V224" s="43"/>
    </row>
    <row r="225" spans="1:22" ht="12.75" customHeight="1">
      <c r="A225" s="41"/>
      <c r="B225" s="41"/>
      <c r="L225" s="41"/>
      <c r="P225" s="42"/>
      <c r="V225" s="43"/>
    </row>
    <row r="226" spans="1:22" ht="12.75" customHeight="1">
      <c r="A226" s="41"/>
      <c r="B226" s="41"/>
      <c r="L226" s="41"/>
      <c r="P226" s="42"/>
      <c r="V226" s="43"/>
    </row>
    <row r="227" spans="1:22" ht="12.75" customHeight="1">
      <c r="A227" s="41"/>
      <c r="B227" s="41"/>
      <c r="L227" s="41"/>
      <c r="P227" s="42"/>
      <c r="V227" s="43"/>
    </row>
    <row r="228" spans="1:22" ht="12.75" customHeight="1">
      <c r="A228" s="41"/>
      <c r="B228" s="41"/>
      <c r="L228" s="41"/>
      <c r="P228" s="42"/>
      <c r="V228" s="43"/>
    </row>
    <row r="229" spans="1:22" ht="12.75" customHeight="1">
      <c r="A229" s="41"/>
      <c r="B229" s="41"/>
      <c r="L229" s="41"/>
      <c r="P229" s="42"/>
      <c r="V229" s="43"/>
    </row>
    <row r="230" spans="1:22" ht="12.75" customHeight="1">
      <c r="A230" s="41"/>
      <c r="B230" s="41"/>
      <c r="L230" s="41"/>
      <c r="P230" s="42"/>
      <c r="V230" s="43"/>
    </row>
    <row r="231" spans="1:22" ht="12.75" customHeight="1">
      <c r="A231" s="41"/>
      <c r="B231" s="41"/>
      <c r="L231" s="41"/>
      <c r="P231" s="42"/>
      <c r="V231" s="43"/>
    </row>
    <row r="232" spans="1:22" ht="12.75" customHeight="1">
      <c r="A232" s="41"/>
      <c r="B232" s="41"/>
      <c r="L232" s="41"/>
      <c r="P232" s="42"/>
      <c r="V232" s="43"/>
    </row>
    <row r="233" spans="1:22" ht="12.75" customHeight="1">
      <c r="A233" s="41"/>
      <c r="B233" s="41"/>
      <c r="L233" s="41"/>
      <c r="P233" s="42"/>
      <c r="V233" s="43"/>
    </row>
    <row r="234" spans="1:22" ht="12.75" customHeight="1">
      <c r="A234" s="41"/>
      <c r="B234" s="41"/>
      <c r="L234" s="41"/>
      <c r="P234" s="42"/>
      <c r="V234" s="43"/>
    </row>
    <row r="235" spans="1:22" ht="12.75" customHeight="1">
      <c r="A235" s="41"/>
      <c r="B235" s="41"/>
      <c r="L235" s="41"/>
      <c r="P235" s="42"/>
      <c r="V235" s="43"/>
    </row>
    <row r="236" spans="1:22" ht="12.75" customHeight="1">
      <c r="A236" s="41"/>
      <c r="B236" s="41"/>
      <c r="L236" s="41"/>
      <c r="P236" s="42"/>
      <c r="V236" s="43"/>
    </row>
    <row r="237" spans="1:22" ht="12.75" customHeight="1">
      <c r="A237" s="41"/>
      <c r="B237" s="41"/>
      <c r="L237" s="41"/>
      <c r="P237" s="42"/>
      <c r="V237" s="43"/>
    </row>
    <row r="238" spans="1:22" ht="12.75" customHeight="1">
      <c r="A238" s="41"/>
      <c r="B238" s="41"/>
      <c r="L238" s="41"/>
      <c r="P238" s="42"/>
      <c r="V238" s="43"/>
    </row>
    <row r="239" spans="1:22" ht="12.75" customHeight="1">
      <c r="A239" s="41"/>
      <c r="B239" s="41"/>
      <c r="L239" s="41"/>
      <c r="P239" s="42"/>
      <c r="V239" s="43"/>
    </row>
    <row r="240" spans="1:22" ht="12.75" customHeight="1">
      <c r="A240" s="41"/>
      <c r="B240" s="41"/>
      <c r="L240" s="41"/>
      <c r="P240" s="42"/>
      <c r="V240" s="43"/>
    </row>
    <row r="241" spans="1:22" ht="12.75" customHeight="1">
      <c r="A241" s="41"/>
      <c r="B241" s="41"/>
      <c r="L241" s="41"/>
      <c r="P241" s="42"/>
      <c r="V241" s="43"/>
    </row>
    <row r="242" spans="1:22" ht="12.75" customHeight="1">
      <c r="A242" s="41"/>
      <c r="B242" s="41"/>
      <c r="L242" s="41"/>
      <c r="P242" s="42"/>
      <c r="V242" s="43"/>
    </row>
    <row r="243" spans="1:22" ht="12.75" customHeight="1">
      <c r="A243" s="41"/>
      <c r="B243" s="41"/>
      <c r="L243" s="41"/>
      <c r="P243" s="42"/>
      <c r="V243" s="43"/>
    </row>
    <row r="244" spans="1:22" ht="12.75" customHeight="1">
      <c r="A244" s="41"/>
      <c r="B244" s="41"/>
      <c r="L244" s="41"/>
      <c r="P244" s="42"/>
      <c r="V244" s="43"/>
    </row>
    <row r="245" spans="1:22" ht="12.75" customHeight="1">
      <c r="A245" s="41"/>
      <c r="B245" s="41"/>
      <c r="L245" s="41"/>
      <c r="P245" s="42"/>
      <c r="V245" s="43"/>
    </row>
    <row r="246" spans="1:22" ht="12.75" customHeight="1">
      <c r="A246" s="41"/>
      <c r="B246" s="41"/>
      <c r="L246" s="41"/>
      <c r="P246" s="42"/>
      <c r="V246" s="43"/>
    </row>
    <row r="247" spans="1:22" ht="12.75" customHeight="1">
      <c r="A247" s="41"/>
      <c r="B247" s="41"/>
      <c r="L247" s="41"/>
      <c r="P247" s="42"/>
      <c r="V247" s="43"/>
    </row>
    <row r="248" spans="1:22" ht="12.75" customHeight="1">
      <c r="A248" s="41"/>
      <c r="B248" s="41"/>
      <c r="L248" s="41"/>
      <c r="P248" s="42"/>
      <c r="V248" s="43"/>
    </row>
    <row r="249" spans="1:22" ht="12.75" customHeight="1">
      <c r="A249" s="41"/>
      <c r="B249" s="41"/>
      <c r="L249" s="41"/>
      <c r="P249" s="42"/>
      <c r="V249" s="43"/>
    </row>
    <row r="250" spans="1:22" ht="12.75" customHeight="1">
      <c r="A250" s="41"/>
      <c r="B250" s="41"/>
      <c r="L250" s="41"/>
      <c r="P250" s="42"/>
      <c r="V250" s="43"/>
    </row>
    <row r="251" spans="1:22" ht="12.75" customHeight="1">
      <c r="A251" s="41"/>
      <c r="B251" s="41"/>
      <c r="L251" s="41"/>
      <c r="P251" s="42"/>
      <c r="V251" s="43"/>
    </row>
    <row r="252" spans="1:22" ht="12.75" customHeight="1">
      <c r="A252" s="41"/>
      <c r="B252" s="41"/>
      <c r="L252" s="41"/>
      <c r="P252" s="42"/>
      <c r="V252" s="43"/>
    </row>
    <row r="253" spans="1:22" ht="12.75" customHeight="1">
      <c r="A253" s="41"/>
      <c r="B253" s="41"/>
      <c r="L253" s="41"/>
      <c r="P253" s="42"/>
      <c r="V253" s="43"/>
    </row>
    <row r="254" spans="1:22" ht="12.75" customHeight="1">
      <c r="A254" s="41"/>
      <c r="B254" s="41"/>
      <c r="L254" s="41"/>
      <c r="P254" s="42"/>
      <c r="V254" s="43"/>
    </row>
    <row r="255" spans="1:22" ht="12.75" customHeight="1">
      <c r="A255" s="41"/>
      <c r="B255" s="41"/>
      <c r="L255" s="41"/>
      <c r="P255" s="42"/>
      <c r="V255" s="43"/>
    </row>
    <row r="256" spans="1:22" ht="12.75" customHeight="1">
      <c r="A256" s="41"/>
      <c r="B256" s="41"/>
      <c r="L256" s="41"/>
      <c r="P256" s="42"/>
      <c r="V256" s="43"/>
    </row>
    <row r="257" spans="1:22" ht="12.75" customHeight="1">
      <c r="A257" s="41"/>
      <c r="B257" s="41"/>
      <c r="L257" s="41"/>
      <c r="P257" s="42"/>
      <c r="V257" s="43"/>
    </row>
    <row r="258" spans="1:22" ht="12.75" customHeight="1">
      <c r="A258" s="41"/>
      <c r="B258" s="41"/>
      <c r="L258" s="41"/>
      <c r="P258" s="42"/>
      <c r="V258" s="43"/>
    </row>
    <row r="259" spans="1:22" ht="12.75" customHeight="1">
      <c r="A259" s="41"/>
      <c r="B259" s="41"/>
      <c r="L259" s="41"/>
      <c r="P259" s="42"/>
      <c r="V259" s="43"/>
    </row>
    <row r="260" spans="1:22" ht="12.75" customHeight="1">
      <c r="A260" s="41"/>
      <c r="B260" s="41"/>
      <c r="L260" s="41"/>
      <c r="P260" s="42"/>
      <c r="V260" s="43"/>
    </row>
    <row r="261" spans="1:22" ht="12.75" customHeight="1">
      <c r="A261" s="41"/>
      <c r="B261" s="41"/>
      <c r="L261" s="41"/>
      <c r="P261" s="42"/>
      <c r="V261" s="43"/>
    </row>
    <row r="262" spans="1:22" ht="12.75" customHeight="1">
      <c r="A262" s="41"/>
      <c r="B262" s="41"/>
      <c r="L262" s="41"/>
      <c r="P262" s="42"/>
      <c r="V262" s="43"/>
    </row>
    <row r="263" spans="1:22" ht="12.75" customHeight="1">
      <c r="A263" s="41"/>
      <c r="B263" s="41"/>
      <c r="L263" s="41"/>
      <c r="P263" s="42"/>
      <c r="V263" s="43"/>
    </row>
    <row r="264" spans="1:22" ht="12.75" customHeight="1">
      <c r="A264" s="41"/>
      <c r="B264" s="41"/>
      <c r="L264" s="41"/>
      <c r="P264" s="42"/>
      <c r="V264" s="43"/>
    </row>
    <row r="265" spans="1:22" ht="12.75" customHeight="1">
      <c r="A265" s="41"/>
      <c r="B265" s="41"/>
      <c r="L265" s="41"/>
      <c r="P265" s="42"/>
      <c r="V265" s="43"/>
    </row>
    <row r="266" spans="1:22" ht="12.75" customHeight="1">
      <c r="A266" s="41"/>
      <c r="B266" s="41"/>
      <c r="L266" s="41"/>
      <c r="P266" s="42"/>
      <c r="V266" s="43"/>
    </row>
    <row r="267" spans="1:22" ht="12.75" customHeight="1">
      <c r="A267" s="41"/>
      <c r="B267" s="41"/>
      <c r="L267" s="41"/>
      <c r="P267" s="42"/>
      <c r="V267" s="43"/>
    </row>
    <row r="268" spans="1:22" ht="12.75" customHeight="1">
      <c r="A268" s="41"/>
      <c r="B268" s="41"/>
      <c r="L268" s="41"/>
      <c r="P268" s="42"/>
      <c r="V268" s="43"/>
    </row>
    <row r="269" spans="1:22" ht="12.75" customHeight="1">
      <c r="A269" s="41"/>
      <c r="B269" s="41"/>
      <c r="L269" s="41"/>
      <c r="P269" s="42"/>
      <c r="V269" s="43"/>
    </row>
    <row r="270" spans="1:22" ht="12.75" customHeight="1">
      <c r="A270" s="41"/>
      <c r="B270" s="41"/>
      <c r="L270" s="41"/>
      <c r="P270" s="42"/>
      <c r="V270" s="43"/>
    </row>
    <row r="271" spans="1:22" ht="12.75" customHeight="1">
      <c r="A271" s="41"/>
      <c r="B271" s="41"/>
      <c r="L271" s="41"/>
      <c r="P271" s="42"/>
      <c r="V271" s="43"/>
    </row>
    <row r="272" spans="1:22" ht="12.75" customHeight="1">
      <c r="A272" s="41"/>
      <c r="B272" s="41"/>
      <c r="L272" s="41"/>
      <c r="P272" s="42"/>
      <c r="V272" s="43"/>
    </row>
    <row r="273" spans="1:22" ht="12.75" customHeight="1">
      <c r="A273" s="41"/>
      <c r="B273" s="41"/>
      <c r="L273" s="41"/>
      <c r="P273" s="42"/>
      <c r="V273" s="43"/>
    </row>
    <row r="274" spans="1:22" ht="12.75" customHeight="1">
      <c r="A274" s="41"/>
      <c r="B274" s="41"/>
      <c r="L274" s="41"/>
      <c r="P274" s="42"/>
      <c r="V274" s="43"/>
    </row>
    <row r="275" spans="1:22" ht="12.75" customHeight="1">
      <c r="A275" s="41"/>
      <c r="B275" s="41"/>
      <c r="L275" s="41"/>
      <c r="P275" s="42"/>
      <c r="V275" s="43"/>
    </row>
    <row r="276" spans="1:22" ht="12.75" customHeight="1">
      <c r="A276" s="41"/>
      <c r="B276" s="41"/>
      <c r="L276" s="41"/>
      <c r="P276" s="42"/>
      <c r="V276" s="43"/>
    </row>
    <row r="277" spans="1:22" ht="12.75" customHeight="1">
      <c r="A277" s="41"/>
      <c r="B277" s="41"/>
      <c r="L277" s="41"/>
      <c r="P277" s="42"/>
      <c r="V277" s="43"/>
    </row>
    <row r="278" spans="1:22" ht="12.75" customHeight="1">
      <c r="A278" s="41"/>
      <c r="B278" s="41"/>
      <c r="L278" s="41"/>
      <c r="P278" s="42"/>
      <c r="V278" s="43"/>
    </row>
    <row r="279" spans="1:22" ht="12.75" customHeight="1">
      <c r="A279" s="41"/>
      <c r="B279" s="41"/>
      <c r="L279" s="41"/>
      <c r="P279" s="42"/>
      <c r="V279" s="43"/>
    </row>
    <row r="280" spans="1:22" ht="12.75" customHeight="1">
      <c r="A280" s="41"/>
      <c r="B280" s="41"/>
      <c r="L280" s="41"/>
      <c r="P280" s="42"/>
      <c r="V280" s="43"/>
    </row>
    <row r="281" spans="1:22" ht="12.75" customHeight="1">
      <c r="A281" s="41"/>
      <c r="B281" s="41"/>
      <c r="L281" s="41"/>
      <c r="P281" s="42"/>
      <c r="V281" s="43"/>
    </row>
    <row r="282" spans="1:22" ht="12.75" customHeight="1">
      <c r="A282" s="41"/>
      <c r="B282" s="41"/>
      <c r="L282" s="41"/>
      <c r="P282" s="42"/>
      <c r="V282" s="43"/>
    </row>
    <row r="283" spans="1:22" ht="12.75" customHeight="1">
      <c r="A283" s="41"/>
      <c r="B283" s="41"/>
      <c r="L283" s="41"/>
      <c r="P283" s="42"/>
      <c r="V283" s="43"/>
    </row>
    <row r="284" spans="1:22" ht="12.75" customHeight="1">
      <c r="A284" s="41"/>
      <c r="B284" s="41"/>
      <c r="L284" s="41"/>
      <c r="P284" s="42"/>
      <c r="V284" s="43"/>
    </row>
    <row r="285" spans="1:22" ht="12.75" customHeight="1">
      <c r="A285" s="41"/>
      <c r="B285" s="41"/>
      <c r="L285" s="41"/>
      <c r="P285" s="42"/>
      <c r="V285" s="43"/>
    </row>
    <row r="286" spans="1:22" ht="12.75" customHeight="1">
      <c r="A286" s="41"/>
      <c r="B286" s="41"/>
      <c r="L286" s="41"/>
      <c r="P286" s="42"/>
      <c r="V286" s="43"/>
    </row>
    <row r="287" spans="1:22" ht="12.75" customHeight="1">
      <c r="A287" s="41"/>
      <c r="B287" s="41"/>
      <c r="L287" s="41"/>
      <c r="P287" s="42"/>
      <c r="V287" s="43"/>
    </row>
    <row r="288" spans="1:22" ht="12.75" customHeight="1">
      <c r="A288" s="41"/>
      <c r="B288" s="41"/>
      <c r="L288" s="41"/>
      <c r="P288" s="42"/>
      <c r="V288" s="43"/>
    </row>
    <row r="289" spans="1:22" ht="12.75" customHeight="1">
      <c r="A289" s="41"/>
      <c r="B289" s="41"/>
      <c r="L289" s="41"/>
      <c r="P289" s="42"/>
      <c r="V289" s="43"/>
    </row>
    <row r="290" spans="1:22" ht="12.75" customHeight="1">
      <c r="A290" s="41"/>
      <c r="B290" s="41"/>
      <c r="L290" s="41"/>
      <c r="P290" s="42"/>
      <c r="V290" s="43"/>
    </row>
    <row r="291" spans="1:22" ht="12.75" customHeight="1">
      <c r="A291" s="41"/>
      <c r="B291" s="41"/>
      <c r="L291" s="41"/>
      <c r="P291" s="42"/>
      <c r="V291" s="43"/>
    </row>
    <row r="292" spans="1:22" ht="12.75" customHeight="1">
      <c r="A292" s="41"/>
      <c r="B292" s="41"/>
      <c r="L292" s="41"/>
      <c r="P292" s="42"/>
      <c r="V292" s="43"/>
    </row>
    <row r="293" spans="1:22" ht="12.75" customHeight="1">
      <c r="A293" s="41"/>
      <c r="B293" s="41"/>
      <c r="L293" s="41"/>
      <c r="P293" s="42"/>
      <c r="V293" s="43"/>
    </row>
    <row r="294" spans="1:22" ht="12.75" customHeight="1">
      <c r="A294" s="41"/>
      <c r="B294" s="41"/>
      <c r="L294" s="41"/>
      <c r="P294" s="42"/>
      <c r="V294" s="43"/>
    </row>
    <row r="295" spans="1:22" ht="12.75" customHeight="1">
      <c r="A295" s="41"/>
      <c r="B295" s="41"/>
      <c r="L295" s="41"/>
      <c r="P295" s="42"/>
      <c r="V295" s="43"/>
    </row>
    <row r="296" spans="1:22" ht="12.75" customHeight="1">
      <c r="A296" s="41"/>
      <c r="B296" s="41"/>
      <c r="L296" s="41"/>
      <c r="P296" s="42"/>
      <c r="V296" s="43"/>
    </row>
    <row r="297" spans="1:22" ht="12.75" customHeight="1">
      <c r="A297" s="41"/>
      <c r="B297" s="41"/>
      <c r="L297" s="41"/>
      <c r="P297" s="42"/>
      <c r="V297" s="43"/>
    </row>
    <row r="298" spans="1:22" ht="12.75" customHeight="1">
      <c r="A298" s="41"/>
      <c r="B298" s="41"/>
      <c r="L298" s="41"/>
      <c r="P298" s="42"/>
      <c r="V298" s="43"/>
    </row>
    <row r="299" spans="1:22" ht="12.75" customHeight="1">
      <c r="A299" s="41"/>
      <c r="B299" s="41"/>
      <c r="L299" s="41"/>
      <c r="P299" s="42"/>
      <c r="V299" s="43"/>
    </row>
    <row r="300" spans="1:22" ht="12.75" customHeight="1">
      <c r="A300" s="41"/>
      <c r="B300" s="41"/>
      <c r="L300" s="41"/>
      <c r="P300" s="42"/>
      <c r="V300" s="43"/>
    </row>
    <row r="301" spans="1:22" ht="12.75" customHeight="1">
      <c r="A301" s="41"/>
      <c r="B301" s="41"/>
      <c r="L301" s="41"/>
      <c r="P301" s="42"/>
      <c r="V301" s="43"/>
    </row>
    <row r="302" spans="1:22" ht="12.75" customHeight="1">
      <c r="A302" s="41"/>
      <c r="B302" s="41"/>
      <c r="L302" s="41"/>
      <c r="P302" s="42"/>
      <c r="V302" s="43"/>
    </row>
    <row r="303" spans="1:22" ht="12.75" customHeight="1">
      <c r="A303" s="41"/>
      <c r="B303" s="41"/>
      <c r="L303" s="41"/>
      <c r="P303" s="42"/>
      <c r="V303" s="43"/>
    </row>
    <row r="304" spans="1:22" ht="12.75" customHeight="1">
      <c r="A304" s="41"/>
      <c r="B304" s="41"/>
      <c r="L304" s="41"/>
      <c r="P304" s="42"/>
      <c r="V304" s="43"/>
    </row>
    <row r="305" spans="1:22" ht="12.75" customHeight="1">
      <c r="A305" s="41"/>
      <c r="B305" s="41"/>
      <c r="L305" s="41"/>
      <c r="P305" s="42"/>
      <c r="V305" s="43"/>
    </row>
    <row r="306" spans="1:22" ht="12.75" customHeight="1">
      <c r="A306" s="41"/>
      <c r="B306" s="41"/>
      <c r="L306" s="41"/>
      <c r="P306" s="42"/>
      <c r="V306" s="43"/>
    </row>
    <row r="307" spans="1:22" ht="12.75" customHeight="1">
      <c r="A307" s="41"/>
      <c r="B307" s="41"/>
      <c r="L307" s="41"/>
      <c r="P307" s="42"/>
      <c r="V307" s="43"/>
    </row>
    <row r="308" spans="1:22" ht="12.75" customHeight="1">
      <c r="A308" s="41"/>
      <c r="B308" s="41"/>
      <c r="L308" s="41"/>
      <c r="P308" s="42"/>
      <c r="V308" s="43"/>
    </row>
    <row r="309" spans="1:22" ht="12.75" customHeight="1">
      <c r="A309" s="41"/>
      <c r="B309" s="41"/>
      <c r="L309" s="41"/>
      <c r="P309" s="42"/>
      <c r="V309" s="43"/>
    </row>
    <row r="310" spans="1:22" ht="12.75" customHeight="1">
      <c r="A310" s="41"/>
      <c r="B310" s="41"/>
      <c r="L310" s="41"/>
      <c r="P310" s="42"/>
      <c r="V310" s="43"/>
    </row>
    <row r="311" spans="1:22" ht="12.75" customHeight="1">
      <c r="A311" s="41"/>
      <c r="B311" s="41"/>
      <c r="L311" s="41"/>
      <c r="P311" s="42"/>
      <c r="V311" s="43"/>
    </row>
    <row r="312" spans="1:22" ht="12.75" customHeight="1">
      <c r="A312" s="41"/>
      <c r="B312" s="41"/>
      <c r="L312" s="41"/>
      <c r="P312" s="42"/>
      <c r="V312" s="43"/>
    </row>
    <row r="313" spans="1:22" ht="12.75" customHeight="1">
      <c r="A313" s="41"/>
      <c r="B313" s="41"/>
      <c r="L313" s="41"/>
      <c r="P313" s="42"/>
      <c r="V313" s="43"/>
    </row>
    <row r="314" spans="1:22" ht="12.75" customHeight="1">
      <c r="A314" s="41"/>
      <c r="B314" s="41"/>
      <c r="L314" s="41"/>
      <c r="P314" s="42"/>
      <c r="V314" s="43"/>
    </row>
    <row r="315" spans="1:22" ht="12.75" customHeight="1">
      <c r="A315" s="41"/>
      <c r="B315" s="41"/>
      <c r="L315" s="41"/>
      <c r="P315" s="42"/>
      <c r="V315" s="43"/>
    </row>
    <row r="316" spans="1:22" ht="12.75" customHeight="1">
      <c r="A316" s="41"/>
      <c r="B316" s="41"/>
      <c r="L316" s="41"/>
      <c r="P316" s="42"/>
      <c r="V316" s="43"/>
    </row>
    <row r="317" spans="1:22" ht="12.75" customHeight="1">
      <c r="A317" s="41"/>
      <c r="B317" s="41"/>
      <c r="L317" s="41"/>
      <c r="P317" s="42"/>
      <c r="V317" s="43"/>
    </row>
    <row r="318" spans="1:22" ht="12.75" customHeight="1">
      <c r="A318" s="41"/>
      <c r="B318" s="41"/>
      <c r="L318" s="41"/>
      <c r="P318" s="42"/>
      <c r="V318" s="43"/>
    </row>
    <row r="319" spans="1:22" ht="12.75" customHeight="1">
      <c r="A319" s="41"/>
      <c r="B319" s="41"/>
      <c r="L319" s="41"/>
      <c r="P319" s="42"/>
      <c r="V319" s="43"/>
    </row>
    <row r="320" spans="1:22" ht="12.75" customHeight="1">
      <c r="A320" s="41"/>
      <c r="B320" s="41"/>
      <c r="L320" s="41"/>
      <c r="P320" s="42"/>
      <c r="V320" s="43"/>
    </row>
    <row r="321" spans="1:22" ht="12.75" customHeight="1">
      <c r="A321" s="41"/>
      <c r="B321" s="41"/>
      <c r="L321" s="41"/>
      <c r="P321" s="42"/>
      <c r="V321" s="43"/>
    </row>
    <row r="322" spans="1:22" ht="12.75" customHeight="1">
      <c r="A322" s="41"/>
      <c r="B322" s="41"/>
      <c r="L322" s="41"/>
      <c r="P322" s="42"/>
      <c r="V322" s="43"/>
    </row>
    <row r="323" spans="1:22" ht="12.75" customHeight="1">
      <c r="A323" s="41"/>
      <c r="B323" s="41"/>
      <c r="L323" s="41"/>
      <c r="P323" s="42"/>
      <c r="V323" s="43"/>
    </row>
    <row r="324" spans="1:22" ht="12.75" customHeight="1">
      <c r="A324" s="41"/>
      <c r="B324" s="41"/>
      <c r="L324" s="41"/>
      <c r="P324" s="42"/>
      <c r="V324" s="43"/>
    </row>
    <row r="325" spans="1:22" ht="12.75" customHeight="1">
      <c r="A325" s="41"/>
      <c r="B325" s="41"/>
      <c r="L325" s="41"/>
      <c r="P325" s="42"/>
      <c r="V325" s="43"/>
    </row>
    <row r="326" spans="1:22" ht="12.75" customHeight="1">
      <c r="A326" s="41"/>
      <c r="B326" s="41"/>
      <c r="L326" s="41"/>
      <c r="P326" s="42"/>
      <c r="V326" s="43"/>
    </row>
    <row r="327" spans="1:22" ht="12.75" customHeight="1">
      <c r="A327" s="41"/>
      <c r="B327" s="41"/>
      <c r="L327" s="41"/>
      <c r="P327" s="42"/>
      <c r="V327" s="43"/>
    </row>
    <row r="328" spans="1:22" ht="12.75" customHeight="1">
      <c r="A328" s="41"/>
      <c r="B328" s="41"/>
      <c r="L328" s="41"/>
      <c r="P328" s="42"/>
      <c r="V328" s="43"/>
    </row>
    <row r="329" spans="1:22" ht="12.75" customHeight="1">
      <c r="A329" s="41"/>
      <c r="B329" s="41"/>
      <c r="L329" s="41"/>
      <c r="P329" s="42"/>
      <c r="V329" s="43"/>
    </row>
    <row r="330" spans="1:22" ht="12.75" customHeight="1">
      <c r="A330" s="41"/>
      <c r="B330" s="41"/>
      <c r="L330" s="41"/>
      <c r="P330" s="42"/>
      <c r="V330" s="43"/>
    </row>
    <row r="331" spans="1:22" ht="12.75" customHeight="1">
      <c r="A331" s="41"/>
      <c r="B331" s="41"/>
      <c r="L331" s="41"/>
      <c r="P331" s="42"/>
      <c r="V331" s="43"/>
    </row>
    <row r="332" spans="1:22" ht="12.75" customHeight="1">
      <c r="A332" s="41"/>
      <c r="B332" s="41"/>
      <c r="L332" s="41"/>
      <c r="P332" s="42"/>
      <c r="V332" s="43"/>
    </row>
    <row r="333" spans="1:22" ht="12.75" customHeight="1">
      <c r="A333" s="41"/>
      <c r="B333" s="41"/>
      <c r="L333" s="41"/>
      <c r="P333" s="42"/>
      <c r="V333" s="43"/>
    </row>
    <row r="334" spans="1:22" ht="12.75" customHeight="1">
      <c r="A334" s="41"/>
      <c r="B334" s="41"/>
      <c r="L334" s="41"/>
      <c r="P334" s="42"/>
      <c r="V334" s="43"/>
    </row>
    <row r="335" spans="1:22" ht="12.75" customHeight="1">
      <c r="A335" s="41"/>
      <c r="B335" s="41"/>
      <c r="L335" s="41"/>
      <c r="P335" s="42"/>
      <c r="V335" s="43"/>
    </row>
    <row r="336" spans="1:22" ht="12.75" customHeight="1">
      <c r="A336" s="41"/>
      <c r="B336" s="41"/>
      <c r="L336" s="41"/>
      <c r="P336" s="42"/>
      <c r="V336" s="43"/>
    </row>
    <row r="337" spans="1:22" ht="12.75" customHeight="1">
      <c r="A337" s="41"/>
      <c r="B337" s="41"/>
      <c r="L337" s="41"/>
      <c r="P337" s="42"/>
      <c r="V337" s="43"/>
    </row>
    <row r="338" spans="1:22" ht="12.75" customHeight="1">
      <c r="A338" s="41"/>
      <c r="B338" s="41"/>
      <c r="L338" s="41"/>
      <c r="P338" s="42"/>
      <c r="V338" s="43"/>
    </row>
    <row r="339" spans="1:22" ht="12.75" customHeight="1">
      <c r="A339" s="41"/>
      <c r="B339" s="41"/>
      <c r="L339" s="41"/>
      <c r="P339" s="42"/>
      <c r="V339" s="43"/>
    </row>
    <row r="340" spans="1:22" ht="12.75" customHeight="1">
      <c r="A340" s="41"/>
      <c r="B340" s="41"/>
      <c r="L340" s="41"/>
      <c r="P340" s="42"/>
      <c r="V340" s="43"/>
    </row>
    <row r="341" spans="1:22" ht="12.75" customHeight="1">
      <c r="A341" s="41"/>
      <c r="B341" s="41"/>
      <c r="L341" s="41"/>
      <c r="P341" s="42"/>
      <c r="V341" s="43"/>
    </row>
    <row r="342" spans="1:22" ht="12.75" customHeight="1">
      <c r="A342" s="41"/>
      <c r="B342" s="41"/>
      <c r="L342" s="41"/>
      <c r="P342" s="42"/>
      <c r="V342" s="43"/>
    </row>
    <row r="343" spans="1:22" ht="12.75" customHeight="1">
      <c r="A343" s="41"/>
      <c r="B343" s="41"/>
      <c r="L343" s="41"/>
      <c r="P343" s="42"/>
      <c r="V343" s="43"/>
    </row>
    <row r="344" spans="1:22" ht="12.75" customHeight="1">
      <c r="A344" s="41"/>
      <c r="B344" s="41"/>
      <c r="L344" s="41"/>
      <c r="P344" s="42"/>
      <c r="V344" s="43"/>
    </row>
    <row r="345" spans="1:22" ht="12.75" customHeight="1">
      <c r="A345" s="41"/>
      <c r="B345" s="41"/>
      <c r="L345" s="41"/>
      <c r="P345" s="42"/>
      <c r="V345" s="43"/>
    </row>
    <row r="346" spans="1:22" ht="12.75" customHeight="1">
      <c r="A346" s="41"/>
      <c r="B346" s="41"/>
      <c r="L346" s="41"/>
      <c r="P346" s="42"/>
      <c r="V346" s="43"/>
    </row>
    <row r="347" spans="1:22" ht="12.75" customHeight="1">
      <c r="A347" s="41"/>
      <c r="B347" s="41"/>
      <c r="L347" s="41"/>
      <c r="P347" s="42"/>
      <c r="V347" s="43"/>
    </row>
    <row r="348" spans="1:22" ht="12.75" customHeight="1">
      <c r="A348" s="41"/>
      <c r="B348" s="41"/>
      <c r="L348" s="41"/>
      <c r="P348" s="42"/>
      <c r="V348" s="43"/>
    </row>
    <row r="349" spans="1:22" ht="12.75" customHeight="1">
      <c r="A349" s="41"/>
      <c r="B349" s="41"/>
      <c r="L349" s="41"/>
      <c r="P349" s="42"/>
      <c r="V349" s="43"/>
    </row>
    <row r="350" spans="1:22" ht="12.75" customHeight="1">
      <c r="A350" s="41"/>
      <c r="B350" s="41"/>
      <c r="L350" s="41"/>
      <c r="P350" s="42"/>
      <c r="V350" s="43"/>
    </row>
    <row r="351" spans="1:22" ht="12.75" customHeight="1">
      <c r="A351" s="41"/>
      <c r="B351" s="41"/>
      <c r="L351" s="41"/>
      <c r="P351" s="42"/>
      <c r="V351" s="43"/>
    </row>
    <row r="352" spans="1:22" ht="12.75" customHeight="1">
      <c r="A352" s="41"/>
      <c r="B352" s="41"/>
      <c r="L352" s="41"/>
      <c r="P352" s="42"/>
      <c r="V352" s="43"/>
    </row>
    <row r="353" spans="1:22" ht="12.75" customHeight="1">
      <c r="A353" s="41"/>
      <c r="B353" s="41"/>
      <c r="L353" s="41"/>
      <c r="P353" s="42"/>
      <c r="V353" s="43"/>
    </row>
    <row r="354" spans="1:22" ht="12.75" customHeight="1">
      <c r="A354" s="41"/>
      <c r="B354" s="41"/>
      <c r="L354" s="41"/>
      <c r="P354" s="42"/>
      <c r="V354" s="43"/>
    </row>
    <row r="355" spans="1:22" ht="12.75" customHeight="1">
      <c r="A355" s="41"/>
      <c r="B355" s="41"/>
      <c r="L355" s="41"/>
      <c r="P355" s="42"/>
      <c r="V355" s="43"/>
    </row>
    <row r="356" spans="1:22" ht="12.75" customHeight="1">
      <c r="A356" s="41"/>
      <c r="B356" s="41"/>
      <c r="L356" s="41"/>
      <c r="P356" s="42"/>
      <c r="V356" s="43"/>
    </row>
    <row r="357" spans="1:22" ht="12.75" customHeight="1">
      <c r="A357" s="41"/>
      <c r="B357" s="41"/>
      <c r="L357" s="41"/>
      <c r="P357" s="42"/>
      <c r="V357" s="43"/>
    </row>
    <row r="358" spans="1:22" ht="12.75" customHeight="1">
      <c r="A358" s="41"/>
      <c r="B358" s="41"/>
      <c r="L358" s="41"/>
      <c r="P358" s="42"/>
      <c r="V358" s="43"/>
    </row>
    <row r="359" spans="1:22" ht="12.75" customHeight="1">
      <c r="A359" s="41"/>
      <c r="B359" s="41"/>
      <c r="L359" s="41"/>
      <c r="P359" s="42"/>
      <c r="V359" s="43"/>
    </row>
    <row r="360" spans="1:22" ht="12.75" customHeight="1">
      <c r="A360" s="41"/>
      <c r="B360" s="41"/>
      <c r="L360" s="41"/>
      <c r="P360" s="42"/>
      <c r="V360" s="43"/>
    </row>
    <row r="361" spans="1:22" ht="12.75" customHeight="1">
      <c r="A361" s="41"/>
      <c r="B361" s="41"/>
      <c r="L361" s="41"/>
      <c r="P361" s="42"/>
      <c r="V361" s="43"/>
    </row>
    <row r="362" spans="1:22" ht="12.75" customHeight="1">
      <c r="A362" s="41"/>
      <c r="B362" s="41"/>
      <c r="L362" s="41"/>
      <c r="P362" s="42"/>
      <c r="V362" s="43"/>
    </row>
    <row r="363" spans="1:22" ht="12.75" customHeight="1">
      <c r="A363" s="41"/>
      <c r="B363" s="41"/>
      <c r="L363" s="41"/>
      <c r="P363" s="42"/>
      <c r="V363" s="43"/>
    </row>
    <row r="364" spans="1:22" ht="12.75" customHeight="1">
      <c r="A364" s="41"/>
      <c r="B364" s="41"/>
      <c r="L364" s="41"/>
      <c r="P364" s="42"/>
      <c r="V364" s="43"/>
    </row>
    <row r="365" spans="1:22" ht="12.75" customHeight="1">
      <c r="A365" s="41"/>
      <c r="B365" s="41"/>
      <c r="L365" s="41"/>
      <c r="P365" s="42"/>
      <c r="V365" s="43"/>
    </row>
    <row r="366" spans="1:22" ht="12.75" customHeight="1">
      <c r="A366" s="41"/>
      <c r="B366" s="41"/>
      <c r="L366" s="41"/>
      <c r="P366" s="42"/>
      <c r="V366" s="43"/>
    </row>
    <row r="367" spans="1:22" ht="12.75" customHeight="1">
      <c r="A367" s="41"/>
      <c r="B367" s="41"/>
      <c r="L367" s="41"/>
      <c r="P367" s="42"/>
      <c r="V367" s="43"/>
    </row>
    <row r="368" spans="1:22" ht="12.75" customHeight="1">
      <c r="A368" s="41"/>
      <c r="B368" s="41"/>
      <c r="L368" s="41"/>
      <c r="P368" s="42"/>
      <c r="V368" s="43"/>
    </row>
    <row r="369" spans="1:22" ht="12.75" customHeight="1">
      <c r="A369" s="41"/>
      <c r="B369" s="41"/>
      <c r="L369" s="41"/>
      <c r="P369" s="42"/>
      <c r="V369" s="43"/>
    </row>
    <row r="370" spans="1:22" ht="12.75" customHeight="1">
      <c r="A370" s="41"/>
      <c r="B370" s="41"/>
      <c r="L370" s="41"/>
      <c r="P370" s="42"/>
      <c r="V370" s="43"/>
    </row>
    <row r="371" spans="1:22" ht="12.75" customHeight="1">
      <c r="A371" s="41"/>
      <c r="B371" s="41"/>
      <c r="L371" s="41"/>
      <c r="P371" s="42"/>
      <c r="V371" s="43"/>
    </row>
    <row r="372" spans="1:22" ht="12.75" customHeight="1">
      <c r="A372" s="41"/>
      <c r="B372" s="41"/>
      <c r="L372" s="41"/>
      <c r="P372" s="42"/>
      <c r="V372" s="43"/>
    </row>
    <row r="373" spans="1:22" ht="12.75" customHeight="1">
      <c r="A373" s="41"/>
      <c r="B373" s="41"/>
      <c r="L373" s="41"/>
      <c r="P373" s="42"/>
      <c r="V373" s="43"/>
    </row>
    <row r="374" spans="1:22" ht="12.75" customHeight="1">
      <c r="A374" s="41"/>
      <c r="B374" s="41"/>
      <c r="L374" s="41"/>
      <c r="P374" s="42"/>
      <c r="V374" s="43"/>
    </row>
    <row r="375" spans="1:22" ht="12.75" customHeight="1">
      <c r="A375" s="41"/>
      <c r="B375" s="41"/>
      <c r="L375" s="41"/>
      <c r="P375" s="42"/>
      <c r="V375" s="43"/>
    </row>
    <row r="376" spans="1:22" ht="12.75" customHeight="1">
      <c r="A376" s="41"/>
      <c r="B376" s="41"/>
      <c r="L376" s="41"/>
      <c r="P376" s="42"/>
      <c r="V376" s="43"/>
    </row>
    <row r="377" spans="1:22" ht="12.75" customHeight="1">
      <c r="A377" s="41"/>
      <c r="B377" s="41"/>
      <c r="L377" s="41"/>
      <c r="P377" s="42"/>
      <c r="V377" s="43"/>
    </row>
    <row r="378" spans="1:22" ht="12.75" customHeight="1">
      <c r="A378" s="41"/>
      <c r="B378" s="41"/>
      <c r="L378" s="41"/>
      <c r="P378" s="42"/>
      <c r="V378" s="43"/>
    </row>
    <row r="379" spans="1:22" ht="12.75" customHeight="1">
      <c r="A379" s="41"/>
      <c r="B379" s="41"/>
      <c r="L379" s="41"/>
      <c r="P379" s="42"/>
      <c r="V379" s="43"/>
    </row>
    <row r="380" spans="1:22" ht="12.75" customHeight="1">
      <c r="A380" s="41"/>
      <c r="B380" s="41"/>
      <c r="L380" s="41"/>
      <c r="P380" s="42"/>
      <c r="V380" s="43"/>
    </row>
    <row r="381" spans="1:22" ht="12.75" customHeight="1">
      <c r="A381" s="41"/>
      <c r="B381" s="41"/>
      <c r="L381" s="41"/>
      <c r="P381" s="42"/>
      <c r="V381" s="43"/>
    </row>
    <row r="382" spans="1:22" ht="12.75" customHeight="1">
      <c r="A382" s="41"/>
      <c r="B382" s="41"/>
      <c r="L382" s="41"/>
      <c r="P382" s="42"/>
      <c r="V382" s="43"/>
    </row>
    <row r="383" spans="1:22" ht="12.75" customHeight="1">
      <c r="A383" s="41"/>
      <c r="B383" s="41"/>
      <c r="L383" s="41"/>
      <c r="P383" s="42"/>
      <c r="V383" s="43"/>
    </row>
    <row r="384" spans="1:22" ht="12.75" customHeight="1">
      <c r="A384" s="41"/>
      <c r="B384" s="41"/>
      <c r="L384" s="41"/>
      <c r="P384" s="42"/>
      <c r="V384" s="43"/>
    </row>
    <row r="385" spans="1:22" ht="12.75" customHeight="1">
      <c r="A385" s="41"/>
      <c r="B385" s="41"/>
      <c r="L385" s="41"/>
      <c r="P385" s="42"/>
      <c r="V385" s="43"/>
    </row>
    <row r="386" spans="1:22" ht="12.75" customHeight="1">
      <c r="A386" s="41"/>
      <c r="B386" s="41"/>
      <c r="L386" s="41"/>
      <c r="P386" s="42"/>
      <c r="V386" s="43"/>
    </row>
    <row r="387" spans="1:22" ht="12.75" customHeight="1">
      <c r="A387" s="41"/>
      <c r="B387" s="41"/>
      <c r="L387" s="41"/>
      <c r="P387" s="42"/>
      <c r="V387" s="43"/>
    </row>
    <row r="388" spans="1:22" ht="12.75" customHeight="1">
      <c r="A388" s="41"/>
      <c r="B388" s="41"/>
      <c r="L388" s="41"/>
      <c r="P388" s="42"/>
      <c r="V388" s="43"/>
    </row>
    <row r="389" spans="1:22" ht="12.75" customHeight="1">
      <c r="A389" s="41"/>
      <c r="B389" s="41"/>
      <c r="L389" s="41"/>
      <c r="P389" s="42"/>
      <c r="V389" s="43"/>
    </row>
    <row r="390" spans="1:22" ht="12.75" customHeight="1">
      <c r="A390" s="41"/>
      <c r="B390" s="41"/>
      <c r="L390" s="41"/>
      <c r="P390" s="42"/>
      <c r="V390" s="43"/>
    </row>
    <row r="391" spans="1:22" ht="12.75" customHeight="1">
      <c r="A391" s="41"/>
      <c r="B391" s="41"/>
      <c r="L391" s="41"/>
      <c r="P391" s="42"/>
      <c r="V391" s="43"/>
    </row>
    <row r="392" spans="1:22" ht="12.75" customHeight="1">
      <c r="A392" s="41"/>
      <c r="B392" s="41"/>
      <c r="L392" s="41"/>
      <c r="P392" s="42"/>
      <c r="V392" s="43"/>
    </row>
    <row r="393" spans="1:22" ht="12.75" customHeight="1">
      <c r="A393" s="41"/>
      <c r="B393" s="41"/>
      <c r="L393" s="41"/>
      <c r="P393" s="42"/>
      <c r="V393" s="43"/>
    </row>
    <row r="394" spans="1:22" ht="12.75" customHeight="1">
      <c r="A394" s="41"/>
      <c r="B394" s="41"/>
      <c r="L394" s="41"/>
      <c r="P394" s="42"/>
      <c r="V394" s="43"/>
    </row>
    <row r="395" spans="1:22" ht="12.75" customHeight="1">
      <c r="A395" s="41"/>
      <c r="B395" s="41"/>
      <c r="L395" s="41"/>
      <c r="P395" s="42"/>
      <c r="V395" s="43"/>
    </row>
    <row r="396" spans="1:22" ht="12.75" customHeight="1">
      <c r="A396" s="41"/>
      <c r="B396" s="41"/>
      <c r="L396" s="41"/>
      <c r="P396" s="42"/>
      <c r="V396" s="43"/>
    </row>
    <row r="397" spans="1:22" ht="12.75" customHeight="1">
      <c r="A397" s="41"/>
      <c r="B397" s="41"/>
      <c r="L397" s="41"/>
      <c r="P397" s="42"/>
      <c r="V397" s="43"/>
    </row>
    <row r="398" spans="1:22" ht="12.75" customHeight="1">
      <c r="A398" s="41"/>
      <c r="B398" s="41"/>
      <c r="L398" s="41"/>
      <c r="P398" s="42"/>
      <c r="V398" s="43"/>
    </row>
    <row r="399" spans="1:22" ht="12.75" customHeight="1">
      <c r="A399" s="41"/>
      <c r="B399" s="41"/>
      <c r="L399" s="41"/>
      <c r="P399" s="42"/>
      <c r="V399" s="43"/>
    </row>
    <row r="400" spans="1:22" ht="12.75" customHeight="1">
      <c r="A400" s="41"/>
      <c r="B400" s="41"/>
      <c r="L400" s="41"/>
      <c r="P400" s="42"/>
      <c r="V400" s="43"/>
    </row>
    <row r="401" spans="1:22" ht="12.75" customHeight="1">
      <c r="A401" s="41"/>
      <c r="B401" s="41"/>
      <c r="L401" s="41"/>
      <c r="P401" s="42"/>
      <c r="V401" s="43"/>
    </row>
    <row r="402" spans="1:22" ht="12.75" customHeight="1">
      <c r="A402" s="41"/>
      <c r="B402" s="41"/>
      <c r="L402" s="41"/>
      <c r="P402" s="42"/>
      <c r="V402" s="43"/>
    </row>
    <row r="403" spans="1:22" ht="12.75" customHeight="1">
      <c r="A403" s="41"/>
      <c r="B403" s="41"/>
      <c r="L403" s="41"/>
      <c r="P403" s="42"/>
      <c r="V403" s="43"/>
    </row>
    <row r="404" spans="1:22" ht="12.75" customHeight="1">
      <c r="A404" s="41"/>
      <c r="B404" s="41"/>
      <c r="L404" s="41"/>
      <c r="P404" s="42"/>
      <c r="V404" s="43"/>
    </row>
    <row r="405" spans="1:22" ht="12.75" customHeight="1">
      <c r="A405" s="41"/>
      <c r="B405" s="41"/>
      <c r="L405" s="41"/>
      <c r="P405" s="42"/>
      <c r="V405" s="43"/>
    </row>
    <row r="406" spans="1:22" ht="12.75" customHeight="1">
      <c r="A406" s="41"/>
      <c r="B406" s="41"/>
      <c r="L406" s="41"/>
      <c r="P406" s="42"/>
      <c r="V406" s="43"/>
    </row>
    <row r="407" spans="1:22" ht="12.75" customHeight="1">
      <c r="A407" s="41"/>
      <c r="B407" s="41"/>
      <c r="L407" s="41"/>
      <c r="P407" s="42"/>
      <c r="V407" s="43"/>
    </row>
    <row r="408" spans="1:22" ht="12.75" customHeight="1">
      <c r="A408" s="41"/>
      <c r="B408" s="41"/>
      <c r="L408" s="41"/>
      <c r="P408" s="42"/>
      <c r="V408" s="43"/>
    </row>
    <row r="409" spans="1:22" ht="12.75" customHeight="1">
      <c r="A409" s="41"/>
      <c r="B409" s="41"/>
      <c r="L409" s="41"/>
      <c r="P409" s="42"/>
      <c r="V409" s="43"/>
    </row>
    <row r="410" spans="1:22" ht="12.75" customHeight="1">
      <c r="A410" s="41"/>
      <c r="B410" s="41"/>
      <c r="L410" s="41"/>
      <c r="P410" s="42"/>
      <c r="V410" s="43"/>
    </row>
    <row r="411" spans="1:22" ht="12.75" customHeight="1">
      <c r="A411" s="41"/>
      <c r="B411" s="41"/>
      <c r="L411" s="41"/>
      <c r="P411" s="42"/>
      <c r="V411" s="43"/>
    </row>
    <row r="412" spans="1:22" ht="12.75" customHeight="1">
      <c r="A412" s="41"/>
      <c r="B412" s="41"/>
      <c r="L412" s="41"/>
      <c r="P412" s="42"/>
      <c r="V412" s="43"/>
    </row>
    <row r="413" spans="1:22" ht="12.75" customHeight="1">
      <c r="A413" s="41"/>
      <c r="B413" s="41"/>
      <c r="L413" s="41"/>
      <c r="P413" s="42"/>
      <c r="V413" s="43"/>
    </row>
    <row r="414" spans="1:22" ht="12.75" customHeight="1">
      <c r="A414" s="41"/>
      <c r="B414" s="41"/>
      <c r="L414" s="41"/>
      <c r="P414" s="42"/>
      <c r="V414" s="43"/>
    </row>
    <row r="415" spans="1:22" ht="12.75" customHeight="1">
      <c r="A415" s="41"/>
      <c r="B415" s="41"/>
      <c r="L415" s="41"/>
      <c r="P415" s="42"/>
      <c r="V415" s="43"/>
    </row>
    <row r="416" spans="1:22" ht="12.75" customHeight="1">
      <c r="A416" s="41"/>
      <c r="B416" s="41"/>
      <c r="L416" s="41"/>
      <c r="P416" s="42"/>
      <c r="V416" s="43"/>
    </row>
    <row r="417" spans="1:22" ht="12.75" customHeight="1">
      <c r="A417" s="41"/>
      <c r="B417" s="41"/>
      <c r="L417" s="41"/>
      <c r="P417" s="42"/>
      <c r="V417" s="43"/>
    </row>
    <row r="418" spans="1:22" ht="12.75" customHeight="1">
      <c r="A418" s="41"/>
      <c r="B418" s="41"/>
      <c r="L418" s="41"/>
      <c r="P418" s="42"/>
      <c r="V418" s="43"/>
    </row>
    <row r="419" spans="1:22" ht="12.75" customHeight="1">
      <c r="A419" s="41"/>
      <c r="B419" s="41"/>
      <c r="L419" s="41"/>
      <c r="P419" s="42"/>
      <c r="V419" s="43"/>
    </row>
    <row r="420" spans="1:22" ht="12.75" customHeight="1">
      <c r="A420" s="41"/>
      <c r="B420" s="41"/>
      <c r="L420" s="41"/>
      <c r="P420" s="42"/>
      <c r="V420" s="43"/>
    </row>
    <row r="421" spans="1:22" ht="12.75" customHeight="1">
      <c r="A421" s="41"/>
      <c r="B421" s="41"/>
      <c r="L421" s="41"/>
      <c r="P421" s="42"/>
      <c r="V421" s="43"/>
    </row>
    <row r="422" spans="1:22" ht="12.75" customHeight="1">
      <c r="A422" s="41"/>
      <c r="B422" s="41"/>
      <c r="L422" s="41"/>
      <c r="P422" s="42"/>
      <c r="V422" s="43"/>
    </row>
    <row r="423" spans="1:22" ht="12.75" customHeight="1">
      <c r="A423" s="41"/>
      <c r="B423" s="41"/>
      <c r="L423" s="41"/>
      <c r="P423" s="42"/>
      <c r="V423" s="43"/>
    </row>
    <row r="424" spans="1:22" ht="12.75" customHeight="1">
      <c r="A424" s="41"/>
      <c r="B424" s="41"/>
      <c r="L424" s="41"/>
      <c r="P424" s="42"/>
      <c r="V424" s="43"/>
    </row>
    <row r="425" spans="1:22" ht="12.75" customHeight="1">
      <c r="A425" s="41"/>
      <c r="B425" s="41"/>
      <c r="L425" s="41"/>
      <c r="P425" s="42"/>
      <c r="V425" s="43"/>
    </row>
    <row r="426" spans="1:22" ht="12.75" customHeight="1">
      <c r="A426" s="41"/>
      <c r="B426" s="41"/>
      <c r="L426" s="41"/>
      <c r="P426" s="42"/>
      <c r="V426" s="43"/>
    </row>
    <row r="427" spans="1:22" ht="12.75" customHeight="1">
      <c r="A427" s="41"/>
      <c r="B427" s="41"/>
      <c r="L427" s="41"/>
      <c r="P427" s="42"/>
      <c r="V427" s="43"/>
    </row>
    <row r="428" spans="1:22" ht="12.75" customHeight="1">
      <c r="A428" s="41"/>
      <c r="B428" s="41"/>
      <c r="L428" s="41"/>
      <c r="P428" s="42"/>
      <c r="V428" s="43"/>
    </row>
    <row r="429" spans="1:22" ht="12.75" customHeight="1">
      <c r="A429" s="41"/>
      <c r="B429" s="41"/>
      <c r="L429" s="41"/>
      <c r="P429" s="42"/>
      <c r="V429" s="43"/>
    </row>
    <row r="430" spans="1:22" ht="12.75" customHeight="1">
      <c r="A430" s="41"/>
      <c r="B430" s="41"/>
      <c r="L430" s="41"/>
      <c r="P430" s="42"/>
      <c r="V430" s="43"/>
    </row>
    <row r="431" spans="1:22" ht="12.75" customHeight="1">
      <c r="A431" s="41"/>
      <c r="B431" s="41"/>
      <c r="L431" s="41"/>
      <c r="P431" s="42"/>
      <c r="V431" s="43"/>
    </row>
    <row r="432" spans="1:22" ht="12.75" customHeight="1">
      <c r="A432" s="41"/>
      <c r="B432" s="41"/>
      <c r="L432" s="41"/>
      <c r="P432" s="42"/>
      <c r="V432" s="43"/>
    </row>
    <row r="433" spans="1:22" ht="12.75" customHeight="1">
      <c r="A433" s="41"/>
      <c r="B433" s="41"/>
      <c r="L433" s="41"/>
      <c r="P433" s="42"/>
      <c r="V433" s="43"/>
    </row>
    <row r="434" spans="1:22" ht="12.75" customHeight="1">
      <c r="A434" s="41"/>
      <c r="B434" s="41"/>
      <c r="L434" s="41"/>
      <c r="P434" s="42"/>
      <c r="V434" s="43"/>
    </row>
    <row r="435" spans="1:22" ht="12.75" customHeight="1">
      <c r="A435" s="41"/>
      <c r="B435" s="41"/>
      <c r="L435" s="41"/>
      <c r="P435" s="42"/>
      <c r="V435" s="43"/>
    </row>
    <row r="436" spans="1:22" ht="12.75" customHeight="1">
      <c r="A436" s="41"/>
      <c r="B436" s="41"/>
      <c r="L436" s="41"/>
      <c r="P436" s="42"/>
      <c r="V436" s="43"/>
    </row>
    <row r="437" spans="1:22" ht="12.75" customHeight="1">
      <c r="A437" s="41"/>
      <c r="B437" s="41"/>
      <c r="L437" s="41"/>
      <c r="P437" s="42"/>
      <c r="V437" s="43"/>
    </row>
    <row r="438" spans="1:22" ht="12.75" customHeight="1">
      <c r="A438" s="41"/>
      <c r="B438" s="41"/>
      <c r="L438" s="41"/>
      <c r="P438" s="42"/>
      <c r="V438" s="43"/>
    </row>
    <row r="439" spans="1:22" ht="12.75" customHeight="1">
      <c r="A439" s="41"/>
      <c r="B439" s="41"/>
      <c r="L439" s="41"/>
      <c r="P439" s="42"/>
      <c r="V439" s="43"/>
    </row>
    <row r="440" spans="1:22" ht="12.75" customHeight="1">
      <c r="A440" s="41"/>
      <c r="B440" s="41"/>
      <c r="L440" s="41"/>
      <c r="P440" s="42"/>
      <c r="V440" s="43"/>
    </row>
    <row r="441" spans="1:22" ht="12.75" customHeight="1">
      <c r="A441" s="41"/>
      <c r="B441" s="41"/>
      <c r="L441" s="41"/>
      <c r="P441" s="42"/>
      <c r="V441" s="43"/>
    </row>
    <row r="442" spans="1:22" ht="12.75" customHeight="1">
      <c r="A442" s="41"/>
      <c r="B442" s="41"/>
      <c r="L442" s="41"/>
      <c r="P442" s="42"/>
      <c r="V442" s="43"/>
    </row>
    <row r="443" spans="1:22" ht="12.75" customHeight="1">
      <c r="A443" s="41"/>
      <c r="B443" s="41"/>
      <c r="L443" s="41"/>
      <c r="P443" s="42"/>
      <c r="V443" s="43"/>
    </row>
    <row r="444" spans="1:22" ht="12.75" customHeight="1">
      <c r="A444" s="41"/>
      <c r="B444" s="41"/>
      <c r="L444" s="41"/>
      <c r="P444" s="42"/>
      <c r="V444" s="43"/>
    </row>
    <row r="445" spans="1:22" ht="12.75" customHeight="1">
      <c r="A445" s="41"/>
      <c r="B445" s="41"/>
      <c r="L445" s="41"/>
      <c r="P445" s="42"/>
      <c r="V445" s="43"/>
    </row>
    <row r="446" spans="1:22" ht="12.75" customHeight="1">
      <c r="A446" s="41"/>
      <c r="B446" s="41"/>
      <c r="L446" s="41"/>
      <c r="P446" s="42"/>
      <c r="V446" s="43"/>
    </row>
    <row r="447" spans="1:22" ht="12.75" customHeight="1">
      <c r="A447" s="41"/>
      <c r="B447" s="41"/>
      <c r="L447" s="41"/>
      <c r="P447" s="42"/>
      <c r="V447" s="43"/>
    </row>
    <row r="448" spans="1:22" ht="12.75" customHeight="1">
      <c r="A448" s="41"/>
      <c r="B448" s="41"/>
      <c r="L448" s="41"/>
      <c r="P448" s="42"/>
      <c r="V448" s="43"/>
    </row>
    <row r="449" spans="1:22" ht="12.75" customHeight="1">
      <c r="A449" s="41"/>
      <c r="B449" s="41"/>
      <c r="L449" s="41"/>
      <c r="P449" s="42"/>
      <c r="V449" s="43"/>
    </row>
    <row r="450" spans="1:22" ht="12.75" customHeight="1">
      <c r="A450" s="41"/>
      <c r="B450" s="41"/>
      <c r="L450" s="41"/>
      <c r="P450" s="42"/>
      <c r="V450" s="43"/>
    </row>
    <row r="451" spans="1:22" ht="12.75" customHeight="1">
      <c r="A451" s="41"/>
      <c r="B451" s="41"/>
      <c r="L451" s="41"/>
      <c r="P451" s="42"/>
      <c r="V451" s="43"/>
    </row>
    <row r="452" spans="1:22" ht="12.75" customHeight="1">
      <c r="A452" s="41"/>
      <c r="B452" s="41"/>
      <c r="L452" s="41"/>
      <c r="P452" s="42"/>
      <c r="V452" s="43"/>
    </row>
    <row r="453" spans="1:22" ht="12.75" customHeight="1">
      <c r="A453" s="41"/>
      <c r="B453" s="41"/>
      <c r="L453" s="41"/>
      <c r="P453" s="42"/>
      <c r="V453" s="43"/>
    </row>
    <row r="454" spans="1:22" ht="12.75" customHeight="1">
      <c r="A454" s="41"/>
      <c r="B454" s="41"/>
      <c r="L454" s="41"/>
      <c r="P454" s="42"/>
      <c r="V454" s="43"/>
    </row>
    <row r="455" spans="1:22" ht="12.75" customHeight="1">
      <c r="A455" s="41"/>
      <c r="B455" s="41"/>
      <c r="L455" s="41"/>
      <c r="P455" s="42"/>
      <c r="V455" s="43"/>
    </row>
    <row r="456" spans="1:22" ht="12.75" customHeight="1">
      <c r="A456" s="41"/>
      <c r="B456" s="41"/>
      <c r="L456" s="41"/>
      <c r="P456" s="42"/>
      <c r="V456" s="43"/>
    </row>
    <row r="457" spans="1:22" ht="12.75" customHeight="1">
      <c r="A457" s="41"/>
      <c r="B457" s="41"/>
      <c r="L457" s="41"/>
      <c r="P457" s="42"/>
      <c r="V457" s="43"/>
    </row>
    <row r="458" spans="1:22" ht="12.75" customHeight="1">
      <c r="A458" s="41"/>
      <c r="B458" s="41"/>
      <c r="L458" s="41"/>
      <c r="P458" s="42"/>
      <c r="V458" s="43"/>
    </row>
    <row r="459" spans="1:22" ht="12.75" customHeight="1">
      <c r="A459" s="41"/>
      <c r="B459" s="41"/>
      <c r="L459" s="41"/>
      <c r="P459" s="42"/>
      <c r="V459" s="43"/>
    </row>
    <row r="460" spans="1:22" ht="12.75" customHeight="1">
      <c r="A460" s="41"/>
      <c r="B460" s="41"/>
      <c r="L460" s="41"/>
      <c r="P460" s="42"/>
      <c r="V460" s="43"/>
    </row>
    <row r="461" spans="1:22" ht="12.75" customHeight="1">
      <c r="A461" s="41"/>
      <c r="B461" s="41"/>
      <c r="L461" s="41"/>
      <c r="P461" s="42"/>
      <c r="V461" s="43"/>
    </row>
    <row r="462" spans="1:22" ht="12.75" customHeight="1">
      <c r="A462" s="41"/>
      <c r="B462" s="41"/>
      <c r="L462" s="41"/>
      <c r="P462" s="42"/>
      <c r="V462" s="43"/>
    </row>
    <row r="463" spans="1:22" ht="12.75" customHeight="1">
      <c r="A463" s="41"/>
      <c r="B463" s="41"/>
      <c r="L463" s="41"/>
      <c r="P463" s="42"/>
      <c r="V463" s="43"/>
    </row>
    <row r="464" spans="1:22" ht="12.75" customHeight="1">
      <c r="A464" s="41"/>
      <c r="B464" s="41"/>
      <c r="L464" s="41"/>
      <c r="P464" s="42"/>
      <c r="V464" s="43"/>
    </row>
    <row r="465" spans="1:22" ht="12.75" customHeight="1">
      <c r="A465" s="41"/>
      <c r="B465" s="41"/>
      <c r="L465" s="41"/>
      <c r="P465" s="42"/>
      <c r="V465" s="43"/>
    </row>
    <row r="466" spans="1:22" ht="12.75" customHeight="1">
      <c r="A466" s="41"/>
      <c r="B466" s="41"/>
      <c r="L466" s="41"/>
      <c r="P466" s="42"/>
      <c r="V466" s="43"/>
    </row>
    <row r="467" spans="1:22" ht="12.75" customHeight="1">
      <c r="A467" s="41"/>
      <c r="B467" s="41"/>
      <c r="L467" s="41"/>
      <c r="P467" s="42"/>
      <c r="V467" s="43"/>
    </row>
    <row r="468" spans="1:22" ht="12.75" customHeight="1">
      <c r="A468" s="41"/>
      <c r="B468" s="41"/>
      <c r="L468" s="41"/>
      <c r="P468" s="42"/>
      <c r="V468" s="43"/>
    </row>
    <row r="469" spans="1:22" ht="12.75" customHeight="1">
      <c r="A469" s="41"/>
      <c r="B469" s="41"/>
      <c r="L469" s="41"/>
      <c r="P469" s="42"/>
      <c r="V469" s="43"/>
    </row>
    <row r="470" spans="1:22" ht="12.75" customHeight="1">
      <c r="A470" s="41"/>
      <c r="B470" s="41"/>
      <c r="L470" s="41"/>
      <c r="P470" s="42"/>
      <c r="V470" s="43"/>
    </row>
    <row r="471" spans="1:22" ht="12.75" customHeight="1">
      <c r="A471" s="41"/>
      <c r="B471" s="41"/>
      <c r="L471" s="41"/>
      <c r="P471" s="42"/>
      <c r="V471" s="43"/>
    </row>
    <row r="472" spans="1:22" ht="12.75" customHeight="1">
      <c r="A472" s="41"/>
      <c r="B472" s="41"/>
      <c r="L472" s="41"/>
      <c r="P472" s="42"/>
      <c r="V472" s="43"/>
    </row>
    <row r="473" spans="1:22" ht="12.75" customHeight="1">
      <c r="A473" s="41"/>
      <c r="B473" s="41"/>
      <c r="L473" s="41"/>
      <c r="P473" s="42"/>
      <c r="V473" s="43"/>
    </row>
    <row r="474" spans="1:22" ht="12.75" customHeight="1">
      <c r="A474" s="41"/>
      <c r="B474" s="41"/>
      <c r="L474" s="41"/>
      <c r="P474" s="42"/>
      <c r="V474" s="43"/>
    </row>
    <row r="475" spans="1:22" ht="12.75" customHeight="1">
      <c r="A475" s="41"/>
      <c r="B475" s="41"/>
      <c r="L475" s="41"/>
      <c r="P475" s="42"/>
      <c r="V475" s="43"/>
    </row>
    <row r="476" spans="1:22" ht="12.75" customHeight="1">
      <c r="A476" s="41"/>
      <c r="B476" s="41"/>
      <c r="L476" s="41"/>
      <c r="P476" s="42"/>
      <c r="V476" s="43"/>
    </row>
    <row r="477" spans="1:22" ht="12.75" customHeight="1">
      <c r="A477" s="41"/>
      <c r="B477" s="41"/>
      <c r="L477" s="41"/>
      <c r="P477" s="42"/>
      <c r="V477" s="43"/>
    </row>
    <row r="478" spans="1:22" ht="12.75" customHeight="1">
      <c r="A478" s="41"/>
      <c r="B478" s="41"/>
      <c r="L478" s="41"/>
      <c r="P478" s="42"/>
      <c r="V478" s="43"/>
    </row>
    <row r="479" spans="1:22" ht="12.75" customHeight="1">
      <c r="A479" s="41"/>
      <c r="B479" s="41"/>
      <c r="L479" s="41"/>
      <c r="P479" s="42"/>
      <c r="V479" s="43"/>
    </row>
    <row r="480" spans="1:22" ht="12.75" customHeight="1">
      <c r="A480" s="41"/>
      <c r="B480" s="41"/>
      <c r="L480" s="41"/>
      <c r="P480" s="42"/>
      <c r="V480" s="43"/>
    </row>
    <row r="481" spans="1:22" ht="12.75" customHeight="1">
      <c r="A481" s="41"/>
      <c r="B481" s="41"/>
      <c r="L481" s="41"/>
      <c r="P481" s="42"/>
      <c r="V481" s="43"/>
    </row>
    <row r="482" spans="1:22" ht="12.75" customHeight="1">
      <c r="A482" s="41"/>
      <c r="B482" s="41"/>
      <c r="L482" s="41"/>
      <c r="P482" s="42"/>
      <c r="V482" s="43"/>
    </row>
    <row r="483" spans="1:22" ht="12.75" customHeight="1">
      <c r="A483" s="41"/>
      <c r="B483" s="41"/>
      <c r="L483" s="41"/>
      <c r="P483" s="42"/>
      <c r="V483" s="43"/>
    </row>
    <row r="484" spans="1:22" ht="12.75" customHeight="1">
      <c r="A484" s="41"/>
      <c r="B484" s="41"/>
      <c r="L484" s="41"/>
      <c r="P484" s="42"/>
      <c r="V484" s="43"/>
    </row>
    <row r="485" spans="1:22" ht="12.75" customHeight="1">
      <c r="A485" s="41"/>
      <c r="B485" s="41"/>
      <c r="L485" s="41"/>
      <c r="P485" s="42"/>
      <c r="V485" s="43"/>
    </row>
    <row r="486" spans="1:22" ht="12.75" customHeight="1">
      <c r="A486" s="41"/>
      <c r="B486" s="41"/>
      <c r="L486" s="41"/>
      <c r="P486" s="42"/>
      <c r="V486" s="43"/>
    </row>
    <row r="487" spans="1:22" ht="12.75" customHeight="1">
      <c r="A487" s="41"/>
      <c r="B487" s="41"/>
      <c r="L487" s="41"/>
      <c r="P487" s="42"/>
      <c r="V487" s="43"/>
    </row>
    <row r="488" spans="1:22" ht="12.75" customHeight="1">
      <c r="A488" s="41"/>
      <c r="B488" s="41"/>
      <c r="L488" s="41"/>
      <c r="P488" s="42"/>
      <c r="V488" s="43"/>
    </row>
    <row r="489" spans="1:22" ht="12.75" customHeight="1">
      <c r="A489" s="41"/>
      <c r="B489" s="41"/>
      <c r="L489" s="41"/>
      <c r="P489" s="42"/>
      <c r="V489" s="43"/>
    </row>
    <row r="490" spans="1:22" ht="12.75" customHeight="1">
      <c r="A490" s="41"/>
      <c r="B490" s="41"/>
      <c r="L490" s="41"/>
      <c r="P490" s="42"/>
      <c r="V490" s="43"/>
    </row>
    <row r="491" spans="1:22" ht="12.75" customHeight="1">
      <c r="A491" s="41"/>
      <c r="B491" s="41"/>
      <c r="L491" s="41"/>
      <c r="P491" s="42"/>
      <c r="V491" s="43"/>
    </row>
    <row r="492" spans="1:22" ht="12.75" customHeight="1">
      <c r="A492" s="41"/>
      <c r="B492" s="41"/>
      <c r="L492" s="41"/>
      <c r="P492" s="42"/>
      <c r="V492" s="43"/>
    </row>
    <row r="493" spans="1:22" ht="12.75" customHeight="1">
      <c r="A493" s="41"/>
      <c r="B493" s="41"/>
      <c r="L493" s="41"/>
      <c r="P493" s="42"/>
      <c r="V493" s="43"/>
    </row>
    <row r="494" spans="1:22" ht="12.75" customHeight="1">
      <c r="A494" s="41"/>
      <c r="B494" s="41"/>
      <c r="L494" s="41"/>
      <c r="P494" s="42"/>
      <c r="V494" s="43"/>
    </row>
    <row r="495" spans="1:22" ht="12.75" customHeight="1">
      <c r="A495" s="41"/>
      <c r="B495" s="41"/>
      <c r="L495" s="41"/>
      <c r="P495" s="42"/>
      <c r="V495" s="43"/>
    </row>
    <row r="496" spans="1:22" ht="12.75" customHeight="1">
      <c r="A496" s="41"/>
      <c r="B496" s="41"/>
      <c r="L496" s="41"/>
      <c r="P496" s="42"/>
      <c r="V496" s="43"/>
    </row>
    <row r="497" spans="1:22" ht="12.75" customHeight="1">
      <c r="A497" s="41"/>
      <c r="B497" s="41"/>
      <c r="L497" s="41"/>
      <c r="P497" s="42"/>
      <c r="V497" s="43"/>
    </row>
    <row r="498" spans="1:22" ht="12.75" customHeight="1">
      <c r="A498" s="41"/>
      <c r="B498" s="41"/>
      <c r="L498" s="41"/>
      <c r="P498" s="42"/>
      <c r="V498" s="43"/>
    </row>
    <row r="499" spans="1:22" ht="12.75" customHeight="1">
      <c r="A499" s="41"/>
      <c r="B499" s="41"/>
      <c r="L499" s="41"/>
      <c r="P499" s="42"/>
      <c r="V499" s="43"/>
    </row>
    <row r="500" spans="1:22" ht="12.75" customHeight="1">
      <c r="A500" s="41"/>
      <c r="B500" s="41"/>
      <c r="L500" s="41"/>
      <c r="P500" s="42"/>
      <c r="V500" s="43"/>
    </row>
    <row r="501" spans="1:22" ht="12.75" customHeight="1">
      <c r="A501" s="41"/>
      <c r="B501" s="41"/>
      <c r="L501" s="41"/>
      <c r="P501" s="42"/>
      <c r="V501" s="43"/>
    </row>
    <row r="502" spans="1:22" ht="12.75" customHeight="1">
      <c r="A502" s="41"/>
      <c r="B502" s="41"/>
      <c r="L502" s="41"/>
      <c r="P502" s="42"/>
      <c r="V502" s="43"/>
    </row>
    <row r="503" spans="1:22" ht="12.75" customHeight="1">
      <c r="A503" s="41"/>
      <c r="B503" s="41"/>
      <c r="L503" s="41"/>
      <c r="P503" s="42"/>
      <c r="V503" s="43"/>
    </row>
    <row r="504" spans="1:22" ht="12.75" customHeight="1">
      <c r="A504" s="41"/>
      <c r="B504" s="41"/>
      <c r="L504" s="41"/>
      <c r="P504" s="42"/>
      <c r="V504" s="43"/>
    </row>
    <row r="505" spans="1:22" ht="12.75" customHeight="1">
      <c r="A505" s="41"/>
      <c r="B505" s="41"/>
      <c r="L505" s="41"/>
      <c r="P505" s="42"/>
      <c r="V505" s="43"/>
    </row>
    <row r="506" spans="1:22" ht="12.75" customHeight="1">
      <c r="A506" s="41"/>
      <c r="B506" s="41"/>
      <c r="L506" s="41"/>
      <c r="P506" s="42"/>
      <c r="V506" s="43"/>
    </row>
    <row r="507" spans="1:22" ht="12.75" customHeight="1">
      <c r="A507" s="41"/>
      <c r="B507" s="41"/>
      <c r="L507" s="41"/>
      <c r="P507" s="42"/>
      <c r="V507" s="43"/>
    </row>
    <row r="508" spans="1:22" ht="12.75" customHeight="1">
      <c r="A508" s="41"/>
      <c r="B508" s="41"/>
      <c r="L508" s="41"/>
      <c r="P508" s="42"/>
      <c r="V508" s="43"/>
    </row>
    <row r="509" spans="1:22" ht="12.75" customHeight="1">
      <c r="A509" s="41"/>
      <c r="B509" s="41"/>
      <c r="L509" s="41"/>
      <c r="P509" s="42"/>
      <c r="V509" s="43"/>
    </row>
    <row r="510" spans="1:22" ht="12.75" customHeight="1">
      <c r="A510" s="41"/>
      <c r="B510" s="41"/>
      <c r="L510" s="41"/>
      <c r="P510" s="42"/>
      <c r="V510" s="43"/>
    </row>
    <row r="511" spans="1:22" ht="12.75" customHeight="1">
      <c r="A511" s="41"/>
      <c r="B511" s="41"/>
      <c r="L511" s="41"/>
      <c r="P511" s="42"/>
      <c r="V511" s="43"/>
    </row>
    <row r="512" spans="1:22" ht="12.75" customHeight="1">
      <c r="A512" s="41"/>
      <c r="B512" s="41"/>
      <c r="L512" s="41"/>
      <c r="P512" s="42"/>
      <c r="V512" s="43"/>
    </row>
    <row r="513" spans="1:22" ht="12.75" customHeight="1">
      <c r="A513" s="41"/>
      <c r="B513" s="41"/>
      <c r="L513" s="41"/>
      <c r="P513" s="42"/>
      <c r="V513" s="43"/>
    </row>
    <row r="514" spans="1:22" ht="12.75" customHeight="1">
      <c r="A514" s="41"/>
      <c r="B514" s="41"/>
      <c r="L514" s="41"/>
      <c r="P514" s="42"/>
      <c r="V514" s="43"/>
    </row>
    <row r="515" spans="1:22" ht="12.75" customHeight="1">
      <c r="A515" s="41"/>
      <c r="B515" s="41"/>
      <c r="L515" s="41"/>
      <c r="P515" s="42"/>
      <c r="V515" s="43"/>
    </row>
    <row r="516" spans="1:22" ht="12.75" customHeight="1">
      <c r="A516" s="41"/>
      <c r="B516" s="41"/>
      <c r="L516" s="41"/>
      <c r="P516" s="42"/>
      <c r="V516" s="43"/>
    </row>
    <row r="517" spans="1:22" ht="12.75" customHeight="1">
      <c r="A517" s="41"/>
      <c r="B517" s="41"/>
      <c r="L517" s="41"/>
      <c r="P517" s="42"/>
      <c r="V517" s="43"/>
    </row>
    <row r="518" spans="1:22" ht="12.75" customHeight="1">
      <c r="A518" s="41"/>
      <c r="B518" s="41"/>
      <c r="L518" s="41"/>
      <c r="P518" s="42"/>
      <c r="V518" s="43"/>
    </row>
    <row r="519" spans="1:22" ht="12.75" customHeight="1">
      <c r="A519" s="41"/>
      <c r="B519" s="41"/>
      <c r="L519" s="41"/>
      <c r="P519" s="42"/>
      <c r="V519" s="43"/>
    </row>
    <row r="520" spans="1:22" ht="12.75" customHeight="1">
      <c r="A520" s="41"/>
      <c r="B520" s="41"/>
      <c r="L520" s="41"/>
      <c r="P520" s="42"/>
      <c r="V520" s="43"/>
    </row>
    <row r="521" spans="1:22" ht="12.75" customHeight="1">
      <c r="A521" s="41"/>
      <c r="B521" s="41"/>
      <c r="L521" s="41"/>
      <c r="P521" s="42"/>
      <c r="V521" s="43"/>
    </row>
    <row r="522" spans="1:22" ht="12.75" customHeight="1">
      <c r="A522" s="41"/>
      <c r="B522" s="41"/>
      <c r="L522" s="41"/>
      <c r="P522" s="42"/>
      <c r="V522" s="43"/>
    </row>
    <row r="523" spans="1:22" ht="12.75" customHeight="1">
      <c r="A523" s="41"/>
      <c r="B523" s="41"/>
      <c r="L523" s="41"/>
      <c r="P523" s="42"/>
      <c r="V523" s="43"/>
    </row>
    <row r="524" spans="1:22" ht="12.75" customHeight="1">
      <c r="A524" s="41"/>
      <c r="B524" s="41"/>
      <c r="L524" s="41"/>
      <c r="P524" s="42"/>
      <c r="V524" s="43"/>
    </row>
    <row r="525" spans="1:22" ht="12.75" customHeight="1">
      <c r="A525" s="41"/>
      <c r="B525" s="41"/>
      <c r="L525" s="41"/>
      <c r="P525" s="42"/>
      <c r="V525" s="43"/>
    </row>
    <row r="526" spans="1:22" ht="12.75" customHeight="1">
      <c r="A526" s="41"/>
      <c r="B526" s="41"/>
      <c r="L526" s="41"/>
      <c r="P526" s="42"/>
      <c r="V526" s="43"/>
    </row>
    <row r="527" spans="1:22" ht="12.75" customHeight="1">
      <c r="A527" s="41"/>
      <c r="B527" s="41"/>
      <c r="L527" s="41"/>
      <c r="P527" s="42"/>
      <c r="V527" s="43"/>
    </row>
    <row r="528" spans="1:22" ht="12.75" customHeight="1">
      <c r="A528" s="41"/>
      <c r="B528" s="41"/>
      <c r="L528" s="41"/>
      <c r="P528" s="42"/>
      <c r="V528" s="43"/>
    </row>
    <row r="529" spans="1:22" ht="12.75" customHeight="1">
      <c r="A529" s="41"/>
      <c r="B529" s="41"/>
      <c r="L529" s="41"/>
      <c r="P529" s="42"/>
      <c r="V529" s="43"/>
    </row>
    <row r="530" spans="1:22" ht="12.75" customHeight="1">
      <c r="A530" s="41"/>
      <c r="B530" s="41"/>
      <c r="L530" s="41"/>
      <c r="P530" s="42"/>
      <c r="V530" s="43"/>
    </row>
    <row r="531" spans="1:22" ht="12.75" customHeight="1">
      <c r="A531" s="41"/>
      <c r="B531" s="41"/>
      <c r="L531" s="41"/>
      <c r="P531" s="42"/>
      <c r="V531" s="43"/>
    </row>
    <row r="532" spans="1:22" ht="12.75" customHeight="1">
      <c r="A532" s="41"/>
      <c r="B532" s="41"/>
      <c r="L532" s="41"/>
      <c r="P532" s="42"/>
      <c r="V532" s="43"/>
    </row>
    <row r="533" spans="1:22" ht="12.75" customHeight="1">
      <c r="A533" s="41"/>
      <c r="B533" s="41"/>
      <c r="L533" s="41"/>
      <c r="P533" s="42"/>
      <c r="V533" s="43"/>
    </row>
    <row r="534" spans="1:22" ht="12.75" customHeight="1">
      <c r="A534" s="41"/>
      <c r="B534" s="41"/>
      <c r="L534" s="41"/>
      <c r="P534" s="42"/>
      <c r="V534" s="43"/>
    </row>
    <row r="535" spans="1:22" ht="12.75" customHeight="1">
      <c r="A535" s="41"/>
      <c r="B535" s="41"/>
      <c r="L535" s="41"/>
      <c r="P535" s="42"/>
      <c r="V535" s="43"/>
    </row>
    <row r="536" spans="1:22" ht="12.75" customHeight="1">
      <c r="A536" s="41"/>
      <c r="B536" s="41"/>
      <c r="L536" s="41"/>
      <c r="P536" s="42"/>
      <c r="V536" s="43"/>
    </row>
    <row r="537" spans="1:22" ht="12.75" customHeight="1">
      <c r="A537" s="41"/>
      <c r="B537" s="41"/>
      <c r="L537" s="41"/>
      <c r="P537" s="42"/>
      <c r="V537" s="43"/>
    </row>
    <row r="538" spans="1:22" ht="12.75" customHeight="1">
      <c r="A538" s="41"/>
      <c r="B538" s="41"/>
      <c r="L538" s="41"/>
      <c r="P538" s="42"/>
      <c r="V538" s="43"/>
    </row>
    <row r="539" spans="1:22" ht="12.75" customHeight="1">
      <c r="A539" s="41"/>
      <c r="B539" s="41"/>
      <c r="L539" s="41"/>
      <c r="P539" s="42"/>
      <c r="V539" s="43"/>
    </row>
    <row r="540" spans="1:22" ht="12.75" customHeight="1">
      <c r="A540" s="41"/>
      <c r="B540" s="41"/>
      <c r="L540" s="41"/>
      <c r="P540" s="42"/>
      <c r="V540" s="43"/>
    </row>
    <row r="541" spans="1:22" ht="12.75" customHeight="1">
      <c r="A541" s="41"/>
      <c r="B541" s="41"/>
      <c r="L541" s="41"/>
      <c r="P541" s="42"/>
      <c r="V541" s="43"/>
    </row>
    <row r="542" spans="1:22" ht="12.75" customHeight="1">
      <c r="A542" s="41"/>
      <c r="B542" s="41"/>
      <c r="L542" s="41"/>
      <c r="P542" s="42"/>
      <c r="V542" s="43"/>
    </row>
    <row r="543" spans="1:22" ht="12.75" customHeight="1">
      <c r="A543" s="41"/>
      <c r="B543" s="41"/>
      <c r="L543" s="41"/>
      <c r="P543" s="42"/>
      <c r="V543" s="43"/>
    </row>
    <row r="544" spans="1:22" ht="12.75" customHeight="1">
      <c r="A544" s="41"/>
      <c r="B544" s="41"/>
      <c r="L544" s="41"/>
      <c r="P544" s="42"/>
      <c r="V544" s="43"/>
    </row>
    <row r="545" spans="1:22" ht="12.75" customHeight="1">
      <c r="A545" s="41"/>
      <c r="B545" s="41"/>
      <c r="L545" s="41"/>
      <c r="P545" s="42"/>
      <c r="V545" s="43"/>
    </row>
    <row r="546" spans="1:22" ht="12.75" customHeight="1">
      <c r="A546" s="41"/>
      <c r="B546" s="41"/>
      <c r="L546" s="41"/>
      <c r="P546" s="42"/>
      <c r="V546" s="43"/>
    </row>
    <row r="547" spans="1:22" ht="12.75" customHeight="1">
      <c r="A547" s="41"/>
      <c r="B547" s="41"/>
      <c r="L547" s="41"/>
      <c r="P547" s="42"/>
      <c r="V547" s="43"/>
    </row>
    <row r="548" spans="1:22" ht="12.75" customHeight="1">
      <c r="A548" s="41"/>
      <c r="B548" s="41"/>
      <c r="L548" s="41"/>
      <c r="P548" s="42"/>
      <c r="V548" s="43"/>
    </row>
    <row r="549" spans="1:22" ht="12.75" customHeight="1">
      <c r="A549" s="41"/>
      <c r="B549" s="41"/>
      <c r="L549" s="41"/>
      <c r="P549" s="42"/>
      <c r="V549" s="43"/>
    </row>
    <row r="550" spans="1:22" ht="12.75" customHeight="1">
      <c r="A550" s="41"/>
      <c r="B550" s="41"/>
      <c r="L550" s="41"/>
      <c r="P550" s="42"/>
      <c r="V550" s="43"/>
    </row>
    <row r="551" spans="1:22" ht="12.75" customHeight="1">
      <c r="A551" s="41"/>
      <c r="B551" s="41"/>
      <c r="L551" s="41"/>
      <c r="P551" s="42"/>
      <c r="V551" s="43"/>
    </row>
    <row r="552" spans="1:22" ht="12.75" customHeight="1">
      <c r="A552" s="41"/>
      <c r="B552" s="41"/>
      <c r="L552" s="41"/>
      <c r="P552" s="42"/>
      <c r="V552" s="43"/>
    </row>
    <row r="553" spans="1:22" ht="12.75" customHeight="1">
      <c r="A553" s="41"/>
      <c r="B553" s="41"/>
      <c r="L553" s="41"/>
      <c r="P553" s="42"/>
      <c r="V553" s="43"/>
    </row>
    <row r="554" spans="1:22" ht="12.75" customHeight="1">
      <c r="A554" s="41"/>
      <c r="B554" s="41"/>
      <c r="L554" s="41"/>
      <c r="P554" s="42"/>
      <c r="V554" s="43"/>
    </row>
    <row r="555" spans="1:22" ht="12.75" customHeight="1">
      <c r="A555" s="41"/>
      <c r="B555" s="41"/>
      <c r="L555" s="41"/>
      <c r="P555" s="42"/>
      <c r="V555" s="43"/>
    </row>
    <row r="556" spans="1:22" ht="12.75" customHeight="1">
      <c r="A556" s="41"/>
      <c r="B556" s="41"/>
      <c r="L556" s="41"/>
      <c r="P556" s="42"/>
      <c r="V556" s="43"/>
    </row>
    <row r="557" spans="1:22" ht="12.75" customHeight="1">
      <c r="A557" s="41"/>
      <c r="B557" s="41"/>
      <c r="L557" s="41"/>
      <c r="P557" s="42"/>
      <c r="V557" s="43"/>
    </row>
    <row r="558" spans="1:22" ht="12.75" customHeight="1">
      <c r="A558" s="41"/>
      <c r="B558" s="41"/>
      <c r="L558" s="41"/>
      <c r="P558" s="42"/>
      <c r="V558" s="43"/>
    </row>
    <row r="559" spans="1:22" ht="12.75" customHeight="1">
      <c r="A559" s="41"/>
      <c r="B559" s="41"/>
      <c r="L559" s="41"/>
      <c r="P559" s="42"/>
      <c r="V559" s="43"/>
    </row>
    <row r="560" spans="1:22" ht="12.75" customHeight="1">
      <c r="A560" s="41"/>
      <c r="B560" s="41"/>
      <c r="L560" s="41"/>
      <c r="P560" s="42"/>
      <c r="V560" s="43"/>
    </row>
    <row r="561" spans="1:22" ht="12.75" customHeight="1">
      <c r="A561" s="41"/>
      <c r="B561" s="41"/>
      <c r="L561" s="41"/>
      <c r="P561" s="42"/>
      <c r="V561" s="43"/>
    </row>
    <row r="562" spans="1:22" ht="12.75" customHeight="1">
      <c r="A562" s="41"/>
      <c r="B562" s="41"/>
      <c r="L562" s="41"/>
      <c r="P562" s="42"/>
      <c r="V562" s="43"/>
    </row>
    <row r="563" spans="1:22" ht="12.75" customHeight="1">
      <c r="A563" s="41"/>
      <c r="B563" s="41"/>
      <c r="L563" s="41"/>
      <c r="P563" s="42"/>
      <c r="V563" s="43"/>
    </row>
    <row r="564" spans="1:22" ht="12.75" customHeight="1">
      <c r="A564" s="41"/>
      <c r="B564" s="41"/>
      <c r="L564" s="41"/>
      <c r="P564" s="42"/>
      <c r="V564" s="43"/>
    </row>
    <row r="565" spans="1:22" ht="12.75" customHeight="1">
      <c r="A565" s="41"/>
      <c r="B565" s="41"/>
      <c r="L565" s="41"/>
      <c r="P565" s="42"/>
      <c r="V565" s="43"/>
    </row>
    <row r="566" spans="1:22" ht="12.75" customHeight="1">
      <c r="A566" s="41"/>
      <c r="B566" s="41"/>
      <c r="L566" s="41"/>
      <c r="P566" s="42"/>
      <c r="V566" s="43"/>
    </row>
    <row r="567" spans="1:22" ht="12.75" customHeight="1">
      <c r="A567" s="41"/>
      <c r="B567" s="41"/>
      <c r="L567" s="41"/>
      <c r="P567" s="42"/>
      <c r="V567" s="43"/>
    </row>
    <row r="568" spans="1:22" ht="12.75" customHeight="1">
      <c r="A568" s="41"/>
      <c r="B568" s="41"/>
      <c r="L568" s="41"/>
      <c r="P568" s="42"/>
      <c r="V568" s="43"/>
    </row>
    <row r="569" spans="1:22" ht="12.75" customHeight="1">
      <c r="A569" s="41"/>
      <c r="B569" s="41"/>
      <c r="L569" s="41"/>
      <c r="P569" s="42"/>
      <c r="V569" s="43"/>
    </row>
    <row r="570" spans="1:22" ht="12.75" customHeight="1">
      <c r="A570" s="41"/>
      <c r="B570" s="41"/>
      <c r="L570" s="41"/>
      <c r="P570" s="42"/>
      <c r="V570" s="43"/>
    </row>
    <row r="571" spans="1:22" ht="12.75" customHeight="1">
      <c r="A571" s="41"/>
      <c r="B571" s="41"/>
      <c r="L571" s="41"/>
      <c r="P571" s="42"/>
      <c r="V571" s="43"/>
    </row>
    <row r="572" spans="1:22" ht="12.75" customHeight="1">
      <c r="A572" s="41"/>
      <c r="B572" s="41"/>
      <c r="L572" s="41"/>
      <c r="P572" s="42"/>
      <c r="V572" s="43"/>
    </row>
    <row r="573" spans="1:22" ht="12.75" customHeight="1">
      <c r="A573" s="41"/>
      <c r="B573" s="41"/>
      <c r="L573" s="41"/>
      <c r="P573" s="42"/>
      <c r="V573" s="43"/>
    </row>
    <row r="574" spans="1:22" ht="12.75" customHeight="1">
      <c r="A574" s="41"/>
      <c r="B574" s="41"/>
      <c r="L574" s="41"/>
      <c r="P574" s="42"/>
      <c r="V574" s="43"/>
    </row>
    <row r="575" spans="1:22" ht="12.75" customHeight="1">
      <c r="A575" s="41"/>
      <c r="B575" s="41"/>
      <c r="L575" s="41"/>
      <c r="P575" s="42"/>
      <c r="V575" s="43"/>
    </row>
    <row r="576" spans="1:22" ht="12.75" customHeight="1">
      <c r="A576" s="41"/>
      <c r="B576" s="41"/>
      <c r="L576" s="41"/>
      <c r="P576" s="42"/>
      <c r="V576" s="43"/>
    </row>
    <row r="577" spans="1:22" ht="12.75" customHeight="1">
      <c r="A577" s="41"/>
      <c r="B577" s="41"/>
      <c r="L577" s="41"/>
      <c r="P577" s="42"/>
      <c r="V577" s="43"/>
    </row>
    <row r="578" spans="1:22" ht="12.75" customHeight="1">
      <c r="A578" s="41"/>
      <c r="B578" s="41"/>
      <c r="L578" s="41"/>
      <c r="P578" s="42"/>
      <c r="V578" s="43"/>
    </row>
    <row r="579" spans="1:22" ht="12.75" customHeight="1">
      <c r="A579" s="41"/>
      <c r="B579" s="41"/>
      <c r="L579" s="41"/>
      <c r="P579" s="42"/>
      <c r="V579" s="43"/>
    </row>
    <row r="580" spans="1:22" ht="12.75" customHeight="1">
      <c r="A580" s="41"/>
      <c r="B580" s="41"/>
      <c r="L580" s="41"/>
      <c r="P580" s="42"/>
      <c r="V580" s="43"/>
    </row>
    <row r="581" spans="1:22" ht="12.75" customHeight="1">
      <c r="A581" s="41"/>
      <c r="B581" s="41"/>
      <c r="L581" s="41"/>
      <c r="P581" s="42"/>
      <c r="V581" s="43"/>
    </row>
    <row r="582" spans="1:22" ht="12.75" customHeight="1">
      <c r="A582" s="41"/>
      <c r="B582" s="41"/>
      <c r="L582" s="41"/>
      <c r="P582" s="42"/>
      <c r="V582" s="43"/>
    </row>
    <row r="583" spans="1:22" ht="12.75" customHeight="1">
      <c r="A583" s="41"/>
      <c r="B583" s="41"/>
      <c r="L583" s="41"/>
      <c r="P583" s="42"/>
      <c r="V583" s="43"/>
    </row>
    <row r="584" spans="1:22" ht="12.75" customHeight="1">
      <c r="A584" s="41"/>
      <c r="B584" s="41"/>
      <c r="L584" s="41"/>
      <c r="P584" s="42"/>
      <c r="V584" s="43"/>
    </row>
    <row r="585" spans="1:22" ht="12.75" customHeight="1">
      <c r="A585" s="41"/>
      <c r="B585" s="41"/>
      <c r="L585" s="41"/>
      <c r="P585" s="42"/>
      <c r="V585" s="43"/>
    </row>
    <row r="586" spans="1:22" ht="12.75" customHeight="1">
      <c r="A586" s="41"/>
      <c r="B586" s="41"/>
      <c r="L586" s="41"/>
      <c r="P586" s="42"/>
      <c r="V586" s="43"/>
    </row>
    <row r="587" spans="1:22" ht="12.75" customHeight="1">
      <c r="A587" s="41"/>
      <c r="B587" s="41"/>
      <c r="L587" s="41"/>
      <c r="P587" s="42"/>
      <c r="V587" s="43"/>
    </row>
    <row r="588" spans="1:22" ht="12.75" customHeight="1">
      <c r="A588" s="41"/>
      <c r="B588" s="41"/>
      <c r="L588" s="41"/>
      <c r="P588" s="42"/>
      <c r="V588" s="43"/>
    </row>
    <row r="589" spans="1:22" ht="12.75" customHeight="1">
      <c r="A589" s="41"/>
      <c r="B589" s="41"/>
      <c r="L589" s="41"/>
      <c r="P589" s="42"/>
      <c r="V589" s="43"/>
    </row>
    <row r="590" spans="1:22" ht="12.75" customHeight="1">
      <c r="A590" s="41"/>
      <c r="B590" s="41"/>
      <c r="L590" s="41"/>
      <c r="P590" s="42"/>
      <c r="V590" s="43"/>
    </row>
    <row r="591" spans="1:22" ht="12.75" customHeight="1">
      <c r="A591" s="41"/>
      <c r="B591" s="41"/>
      <c r="L591" s="41"/>
      <c r="P591" s="42"/>
      <c r="V591" s="43"/>
    </row>
    <row r="592" spans="1:22" ht="12.75" customHeight="1">
      <c r="A592" s="41"/>
      <c r="B592" s="41"/>
      <c r="L592" s="41"/>
      <c r="P592" s="42"/>
      <c r="V592" s="43"/>
    </row>
    <row r="593" spans="1:22" ht="12.75" customHeight="1">
      <c r="A593" s="41"/>
      <c r="B593" s="41"/>
      <c r="L593" s="41"/>
      <c r="P593" s="42"/>
      <c r="V593" s="43"/>
    </row>
    <row r="594" spans="1:22" ht="12.75" customHeight="1">
      <c r="A594" s="41"/>
      <c r="B594" s="41"/>
      <c r="L594" s="41"/>
      <c r="P594" s="42"/>
      <c r="V594" s="43"/>
    </row>
    <row r="595" spans="1:22" ht="12.75" customHeight="1">
      <c r="A595" s="41"/>
      <c r="B595" s="41"/>
      <c r="L595" s="41"/>
      <c r="P595" s="42"/>
      <c r="V595" s="43"/>
    </row>
    <row r="596" spans="1:22" ht="12.75" customHeight="1">
      <c r="A596" s="41"/>
      <c r="B596" s="41"/>
      <c r="L596" s="41"/>
      <c r="P596" s="42"/>
      <c r="V596" s="43"/>
    </row>
    <row r="597" spans="1:22" ht="12.75" customHeight="1">
      <c r="A597" s="41"/>
      <c r="B597" s="41"/>
      <c r="L597" s="41"/>
      <c r="P597" s="42"/>
      <c r="V597" s="43"/>
    </row>
    <row r="598" spans="1:22" ht="12.75" customHeight="1">
      <c r="A598" s="41"/>
      <c r="B598" s="41"/>
      <c r="L598" s="41"/>
      <c r="P598" s="42"/>
      <c r="V598" s="43"/>
    </row>
    <row r="599" spans="1:22" ht="12.75" customHeight="1">
      <c r="A599" s="41"/>
      <c r="B599" s="41"/>
      <c r="L599" s="41"/>
      <c r="P599" s="42"/>
      <c r="V599" s="43"/>
    </row>
    <row r="600" spans="1:22" ht="12.75" customHeight="1">
      <c r="A600" s="41"/>
      <c r="B600" s="41"/>
      <c r="L600" s="41"/>
      <c r="P600" s="42"/>
      <c r="V600" s="43"/>
    </row>
    <row r="601" spans="1:22" ht="12.75" customHeight="1">
      <c r="A601" s="41"/>
      <c r="B601" s="41"/>
      <c r="L601" s="41"/>
      <c r="P601" s="42"/>
      <c r="V601" s="43"/>
    </row>
    <row r="602" spans="1:22" ht="12.75" customHeight="1">
      <c r="A602" s="41"/>
      <c r="B602" s="41"/>
      <c r="L602" s="41"/>
      <c r="P602" s="42"/>
      <c r="V602" s="43"/>
    </row>
    <row r="603" spans="1:22" ht="12.75" customHeight="1">
      <c r="A603" s="41"/>
      <c r="B603" s="41"/>
      <c r="L603" s="41"/>
      <c r="P603" s="42"/>
      <c r="V603" s="43"/>
    </row>
    <row r="604" spans="1:22" ht="12.75" customHeight="1">
      <c r="A604" s="41"/>
      <c r="B604" s="41"/>
      <c r="L604" s="41"/>
      <c r="P604" s="42"/>
      <c r="V604" s="43"/>
    </row>
    <row r="605" spans="1:22" ht="12.75" customHeight="1">
      <c r="A605" s="41"/>
      <c r="B605" s="41"/>
      <c r="L605" s="41"/>
      <c r="P605" s="42"/>
      <c r="V605" s="43"/>
    </row>
    <row r="606" spans="1:22" ht="12.75" customHeight="1">
      <c r="A606" s="41"/>
      <c r="B606" s="41"/>
      <c r="L606" s="41"/>
      <c r="P606" s="42"/>
      <c r="V606" s="43"/>
    </row>
    <row r="607" spans="1:22" ht="12.75" customHeight="1">
      <c r="A607" s="41"/>
      <c r="B607" s="41"/>
      <c r="L607" s="41"/>
      <c r="P607" s="42"/>
      <c r="V607" s="43"/>
    </row>
    <row r="608" spans="1:22" ht="12.75" customHeight="1">
      <c r="A608" s="41"/>
      <c r="B608" s="41"/>
      <c r="L608" s="41"/>
      <c r="P608" s="42"/>
      <c r="V608" s="43"/>
    </row>
    <row r="609" spans="1:22" ht="12.75" customHeight="1">
      <c r="A609" s="41"/>
      <c r="B609" s="41"/>
      <c r="L609" s="41"/>
      <c r="P609" s="42"/>
      <c r="V609" s="43"/>
    </row>
    <row r="610" spans="1:22" ht="12.75" customHeight="1">
      <c r="A610" s="41"/>
      <c r="B610" s="41"/>
      <c r="L610" s="41"/>
      <c r="P610" s="42"/>
      <c r="V610" s="43"/>
    </row>
    <row r="611" spans="1:22" ht="12.75" customHeight="1">
      <c r="A611" s="41"/>
      <c r="B611" s="41"/>
      <c r="L611" s="41"/>
      <c r="P611" s="42"/>
      <c r="V611" s="43"/>
    </row>
    <row r="612" spans="1:22" ht="12.75" customHeight="1">
      <c r="A612" s="41"/>
      <c r="B612" s="41"/>
      <c r="L612" s="41"/>
      <c r="P612" s="42"/>
      <c r="V612" s="43"/>
    </row>
    <row r="613" spans="1:22" ht="12.75" customHeight="1">
      <c r="A613" s="41"/>
      <c r="B613" s="41"/>
      <c r="L613" s="41"/>
      <c r="P613" s="42"/>
      <c r="V613" s="43"/>
    </row>
    <row r="614" spans="1:22" ht="12.75" customHeight="1">
      <c r="A614" s="41"/>
      <c r="B614" s="41"/>
      <c r="L614" s="41"/>
      <c r="P614" s="42"/>
      <c r="V614" s="43"/>
    </row>
    <row r="615" spans="1:22" ht="12.75" customHeight="1">
      <c r="A615" s="41"/>
      <c r="B615" s="41"/>
      <c r="L615" s="41"/>
      <c r="P615" s="42"/>
      <c r="V615" s="43"/>
    </row>
    <row r="616" spans="1:22" ht="12.75" customHeight="1">
      <c r="A616" s="41"/>
      <c r="B616" s="41"/>
      <c r="L616" s="41"/>
      <c r="P616" s="42"/>
      <c r="V616" s="43"/>
    </row>
    <row r="617" spans="1:22" ht="12.75" customHeight="1">
      <c r="A617" s="41"/>
      <c r="B617" s="41"/>
      <c r="L617" s="41"/>
      <c r="P617" s="42"/>
      <c r="V617" s="43"/>
    </row>
    <row r="618" spans="1:22" ht="12.75" customHeight="1">
      <c r="A618" s="41"/>
      <c r="B618" s="41"/>
      <c r="L618" s="41"/>
      <c r="P618" s="42"/>
      <c r="V618" s="43"/>
    </row>
    <row r="619" spans="1:22" ht="12.75" customHeight="1">
      <c r="A619" s="41"/>
      <c r="B619" s="41"/>
      <c r="L619" s="41"/>
      <c r="P619" s="42"/>
      <c r="V619" s="43"/>
    </row>
    <row r="620" spans="1:22" ht="12.75" customHeight="1">
      <c r="A620" s="41"/>
      <c r="B620" s="41"/>
      <c r="L620" s="41"/>
      <c r="P620" s="42"/>
      <c r="V620" s="43"/>
    </row>
    <row r="621" spans="1:22" ht="12.75" customHeight="1">
      <c r="A621" s="41"/>
      <c r="B621" s="41"/>
      <c r="L621" s="41"/>
      <c r="P621" s="42"/>
      <c r="V621" s="43"/>
    </row>
    <row r="622" spans="1:22" ht="12.75" customHeight="1">
      <c r="A622" s="41"/>
      <c r="B622" s="41"/>
      <c r="L622" s="41"/>
      <c r="P622" s="42"/>
      <c r="V622" s="43"/>
    </row>
    <row r="623" spans="1:22" ht="12.75" customHeight="1">
      <c r="A623" s="41"/>
      <c r="B623" s="41"/>
      <c r="L623" s="41"/>
      <c r="P623" s="42"/>
      <c r="V623" s="43"/>
    </row>
    <row r="624" spans="1:22" ht="12.75" customHeight="1">
      <c r="A624" s="41"/>
      <c r="B624" s="41"/>
      <c r="L624" s="41"/>
      <c r="P624" s="42"/>
      <c r="V624" s="43"/>
    </row>
    <row r="625" spans="1:22" ht="12.75" customHeight="1">
      <c r="A625" s="41"/>
      <c r="B625" s="41"/>
      <c r="L625" s="41"/>
      <c r="P625" s="42"/>
      <c r="V625" s="43"/>
    </row>
    <row r="626" spans="1:22" ht="12.75" customHeight="1">
      <c r="A626" s="41"/>
      <c r="B626" s="41"/>
      <c r="L626" s="41"/>
      <c r="P626" s="42"/>
      <c r="V626" s="43"/>
    </row>
    <row r="627" spans="1:22" ht="12.75" customHeight="1">
      <c r="A627" s="41"/>
      <c r="B627" s="41"/>
      <c r="L627" s="41"/>
      <c r="P627" s="42"/>
      <c r="V627" s="43"/>
    </row>
    <row r="628" spans="1:22" ht="12.75" customHeight="1">
      <c r="A628" s="41"/>
      <c r="B628" s="41"/>
      <c r="L628" s="41"/>
      <c r="P628" s="42"/>
      <c r="V628" s="43"/>
    </row>
    <row r="629" spans="1:22" ht="12.75" customHeight="1">
      <c r="A629" s="41"/>
      <c r="B629" s="41"/>
      <c r="L629" s="41"/>
      <c r="P629" s="42"/>
      <c r="V629" s="43"/>
    </row>
    <row r="630" spans="1:22" ht="12.75" customHeight="1">
      <c r="A630" s="41"/>
      <c r="B630" s="41"/>
      <c r="L630" s="41"/>
      <c r="P630" s="42"/>
      <c r="V630" s="43"/>
    </row>
    <row r="631" spans="1:22" ht="12.75" customHeight="1">
      <c r="A631" s="41"/>
      <c r="B631" s="41"/>
      <c r="L631" s="41"/>
      <c r="P631" s="42"/>
      <c r="V631" s="43"/>
    </row>
    <row r="632" spans="1:22" ht="12.75" customHeight="1">
      <c r="A632" s="41"/>
      <c r="B632" s="41"/>
      <c r="L632" s="41"/>
      <c r="P632" s="42"/>
      <c r="V632" s="43"/>
    </row>
    <row r="633" spans="1:22" ht="12.75" customHeight="1">
      <c r="A633" s="41"/>
      <c r="B633" s="41"/>
      <c r="L633" s="41"/>
      <c r="P633" s="42"/>
      <c r="V633" s="43"/>
    </row>
    <row r="634" spans="1:22" ht="12.75" customHeight="1">
      <c r="A634" s="41"/>
      <c r="B634" s="41"/>
      <c r="L634" s="41"/>
      <c r="P634" s="42"/>
      <c r="V634" s="43"/>
    </row>
    <row r="635" spans="1:22" ht="12.75" customHeight="1">
      <c r="A635" s="41"/>
      <c r="B635" s="41"/>
      <c r="L635" s="41"/>
      <c r="P635" s="42"/>
      <c r="V635" s="43"/>
    </row>
    <row r="636" spans="1:22" ht="12.75" customHeight="1">
      <c r="A636" s="41"/>
      <c r="B636" s="41"/>
      <c r="L636" s="41"/>
      <c r="P636" s="42"/>
      <c r="V636" s="43"/>
    </row>
    <row r="637" spans="1:22" ht="12.75" customHeight="1">
      <c r="A637" s="41"/>
      <c r="B637" s="41"/>
      <c r="L637" s="41"/>
      <c r="P637" s="42"/>
      <c r="V637" s="43"/>
    </row>
    <row r="638" spans="1:22" ht="12.75" customHeight="1">
      <c r="A638" s="41"/>
      <c r="B638" s="41"/>
      <c r="L638" s="41"/>
      <c r="P638" s="42"/>
      <c r="V638" s="43"/>
    </row>
    <row r="639" spans="1:22" ht="12.75" customHeight="1">
      <c r="A639" s="41"/>
      <c r="B639" s="41"/>
      <c r="L639" s="41"/>
      <c r="P639" s="42"/>
      <c r="V639" s="43"/>
    </row>
    <row r="640" spans="1:22" ht="12.75" customHeight="1">
      <c r="A640" s="41"/>
      <c r="B640" s="41"/>
      <c r="L640" s="41"/>
      <c r="P640" s="42"/>
      <c r="V640" s="43"/>
    </row>
    <row r="641" spans="1:22" ht="12.75" customHeight="1">
      <c r="A641" s="41"/>
      <c r="B641" s="41"/>
      <c r="L641" s="41"/>
      <c r="P641" s="42"/>
      <c r="V641" s="43"/>
    </row>
    <row r="642" spans="1:22" ht="12.75" customHeight="1">
      <c r="A642" s="41"/>
      <c r="B642" s="41"/>
      <c r="L642" s="41"/>
      <c r="P642" s="42"/>
      <c r="V642" s="43"/>
    </row>
    <row r="643" spans="1:22" ht="12.75" customHeight="1">
      <c r="A643" s="41"/>
      <c r="B643" s="41"/>
      <c r="L643" s="41"/>
      <c r="P643" s="42"/>
      <c r="V643" s="43"/>
    </row>
    <row r="644" spans="1:22" ht="12.75" customHeight="1">
      <c r="A644" s="41"/>
      <c r="B644" s="41"/>
      <c r="L644" s="41"/>
      <c r="P644" s="42"/>
      <c r="V644" s="43"/>
    </row>
    <row r="645" spans="1:22" ht="12.75" customHeight="1">
      <c r="A645" s="41"/>
      <c r="B645" s="41"/>
      <c r="L645" s="41"/>
      <c r="P645" s="42"/>
      <c r="V645" s="43"/>
    </row>
    <row r="646" spans="1:22" ht="12.75" customHeight="1">
      <c r="A646" s="41"/>
      <c r="B646" s="41"/>
      <c r="L646" s="41"/>
      <c r="P646" s="42"/>
      <c r="V646" s="43"/>
    </row>
    <row r="647" spans="1:22" ht="12.75" customHeight="1">
      <c r="A647" s="41"/>
      <c r="B647" s="41"/>
      <c r="L647" s="41"/>
      <c r="P647" s="42"/>
      <c r="V647" s="43"/>
    </row>
    <row r="648" spans="1:22" ht="12.75" customHeight="1">
      <c r="A648" s="41"/>
      <c r="B648" s="41"/>
      <c r="L648" s="41"/>
      <c r="P648" s="42"/>
      <c r="V648" s="43"/>
    </row>
    <row r="649" spans="1:22" ht="12.75" customHeight="1">
      <c r="A649" s="41"/>
      <c r="B649" s="41"/>
      <c r="L649" s="41"/>
      <c r="P649" s="42"/>
      <c r="V649" s="43"/>
    </row>
    <row r="650" spans="1:22" ht="12.75" customHeight="1">
      <c r="A650" s="41"/>
      <c r="B650" s="41"/>
      <c r="L650" s="41"/>
      <c r="P650" s="42"/>
      <c r="V650" s="43"/>
    </row>
    <row r="651" spans="1:22" ht="12.75" customHeight="1">
      <c r="A651" s="41"/>
      <c r="B651" s="41"/>
      <c r="L651" s="41"/>
      <c r="P651" s="42"/>
      <c r="V651" s="43"/>
    </row>
    <row r="652" spans="1:22" ht="12.75" customHeight="1">
      <c r="A652" s="41"/>
      <c r="B652" s="41"/>
      <c r="L652" s="41"/>
      <c r="P652" s="42"/>
      <c r="V652" s="43"/>
    </row>
    <row r="653" spans="1:22" ht="12.75" customHeight="1">
      <c r="A653" s="41"/>
      <c r="B653" s="41"/>
      <c r="L653" s="41"/>
      <c r="P653" s="42"/>
      <c r="V653" s="43"/>
    </row>
    <row r="654" spans="1:22" ht="12.75" customHeight="1">
      <c r="A654" s="41"/>
      <c r="B654" s="41"/>
      <c r="L654" s="41"/>
      <c r="P654" s="42"/>
      <c r="V654" s="43"/>
    </row>
    <row r="655" spans="1:22" ht="12.75" customHeight="1">
      <c r="A655" s="41"/>
      <c r="B655" s="41"/>
      <c r="L655" s="41"/>
      <c r="P655" s="42"/>
      <c r="V655" s="43"/>
    </row>
    <row r="656" spans="1:22" ht="12.75" customHeight="1">
      <c r="A656" s="41"/>
      <c r="B656" s="41"/>
      <c r="L656" s="41"/>
      <c r="P656" s="42"/>
      <c r="V656" s="43"/>
    </row>
    <row r="657" spans="1:22" ht="12.75" customHeight="1">
      <c r="A657" s="41"/>
      <c r="B657" s="41"/>
      <c r="L657" s="41"/>
      <c r="P657" s="42"/>
      <c r="V657" s="43"/>
    </row>
    <row r="658" spans="1:22" ht="12.75" customHeight="1">
      <c r="A658" s="41"/>
      <c r="B658" s="41"/>
      <c r="L658" s="41"/>
      <c r="P658" s="42"/>
      <c r="V658" s="43"/>
    </row>
    <row r="659" spans="1:22" ht="12.75" customHeight="1">
      <c r="A659" s="41"/>
      <c r="B659" s="41"/>
      <c r="L659" s="41"/>
      <c r="P659" s="42"/>
      <c r="V659" s="43"/>
    </row>
    <row r="660" spans="1:22" ht="12.75" customHeight="1">
      <c r="A660" s="41"/>
      <c r="B660" s="41"/>
      <c r="L660" s="41"/>
      <c r="P660" s="42"/>
      <c r="V660" s="43"/>
    </row>
    <row r="661" spans="1:22" ht="12.75" customHeight="1">
      <c r="A661" s="41"/>
      <c r="B661" s="41"/>
      <c r="L661" s="41"/>
      <c r="P661" s="42"/>
      <c r="V661" s="43"/>
    </row>
    <row r="662" spans="1:22" ht="12.75" customHeight="1">
      <c r="A662" s="41"/>
      <c r="B662" s="41"/>
      <c r="L662" s="41"/>
      <c r="P662" s="42"/>
      <c r="V662" s="43"/>
    </row>
    <row r="663" spans="1:22" ht="12.75" customHeight="1">
      <c r="A663" s="41"/>
      <c r="B663" s="41"/>
      <c r="L663" s="41"/>
      <c r="P663" s="42"/>
      <c r="V663" s="43"/>
    </row>
    <row r="664" spans="1:22" ht="12.75" customHeight="1">
      <c r="A664" s="41"/>
      <c r="B664" s="41"/>
      <c r="L664" s="41"/>
      <c r="P664" s="42"/>
      <c r="V664" s="43"/>
    </row>
    <row r="665" spans="1:22" ht="12.75" customHeight="1">
      <c r="A665" s="41"/>
      <c r="B665" s="41"/>
      <c r="L665" s="41"/>
      <c r="P665" s="42"/>
      <c r="V665" s="43"/>
    </row>
    <row r="666" spans="1:22" ht="12.75" customHeight="1">
      <c r="A666" s="41"/>
      <c r="B666" s="41"/>
      <c r="L666" s="41"/>
      <c r="P666" s="42"/>
      <c r="V666" s="43"/>
    </row>
    <row r="667" spans="1:22" ht="12.75" customHeight="1">
      <c r="A667" s="41"/>
      <c r="B667" s="41"/>
      <c r="L667" s="41"/>
      <c r="P667" s="42"/>
      <c r="V667" s="43"/>
    </row>
    <row r="668" spans="1:22" ht="12.75" customHeight="1">
      <c r="A668" s="41"/>
      <c r="B668" s="41"/>
      <c r="L668" s="41"/>
      <c r="P668" s="42"/>
      <c r="V668" s="43"/>
    </row>
    <row r="669" spans="1:22" ht="12.75" customHeight="1">
      <c r="A669" s="41"/>
      <c r="B669" s="41"/>
      <c r="L669" s="41"/>
      <c r="P669" s="42"/>
      <c r="V669" s="43"/>
    </row>
    <row r="670" spans="1:22" ht="12.75" customHeight="1">
      <c r="A670" s="41"/>
      <c r="B670" s="41"/>
      <c r="L670" s="41"/>
      <c r="P670" s="42"/>
      <c r="V670" s="43"/>
    </row>
    <row r="671" spans="1:22" ht="12.75" customHeight="1">
      <c r="A671" s="41"/>
      <c r="B671" s="41"/>
      <c r="L671" s="41"/>
      <c r="P671" s="42"/>
      <c r="V671" s="43"/>
    </row>
    <row r="672" spans="1:22" ht="12.75" customHeight="1">
      <c r="A672" s="41"/>
      <c r="B672" s="41"/>
      <c r="L672" s="41"/>
      <c r="P672" s="42"/>
      <c r="V672" s="43"/>
    </row>
    <row r="673" spans="1:22" ht="12.75" customHeight="1">
      <c r="A673" s="41"/>
      <c r="B673" s="41"/>
      <c r="L673" s="41"/>
      <c r="P673" s="42"/>
      <c r="V673" s="43"/>
    </row>
    <row r="674" spans="1:22" ht="12.75" customHeight="1">
      <c r="A674" s="41"/>
      <c r="B674" s="41"/>
      <c r="L674" s="41"/>
      <c r="P674" s="42"/>
      <c r="V674" s="43"/>
    </row>
    <row r="675" spans="1:22" ht="12.75" customHeight="1">
      <c r="A675" s="41"/>
      <c r="B675" s="41"/>
      <c r="L675" s="41"/>
      <c r="P675" s="42"/>
      <c r="V675" s="43"/>
    </row>
    <row r="676" spans="1:22" ht="12.75" customHeight="1">
      <c r="A676" s="41"/>
      <c r="B676" s="41"/>
      <c r="L676" s="41"/>
      <c r="P676" s="42"/>
      <c r="V676" s="43"/>
    </row>
    <row r="677" spans="1:22" ht="12.75" customHeight="1">
      <c r="A677" s="41"/>
      <c r="B677" s="41"/>
      <c r="L677" s="41"/>
      <c r="P677" s="42"/>
      <c r="V677" s="43"/>
    </row>
    <row r="678" spans="1:22" ht="12.75" customHeight="1">
      <c r="A678" s="41"/>
      <c r="B678" s="41"/>
      <c r="L678" s="41"/>
      <c r="P678" s="42"/>
      <c r="V678" s="43"/>
    </row>
    <row r="679" spans="1:22" ht="12.75" customHeight="1">
      <c r="A679" s="41"/>
      <c r="B679" s="41"/>
      <c r="L679" s="41"/>
      <c r="P679" s="42"/>
      <c r="V679" s="43"/>
    </row>
    <row r="680" spans="1:22" ht="12.75" customHeight="1">
      <c r="A680" s="41"/>
      <c r="B680" s="41"/>
      <c r="L680" s="41"/>
      <c r="P680" s="42"/>
      <c r="V680" s="43"/>
    </row>
    <row r="681" spans="1:22" ht="12.75" customHeight="1">
      <c r="A681" s="41"/>
      <c r="B681" s="41"/>
      <c r="L681" s="41"/>
      <c r="P681" s="42"/>
      <c r="V681" s="43"/>
    </row>
    <row r="682" spans="1:22" ht="12.75" customHeight="1">
      <c r="A682" s="41"/>
      <c r="B682" s="41"/>
      <c r="L682" s="41"/>
      <c r="P682" s="42"/>
      <c r="V682" s="43"/>
    </row>
    <row r="683" spans="1:22" ht="12.75" customHeight="1">
      <c r="A683" s="41"/>
      <c r="B683" s="41"/>
      <c r="L683" s="41"/>
      <c r="P683" s="42"/>
      <c r="V683" s="43"/>
    </row>
    <row r="684" spans="1:22" ht="12.75" customHeight="1">
      <c r="A684" s="41"/>
      <c r="B684" s="41"/>
      <c r="L684" s="41"/>
      <c r="P684" s="42"/>
      <c r="V684" s="43"/>
    </row>
    <row r="685" spans="1:22" ht="12.75" customHeight="1">
      <c r="A685" s="41"/>
      <c r="B685" s="41"/>
      <c r="L685" s="41"/>
      <c r="P685" s="42"/>
      <c r="V685" s="43"/>
    </row>
    <row r="686" spans="1:22" ht="12.75" customHeight="1">
      <c r="A686" s="41"/>
      <c r="B686" s="41"/>
      <c r="L686" s="41"/>
      <c r="P686" s="42"/>
      <c r="V686" s="43"/>
    </row>
    <row r="687" spans="1:22" ht="12.75" customHeight="1">
      <c r="A687" s="41"/>
      <c r="B687" s="41"/>
      <c r="L687" s="41"/>
      <c r="P687" s="42"/>
      <c r="V687" s="43"/>
    </row>
    <row r="688" spans="1:22" ht="12.75" customHeight="1">
      <c r="A688" s="41"/>
      <c r="B688" s="41"/>
      <c r="L688" s="41"/>
      <c r="P688" s="42"/>
      <c r="V688" s="43"/>
    </row>
    <row r="689" spans="1:22" ht="12.75" customHeight="1">
      <c r="A689" s="41"/>
      <c r="B689" s="41"/>
      <c r="L689" s="41"/>
      <c r="P689" s="42"/>
      <c r="V689" s="43"/>
    </row>
    <row r="690" spans="1:22" ht="12.75" customHeight="1">
      <c r="A690" s="41"/>
      <c r="B690" s="41"/>
      <c r="L690" s="41"/>
      <c r="P690" s="42"/>
      <c r="V690" s="43"/>
    </row>
    <row r="691" spans="1:22" ht="12.75" customHeight="1">
      <c r="A691" s="41"/>
      <c r="B691" s="41"/>
      <c r="L691" s="41"/>
      <c r="P691" s="42"/>
      <c r="V691" s="43"/>
    </row>
    <row r="692" spans="1:22" ht="12.75" customHeight="1">
      <c r="A692" s="41"/>
      <c r="B692" s="41"/>
      <c r="L692" s="41"/>
      <c r="P692" s="42"/>
      <c r="V692" s="43"/>
    </row>
    <row r="693" spans="1:22" ht="12.75" customHeight="1">
      <c r="A693" s="41"/>
      <c r="B693" s="41"/>
      <c r="L693" s="41"/>
      <c r="P693" s="42"/>
      <c r="V693" s="43"/>
    </row>
    <row r="694" spans="1:22" ht="12.75" customHeight="1">
      <c r="A694" s="41"/>
      <c r="B694" s="41"/>
      <c r="L694" s="41"/>
      <c r="P694" s="42"/>
      <c r="V694" s="43"/>
    </row>
    <row r="695" spans="1:22" ht="12.75" customHeight="1">
      <c r="A695" s="41"/>
      <c r="B695" s="41"/>
      <c r="L695" s="41"/>
      <c r="P695" s="42"/>
      <c r="V695" s="43"/>
    </row>
    <row r="696" spans="1:22" ht="12.75" customHeight="1">
      <c r="A696" s="41"/>
      <c r="B696" s="41"/>
      <c r="L696" s="41"/>
      <c r="P696" s="42"/>
      <c r="V696" s="43"/>
    </row>
    <row r="697" spans="1:22" ht="12.75" customHeight="1">
      <c r="A697" s="41"/>
      <c r="B697" s="41"/>
      <c r="L697" s="41"/>
      <c r="P697" s="42"/>
      <c r="V697" s="43"/>
    </row>
    <row r="698" spans="1:22" ht="12.75" customHeight="1">
      <c r="A698" s="41"/>
      <c r="B698" s="41"/>
      <c r="L698" s="41"/>
      <c r="P698" s="42"/>
      <c r="V698" s="43"/>
    </row>
    <row r="699" spans="1:22" ht="12.75" customHeight="1">
      <c r="A699" s="41"/>
      <c r="B699" s="41"/>
      <c r="L699" s="41"/>
      <c r="P699" s="42"/>
      <c r="V699" s="43"/>
    </row>
    <row r="700" spans="1:22" ht="12.75" customHeight="1">
      <c r="A700" s="41"/>
      <c r="B700" s="41"/>
      <c r="L700" s="41"/>
      <c r="P700" s="42"/>
      <c r="V700" s="43"/>
    </row>
    <row r="701" spans="1:22" ht="12.75" customHeight="1">
      <c r="A701" s="41"/>
      <c r="B701" s="41"/>
      <c r="L701" s="41"/>
      <c r="P701" s="42"/>
      <c r="V701" s="43"/>
    </row>
    <row r="702" spans="1:22" ht="12.75" customHeight="1">
      <c r="A702" s="41"/>
      <c r="B702" s="41"/>
      <c r="L702" s="41"/>
      <c r="P702" s="42"/>
      <c r="V702" s="43"/>
    </row>
    <row r="703" spans="1:22" ht="12.75" customHeight="1">
      <c r="A703" s="41"/>
      <c r="B703" s="41"/>
      <c r="L703" s="41"/>
      <c r="P703" s="42"/>
      <c r="V703" s="43"/>
    </row>
    <row r="704" spans="1:22" ht="12.75" customHeight="1">
      <c r="A704" s="41"/>
      <c r="B704" s="41"/>
      <c r="L704" s="41"/>
      <c r="P704" s="42"/>
      <c r="V704" s="43"/>
    </row>
    <row r="705" spans="1:22" ht="12.75" customHeight="1">
      <c r="A705" s="41"/>
      <c r="B705" s="41"/>
      <c r="L705" s="41"/>
      <c r="P705" s="42"/>
      <c r="V705" s="43"/>
    </row>
    <row r="706" spans="1:22" ht="12.75" customHeight="1">
      <c r="A706" s="41"/>
      <c r="B706" s="41"/>
      <c r="L706" s="41"/>
      <c r="P706" s="42"/>
      <c r="V706" s="43"/>
    </row>
    <row r="707" spans="1:22" ht="12.75" customHeight="1">
      <c r="A707" s="41"/>
      <c r="B707" s="41"/>
      <c r="L707" s="41"/>
      <c r="P707" s="42"/>
      <c r="V707" s="43"/>
    </row>
    <row r="708" spans="1:22" ht="12.75" customHeight="1">
      <c r="A708" s="41"/>
      <c r="B708" s="41"/>
      <c r="L708" s="41"/>
      <c r="P708" s="42"/>
      <c r="V708" s="43"/>
    </row>
    <row r="709" spans="1:22" ht="12.75" customHeight="1">
      <c r="A709" s="41"/>
      <c r="B709" s="41"/>
      <c r="L709" s="41"/>
      <c r="P709" s="42"/>
      <c r="V709" s="43"/>
    </row>
    <row r="710" spans="1:22" ht="12.75" customHeight="1">
      <c r="A710" s="41"/>
      <c r="B710" s="41"/>
      <c r="L710" s="41"/>
      <c r="P710" s="42"/>
      <c r="V710" s="43"/>
    </row>
    <row r="711" spans="1:22" ht="12.75" customHeight="1">
      <c r="A711" s="41"/>
      <c r="B711" s="41"/>
      <c r="L711" s="41"/>
      <c r="P711" s="42"/>
      <c r="V711" s="43"/>
    </row>
    <row r="712" spans="1:22" ht="12.75" customHeight="1">
      <c r="A712" s="41"/>
      <c r="B712" s="41"/>
      <c r="L712" s="41"/>
      <c r="P712" s="42"/>
      <c r="V712" s="43"/>
    </row>
    <row r="713" spans="1:22" ht="12.75" customHeight="1">
      <c r="A713" s="41"/>
      <c r="B713" s="41"/>
      <c r="L713" s="41"/>
      <c r="P713" s="42"/>
      <c r="V713" s="43"/>
    </row>
    <row r="714" spans="1:22" ht="12.75" customHeight="1">
      <c r="A714" s="41"/>
      <c r="B714" s="41"/>
      <c r="L714" s="41"/>
      <c r="P714" s="42"/>
      <c r="V714" s="43"/>
    </row>
    <row r="715" spans="1:22" ht="12.75" customHeight="1">
      <c r="A715" s="41"/>
      <c r="B715" s="41"/>
      <c r="L715" s="41"/>
      <c r="P715" s="42"/>
      <c r="V715" s="43"/>
    </row>
    <row r="716" spans="1:22" ht="12.75" customHeight="1">
      <c r="A716" s="41"/>
      <c r="B716" s="41"/>
      <c r="L716" s="41"/>
      <c r="P716" s="42"/>
      <c r="V716" s="43"/>
    </row>
    <row r="717" spans="1:22" ht="12.75" customHeight="1">
      <c r="A717" s="41"/>
      <c r="B717" s="41"/>
      <c r="L717" s="41"/>
      <c r="P717" s="42"/>
      <c r="V717" s="43"/>
    </row>
    <row r="718" spans="1:22" ht="12.75" customHeight="1">
      <c r="A718" s="41"/>
      <c r="B718" s="41"/>
      <c r="L718" s="41"/>
      <c r="P718" s="42"/>
      <c r="V718" s="43"/>
    </row>
    <row r="719" spans="1:22" ht="12.75" customHeight="1">
      <c r="A719" s="41"/>
      <c r="B719" s="41"/>
      <c r="L719" s="41"/>
      <c r="P719" s="42"/>
      <c r="V719" s="43"/>
    </row>
    <row r="720" spans="1:22" ht="12.75" customHeight="1">
      <c r="A720" s="41"/>
      <c r="B720" s="41"/>
      <c r="L720" s="41"/>
      <c r="P720" s="42"/>
      <c r="V720" s="43"/>
    </row>
    <row r="721" spans="1:22" ht="12.75" customHeight="1">
      <c r="A721" s="41"/>
      <c r="B721" s="41"/>
      <c r="L721" s="41"/>
      <c r="P721" s="42"/>
      <c r="V721" s="43"/>
    </row>
    <row r="722" spans="1:22" ht="12.75" customHeight="1">
      <c r="A722" s="41"/>
      <c r="B722" s="41"/>
      <c r="L722" s="41"/>
      <c r="P722" s="42"/>
      <c r="V722" s="43"/>
    </row>
    <row r="723" spans="1:22" ht="12.75" customHeight="1">
      <c r="A723" s="41"/>
      <c r="B723" s="41"/>
      <c r="L723" s="41"/>
      <c r="P723" s="42"/>
      <c r="V723" s="43"/>
    </row>
    <row r="724" spans="1:22" ht="12.75" customHeight="1">
      <c r="A724" s="41"/>
      <c r="B724" s="41"/>
      <c r="L724" s="41"/>
      <c r="P724" s="42"/>
      <c r="V724" s="43"/>
    </row>
    <row r="725" spans="1:22" ht="12.75" customHeight="1">
      <c r="A725" s="41"/>
      <c r="B725" s="41"/>
      <c r="L725" s="41"/>
      <c r="P725" s="42"/>
      <c r="V725" s="43"/>
    </row>
    <row r="726" spans="1:22" ht="12.75" customHeight="1">
      <c r="A726" s="41"/>
      <c r="B726" s="41"/>
      <c r="L726" s="41"/>
      <c r="P726" s="42"/>
      <c r="V726" s="43"/>
    </row>
    <row r="727" spans="1:22" ht="12.75" customHeight="1">
      <c r="A727" s="41"/>
      <c r="B727" s="41"/>
      <c r="L727" s="41"/>
      <c r="P727" s="42"/>
      <c r="V727" s="43"/>
    </row>
    <row r="728" spans="1:22" ht="12.75" customHeight="1">
      <c r="A728" s="41"/>
      <c r="B728" s="41"/>
      <c r="L728" s="41"/>
      <c r="P728" s="42"/>
      <c r="V728" s="43"/>
    </row>
    <row r="729" spans="1:22" ht="12.75" customHeight="1">
      <c r="A729" s="41"/>
      <c r="B729" s="41"/>
      <c r="L729" s="41"/>
      <c r="P729" s="42"/>
      <c r="V729" s="43"/>
    </row>
    <row r="730" spans="1:22" ht="12.75" customHeight="1">
      <c r="A730" s="41"/>
      <c r="B730" s="41"/>
      <c r="L730" s="41"/>
      <c r="P730" s="42"/>
      <c r="V730" s="43"/>
    </row>
    <row r="731" spans="1:22" ht="12.75" customHeight="1">
      <c r="A731" s="41"/>
      <c r="B731" s="41"/>
      <c r="L731" s="41"/>
      <c r="P731" s="42"/>
      <c r="V731" s="43"/>
    </row>
    <row r="732" spans="1:22" ht="12.75" customHeight="1">
      <c r="A732" s="41"/>
      <c r="B732" s="41"/>
      <c r="L732" s="41"/>
      <c r="P732" s="42"/>
      <c r="V732" s="43"/>
    </row>
    <row r="733" spans="1:22" ht="12.75" customHeight="1">
      <c r="A733" s="41"/>
      <c r="B733" s="41"/>
      <c r="L733" s="41"/>
      <c r="P733" s="42"/>
      <c r="V733" s="43"/>
    </row>
    <row r="734" spans="1:22" ht="12.75" customHeight="1">
      <c r="A734" s="41"/>
      <c r="B734" s="41"/>
      <c r="L734" s="41"/>
      <c r="P734" s="42"/>
      <c r="V734" s="43"/>
    </row>
    <row r="735" spans="1:22" ht="12.75" customHeight="1">
      <c r="A735" s="41"/>
      <c r="B735" s="41"/>
      <c r="L735" s="41"/>
      <c r="P735" s="42"/>
      <c r="V735" s="43"/>
    </row>
    <row r="736" spans="1:22" ht="12.75" customHeight="1">
      <c r="A736" s="41"/>
      <c r="B736" s="41"/>
      <c r="L736" s="41"/>
      <c r="P736" s="42"/>
      <c r="V736" s="43"/>
    </row>
    <row r="737" spans="1:22" ht="12.75" customHeight="1">
      <c r="A737" s="41"/>
      <c r="B737" s="41"/>
      <c r="L737" s="41"/>
      <c r="P737" s="42"/>
      <c r="V737" s="43"/>
    </row>
    <row r="738" spans="1:22" ht="12.75" customHeight="1">
      <c r="A738" s="41"/>
      <c r="B738" s="41"/>
      <c r="L738" s="41"/>
      <c r="P738" s="42"/>
      <c r="V738" s="43"/>
    </row>
    <row r="739" spans="1:22" ht="12.75" customHeight="1">
      <c r="A739" s="41"/>
      <c r="B739" s="41"/>
      <c r="L739" s="41"/>
      <c r="P739" s="42"/>
      <c r="V739" s="43"/>
    </row>
    <row r="740" spans="1:22" ht="12.75" customHeight="1">
      <c r="A740" s="41"/>
      <c r="B740" s="41"/>
      <c r="L740" s="41"/>
      <c r="P740" s="42"/>
      <c r="V740" s="43"/>
    </row>
    <row r="741" spans="1:22" ht="12.75" customHeight="1">
      <c r="A741" s="41"/>
      <c r="B741" s="41"/>
      <c r="L741" s="41"/>
      <c r="P741" s="42"/>
      <c r="V741" s="43"/>
    </row>
    <row r="742" spans="1:22" ht="12.75" customHeight="1">
      <c r="A742" s="41"/>
      <c r="B742" s="41"/>
      <c r="L742" s="41"/>
      <c r="P742" s="42"/>
      <c r="V742" s="43"/>
    </row>
    <row r="743" spans="1:22" ht="12.75" customHeight="1">
      <c r="A743" s="41"/>
      <c r="B743" s="41"/>
      <c r="L743" s="41"/>
      <c r="P743" s="42"/>
      <c r="V743" s="43"/>
    </row>
    <row r="744" spans="1:22" ht="12.75" customHeight="1">
      <c r="A744" s="41"/>
      <c r="B744" s="41"/>
      <c r="L744" s="41"/>
      <c r="P744" s="42"/>
      <c r="V744" s="43"/>
    </row>
    <row r="745" spans="1:22" ht="12.75" customHeight="1">
      <c r="A745" s="41"/>
      <c r="B745" s="41"/>
      <c r="L745" s="41"/>
      <c r="P745" s="42"/>
      <c r="V745" s="43"/>
    </row>
    <row r="746" spans="1:22" ht="12.75" customHeight="1">
      <c r="A746" s="41"/>
      <c r="B746" s="41"/>
      <c r="L746" s="41"/>
      <c r="P746" s="42"/>
      <c r="V746" s="43"/>
    </row>
    <row r="747" spans="1:22" ht="12.75" customHeight="1">
      <c r="A747" s="41"/>
      <c r="B747" s="41"/>
      <c r="L747" s="41"/>
      <c r="P747" s="42"/>
      <c r="V747" s="43"/>
    </row>
    <row r="748" spans="1:22" ht="12.75" customHeight="1">
      <c r="A748" s="41"/>
      <c r="B748" s="41"/>
      <c r="L748" s="41"/>
      <c r="P748" s="42"/>
      <c r="V748" s="43"/>
    </row>
    <row r="749" spans="1:22" ht="12.75" customHeight="1">
      <c r="A749" s="41"/>
      <c r="B749" s="41"/>
      <c r="L749" s="41"/>
      <c r="P749" s="42"/>
      <c r="V749" s="43"/>
    </row>
    <row r="750" spans="1:22" ht="12.75" customHeight="1">
      <c r="A750" s="41"/>
      <c r="B750" s="41"/>
      <c r="L750" s="41"/>
      <c r="P750" s="42"/>
      <c r="V750" s="43"/>
    </row>
    <row r="751" spans="1:22" ht="12.75" customHeight="1">
      <c r="A751" s="41"/>
      <c r="B751" s="41"/>
      <c r="L751" s="41"/>
      <c r="P751" s="42"/>
      <c r="V751" s="43"/>
    </row>
    <row r="752" spans="1:22" ht="12.75" customHeight="1">
      <c r="A752" s="41"/>
      <c r="B752" s="41"/>
      <c r="L752" s="41"/>
      <c r="P752" s="42"/>
      <c r="V752" s="43"/>
    </row>
    <row r="753" spans="1:22" ht="12.75" customHeight="1">
      <c r="A753" s="41"/>
      <c r="B753" s="41"/>
      <c r="L753" s="41"/>
      <c r="P753" s="42"/>
      <c r="V753" s="43"/>
    </row>
    <row r="754" spans="1:22" ht="12.75" customHeight="1">
      <c r="A754" s="41"/>
      <c r="B754" s="41"/>
      <c r="L754" s="41"/>
      <c r="P754" s="42"/>
      <c r="V754" s="43"/>
    </row>
    <row r="755" spans="1:22" ht="12.75" customHeight="1">
      <c r="A755" s="41"/>
      <c r="B755" s="41"/>
      <c r="L755" s="41"/>
      <c r="P755" s="42"/>
      <c r="V755" s="43"/>
    </row>
    <row r="756" spans="1:22" ht="12.75" customHeight="1">
      <c r="A756" s="41"/>
      <c r="B756" s="41"/>
      <c r="L756" s="41"/>
      <c r="P756" s="42"/>
      <c r="V756" s="43"/>
    </row>
    <row r="757" spans="1:22" ht="12.75" customHeight="1">
      <c r="A757" s="41"/>
      <c r="B757" s="41"/>
      <c r="L757" s="41"/>
      <c r="P757" s="42"/>
      <c r="V757" s="43"/>
    </row>
    <row r="758" spans="1:22" ht="12.75" customHeight="1">
      <c r="A758" s="41"/>
      <c r="B758" s="41"/>
      <c r="L758" s="41"/>
      <c r="P758" s="42"/>
      <c r="V758" s="43"/>
    </row>
    <row r="759" spans="1:22" ht="12.75" customHeight="1">
      <c r="A759" s="41"/>
      <c r="B759" s="41"/>
      <c r="L759" s="41"/>
      <c r="P759" s="42"/>
      <c r="V759" s="43"/>
    </row>
    <row r="760" spans="1:22" ht="12.75" customHeight="1">
      <c r="A760" s="41"/>
      <c r="B760" s="41"/>
      <c r="L760" s="41"/>
      <c r="P760" s="42"/>
      <c r="V760" s="43"/>
    </row>
    <row r="761" spans="1:22" ht="12.75" customHeight="1">
      <c r="A761" s="41"/>
      <c r="B761" s="41"/>
      <c r="L761" s="41"/>
      <c r="P761" s="42"/>
      <c r="V761" s="43"/>
    </row>
    <row r="762" spans="1:22" ht="12.75" customHeight="1">
      <c r="A762" s="41"/>
      <c r="B762" s="41"/>
      <c r="L762" s="41"/>
      <c r="P762" s="42"/>
      <c r="V762" s="43"/>
    </row>
    <row r="763" spans="1:22" ht="12.75" customHeight="1">
      <c r="A763" s="41"/>
      <c r="B763" s="41"/>
      <c r="L763" s="41"/>
      <c r="P763" s="42"/>
      <c r="V763" s="43"/>
    </row>
    <row r="764" spans="1:22" ht="12.75" customHeight="1">
      <c r="A764" s="41"/>
      <c r="B764" s="41"/>
      <c r="L764" s="41"/>
      <c r="P764" s="42"/>
      <c r="V764" s="43"/>
    </row>
    <row r="765" spans="1:22" ht="12.75" customHeight="1">
      <c r="A765" s="41"/>
      <c r="B765" s="41"/>
      <c r="L765" s="41"/>
      <c r="P765" s="42"/>
      <c r="V765" s="43"/>
    </row>
    <row r="766" spans="1:22" ht="12.75" customHeight="1">
      <c r="A766" s="41"/>
      <c r="B766" s="41"/>
      <c r="L766" s="41"/>
      <c r="P766" s="42"/>
      <c r="V766" s="43"/>
    </row>
    <row r="767" spans="1:22" ht="12.75" customHeight="1">
      <c r="A767" s="41"/>
      <c r="B767" s="41"/>
      <c r="L767" s="41"/>
      <c r="P767" s="42"/>
      <c r="V767" s="43"/>
    </row>
    <row r="768" spans="1:22" ht="12.75" customHeight="1">
      <c r="A768" s="41"/>
      <c r="B768" s="41"/>
      <c r="L768" s="41"/>
      <c r="P768" s="42"/>
      <c r="V768" s="43"/>
    </row>
    <row r="769" spans="1:22" ht="12.75" customHeight="1">
      <c r="A769" s="41"/>
      <c r="B769" s="41"/>
      <c r="L769" s="41"/>
      <c r="P769" s="42"/>
      <c r="V769" s="43"/>
    </row>
    <row r="770" spans="1:22" ht="12.75" customHeight="1">
      <c r="A770" s="41"/>
      <c r="B770" s="41"/>
      <c r="L770" s="41"/>
      <c r="P770" s="42"/>
      <c r="V770" s="43"/>
    </row>
    <row r="771" spans="1:22" ht="12.75" customHeight="1">
      <c r="A771" s="41"/>
      <c r="B771" s="41"/>
      <c r="L771" s="41"/>
      <c r="P771" s="42"/>
      <c r="V771" s="43"/>
    </row>
    <row r="772" spans="1:22" ht="12.75" customHeight="1">
      <c r="A772" s="41"/>
      <c r="B772" s="41"/>
      <c r="L772" s="41"/>
      <c r="P772" s="42"/>
      <c r="V772" s="43"/>
    </row>
    <row r="773" spans="1:22" ht="12.75" customHeight="1">
      <c r="A773" s="41"/>
      <c r="B773" s="41"/>
      <c r="L773" s="41"/>
      <c r="P773" s="42"/>
      <c r="V773" s="43"/>
    </row>
    <row r="774" spans="1:22" ht="12.75" customHeight="1">
      <c r="A774" s="41"/>
      <c r="B774" s="41"/>
      <c r="L774" s="41"/>
      <c r="P774" s="42"/>
      <c r="V774" s="43"/>
    </row>
    <row r="775" spans="1:22" ht="12.75" customHeight="1">
      <c r="A775" s="41"/>
      <c r="B775" s="41"/>
      <c r="L775" s="41"/>
      <c r="P775" s="42"/>
      <c r="V775" s="43"/>
    </row>
    <row r="776" spans="1:22" ht="12.75" customHeight="1">
      <c r="A776" s="41"/>
      <c r="B776" s="41"/>
      <c r="L776" s="41"/>
      <c r="P776" s="42"/>
      <c r="V776" s="43"/>
    </row>
    <row r="777" spans="1:22" ht="12.75" customHeight="1">
      <c r="A777" s="41"/>
      <c r="B777" s="41"/>
      <c r="L777" s="41"/>
      <c r="P777" s="42"/>
      <c r="V777" s="43"/>
    </row>
    <row r="778" spans="1:22" ht="12.75" customHeight="1">
      <c r="A778" s="41"/>
      <c r="B778" s="41"/>
      <c r="L778" s="41"/>
      <c r="P778" s="42"/>
      <c r="V778" s="43"/>
    </row>
    <row r="779" spans="1:22" ht="12.75" customHeight="1">
      <c r="A779" s="41"/>
      <c r="B779" s="41"/>
      <c r="L779" s="41"/>
      <c r="P779" s="42"/>
      <c r="V779" s="43"/>
    </row>
    <row r="780" spans="1:22" ht="12.75" customHeight="1">
      <c r="A780" s="41"/>
      <c r="B780" s="41"/>
      <c r="L780" s="41"/>
      <c r="P780" s="42"/>
      <c r="V780" s="43"/>
    </row>
    <row r="781" spans="1:22" ht="12.75" customHeight="1">
      <c r="A781" s="41"/>
      <c r="B781" s="41"/>
      <c r="L781" s="41"/>
      <c r="P781" s="42"/>
      <c r="V781" s="43"/>
    </row>
    <row r="782" spans="1:22" ht="12.75" customHeight="1">
      <c r="A782" s="41"/>
      <c r="B782" s="41"/>
      <c r="L782" s="41"/>
      <c r="P782" s="42"/>
      <c r="V782" s="43"/>
    </row>
    <row r="783" spans="1:22" ht="12.75" customHeight="1">
      <c r="A783" s="41"/>
      <c r="B783" s="41"/>
      <c r="L783" s="41"/>
      <c r="P783" s="42"/>
      <c r="V783" s="43"/>
    </row>
    <row r="784" spans="1:22" ht="12.75" customHeight="1">
      <c r="A784" s="41"/>
      <c r="B784" s="41"/>
      <c r="L784" s="41"/>
      <c r="P784" s="42"/>
      <c r="V784" s="43"/>
    </row>
    <row r="785" spans="1:22" ht="12.75" customHeight="1">
      <c r="A785" s="41"/>
      <c r="B785" s="41"/>
      <c r="L785" s="41"/>
      <c r="P785" s="42"/>
      <c r="V785" s="43"/>
    </row>
    <row r="786" spans="1:22" ht="12.75" customHeight="1">
      <c r="A786" s="41"/>
      <c r="B786" s="41"/>
      <c r="L786" s="41"/>
      <c r="P786" s="42"/>
      <c r="V786" s="43"/>
    </row>
    <row r="787" spans="1:22" ht="12.75" customHeight="1">
      <c r="A787" s="41"/>
      <c r="B787" s="41"/>
      <c r="L787" s="41"/>
      <c r="P787" s="42"/>
      <c r="V787" s="43"/>
    </row>
    <row r="788" spans="1:22" ht="12.75" customHeight="1">
      <c r="A788" s="41"/>
      <c r="B788" s="41"/>
      <c r="L788" s="41"/>
      <c r="P788" s="42"/>
      <c r="V788" s="43"/>
    </row>
    <row r="789" spans="1:22" ht="12.75" customHeight="1">
      <c r="A789" s="41"/>
      <c r="B789" s="41"/>
      <c r="L789" s="41"/>
      <c r="P789" s="42"/>
      <c r="V789" s="43"/>
    </row>
    <row r="790" spans="1:22" ht="12.75" customHeight="1">
      <c r="A790" s="41"/>
      <c r="B790" s="41"/>
      <c r="L790" s="41"/>
      <c r="P790" s="42"/>
      <c r="V790" s="43"/>
    </row>
    <row r="791" spans="1:22" ht="12.75" customHeight="1">
      <c r="A791" s="41"/>
      <c r="B791" s="41"/>
      <c r="L791" s="41"/>
      <c r="P791" s="42"/>
      <c r="V791" s="43"/>
    </row>
    <row r="792" spans="1:22" ht="12.75" customHeight="1">
      <c r="A792" s="41"/>
      <c r="B792" s="41"/>
      <c r="L792" s="41"/>
      <c r="P792" s="42"/>
      <c r="V792" s="43"/>
    </row>
    <row r="793" spans="1:22" ht="12.75" customHeight="1">
      <c r="A793" s="41"/>
      <c r="B793" s="41"/>
      <c r="L793" s="41"/>
      <c r="P793" s="42"/>
      <c r="V793" s="43"/>
    </row>
    <row r="794" spans="1:22" ht="12.75" customHeight="1">
      <c r="A794" s="41"/>
      <c r="B794" s="41"/>
      <c r="L794" s="41"/>
      <c r="P794" s="42"/>
      <c r="V794" s="43"/>
    </row>
    <row r="795" spans="1:22" ht="12.75" customHeight="1">
      <c r="A795" s="41"/>
      <c r="B795" s="41"/>
      <c r="L795" s="41"/>
      <c r="P795" s="42"/>
      <c r="V795" s="43"/>
    </row>
    <row r="796" spans="1:22" ht="12.75" customHeight="1">
      <c r="A796" s="41"/>
      <c r="B796" s="41"/>
      <c r="L796" s="41"/>
      <c r="P796" s="42"/>
      <c r="V796" s="43"/>
    </row>
    <row r="797" spans="1:22" ht="12.75" customHeight="1">
      <c r="A797" s="41"/>
      <c r="B797" s="41"/>
      <c r="L797" s="41"/>
      <c r="P797" s="42"/>
      <c r="V797" s="43"/>
    </row>
    <row r="798" spans="1:22" ht="12.75" customHeight="1">
      <c r="A798" s="41"/>
      <c r="B798" s="41"/>
      <c r="L798" s="41"/>
      <c r="P798" s="42"/>
      <c r="V798" s="43"/>
    </row>
    <row r="799" spans="1:22" ht="12.75" customHeight="1">
      <c r="A799" s="41"/>
      <c r="B799" s="41"/>
      <c r="L799" s="41"/>
      <c r="P799" s="42"/>
      <c r="V799" s="43"/>
    </row>
    <row r="800" spans="1:22" ht="12.75" customHeight="1">
      <c r="A800" s="41"/>
      <c r="B800" s="41"/>
      <c r="L800" s="41"/>
      <c r="P800" s="42"/>
      <c r="V800" s="43"/>
    </row>
    <row r="801" spans="1:22" ht="12.75" customHeight="1">
      <c r="A801" s="41"/>
      <c r="B801" s="41"/>
      <c r="L801" s="41"/>
      <c r="P801" s="42"/>
      <c r="V801" s="43"/>
    </row>
    <row r="802" spans="1:22" ht="12.75" customHeight="1">
      <c r="A802" s="41"/>
      <c r="B802" s="41"/>
      <c r="L802" s="41"/>
      <c r="P802" s="42"/>
      <c r="V802" s="43"/>
    </row>
    <row r="803" spans="1:22" ht="12.75" customHeight="1">
      <c r="A803" s="41"/>
      <c r="B803" s="41"/>
      <c r="L803" s="41"/>
      <c r="P803" s="42"/>
      <c r="V803" s="43"/>
    </row>
    <row r="804" spans="1:22" ht="12.75" customHeight="1">
      <c r="A804" s="41"/>
      <c r="B804" s="41"/>
      <c r="L804" s="41"/>
      <c r="P804" s="42"/>
      <c r="V804" s="43"/>
    </row>
    <row r="805" spans="1:22" ht="12.75" customHeight="1">
      <c r="A805" s="41"/>
      <c r="B805" s="41"/>
      <c r="L805" s="41"/>
      <c r="P805" s="42"/>
      <c r="V805" s="43"/>
    </row>
    <row r="806" spans="1:22" ht="12.75" customHeight="1">
      <c r="A806" s="41"/>
      <c r="B806" s="41"/>
      <c r="L806" s="41"/>
      <c r="P806" s="42"/>
      <c r="V806" s="43"/>
    </row>
    <row r="807" spans="1:22" ht="12.75" customHeight="1">
      <c r="A807" s="41"/>
      <c r="B807" s="41"/>
      <c r="L807" s="41"/>
      <c r="P807" s="42"/>
      <c r="V807" s="43"/>
    </row>
    <row r="808" spans="1:22" ht="12.75" customHeight="1">
      <c r="A808" s="41"/>
      <c r="B808" s="41"/>
      <c r="L808" s="41"/>
      <c r="P808" s="42"/>
      <c r="V808" s="43"/>
    </row>
    <row r="809" spans="1:22" ht="12.75" customHeight="1">
      <c r="A809" s="41"/>
      <c r="B809" s="41"/>
      <c r="L809" s="41"/>
      <c r="P809" s="42"/>
      <c r="V809" s="43"/>
    </row>
    <row r="810" spans="1:22" ht="12.75" customHeight="1">
      <c r="A810" s="41"/>
      <c r="B810" s="41"/>
      <c r="L810" s="41"/>
      <c r="P810" s="42"/>
      <c r="V810" s="43"/>
    </row>
    <row r="811" spans="1:22" ht="12.75" customHeight="1">
      <c r="A811" s="41"/>
      <c r="B811" s="41"/>
      <c r="L811" s="41"/>
      <c r="P811" s="42"/>
      <c r="V811" s="43"/>
    </row>
    <row r="812" spans="1:22" ht="12.75" customHeight="1">
      <c r="A812" s="41"/>
      <c r="B812" s="41"/>
      <c r="L812" s="41"/>
      <c r="P812" s="42"/>
      <c r="V812" s="43"/>
    </row>
    <row r="813" spans="1:22" ht="12.75" customHeight="1">
      <c r="A813" s="41"/>
      <c r="B813" s="41"/>
      <c r="L813" s="41"/>
      <c r="P813" s="42"/>
      <c r="V813" s="43"/>
    </row>
    <row r="814" spans="1:22" ht="12.75" customHeight="1">
      <c r="A814" s="41"/>
      <c r="B814" s="41"/>
      <c r="L814" s="41"/>
      <c r="P814" s="42"/>
      <c r="V814" s="43"/>
    </row>
    <row r="815" spans="1:22" ht="12.75" customHeight="1">
      <c r="A815" s="41"/>
      <c r="B815" s="41"/>
      <c r="L815" s="41"/>
      <c r="P815" s="42"/>
      <c r="V815" s="43"/>
    </row>
    <row r="816" spans="1:22" ht="12.75" customHeight="1">
      <c r="A816" s="41"/>
      <c r="B816" s="41"/>
      <c r="L816" s="41"/>
      <c r="P816" s="42"/>
      <c r="V816" s="43"/>
    </row>
    <row r="817" spans="1:22" ht="12.75" customHeight="1">
      <c r="A817" s="41"/>
      <c r="B817" s="41"/>
      <c r="L817" s="41"/>
      <c r="P817" s="42"/>
      <c r="V817" s="43"/>
    </row>
    <row r="818" spans="1:22" ht="12.75" customHeight="1">
      <c r="A818" s="41"/>
      <c r="B818" s="41"/>
      <c r="L818" s="41"/>
      <c r="P818" s="42"/>
      <c r="V818" s="43"/>
    </row>
    <row r="819" spans="1:22" ht="12.75" customHeight="1">
      <c r="A819" s="41"/>
      <c r="B819" s="41"/>
      <c r="L819" s="41"/>
      <c r="P819" s="42"/>
      <c r="V819" s="43"/>
    </row>
    <row r="820" spans="1:22" ht="12.75" customHeight="1">
      <c r="A820" s="41"/>
      <c r="B820" s="41"/>
      <c r="L820" s="41"/>
      <c r="P820" s="42"/>
      <c r="V820" s="43"/>
    </row>
    <row r="821" spans="1:22" ht="12.75" customHeight="1">
      <c r="A821" s="41"/>
      <c r="B821" s="41"/>
      <c r="L821" s="41"/>
      <c r="P821" s="42"/>
      <c r="V821" s="43"/>
    </row>
    <row r="822" spans="1:22" ht="12.75" customHeight="1">
      <c r="A822" s="41"/>
      <c r="B822" s="41"/>
      <c r="L822" s="41"/>
      <c r="P822" s="42"/>
      <c r="V822" s="43"/>
    </row>
    <row r="823" spans="1:22" ht="12.75" customHeight="1">
      <c r="A823" s="41"/>
      <c r="B823" s="41"/>
      <c r="L823" s="41"/>
      <c r="P823" s="42"/>
      <c r="V823" s="43"/>
    </row>
    <row r="824" spans="1:22" ht="12.75" customHeight="1">
      <c r="A824" s="41"/>
      <c r="B824" s="41"/>
      <c r="L824" s="41"/>
      <c r="P824" s="42"/>
      <c r="V824" s="43"/>
    </row>
    <row r="825" spans="1:22" ht="12.75" customHeight="1">
      <c r="A825" s="41"/>
      <c r="B825" s="41"/>
      <c r="L825" s="41"/>
      <c r="P825" s="42"/>
      <c r="V825" s="43"/>
    </row>
    <row r="826" spans="1:22" ht="12.75" customHeight="1">
      <c r="A826" s="41"/>
      <c r="B826" s="41"/>
      <c r="L826" s="41"/>
      <c r="P826" s="42"/>
      <c r="V826" s="43"/>
    </row>
    <row r="827" spans="1:22" ht="12.75" customHeight="1">
      <c r="A827" s="41"/>
      <c r="B827" s="41"/>
      <c r="L827" s="41"/>
      <c r="P827" s="42"/>
      <c r="V827" s="43"/>
    </row>
    <row r="828" spans="1:22" ht="12.75" customHeight="1">
      <c r="A828" s="41"/>
      <c r="B828" s="41"/>
      <c r="L828" s="41"/>
      <c r="P828" s="42"/>
      <c r="V828" s="43"/>
    </row>
    <row r="829" spans="1:22" ht="12.75" customHeight="1">
      <c r="A829" s="41"/>
      <c r="B829" s="41"/>
      <c r="L829" s="41"/>
      <c r="P829" s="42"/>
      <c r="V829" s="43"/>
    </row>
    <row r="830" spans="1:22" ht="12.75" customHeight="1">
      <c r="A830" s="41"/>
      <c r="B830" s="41"/>
      <c r="L830" s="41"/>
      <c r="P830" s="42"/>
      <c r="V830" s="43"/>
    </row>
    <row r="831" spans="1:22" ht="12.75" customHeight="1">
      <c r="A831" s="41"/>
      <c r="B831" s="41"/>
      <c r="L831" s="41"/>
      <c r="P831" s="42"/>
      <c r="V831" s="43"/>
    </row>
    <row r="832" spans="1:22" ht="12.75" customHeight="1">
      <c r="A832" s="41"/>
      <c r="B832" s="41"/>
      <c r="L832" s="41"/>
      <c r="P832" s="42"/>
      <c r="V832" s="43"/>
    </row>
    <row r="833" spans="1:22" ht="12.75" customHeight="1">
      <c r="A833" s="41"/>
      <c r="B833" s="41"/>
      <c r="L833" s="41"/>
      <c r="P833" s="42"/>
      <c r="V833" s="43"/>
    </row>
    <row r="834" spans="1:22" ht="12.75" customHeight="1">
      <c r="A834" s="41"/>
      <c r="B834" s="41"/>
      <c r="L834" s="41"/>
      <c r="P834" s="42"/>
      <c r="V834" s="43"/>
    </row>
    <row r="835" spans="1:22" ht="12.75" customHeight="1">
      <c r="A835" s="41"/>
      <c r="B835" s="41"/>
      <c r="L835" s="41"/>
      <c r="P835" s="42"/>
      <c r="V835" s="43"/>
    </row>
    <row r="836" spans="1:22" ht="12.75" customHeight="1">
      <c r="A836" s="41"/>
      <c r="B836" s="41"/>
      <c r="L836" s="41"/>
      <c r="P836" s="42"/>
      <c r="V836" s="43"/>
    </row>
    <row r="837" spans="1:22" ht="12.75" customHeight="1">
      <c r="A837" s="41"/>
      <c r="B837" s="41"/>
      <c r="L837" s="41"/>
      <c r="P837" s="42"/>
      <c r="V837" s="43"/>
    </row>
    <row r="838" spans="1:22" ht="12.75" customHeight="1">
      <c r="A838" s="41"/>
      <c r="B838" s="41"/>
      <c r="L838" s="41"/>
      <c r="P838" s="42"/>
      <c r="V838" s="43"/>
    </row>
    <row r="839" spans="1:22" ht="12.75" customHeight="1">
      <c r="A839" s="41"/>
      <c r="B839" s="41"/>
      <c r="L839" s="41"/>
      <c r="P839" s="42"/>
      <c r="V839" s="43"/>
    </row>
    <row r="840" spans="1:22" ht="12.75" customHeight="1">
      <c r="A840" s="41"/>
      <c r="B840" s="41"/>
      <c r="L840" s="41"/>
      <c r="P840" s="42"/>
      <c r="V840" s="43"/>
    </row>
    <row r="841" spans="1:22" ht="12.75" customHeight="1">
      <c r="A841" s="41"/>
      <c r="B841" s="41"/>
      <c r="L841" s="41"/>
      <c r="P841" s="42"/>
      <c r="V841" s="43"/>
    </row>
    <row r="842" spans="1:22" ht="12.75" customHeight="1">
      <c r="A842" s="41"/>
      <c r="B842" s="41"/>
      <c r="L842" s="41"/>
      <c r="P842" s="42"/>
      <c r="V842" s="43"/>
    </row>
    <row r="843" spans="1:22" ht="12.75" customHeight="1">
      <c r="A843" s="41"/>
      <c r="B843" s="41"/>
      <c r="L843" s="41"/>
      <c r="P843" s="42"/>
      <c r="V843" s="43"/>
    </row>
    <row r="844" spans="1:22" ht="12.75" customHeight="1">
      <c r="A844" s="41"/>
      <c r="B844" s="41"/>
      <c r="L844" s="41"/>
      <c r="P844" s="42"/>
      <c r="V844" s="43"/>
    </row>
    <row r="845" spans="1:22" ht="12.75" customHeight="1">
      <c r="A845" s="41"/>
      <c r="B845" s="41"/>
      <c r="L845" s="41"/>
      <c r="P845" s="42"/>
      <c r="V845" s="43"/>
    </row>
    <row r="846" spans="1:22" ht="12.75" customHeight="1">
      <c r="A846" s="41"/>
      <c r="B846" s="41"/>
      <c r="L846" s="41"/>
      <c r="P846" s="42"/>
      <c r="V846" s="43"/>
    </row>
    <row r="847" spans="1:22" ht="12.75" customHeight="1">
      <c r="A847" s="41"/>
      <c r="B847" s="41"/>
      <c r="L847" s="41"/>
      <c r="P847" s="42"/>
      <c r="V847" s="43"/>
    </row>
    <row r="848" spans="1:22" ht="12.75" customHeight="1">
      <c r="A848" s="41"/>
      <c r="B848" s="41"/>
      <c r="L848" s="41"/>
      <c r="P848" s="42"/>
      <c r="V848" s="43"/>
    </row>
    <row r="849" spans="1:22" ht="12.75" customHeight="1">
      <c r="A849" s="41"/>
      <c r="B849" s="41"/>
      <c r="L849" s="41"/>
      <c r="P849" s="42"/>
      <c r="V849" s="43"/>
    </row>
    <row r="850" spans="1:22" ht="12.75" customHeight="1">
      <c r="A850" s="41"/>
      <c r="B850" s="41"/>
      <c r="L850" s="41"/>
      <c r="P850" s="42"/>
      <c r="V850" s="43"/>
    </row>
    <row r="851" spans="1:22" ht="12.75" customHeight="1">
      <c r="A851" s="41"/>
      <c r="B851" s="41"/>
      <c r="L851" s="41"/>
      <c r="P851" s="42"/>
      <c r="V851" s="43"/>
    </row>
    <row r="852" spans="1:22" ht="12.75" customHeight="1">
      <c r="A852" s="41"/>
      <c r="B852" s="41"/>
      <c r="L852" s="41"/>
      <c r="P852" s="42"/>
      <c r="V852" s="43"/>
    </row>
    <row r="853" spans="1:22" ht="12.75" customHeight="1">
      <c r="A853" s="41"/>
      <c r="B853" s="41"/>
      <c r="L853" s="41"/>
      <c r="P853" s="42"/>
      <c r="V853" s="43"/>
    </row>
    <row r="854" spans="1:22" ht="12.75" customHeight="1">
      <c r="A854" s="41"/>
      <c r="B854" s="41"/>
      <c r="L854" s="41"/>
      <c r="P854" s="42"/>
      <c r="V854" s="43"/>
    </row>
    <row r="855" spans="1:22" ht="12.75" customHeight="1">
      <c r="A855" s="41"/>
      <c r="B855" s="41"/>
      <c r="L855" s="41"/>
      <c r="P855" s="42"/>
      <c r="V855" s="43"/>
    </row>
    <row r="856" spans="1:22" ht="12.75" customHeight="1">
      <c r="A856" s="41"/>
      <c r="B856" s="41"/>
      <c r="L856" s="41"/>
      <c r="P856" s="42"/>
      <c r="V856" s="43"/>
    </row>
    <row r="857" spans="1:22" ht="12.75" customHeight="1">
      <c r="A857" s="41"/>
      <c r="B857" s="41"/>
      <c r="L857" s="41"/>
      <c r="P857" s="42"/>
      <c r="V857" s="43"/>
    </row>
    <row r="858" spans="1:22" ht="12.75" customHeight="1">
      <c r="A858" s="41"/>
      <c r="B858" s="41"/>
      <c r="L858" s="41"/>
      <c r="P858" s="42"/>
      <c r="V858" s="43"/>
    </row>
    <row r="859" spans="1:22" ht="12.75" customHeight="1">
      <c r="A859" s="41"/>
      <c r="B859" s="41"/>
      <c r="L859" s="41"/>
      <c r="P859" s="42"/>
      <c r="V859" s="43"/>
    </row>
    <row r="860" spans="1:22" ht="12.75" customHeight="1">
      <c r="A860" s="41"/>
      <c r="B860" s="41"/>
      <c r="L860" s="41"/>
      <c r="P860" s="42"/>
      <c r="V860" s="43"/>
    </row>
    <row r="861" spans="1:22" ht="12.75" customHeight="1">
      <c r="A861" s="41"/>
      <c r="B861" s="41"/>
      <c r="L861" s="41"/>
      <c r="P861" s="42"/>
      <c r="V861" s="43"/>
    </row>
    <row r="862" spans="1:22" ht="12.75" customHeight="1">
      <c r="A862" s="41"/>
      <c r="B862" s="41"/>
      <c r="L862" s="41"/>
      <c r="P862" s="42"/>
      <c r="V862" s="43"/>
    </row>
    <row r="863" spans="1:22" ht="12.75" customHeight="1">
      <c r="A863" s="41"/>
      <c r="B863" s="41"/>
      <c r="L863" s="41"/>
      <c r="P863" s="42"/>
      <c r="V863" s="43"/>
    </row>
    <row r="864" spans="1:22" ht="12.75" customHeight="1">
      <c r="A864" s="41"/>
      <c r="B864" s="41"/>
      <c r="L864" s="41"/>
      <c r="P864" s="42"/>
      <c r="V864" s="43"/>
    </row>
    <row r="865" spans="1:22" ht="12.75" customHeight="1">
      <c r="A865" s="41"/>
      <c r="B865" s="41"/>
      <c r="L865" s="41"/>
      <c r="P865" s="42"/>
      <c r="V865" s="43"/>
    </row>
    <row r="866" spans="1:22" ht="12.75" customHeight="1">
      <c r="A866" s="41"/>
      <c r="B866" s="41"/>
      <c r="L866" s="41"/>
      <c r="P866" s="42"/>
      <c r="V866" s="43"/>
    </row>
    <row r="867" spans="1:22" ht="12.75" customHeight="1">
      <c r="A867" s="41"/>
      <c r="B867" s="41"/>
      <c r="L867" s="41"/>
      <c r="P867" s="42"/>
      <c r="V867" s="43"/>
    </row>
    <row r="868" spans="1:22" ht="12.75" customHeight="1">
      <c r="A868" s="41"/>
      <c r="B868" s="41"/>
      <c r="L868" s="41"/>
      <c r="P868" s="42"/>
      <c r="V868" s="43"/>
    </row>
    <row r="869" spans="1:22" ht="12.75" customHeight="1">
      <c r="A869" s="41"/>
      <c r="B869" s="41"/>
      <c r="L869" s="41"/>
      <c r="P869" s="42"/>
      <c r="V869" s="43"/>
    </row>
    <row r="870" spans="1:22" ht="12.75" customHeight="1">
      <c r="A870" s="41"/>
      <c r="B870" s="41"/>
      <c r="L870" s="41"/>
      <c r="P870" s="42"/>
      <c r="V870" s="43"/>
    </row>
    <row r="871" spans="1:22" ht="12.75" customHeight="1">
      <c r="A871" s="41"/>
      <c r="B871" s="41"/>
      <c r="L871" s="41"/>
      <c r="P871" s="42"/>
      <c r="V871" s="43"/>
    </row>
    <row r="872" spans="1:22" ht="12.75" customHeight="1">
      <c r="A872" s="41"/>
      <c r="B872" s="41"/>
      <c r="L872" s="41"/>
      <c r="P872" s="42"/>
      <c r="V872" s="43"/>
    </row>
    <row r="873" spans="1:22" ht="12.75" customHeight="1">
      <c r="A873" s="41"/>
      <c r="B873" s="41"/>
      <c r="L873" s="41"/>
      <c r="P873" s="42"/>
      <c r="V873" s="43"/>
    </row>
    <row r="874" spans="1:22" ht="12.75" customHeight="1">
      <c r="A874" s="41"/>
      <c r="B874" s="41"/>
      <c r="L874" s="41"/>
      <c r="P874" s="42"/>
      <c r="V874" s="43"/>
    </row>
    <row r="875" spans="1:22" ht="12.75" customHeight="1">
      <c r="A875" s="41"/>
      <c r="B875" s="41"/>
      <c r="L875" s="41"/>
      <c r="P875" s="42"/>
      <c r="V875" s="43"/>
    </row>
    <row r="876" spans="1:22" ht="12.75" customHeight="1">
      <c r="A876" s="41"/>
      <c r="B876" s="41"/>
      <c r="L876" s="41"/>
      <c r="P876" s="42"/>
      <c r="V876" s="43"/>
    </row>
    <row r="877" spans="1:22" ht="12.75" customHeight="1">
      <c r="A877" s="41"/>
      <c r="B877" s="41"/>
      <c r="L877" s="41"/>
      <c r="P877" s="42"/>
      <c r="V877" s="43"/>
    </row>
    <row r="878" spans="1:22" ht="12.75" customHeight="1">
      <c r="A878" s="41"/>
      <c r="B878" s="41"/>
      <c r="L878" s="41"/>
      <c r="P878" s="42"/>
      <c r="V878" s="43"/>
    </row>
    <row r="879" spans="1:22" ht="12.75" customHeight="1">
      <c r="A879" s="41"/>
      <c r="B879" s="41"/>
      <c r="L879" s="41"/>
      <c r="P879" s="42"/>
      <c r="V879" s="43"/>
    </row>
    <row r="880" spans="1:22" ht="12.75" customHeight="1">
      <c r="A880" s="41"/>
      <c r="B880" s="41"/>
      <c r="L880" s="41"/>
      <c r="P880" s="42"/>
      <c r="V880" s="43"/>
    </row>
    <row r="881" spans="1:22" ht="12.75" customHeight="1">
      <c r="A881" s="41"/>
      <c r="B881" s="41"/>
      <c r="L881" s="41"/>
      <c r="P881" s="42"/>
      <c r="V881" s="43"/>
    </row>
    <row r="882" spans="1:22" ht="12.75" customHeight="1">
      <c r="A882" s="41"/>
      <c r="B882" s="41"/>
      <c r="L882" s="41"/>
      <c r="P882" s="42"/>
      <c r="V882" s="43"/>
    </row>
    <row r="883" spans="1:22" ht="12.75" customHeight="1">
      <c r="A883" s="41"/>
      <c r="B883" s="41"/>
      <c r="L883" s="41"/>
      <c r="P883" s="42"/>
      <c r="V883" s="43"/>
    </row>
    <row r="884" spans="1:22" ht="12.75" customHeight="1">
      <c r="A884" s="41"/>
      <c r="B884" s="41"/>
      <c r="L884" s="41"/>
      <c r="P884" s="42"/>
      <c r="V884" s="43"/>
    </row>
    <row r="885" spans="1:22" ht="12.75" customHeight="1">
      <c r="A885" s="41"/>
      <c r="B885" s="41"/>
      <c r="L885" s="41"/>
      <c r="P885" s="42"/>
      <c r="V885" s="43"/>
    </row>
    <row r="886" spans="1:22" ht="12.75" customHeight="1">
      <c r="A886" s="41"/>
      <c r="B886" s="41"/>
      <c r="L886" s="41"/>
      <c r="P886" s="42"/>
      <c r="V886" s="43"/>
    </row>
    <row r="887" spans="1:22" ht="12.75" customHeight="1">
      <c r="A887" s="41"/>
      <c r="B887" s="41"/>
      <c r="L887" s="41"/>
      <c r="P887" s="42"/>
      <c r="V887" s="43"/>
    </row>
    <row r="888" spans="1:22" ht="12.75" customHeight="1">
      <c r="A888" s="41"/>
      <c r="B888" s="41"/>
      <c r="L888" s="41"/>
      <c r="P888" s="42"/>
      <c r="V888" s="43"/>
    </row>
    <row r="889" spans="1:22" ht="12.75" customHeight="1">
      <c r="A889" s="41"/>
      <c r="B889" s="41"/>
      <c r="L889" s="41"/>
      <c r="P889" s="42"/>
      <c r="V889" s="43"/>
    </row>
    <row r="890" spans="1:22" ht="12.75" customHeight="1">
      <c r="A890" s="41"/>
      <c r="B890" s="41"/>
      <c r="L890" s="41"/>
      <c r="P890" s="42"/>
      <c r="V890" s="43"/>
    </row>
    <row r="891" spans="1:22" ht="12.75" customHeight="1">
      <c r="A891" s="41"/>
      <c r="B891" s="41"/>
      <c r="L891" s="41"/>
      <c r="P891" s="42"/>
      <c r="V891" s="43"/>
    </row>
    <row r="892" spans="1:22" ht="12.75" customHeight="1">
      <c r="A892" s="41"/>
      <c r="B892" s="41"/>
      <c r="L892" s="41"/>
      <c r="P892" s="42"/>
      <c r="V892" s="43"/>
    </row>
    <row r="893" spans="1:22" ht="12.75" customHeight="1">
      <c r="A893" s="41"/>
      <c r="B893" s="41"/>
      <c r="L893" s="41"/>
      <c r="P893" s="42"/>
      <c r="V893" s="43"/>
    </row>
    <row r="894" spans="1:22" ht="12.75" customHeight="1">
      <c r="A894" s="41"/>
      <c r="B894" s="41"/>
      <c r="L894" s="41"/>
      <c r="P894" s="42"/>
      <c r="V894" s="43"/>
    </row>
    <row r="895" spans="1:22" ht="12.75" customHeight="1">
      <c r="A895" s="41"/>
      <c r="B895" s="41"/>
      <c r="L895" s="41"/>
      <c r="P895" s="42"/>
      <c r="V895" s="43"/>
    </row>
    <row r="896" spans="1:22" ht="12.75" customHeight="1">
      <c r="A896" s="41"/>
      <c r="B896" s="41"/>
      <c r="L896" s="41"/>
      <c r="P896" s="42"/>
      <c r="V896" s="43"/>
    </row>
    <row r="897" spans="1:22" ht="12.75" customHeight="1">
      <c r="A897" s="41"/>
      <c r="B897" s="41"/>
      <c r="L897" s="41"/>
      <c r="P897" s="42"/>
      <c r="V897" s="43"/>
    </row>
    <row r="898" spans="1:22" ht="12.75" customHeight="1">
      <c r="A898" s="41"/>
      <c r="B898" s="41"/>
      <c r="L898" s="41"/>
      <c r="P898" s="42"/>
      <c r="V898" s="43"/>
    </row>
    <row r="899" spans="1:22" ht="12.75" customHeight="1">
      <c r="A899" s="41"/>
      <c r="B899" s="41"/>
      <c r="L899" s="41"/>
      <c r="P899" s="42"/>
      <c r="V899" s="43"/>
    </row>
    <row r="900" spans="1:22" ht="12.75" customHeight="1">
      <c r="A900" s="41"/>
      <c r="B900" s="41"/>
      <c r="L900" s="41"/>
      <c r="P900" s="42"/>
      <c r="V900" s="43"/>
    </row>
    <row r="901" spans="1:22" ht="12.75" customHeight="1">
      <c r="A901" s="41"/>
      <c r="B901" s="41"/>
      <c r="L901" s="41"/>
      <c r="P901" s="42"/>
      <c r="V901" s="43"/>
    </row>
    <row r="902" spans="1:22" ht="12.75" customHeight="1">
      <c r="A902" s="41"/>
      <c r="B902" s="41"/>
      <c r="L902" s="41"/>
      <c r="P902" s="42"/>
      <c r="V902" s="43"/>
    </row>
    <row r="903" spans="1:22" ht="12.75" customHeight="1">
      <c r="A903" s="41"/>
      <c r="B903" s="41"/>
      <c r="L903" s="41"/>
      <c r="P903" s="42"/>
      <c r="V903" s="43"/>
    </row>
    <row r="904" spans="1:22" ht="12.75" customHeight="1">
      <c r="A904" s="41"/>
      <c r="B904" s="41"/>
      <c r="L904" s="41"/>
      <c r="P904" s="42"/>
      <c r="V904" s="43"/>
    </row>
    <row r="905" spans="1:22" ht="12.75" customHeight="1">
      <c r="A905" s="41"/>
      <c r="B905" s="41"/>
      <c r="L905" s="41"/>
      <c r="P905" s="42"/>
      <c r="V905" s="43"/>
    </row>
    <row r="906" spans="1:22" ht="12.75" customHeight="1">
      <c r="A906" s="41"/>
      <c r="B906" s="41"/>
      <c r="L906" s="41"/>
      <c r="P906" s="42"/>
      <c r="V906" s="43"/>
    </row>
    <row r="907" spans="1:22" ht="12.75" customHeight="1">
      <c r="A907" s="41"/>
      <c r="B907" s="41"/>
      <c r="L907" s="41"/>
      <c r="P907" s="42"/>
      <c r="V907" s="43"/>
    </row>
    <row r="908" spans="1:22" ht="12.75" customHeight="1">
      <c r="A908" s="41"/>
      <c r="B908" s="41"/>
      <c r="L908" s="41"/>
      <c r="P908" s="42"/>
      <c r="V908" s="43"/>
    </row>
    <row r="909" spans="1:22" ht="12.75" customHeight="1">
      <c r="A909" s="41"/>
      <c r="B909" s="41"/>
      <c r="L909" s="41"/>
      <c r="P909" s="42"/>
      <c r="V909" s="43"/>
    </row>
    <row r="910" spans="1:22" ht="12.75" customHeight="1">
      <c r="A910" s="41"/>
      <c r="B910" s="41"/>
      <c r="L910" s="41"/>
      <c r="P910" s="42"/>
      <c r="V910" s="43"/>
    </row>
    <row r="911" spans="1:22" ht="12.75" customHeight="1">
      <c r="A911" s="41"/>
      <c r="B911" s="41"/>
      <c r="L911" s="41"/>
      <c r="P911" s="42"/>
      <c r="V911" s="43"/>
    </row>
    <row r="912" spans="1:22" ht="12.75" customHeight="1">
      <c r="A912" s="41"/>
      <c r="B912" s="41"/>
      <c r="L912" s="41"/>
      <c r="P912" s="42"/>
      <c r="V912" s="43"/>
    </row>
    <row r="913" spans="1:22" ht="12.75" customHeight="1">
      <c r="A913" s="41"/>
      <c r="B913" s="41"/>
      <c r="L913" s="41"/>
      <c r="P913" s="42"/>
      <c r="V913" s="43"/>
    </row>
    <row r="914" spans="1:22" ht="12.75" customHeight="1">
      <c r="A914" s="41"/>
      <c r="B914" s="41"/>
      <c r="L914" s="41"/>
      <c r="P914" s="42"/>
      <c r="V914" s="43"/>
    </row>
    <row r="915" spans="1:22" ht="12.75" customHeight="1">
      <c r="A915" s="41"/>
      <c r="B915" s="41"/>
      <c r="L915" s="41"/>
      <c r="P915" s="42"/>
      <c r="V915" s="43"/>
    </row>
    <row r="916" spans="1:22" ht="12.75" customHeight="1">
      <c r="A916" s="41"/>
      <c r="B916" s="41"/>
      <c r="L916" s="41"/>
      <c r="P916" s="42"/>
      <c r="V916" s="43"/>
    </row>
    <row r="917" spans="1:22" ht="12.75" customHeight="1">
      <c r="A917" s="41"/>
      <c r="B917" s="41"/>
      <c r="L917" s="41"/>
      <c r="P917" s="42"/>
      <c r="V917" s="43"/>
    </row>
    <row r="918" spans="1:22" ht="12.75" customHeight="1">
      <c r="A918" s="41"/>
      <c r="B918" s="41"/>
      <c r="L918" s="41"/>
      <c r="P918" s="42"/>
      <c r="V918" s="43"/>
    </row>
    <row r="919" spans="1:22" ht="12.75" customHeight="1">
      <c r="A919" s="41"/>
      <c r="B919" s="41"/>
      <c r="L919" s="41"/>
      <c r="P919" s="42"/>
      <c r="V919" s="43"/>
    </row>
    <row r="920" spans="1:22" ht="12.75" customHeight="1">
      <c r="A920" s="41"/>
      <c r="B920" s="41"/>
      <c r="L920" s="41"/>
      <c r="P920" s="42"/>
      <c r="V920" s="43"/>
    </row>
    <row r="921" spans="1:22" ht="12.75" customHeight="1">
      <c r="A921" s="41"/>
      <c r="B921" s="41"/>
      <c r="L921" s="41"/>
      <c r="P921" s="42"/>
      <c r="V921" s="43"/>
    </row>
    <row r="922" spans="1:22" ht="12.75" customHeight="1">
      <c r="A922" s="41"/>
      <c r="B922" s="41"/>
      <c r="L922" s="41"/>
      <c r="P922" s="42"/>
      <c r="V922" s="43"/>
    </row>
    <row r="923" spans="1:22" ht="12.75" customHeight="1">
      <c r="A923" s="41"/>
      <c r="B923" s="41"/>
      <c r="L923" s="41"/>
      <c r="P923" s="42"/>
      <c r="V923" s="43"/>
    </row>
    <row r="924" spans="1:22" ht="12.75" customHeight="1">
      <c r="A924" s="41"/>
      <c r="B924" s="41"/>
      <c r="L924" s="41"/>
      <c r="P924" s="42"/>
      <c r="V924" s="43"/>
    </row>
    <row r="925" spans="1:22" ht="12.75" customHeight="1">
      <c r="A925" s="41"/>
      <c r="B925" s="41"/>
      <c r="L925" s="41"/>
      <c r="P925" s="42"/>
      <c r="V925" s="43"/>
    </row>
    <row r="926" spans="1:22" ht="12.75" customHeight="1">
      <c r="A926" s="41"/>
      <c r="B926" s="41"/>
      <c r="L926" s="41"/>
      <c r="P926" s="42"/>
      <c r="V926" s="43"/>
    </row>
    <row r="927" spans="1:22" ht="12.75" customHeight="1">
      <c r="A927" s="41"/>
      <c r="B927" s="41"/>
      <c r="L927" s="41"/>
      <c r="P927" s="42"/>
      <c r="V927" s="43"/>
    </row>
    <row r="928" spans="1:22" ht="12.75" customHeight="1">
      <c r="A928" s="41"/>
      <c r="B928" s="41"/>
      <c r="L928" s="41"/>
      <c r="P928" s="42"/>
      <c r="V928" s="43"/>
    </row>
    <row r="929" spans="1:22" ht="12.75" customHeight="1">
      <c r="A929" s="41"/>
      <c r="B929" s="41"/>
      <c r="L929" s="41"/>
      <c r="P929" s="42"/>
      <c r="V929" s="43"/>
    </row>
    <row r="930" spans="1:22" ht="12.75" customHeight="1">
      <c r="A930" s="41"/>
      <c r="B930" s="41"/>
      <c r="L930" s="41"/>
      <c r="P930" s="42"/>
      <c r="V930" s="43"/>
    </row>
    <row r="931" spans="1:22" ht="12.75" customHeight="1">
      <c r="A931" s="41"/>
      <c r="B931" s="41"/>
      <c r="L931" s="41"/>
      <c r="P931" s="42"/>
      <c r="V931" s="43"/>
    </row>
    <row r="932" spans="1:22" ht="12.75" customHeight="1">
      <c r="A932" s="41"/>
      <c r="B932" s="41"/>
      <c r="L932" s="41"/>
      <c r="P932" s="42"/>
      <c r="V932" s="43"/>
    </row>
    <row r="933" spans="1:22" ht="12.75" customHeight="1">
      <c r="A933" s="41"/>
      <c r="B933" s="41"/>
      <c r="L933" s="41"/>
      <c r="P933" s="42"/>
      <c r="V933" s="43"/>
    </row>
    <row r="934" spans="1:22" ht="12.75" customHeight="1">
      <c r="A934" s="41"/>
      <c r="B934" s="41"/>
      <c r="L934" s="41"/>
      <c r="P934" s="42"/>
      <c r="V934" s="43"/>
    </row>
    <row r="935" spans="1:22" ht="12.75" customHeight="1">
      <c r="A935" s="41"/>
      <c r="B935" s="41"/>
      <c r="L935" s="41"/>
      <c r="P935" s="42"/>
      <c r="V935" s="43"/>
    </row>
    <row r="936" spans="1:22" ht="12.75" customHeight="1">
      <c r="A936" s="41"/>
      <c r="B936" s="41"/>
      <c r="L936" s="41"/>
      <c r="P936" s="42"/>
      <c r="V936" s="43"/>
    </row>
    <row r="937" spans="1:22" ht="12.75" customHeight="1">
      <c r="A937" s="41"/>
      <c r="B937" s="41"/>
      <c r="L937" s="41"/>
      <c r="P937" s="42"/>
      <c r="V937" s="43"/>
    </row>
    <row r="938" spans="1:22" ht="12.75" customHeight="1">
      <c r="A938" s="41"/>
      <c r="B938" s="41"/>
      <c r="L938" s="41"/>
      <c r="P938" s="42"/>
      <c r="V938" s="43"/>
    </row>
    <row r="939" spans="1:22" ht="12.75" customHeight="1">
      <c r="A939" s="41"/>
      <c r="B939" s="41"/>
      <c r="L939" s="41"/>
      <c r="P939" s="42"/>
      <c r="V939" s="43"/>
    </row>
    <row r="940" spans="1:22" ht="12.75" customHeight="1">
      <c r="A940" s="41"/>
      <c r="B940" s="41"/>
      <c r="L940" s="41"/>
      <c r="P940" s="42"/>
      <c r="V940" s="43"/>
    </row>
    <row r="941" spans="1:22" ht="12.75" customHeight="1">
      <c r="A941" s="41"/>
      <c r="B941" s="41"/>
      <c r="L941" s="41"/>
      <c r="P941" s="42"/>
      <c r="V941" s="43"/>
    </row>
    <row r="942" spans="1:22" ht="12.75" customHeight="1">
      <c r="A942" s="41"/>
      <c r="B942" s="41"/>
      <c r="L942" s="41"/>
      <c r="P942" s="42"/>
      <c r="V942" s="43"/>
    </row>
    <row r="943" spans="1:22" ht="12.75" customHeight="1">
      <c r="A943" s="41"/>
      <c r="B943" s="41"/>
      <c r="L943" s="41"/>
      <c r="P943" s="42"/>
      <c r="V943" s="43"/>
    </row>
    <row r="944" spans="1:22" ht="12.75" customHeight="1">
      <c r="A944" s="41"/>
      <c r="B944" s="41"/>
      <c r="L944" s="41"/>
      <c r="P944" s="42"/>
      <c r="V944" s="43"/>
    </row>
    <row r="945" spans="1:22" ht="12.75" customHeight="1">
      <c r="A945" s="41"/>
      <c r="B945" s="41"/>
      <c r="L945" s="41"/>
      <c r="P945" s="42"/>
      <c r="V945" s="43"/>
    </row>
    <row r="946" spans="1:22" ht="12.75" customHeight="1">
      <c r="A946" s="41"/>
      <c r="B946" s="41"/>
      <c r="L946" s="41"/>
      <c r="P946" s="42"/>
      <c r="V946" s="43"/>
    </row>
    <row r="947" spans="1:22" ht="12.75" customHeight="1">
      <c r="A947" s="41"/>
      <c r="B947" s="41"/>
      <c r="L947" s="41"/>
      <c r="P947" s="42"/>
      <c r="V947" s="43"/>
    </row>
    <row r="948" spans="1:22" ht="12.75" customHeight="1">
      <c r="A948" s="41"/>
      <c r="B948" s="41"/>
      <c r="L948" s="41"/>
      <c r="P948" s="42"/>
      <c r="V948" s="43"/>
    </row>
    <row r="949" spans="1:22" ht="12.75" customHeight="1">
      <c r="A949" s="41"/>
      <c r="B949" s="41"/>
      <c r="L949" s="41"/>
      <c r="P949" s="42"/>
      <c r="V949" s="43"/>
    </row>
    <row r="950" spans="1:22" ht="12.75" customHeight="1">
      <c r="A950" s="41"/>
      <c r="B950" s="41"/>
      <c r="L950" s="41"/>
      <c r="P950" s="42"/>
      <c r="V950" s="43"/>
    </row>
    <row r="951" spans="1:22" ht="12.75" customHeight="1">
      <c r="A951" s="41"/>
      <c r="B951" s="41"/>
      <c r="L951" s="41"/>
      <c r="P951" s="42"/>
      <c r="V951" s="43"/>
    </row>
    <row r="952" spans="1:22" ht="12.75" customHeight="1">
      <c r="A952" s="41"/>
      <c r="B952" s="41"/>
      <c r="L952" s="41"/>
      <c r="P952" s="42"/>
      <c r="V952" s="43"/>
    </row>
    <row r="953" spans="1:22" ht="12.75" customHeight="1">
      <c r="A953" s="41"/>
      <c r="B953" s="41"/>
      <c r="L953" s="41"/>
      <c r="P953" s="42"/>
      <c r="V953" s="43"/>
    </row>
    <row r="954" spans="1:22" ht="12.75" customHeight="1">
      <c r="A954" s="41"/>
      <c r="B954" s="41"/>
      <c r="L954" s="41"/>
      <c r="P954" s="42"/>
      <c r="V954" s="43"/>
    </row>
    <row r="955" spans="1:22" ht="12.75" customHeight="1">
      <c r="A955" s="41"/>
      <c r="B955" s="41"/>
      <c r="L955" s="41"/>
      <c r="P955" s="42"/>
      <c r="V955" s="43"/>
    </row>
    <row r="956" spans="1:22" ht="12.75" customHeight="1">
      <c r="A956" s="41"/>
      <c r="B956" s="41"/>
      <c r="L956" s="41"/>
      <c r="P956" s="42"/>
      <c r="V956" s="43"/>
    </row>
    <row r="957" spans="1:22" ht="12.75" customHeight="1">
      <c r="A957" s="41"/>
      <c r="B957" s="41"/>
      <c r="L957" s="41"/>
      <c r="P957" s="42"/>
      <c r="V957" s="43"/>
    </row>
    <row r="958" spans="1:22" ht="12.75" customHeight="1">
      <c r="A958" s="41"/>
      <c r="B958" s="41"/>
      <c r="L958" s="41"/>
      <c r="P958" s="42"/>
      <c r="V958" s="43"/>
    </row>
    <row r="959" spans="1:22" ht="12.75" customHeight="1">
      <c r="A959" s="41"/>
      <c r="B959" s="41"/>
      <c r="L959" s="41"/>
      <c r="P959" s="42"/>
      <c r="V959" s="43"/>
    </row>
    <row r="960" spans="1:22" ht="12.75" customHeight="1">
      <c r="A960" s="41"/>
      <c r="B960" s="41"/>
      <c r="L960" s="41"/>
      <c r="P960" s="42"/>
      <c r="V960" s="43"/>
    </row>
    <row r="961" spans="1:22" ht="12.75" customHeight="1">
      <c r="A961" s="41"/>
      <c r="B961" s="41"/>
      <c r="L961" s="41"/>
      <c r="P961" s="42"/>
      <c r="V961" s="43"/>
    </row>
    <row r="962" spans="1:22" ht="12.75" customHeight="1">
      <c r="A962" s="41"/>
      <c r="B962" s="41"/>
      <c r="L962" s="41"/>
      <c r="P962" s="42"/>
      <c r="V962" s="43"/>
    </row>
    <row r="963" spans="1:22" ht="12.75" customHeight="1">
      <c r="A963" s="41"/>
      <c r="B963" s="41"/>
      <c r="L963" s="41"/>
      <c r="P963" s="42"/>
      <c r="V963" s="43"/>
    </row>
    <row r="964" spans="1:22" ht="12.75" customHeight="1">
      <c r="A964" s="41"/>
      <c r="B964" s="41"/>
      <c r="L964" s="41"/>
      <c r="P964" s="42"/>
      <c r="V964" s="43"/>
    </row>
    <row r="965" spans="1:22" ht="12.75" customHeight="1">
      <c r="A965" s="41"/>
      <c r="B965" s="41"/>
      <c r="L965" s="41"/>
      <c r="P965" s="42"/>
      <c r="V965" s="43"/>
    </row>
    <row r="966" spans="1:22" ht="12.75" customHeight="1">
      <c r="A966" s="41"/>
      <c r="B966" s="41"/>
      <c r="L966" s="41"/>
      <c r="P966" s="42"/>
      <c r="V966" s="43"/>
    </row>
    <row r="967" spans="1:22" ht="12.75" customHeight="1">
      <c r="A967" s="41"/>
      <c r="B967" s="41"/>
      <c r="L967" s="41"/>
      <c r="P967" s="42"/>
      <c r="V967" s="43"/>
    </row>
    <row r="968" spans="1:22" ht="12.75" customHeight="1">
      <c r="A968" s="41"/>
      <c r="B968" s="41"/>
      <c r="L968" s="41"/>
      <c r="P968" s="42"/>
      <c r="V968" s="43"/>
    </row>
    <row r="969" spans="1:22" ht="12.75" customHeight="1">
      <c r="A969" s="41"/>
      <c r="B969" s="41"/>
      <c r="L969" s="41"/>
      <c r="P969" s="42"/>
      <c r="V969" s="43"/>
    </row>
    <row r="970" spans="1:22" ht="12.75" customHeight="1">
      <c r="A970" s="41"/>
      <c r="B970" s="41"/>
      <c r="L970" s="41"/>
      <c r="P970" s="42"/>
      <c r="V970" s="43"/>
    </row>
    <row r="971" spans="1:22" ht="12.75" customHeight="1">
      <c r="A971" s="41"/>
      <c r="B971" s="41"/>
      <c r="L971" s="41"/>
      <c r="P971" s="42"/>
      <c r="V971" s="43"/>
    </row>
    <row r="972" spans="1:22" ht="12.75" customHeight="1">
      <c r="A972" s="41"/>
      <c r="B972" s="41"/>
      <c r="L972" s="41"/>
      <c r="P972" s="42"/>
      <c r="V972" s="43"/>
    </row>
    <row r="973" spans="1:22" ht="12.75" customHeight="1">
      <c r="A973" s="41"/>
      <c r="B973" s="41"/>
      <c r="L973" s="41"/>
      <c r="P973" s="42"/>
      <c r="V973" s="43"/>
    </row>
    <row r="974" spans="1:22" ht="12.75" customHeight="1">
      <c r="A974" s="41"/>
      <c r="B974" s="41"/>
      <c r="L974" s="41"/>
      <c r="P974" s="42"/>
      <c r="V974" s="43"/>
    </row>
    <row r="975" spans="1:22" ht="12.75" customHeight="1">
      <c r="A975" s="41"/>
      <c r="B975" s="41"/>
      <c r="L975" s="41"/>
      <c r="P975" s="42"/>
      <c r="V975" s="43"/>
    </row>
    <row r="976" spans="1:22" ht="12.75" customHeight="1">
      <c r="A976" s="41"/>
      <c r="B976" s="41"/>
      <c r="L976" s="41"/>
      <c r="P976" s="42"/>
      <c r="V976" s="43"/>
    </row>
    <row r="977" spans="1:22" ht="12.75" customHeight="1">
      <c r="A977" s="41"/>
      <c r="B977" s="41"/>
      <c r="L977" s="41"/>
      <c r="P977" s="42"/>
      <c r="V977" s="43"/>
    </row>
    <row r="978" spans="1:22" ht="12.75" customHeight="1">
      <c r="A978" s="41"/>
      <c r="B978" s="41"/>
      <c r="L978" s="41"/>
      <c r="P978" s="42"/>
      <c r="V978" s="43"/>
    </row>
    <row r="979" spans="1:22" ht="12.75" customHeight="1">
      <c r="A979" s="41"/>
      <c r="B979" s="41"/>
      <c r="L979" s="41"/>
      <c r="P979" s="42"/>
      <c r="V979" s="43"/>
    </row>
    <row r="980" spans="1:22" ht="12.75" customHeight="1">
      <c r="A980" s="41"/>
      <c r="B980" s="41"/>
      <c r="L980" s="41"/>
      <c r="P980" s="42"/>
      <c r="V980" s="43"/>
    </row>
    <row r="981" spans="1:22" ht="12.75" customHeight="1">
      <c r="A981" s="41"/>
      <c r="B981" s="41"/>
      <c r="L981" s="41"/>
      <c r="P981" s="42"/>
      <c r="V981" s="43"/>
    </row>
    <row r="982" spans="1:22" ht="12.75" customHeight="1">
      <c r="A982" s="41"/>
      <c r="B982" s="41"/>
      <c r="L982" s="41"/>
      <c r="P982" s="42"/>
      <c r="V982" s="43"/>
    </row>
    <row r="983" spans="1:22" ht="12.75" customHeight="1">
      <c r="A983" s="41"/>
      <c r="B983" s="41"/>
      <c r="L983" s="41"/>
      <c r="P983" s="42"/>
      <c r="V983" s="43"/>
    </row>
    <row r="984" spans="1:22" ht="12.75" customHeight="1">
      <c r="A984" s="41"/>
      <c r="B984" s="41"/>
      <c r="L984" s="41"/>
      <c r="P984" s="42"/>
      <c r="V984" s="43"/>
    </row>
    <row r="985" spans="1:22" ht="12.75" customHeight="1">
      <c r="A985" s="41"/>
      <c r="B985" s="41"/>
      <c r="L985" s="41"/>
      <c r="P985" s="42"/>
      <c r="V985" s="43"/>
    </row>
    <row r="986" spans="1:22" ht="12.75" customHeight="1">
      <c r="A986" s="41"/>
      <c r="B986" s="41"/>
      <c r="L986" s="41"/>
      <c r="P986" s="42"/>
      <c r="V986" s="43"/>
    </row>
    <row r="987" spans="1:22" ht="12.75" customHeight="1">
      <c r="A987" s="41"/>
      <c r="B987" s="41"/>
      <c r="L987" s="41"/>
      <c r="P987" s="42"/>
      <c r="V987" s="43"/>
    </row>
    <row r="988" spans="1:22" ht="12.75" customHeight="1">
      <c r="A988" s="41"/>
      <c r="B988" s="41"/>
      <c r="L988" s="41"/>
      <c r="P988" s="42"/>
      <c r="V988" s="43"/>
    </row>
    <row r="989" spans="1:22" ht="12.75" customHeight="1">
      <c r="A989" s="41"/>
      <c r="B989" s="41"/>
      <c r="L989" s="41"/>
      <c r="P989" s="42"/>
      <c r="V989" s="43"/>
    </row>
    <row r="990" spans="1:22" ht="12.75" customHeight="1">
      <c r="A990" s="41"/>
      <c r="B990" s="41"/>
      <c r="L990" s="41"/>
      <c r="P990" s="42"/>
      <c r="V990" s="43"/>
    </row>
    <row r="991" spans="1:22" ht="12.75" customHeight="1">
      <c r="A991" s="41"/>
      <c r="B991" s="41"/>
      <c r="L991" s="41"/>
      <c r="P991" s="42"/>
      <c r="V991" s="43"/>
    </row>
    <row r="992" spans="1:22" ht="12.75" customHeight="1">
      <c r="A992" s="41"/>
      <c r="B992" s="41"/>
      <c r="L992" s="41"/>
      <c r="P992" s="42"/>
      <c r="V992" s="43"/>
    </row>
    <row r="993" spans="1:22" ht="12.75" customHeight="1">
      <c r="A993" s="41"/>
      <c r="B993" s="41"/>
      <c r="L993" s="41"/>
      <c r="P993" s="42"/>
      <c r="V993" s="43"/>
    </row>
    <row r="994" spans="1:22" ht="12.75" customHeight="1">
      <c r="A994" s="41"/>
      <c r="B994" s="41"/>
      <c r="L994" s="41"/>
      <c r="P994" s="42"/>
      <c r="V994" s="43"/>
    </row>
    <row r="995" spans="1:22" ht="12.75" customHeight="1">
      <c r="A995" s="41"/>
      <c r="B995" s="41"/>
      <c r="L995" s="41"/>
      <c r="P995" s="42"/>
      <c r="V995" s="43"/>
    </row>
    <row r="996" spans="1:22" ht="12.75" customHeight="1">
      <c r="A996" s="41"/>
      <c r="B996" s="41"/>
      <c r="L996" s="41"/>
      <c r="P996" s="42"/>
      <c r="V996" s="43"/>
    </row>
  </sheetData>
  <pageMargins left="0.5" right="0.1" top="0.75" bottom="0.75" header="0" footer="0"/>
  <pageSetup scale="7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4.42578125" defaultRowHeight="15" customHeight="1"/>
  <cols>
    <col min="1" max="1" width="5.85546875" customWidth="1"/>
    <col min="2" max="2" width="13.140625" customWidth="1"/>
    <col min="3" max="7" width="8.7109375" hidden="1" customWidth="1"/>
    <col min="8" max="8" width="30.28515625" customWidth="1"/>
    <col min="9" max="9" width="8.7109375" hidden="1" customWidth="1"/>
    <col min="10" max="10" width="16.42578125" hidden="1" customWidth="1"/>
    <col min="11" max="11" width="31.7109375" customWidth="1"/>
    <col min="12" max="12" width="12.85546875" customWidth="1"/>
    <col min="13" max="13" width="7.28515625" customWidth="1"/>
    <col min="14" max="14" width="7.5703125" customWidth="1"/>
    <col min="15" max="15" width="11" customWidth="1"/>
    <col min="16" max="16" width="6.85546875" customWidth="1"/>
    <col min="17" max="26" width="8.7109375" customWidth="1"/>
  </cols>
  <sheetData>
    <row r="1" spans="1:16" ht="12.75" customHeight="1">
      <c r="A1" s="44" t="s">
        <v>523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2.75" customHeight="1">
      <c r="A2" s="44" t="s">
        <v>524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12.75" customHeight="1">
      <c r="A3" s="44" t="s">
        <v>525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2.75" customHeight="1">
      <c r="A4" s="41"/>
      <c r="B4" s="41"/>
      <c r="L4" s="41"/>
      <c r="P4" s="42"/>
    </row>
    <row r="5" spans="1:16" ht="18" customHeight="1">
      <c r="A5" s="13" t="s">
        <v>474</v>
      </c>
      <c r="B5" s="14" t="s">
        <v>1</v>
      </c>
      <c r="C5" s="13" t="s">
        <v>2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476</v>
      </c>
      <c r="M5" s="16" t="s">
        <v>477</v>
      </c>
      <c r="N5" s="16" t="s">
        <v>478</v>
      </c>
      <c r="O5" s="13" t="s">
        <v>479</v>
      </c>
      <c r="P5" s="16" t="s">
        <v>526</v>
      </c>
    </row>
    <row r="6" spans="1:16" ht="18" customHeight="1">
      <c r="A6" s="20">
        <v>2</v>
      </c>
      <c r="B6" s="21">
        <v>160110736004</v>
      </c>
      <c r="C6" s="22" t="s">
        <v>37</v>
      </c>
      <c r="D6" s="22" t="s">
        <v>175</v>
      </c>
      <c r="E6" s="22" t="s">
        <v>176</v>
      </c>
      <c r="F6" s="22"/>
      <c r="G6" s="22"/>
      <c r="H6" s="22" t="s">
        <v>177</v>
      </c>
      <c r="I6" s="22" t="s">
        <v>178</v>
      </c>
      <c r="J6" s="22">
        <v>16061</v>
      </c>
      <c r="K6" s="22" t="s">
        <v>179</v>
      </c>
      <c r="L6" s="20">
        <v>8019329445</v>
      </c>
      <c r="M6" s="23">
        <v>92.33</v>
      </c>
      <c r="N6" s="23">
        <v>95.9</v>
      </c>
      <c r="O6" s="20" t="s">
        <v>500</v>
      </c>
      <c r="P6" s="23">
        <v>76.2</v>
      </c>
    </row>
    <row r="7" spans="1:16" ht="18" customHeight="1">
      <c r="A7" s="20">
        <v>3</v>
      </c>
      <c r="B7" s="21">
        <v>160110736033</v>
      </c>
      <c r="C7" s="22" t="s">
        <v>55</v>
      </c>
      <c r="D7" s="22" t="s">
        <v>213</v>
      </c>
      <c r="E7" s="22" t="s">
        <v>214</v>
      </c>
      <c r="F7" s="22"/>
      <c r="G7" s="22" t="s">
        <v>215</v>
      </c>
      <c r="H7" s="22" t="s">
        <v>216</v>
      </c>
      <c r="I7" s="22" t="s">
        <v>217</v>
      </c>
      <c r="J7" s="22">
        <v>14873</v>
      </c>
      <c r="K7" s="22" t="s">
        <v>218</v>
      </c>
      <c r="L7" s="20">
        <v>9177322988</v>
      </c>
      <c r="M7" s="23">
        <v>90</v>
      </c>
      <c r="N7" s="23">
        <v>96.2</v>
      </c>
      <c r="O7" s="20" t="s">
        <v>500</v>
      </c>
      <c r="P7" s="23">
        <v>73.38</v>
      </c>
    </row>
    <row r="8" spans="1:16" ht="18" customHeight="1">
      <c r="A8" s="20">
        <v>4</v>
      </c>
      <c r="B8" s="21">
        <v>160110736055</v>
      </c>
      <c r="C8" s="22" t="s">
        <v>55</v>
      </c>
      <c r="D8" s="22" t="s">
        <v>240</v>
      </c>
      <c r="E8" s="22" t="s">
        <v>241</v>
      </c>
      <c r="F8" s="22"/>
      <c r="G8" s="22"/>
      <c r="H8" s="22" t="s">
        <v>242</v>
      </c>
      <c r="I8" s="22" t="s">
        <v>243</v>
      </c>
      <c r="J8" s="22">
        <v>6079</v>
      </c>
      <c r="K8" s="22" t="s">
        <v>244</v>
      </c>
      <c r="L8" s="20">
        <v>7207679320</v>
      </c>
      <c r="M8" s="23">
        <v>87</v>
      </c>
      <c r="N8" s="23">
        <v>89</v>
      </c>
      <c r="O8" s="20" t="s">
        <v>500</v>
      </c>
      <c r="P8" s="23">
        <v>72</v>
      </c>
    </row>
    <row r="9" spans="1:16" ht="18" customHeight="1">
      <c r="A9" s="20">
        <v>5</v>
      </c>
      <c r="B9" s="21">
        <v>160110736007</v>
      </c>
      <c r="C9" s="22" t="s">
        <v>37</v>
      </c>
      <c r="D9" s="22" t="s">
        <v>268</v>
      </c>
      <c r="E9" s="22" t="s">
        <v>269</v>
      </c>
      <c r="F9" s="22"/>
      <c r="G9" s="22"/>
      <c r="H9" s="22" t="s">
        <v>270</v>
      </c>
      <c r="I9" s="22" t="s">
        <v>271</v>
      </c>
      <c r="J9" s="22">
        <v>28278</v>
      </c>
      <c r="K9" s="22" t="s">
        <v>272</v>
      </c>
      <c r="L9" s="20">
        <v>8977364708</v>
      </c>
      <c r="M9" s="23">
        <v>83.5</v>
      </c>
      <c r="N9" s="23">
        <v>91.1</v>
      </c>
      <c r="O9" s="20" t="s">
        <v>500</v>
      </c>
      <c r="P9" s="23">
        <v>70.078000000000003</v>
      </c>
    </row>
    <row r="10" spans="1:16" ht="18" customHeight="1">
      <c r="A10" s="20">
        <v>6</v>
      </c>
      <c r="B10" s="21">
        <v>160110736309</v>
      </c>
      <c r="C10" s="22" t="s">
        <v>55</v>
      </c>
      <c r="D10" s="22" t="s">
        <v>283</v>
      </c>
      <c r="E10" s="22"/>
      <c r="F10" s="22"/>
      <c r="G10" s="22" t="s">
        <v>284</v>
      </c>
      <c r="H10" s="22" t="s">
        <v>285</v>
      </c>
      <c r="I10" s="22" t="s">
        <v>286</v>
      </c>
      <c r="J10" s="22"/>
      <c r="K10" s="22" t="s">
        <v>287</v>
      </c>
      <c r="L10" s="20">
        <v>9603307735</v>
      </c>
      <c r="M10" s="23">
        <v>79.33</v>
      </c>
      <c r="N10" s="23" t="s">
        <v>500</v>
      </c>
      <c r="O10" s="20">
        <v>83.48</v>
      </c>
      <c r="P10" s="23">
        <v>69.459999999999994</v>
      </c>
    </row>
    <row r="11" spans="1:16" ht="18" customHeight="1">
      <c r="A11" s="20">
        <v>7</v>
      </c>
      <c r="B11" s="21">
        <v>160110736025</v>
      </c>
      <c r="C11" s="22" t="s">
        <v>55</v>
      </c>
      <c r="D11" s="22" t="s">
        <v>295</v>
      </c>
      <c r="E11" s="22" t="s">
        <v>296</v>
      </c>
      <c r="F11" s="22" t="s">
        <v>149</v>
      </c>
      <c r="G11" s="22"/>
      <c r="H11" s="27" t="s">
        <v>297</v>
      </c>
      <c r="I11" s="22" t="s">
        <v>298</v>
      </c>
      <c r="J11" s="22">
        <v>11917</v>
      </c>
      <c r="K11" s="22" t="s">
        <v>299</v>
      </c>
      <c r="L11" s="20">
        <v>8985418252</v>
      </c>
      <c r="M11" s="23">
        <v>84.33</v>
      </c>
      <c r="N11" s="23">
        <v>86.2</v>
      </c>
      <c r="O11" s="20" t="s">
        <v>500</v>
      </c>
      <c r="P11" s="23">
        <v>67.3</v>
      </c>
    </row>
    <row r="12" spans="1:16" ht="18" customHeight="1">
      <c r="A12" s="20">
        <v>8</v>
      </c>
      <c r="B12" s="21">
        <v>160110736019</v>
      </c>
      <c r="C12" s="22" t="s">
        <v>55</v>
      </c>
      <c r="D12" s="22"/>
      <c r="E12" s="22" t="s">
        <v>301</v>
      </c>
      <c r="F12" s="22"/>
      <c r="G12" s="22" t="s">
        <v>302</v>
      </c>
      <c r="H12" s="22" t="s">
        <v>303</v>
      </c>
      <c r="I12" s="22" t="s">
        <v>304</v>
      </c>
      <c r="J12" s="22">
        <v>2584</v>
      </c>
      <c r="K12" s="22" t="s">
        <v>305</v>
      </c>
      <c r="L12" s="20">
        <v>7207651404</v>
      </c>
      <c r="M12" s="23">
        <v>82.3</v>
      </c>
      <c r="N12" s="23">
        <v>96.2</v>
      </c>
      <c r="O12" s="20" t="s">
        <v>500</v>
      </c>
      <c r="P12" s="23">
        <v>67.010000000000005</v>
      </c>
    </row>
    <row r="13" spans="1:16" ht="18" customHeight="1">
      <c r="A13" s="20">
        <v>9</v>
      </c>
      <c r="B13" s="28">
        <v>160110736022</v>
      </c>
      <c r="C13" s="24"/>
      <c r="D13" s="24"/>
      <c r="E13" s="24"/>
      <c r="F13" s="24"/>
      <c r="G13" s="24"/>
      <c r="H13" s="24" t="s">
        <v>520</v>
      </c>
      <c r="I13" s="24"/>
      <c r="J13" s="24"/>
      <c r="K13" s="29" t="s">
        <v>521</v>
      </c>
      <c r="L13" s="30">
        <v>9441832947</v>
      </c>
      <c r="M13" s="31">
        <v>93.4</v>
      </c>
      <c r="N13" s="31">
        <v>90.5</v>
      </c>
      <c r="O13" s="32" t="s">
        <v>500</v>
      </c>
      <c r="P13" s="33">
        <v>66</v>
      </c>
    </row>
    <row r="14" spans="1:16" ht="18" customHeight="1">
      <c r="A14" s="20">
        <v>10</v>
      </c>
      <c r="B14" s="21">
        <v>160110736061</v>
      </c>
      <c r="C14" s="22" t="s">
        <v>55</v>
      </c>
      <c r="D14" s="22" t="s">
        <v>308</v>
      </c>
      <c r="E14" s="22" t="s">
        <v>309</v>
      </c>
      <c r="F14" s="22" t="s">
        <v>310</v>
      </c>
      <c r="G14" s="22" t="s">
        <v>127</v>
      </c>
      <c r="H14" s="22" t="s">
        <v>311</v>
      </c>
      <c r="I14" s="22" t="s">
        <v>312</v>
      </c>
      <c r="J14" s="22">
        <v>14189</v>
      </c>
      <c r="K14" s="22" t="s">
        <v>313</v>
      </c>
      <c r="L14" s="20">
        <v>9160970805</v>
      </c>
      <c r="M14" s="23">
        <v>84.83</v>
      </c>
      <c r="N14" s="23">
        <v>88.9</v>
      </c>
      <c r="O14" s="20" t="s">
        <v>500</v>
      </c>
      <c r="P14" s="23">
        <v>65.66</v>
      </c>
    </row>
    <row r="15" spans="1:16" ht="18" customHeight="1">
      <c r="A15" s="20">
        <v>11</v>
      </c>
      <c r="B15" s="21">
        <v>160110736306</v>
      </c>
      <c r="C15" s="22" t="s">
        <v>55</v>
      </c>
      <c r="D15" s="22" t="s">
        <v>315</v>
      </c>
      <c r="E15" s="22" t="s">
        <v>316</v>
      </c>
      <c r="F15" s="22"/>
      <c r="G15" s="22"/>
      <c r="H15" s="22" t="s">
        <v>317</v>
      </c>
      <c r="I15" s="22" t="s">
        <v>318</v>
      </c>
      <c r="J15" s="22"/>
      <c r="K15" s="22" t="s">
        <v>319</v>
      </c>
      <c r="L15" s="20">
        <v>8008916296</v>
      </c>
      <c r="M15" s="23">
        <v>77.5</v>
      </c>
      <c r="N15" s="23" t="s">
        <v>500</v>
      </c>
      <c r="O15" s="20">
        <v>74</v>
      </c>
      <c r="P15" s="23">
        <v>65</v>
      </c>
    </row>
    <row r="16" spans="1:16" ht="18" customHeight="1">
      <c r="A16" s="20">
        <v>12</v>
      </c>
      <c r="B16" s="21">
        <v>160110736021</v>
      </c>
      <c r="C16" s="22" t="s">
        <v>55</v>
      </c>
      <c r="D16" s="22" t="s">
        <v>321</v>
      </c>
      <c r="E16" s="22"/>
      <c r="F16" s="22" t="s">
        <v>322</v>
      </c>
      <c r="G16" s="22" t="s">
        <v>323</v>
      </c>
      <c r="H16" s="22" t="s">
        <v>324</v>
      </c>
      <c r="I16" s="22" t="s">
        <v>250</v>
      </c>
      <c r="J16" s="22">
        <v>15273</v>
      </c>
      <c r="K16" s="22" t="s">
        <v>325</v>
      </c>
      <c r="L16" s="20">
        <v>9705676868</v>
      </c>
      <c r="M16" s="23">
        <v>72.5</v>
      </c>
      <c r="N16" s="23">
        <v>83</v>
      </c>
      <c r="O16" s="20" t="s">
        <v>500</v>
      </c>
      <c r="P16" s="23">
        <v>63.716999999999999</v>
      </c>
    </row>
    <row r="17" spans="1:16" ht="18" customHeight="1">
      <c r="A17" s="20">
        <v>13</v>
      </c>
      <c r="B17" s="21">
        <v>160110736301</v>
      </c>
      <c r="C17" s="22" t="s">
        <v>55</v>
      </c>
      <c r="D17" s="22" t="s">
        <v>327</v>
      </c>
      <c r="E17" s="22" t="s">
        <v>328</v>
      </c>
      <c r="F17" s="22"/>
      <c r="G17" s="22" t="s">
        <v>329</v>
      </c>
      <c r="H17" s="22" t="s">
        <v>330</v>
      </c>
      <c r="I17" s="22" t="s">
        <v>331</v>
      </c>
      <c r="J17" s="22"/>
      <c r="K17" s="22" t="s">
        <v>332</v>
      </c>
      <c r="L17" s="20">
        <v>9652727514</v>
      </c>
      <c r="M17" s="23">
        <v>76</v>
      </c>
      <c r="N17" s="23" t="s">
        <v>500</v>
      </c>
      <c r="O17" s="20">
        <v>74.959999999999994</v>
      </c>
      <c r="P17" s="23">
        <v>61.61</v>
      </c>
    </row>
    <row r="18" spans="1:16" ht="18" customHeight="1">
      <c r="A18" s="20">
        <v>14</v>
      </c>
      <c r="B18" s="21">
        <v>160110736303</v>
      </c>
      <c r="C18" s="22" t="s">
        <v>37</v>
      </c>
      <c r="D18" s="22" t="s">
        <v>349</v>
      </c>
      <c r="E18" s="22" t="s">
        <v>350</v>
      </c>
      <c r="F18" s="22"/>
      <c r="G18" s="22"/>
      <c r="H18" s="22" t="s">
        <v>351</v>
      </c>
      <c r="I18" s="22" t="s">
        <v>352</v>
      </c>
      <c r="J18" s="22"/>
      <c r="K18" s="22" t="s">
        <v>353</v>
      </c>
      <c r="L18" s="20">
        <v>9908949752</v>
      </c>
      <c r="M18" s="23">
        <v>82.5</v>
      </c>
      <c r="N18" s="23" t="s">
        <v>500</v>
      </c>
      <c r="O18" s="20">
        <v>77.8</v>
      </c>
      <c r="P18" s="23">
        <v>60.57</v>
      </c>
    </row>
    <row r="19" spans="1:16" ht="18" customHeight="1">
      <c r="A19" s="20">
        <v>15</v>
      </c>
      <c r="B19" s="21">
        <v>160110736064</v>
      </c>
      <c r="C19" s="22" t="s">
        <v>55</v>
      </c>
      <c r="D19" s="22" t="s">
        <v>362</v>
      </c>
      <c r="E19" s="22" t="s">
        <v>363</v>
      </c>
      <c r="F19" s="22"/>
      <c r="G19" s="22" t="s">
        <v>223</v>
      </c>
      <c r="H19" s="22" t="s">
        <v>364</v>
      </c>
      <c r="I19" s="22" t="s">
        <v>365</v>
      </c>
      <c r="J19" s="22"/>
      <c r="K19" s="22" t="s">
        <v>366</v>
      </c>
      <c r="L19" s="20">
        <v>8686668838</v>
      </c>
      <c r="M19" s="23">
        <v>70</v>
      </c>
      <c r="N19" s="23">
        <v>81.599999999999994</v>
      </c>
      <c r="O19" s="20" t="s">
        <v>500</v>
      </c>
      <c r="P19" s="23">
        <v>60.2</v>
      </c>
    </row>
    <row r="20" spans="1:16" ht="18" customHeight="1">
      <c r="A20" s="20">
        <v>16</v>
      </c>
      <c r="B20" s="21">
        <v>160110736302</v>
      </c>
      <c r="C20" s="22" t="s">
        <v>37</v>
      </c>
      <c r="D20" s="22" t="s">
        <v>369</v>
      </c>
      <c r="E20" s="22" t="s">
        <v>370</v>
      </c>
      <c r="F20" s="22"/>
      <c r="G20" s="22"/>
      <c r="H20" s="22" t="s">
        <v>371</v>
      </c>
      <c r="I20" s="22" t="s">
        <v>372</v>
      </c>
      <c r="J20" s="22" t="s">
        <v>373</v>
      </c>
      <c r="K20" s="22" t="s">
        <v>374</v>
      </c>
      <c r="L20" s="20">
        <v>8096235291</v>
      </c>
      <c r="M20" s="23">
        <v>76.16</v>
      </c>
      <c r="N20" s="23" t="s">
        <v>500</v>
      </c>
      <c r="O20" s="20">
        <v>71.040000000000006</v>
      </c>
      <c r="P20" s="23">
        <v>60.15</v>
      </c>
    </row>
    <row r="21" spans="1:16" ht="18" customHeight="1">
      <c r="A21" s="20">
        <v>17</v>
      </c>
      <c r="B21" s="21">
        <v>160110736305</v>
      </c>
      <c r="C21" s="22" t="s">
        <v>37</v>
      </c>
      <c r="D21" s="22" t="s">
        <v>377</v>
      </c>
      <c r="E21" s="22" t="s">
        <v>92</v>
      </c>
      <c r="F21" s="22"/>
      <c r="G21" s="22"/>
      <c r="H21" s="22" t="s">
        <v>378</v>
      </c>
      <c r="I21" s="22" t="s">
        <v>379</v>
      </c>
      <c r="J21" s="22"/>
      <c r="K21" s="22" t="s">
        <v>380</v>
      </c>
      <c r="L21" s="20">
        <v>9177530182</v>
      </c>
      <c r="M21" s="23">
        <v>66</v>
      </c>
      <c r="N21" s="23" t="s">
        <v>500</v>
      </c>
      <c r="O21" s="20">
        <v>60</v>
      </c>
      <c r="P21" s="23">
        <v>60.1</v>
      </c>
    </row>
    <row r="22" spans="1:16" ht="12.75" customHeight="1"/>
    <row r="23" spans="1:16" ht="12.75" customHeight="1"/>
    <row r="24" spans="1:16" ht="12.75" customHeight="1"/>
    <row r="25" spans="1:16" ht="12.75" customHeight="1"/>
    <row r="26" spans="1:16" ht="12.75" customHeight="1"/>
    <row r="27" spans="1:16" ht="12.75" customHeight="1"/>
    <row r="28" spans="1:16" ht="12.75" customHeight="1"/>
    <row r="29" spans="1:16" ht="12.75" customHeight="1"/>
    <row r="30" spans="1:16" ht="12.75" customHeight="1"/>
    <row r="31" spans="1:16" ht="12.75" customHeight="1"/>
    <row r="32" spans="1:1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P1"/>
    <mergeCell ref="A2:P2"/>
    <mergeCell ref="A3:P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Unpalced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</dc:creator>
  <cp:lastModifiedBy>indoo</cp:lastModifiedBy>
  <dcterms:created xsi:type="dcterms:W3CDTF">2013-04-19T15:24:49Z</dcterms:created>
  <dcterms:modified xsi:type="dcterms:W3CDTF">2021-04-08T16:39:28Z</dcterms:modified>
</cp:coreProperties>
</file>