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5\"/>
    </mc:Choice>
  </mc:AlternateContent>
  <xr:revisionPtr revIDLastSave="0" documentId="13_ncr:1_{DFC21AEC-1311-4FB8-87CE-940D9F0DD1C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9QROqHNr8EnM7WryUXb0EHdhTtg=="/>
    </ext>
  </extLst>
</workbook>
</file>

<file path=xl/calcChain.xml><?xml version="1.0" encoding="utf-8"?>
<calcChain xmlns="http://schemas.openxmlformats.org/spreadsheetml/2006/main">
  <c r="X52" i="2" l="1"/>
  <c r="W52" i="2"/>
  <c r="V52" i="2"/>
  <c r="X51" i="2"/>
  <c r="W51" i="2"/>
  <c r="V51" i="2"/>
  <c r="X50" i="2"/>
  <c r="W50" i="2"/>
  <c r="V50" i="2"/>
  <c r="X49" i="2"/>
  <c r="W49" i="2"/>
  <c r="V49" i="2"/>
  <c r="X48" i="2"/>
  <c r="W48" i="2"/>
  <c r="V48" i="2"/>
  <c r="X47" i="2"/>
  <c r="W47" i="2"/>
  <c r="V47" i="2"/>
  <c r="X46" i="2"/>
  <c r="W46" i="2"/>
  <c r="V46" i="2"/>
  <c r="X45" i="2"/>
  <c r="W45" i="2"/>
  <c r="V45" i="2"/>
  <c r="X44" i="2"/>
  <c r="W44" i="2"/>
  <c r="V44" i="2"/>
  <c r="X43" i="2"/>
  <c r="W43" i="2"/>
  <c r="V43" i="2"/>
  <c r="X42" i="2"/>
  <c r="W42" i="2"/>
  <c r="V42" i="2"/>
  <c r="X41" i="2"/>
  <c r="W41" i="2"/>
  <c r="V41" i="2"/>
  <c r="X40" i="2"/>
  <c r="W40" i="2"/>
  <c r="V40" i="2"/>
  <c r="X39" i="2"/>
  <c r="W39" i="2"/>
  <c r="V39" i="2"/>
  <c r="X38" i="2"/>
  <c r="W38" i="2"/>
  <c r="V38" i="2"/>
  <c r="X37" i="2"/>
  <c r="W37" i="2"/>
  <c r="V37" i="2"/>
  <c r="X36" i="2"/>
  <c r="W36" i="2"/>
  <c r="V36" i="2"/>
  <c r="X35" i="2"/>
  <c r="W35" i="2"/>
  <c r="V35" i="2"/>
  <c r="X34" i="2"/>
  <c r="W34" i="2"/>
  <c r="V34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X2" i="2"/>
  <c r="W2" i="2"/>
  <c r="V2" i="2"/>
</calcChain>
</file>

<file path=xl/sharedStrings.xml><?xml version="1.0" encoding="utf-8"?>
<sst xmlns="http://schemas.openxmlformats.org/spreadsheetml/2006/main" count="1291" uniqueCount="422">
  <si>
    <t>S.No.</t>
  </si>
  <si>
    <t>ROLL NO</t>
  </si>
  <si>
    <t>GENDER</t>
  </si>
  <si>
    <t>NO OF CURRENT BACKLOGS</t>
  </si>
  <si>
    <t>FIRST NAME</t>
  </si>
  <si>
    <t>MIDDLE NAME</t>
  </si>
  <si>
    <t>LAST NAME</t>
  </si>
  <si>
    <t>FULL NAME</t>
  </si>
  <si>
    <t>DOB IN DD/MM/YY</t>
  </si>
  <si>
    <t>NATIONALITY</t>
  </si>
  <si>
    <t>EAMCET RANK</t>
  </si>
  <si>
    <t>EMAIL ID</t>
  </si>
  <si>
    <t>CONTACT NUMBER</t>
  </si>
  <si>
    <t>PERMANENT HOUSE ADDRESS</t>
  </si>
  <si>
    <t>CITY/VILLAGE/TOWN</t>
  </si>
  <si>
    <t>STATE</t>
  </si>
  <si>
    <t>POSTAL CODE</t>
  </si>
  <si>
    <t>10TH BOARD(SSC,CBSE ETC)</t>
  </si>
  <si>
    <t>10TH PERCENTAGE</t>
  </si>
  <si>
    <t>YEAR OF PASSING 10TH</t>
  </si>
  <si>
    <t>12TH BOARD</t>
  </si>
  <si>
    <t>12TH PERCENTAGE</t>
  </si>
  <si>
    <t>YEAR OF PASSING 12TH</t>
  </si>
  <si>
    <t>DIPLOMA PERCENTAGE</t>
  </si>
  <si>
    <t>YEAR OF PASSING</t>
  </si>
  <si>
    <t>UNDERGRADUATE BRANCH</t>
  </si>
  <si>
    <t>YEAR OF ADMISSION</t>
  </si>
  <si>
    <t>YEAR 1 MARKS OBTAINED</t>
  </si>
  <si>
    <t>YEAR 1 TOTAL MARKS</t>
  </si>
  <si>
    <t>1 st year %</t>
  </si>
  <si>
    <t>YEAR 2 SEMESTER 1 MARKS OBTAINED</t>
  </si>
  <si>
    <t>YEAR 2 SEMESTER 1 TOTAL MARKS</t>
  </si>
  <si>
    <t>YEAR 2 SEMESTER 1 PERCENTAGE</t>
  </si>
  <si>
    <t>YEAR 2 SEMESTER 2 MARKS OBTAINED</t>
  </si>
  <si>
    <t>YEAR 2 SEMESTER 2 TOTAL MARKS</t>
  </si>
  <si>
    <t>YEAR 2 SEMESTER 2 PERCENTAGE</t>
  </si>
  <si>
    <t>YEAR 3 SEMESTER 1 MARKS OBTAINED</t>
  </si>
  <si>
    <t>YEAR 3 SEMESTER 1 TOTAL MARKS</t>
  </si>
  <si>
    <t>YEAR 3 SEMESTER 1 PERCENTAGE</t>
  </si>
  <si>
    <t>TOTAL MARKS OBTAINED(TILL NOW)</t>
  </si>
  <si>
    <t>TOTAL MARKS(TILL NOW)_</t>
  </si>
  <si>
    <t>B.E  AGGREGATE</t>
  </si>
  <si>
    <t>NO OF PREVIOUS BACKLOGS</t>
  </si>
  <si>
    <t>Female</t>
  </si>
  <si>
    <t>Jammalamadaka</t>
  </si>
  <si>
    <t>Kavya</t>
  </si>
  <si>
    <t>Priyanka</t>
  </si>
  <si>
    <t>Jammalamadaka Kavya Priyanka</t>
  </si>
  <si>
    <t>21/10/1993</t>
  </si>
  <si>
    <t>Indian</t>
  </si>
  <si>
    <t>j.k.priyanka2110@gmail.com</t>
  </si>
  <si>
    <t>10-2-119,Mamillagudem</t>
  </si>
  <si>
    <t>Khammam</t>
  </si>
  <si>
    <t>Andhra Pradesh</t>
  </si>
  <si>
    <t>SSC</t>
  </si>
  <si>
    <t>BIE</t>
  </si>
  <si>
    <t>Civil Engineering</t>
  </si>
  <si>
    <t xml:space="preserve">Vemuri </t>
  </si>
  <si>
    <t>Lakshmi</t>
  </si>
  <si>
    <t>Maanasa</t>
  </si>
  <si>
    <t>Vemuri Lakshmi Maanasa</t>
  </si>
  <si>
    <t>'31/12/1993</t>
  </si>
  <si>
    <t>nasa31vemuri@gmail.com</t>
  </si>
  <si>
    <t>D-201, KESHAV DALE APTS, ANAND NAGAR, KHAIRATHABAD, HYDERABAD.</t>
  </si>
  <si>
    <t>Hyderabad</t>
  </si>
  <si>
    <t>Gunaganti</t>
  </si>
  <si>
    <t>Mamatha</t>
  </si>
  <si>
    <t>Gunaganti Mamatha</t>
  </si>
  <si>
    <t>15/1/1994</t>
  </si>
  <si>
    <t>mamathagunaganti@gmail.com</t>
  </si>
  <si>
    <t>H.NO:1-1-522/B/2,sri sri nagar,suryapet,nalgonda,andhra pradesh</t>
  </si>
  <si>
    <t>suryapet</t>
  </si>
  <si>
    <t>Kalmakolan</t>
  </si>
  <si>
    <t>Nagarani</t>
  </si>
  <si>
    <t>Kalmakolan NagaRani</t>
  </si>
  <si>
    <t>26/10/1993</t>
  </si>
  <si>
    <t>ranichinnu4497@gmail.com</t>
  </si>
  <si>
    <t>H-NO-7-4-9/22,yashodara nagar colony, sagar ringroad,</t>
  </si>
  <si>
    <t>hyderabad</t>
  </si>
  <si>
    <t>Vullengala</t>
  </si>
  <si>
    <t>Navaneetha</t>
  </si>
  <si>
    <t>Vullengala Navaneetha</t>
  </si>
  <si>
    <t>vullengalanavaneetha@gmail.com</t>
  </si>
  <si>
    <t>1-10-28/243/1 shivasainagar lane-3</t>
  </si>
  <si>
    <t>Kushaiguda Ecil</t>
  </si>
  <si>
    <t>Tangallapally</t>
  </si>
  <si>
    <t>Neeharika</t>
  </si>
  <si>
    <t>Tangallapally Neeharika</t>
  </si>
  <si>
    <t>20/8/1994</t>
  </si>
  <si>
    <t>neeharikat365@gmail.com</t>
  </si>
  <si>
    <t>H.no:6-2-808/4,near HP gas godown,surya nagar colony, Nalgonda</t>
  </si>
  <si>
    <t>Nalgonda</t>
  </si>
  <si>
    <t>Yallavula</t>
  </si>
  <si>
    <t>Sai Bhavana Yadav</t>
  </si>
  <si>
    <t>Yallavula Sai Bhavana Yadav</t>
  </si>
  <si>
    <t>Bhavanayallavula@gmail.com</t>
  </si>
  <si>
    <t>T.R.T 1185/ sanathnagar</t>
  </si>
  <si>
    <t>Gattu</t>
  </si>
  <si>
    <t>Sai Sneha</t>
  </si>
  <si>
    <t>Gattu Sai Sneha</t>
  </si>
  <si>
    <t>sneha.gattu2@gmail.com</t>
  </si>
  <si>
    <t>H-NO 10-1-494, bhagyanagar</t>
  </si>
  <si>
    <t>Karimnagar</t>
  </si>
  <si>
    <t>CBSE</t>
  </si>
  <si>
    <t>Shaik</t>
  </si>
  <si>
    <t>Jaasmin</t>
  </si>
  <si>
    <t>Shaik Jaasmin</t>
  </si>
  <si>
    <t>28/12/1993</t>
  </si>
  <si>
    <t>shaik.jaasmin9@gmail.com</t>
  </si>
  <si>
    <t>H-NO-14-5-146/1,Zinnavari street,Islam pet,Bapatla,Guntur district,AP.</t>
  </si>
  <si>
    <t>Bapatla</t>
  </si>
  <si>
    <t>Thangudige</t>
  </si>
  <si>
    <t>Shirisha</t>
  </si>
  <si>
    <t>Thangudige Shirisha</t>
  </si>
  <si>
    <t>30/8/1994</t>
  </si>
  <si>
    <t>shirishatangudige@gmail.com</t>
  </si>
  <si>
    <t>5-125, saraswathi nagar, mamidipally</t>
  </si>
  <si>
    <t>Armoor</t>
  </si>
  <si>
    <t>Gourisetti</t>
  </si>
  <si>
    <t>Sindhu Gupta</t>
  </si>
  <si>
    <t>Gourisetti Sindhu Gupta</t>
  </si>
  <si>
    <t>17/6/1994</t>
  </si>
  <si>
    <t>sindhugupta5 @gmail.com</t>
  </si>
  <si>
    <t>h.no:9-3-3/1,nethaji street,girmajipet,warangal,andhra Pradesh.</t>
  </si>
  <si>
    <t>warangal</t>
  </si>
  <si>
    <t>Thummuru</t>
  </si>
  <si>
    <t>Sri Harsha</t>
  </si>
  <si>
    <t>Thummuru Sri Harsha</t>
  </si>
  <si>
    <t>21/3/1993</t>
  </si>
  <si>
    <t>tsriharsha93@gmail.com</t>
  </si>
  <si>
    <t>3-30-54/3A</t>
  </si>
  <si>
    <t>Guntur</t>
  </si>
  <si>
    <t>Medikonda</t>
  </si>
  <si>
    <t>Sudha Rani</t>
  </si>
  <si>
    <t>Medikonda Sudha Rani</t>
  </si>
  <si>
    <t>13/10/1993</t>
  </si>
  <si>
    <t>sudha.civ93@gmail.com</t>
  </si>
  <si>
    <t>HNO:D1-27,huda colony</t>
  </si>
  <si>
    <t>ChandaNagar,serlingampally,hyderabad</t>
  </si>
  <si>
    <t>Dasari</t>
  </si>
  <si>
    <t>Suishala</t>
  </si>
  <si>
    <t>Dasari Suishala</t>
  </si>
  <si>
    <t>16/3/1993</t>
  </si>
  <si>
    <t>suishalareddy@gmail.com</t>
  </si>
  <si>
    <t>H.NO:10-3-406/1,Road NO-5,Hindupur Colony,Vidhyanagar,Karimnagar.A.P</t>
  </si>
  <si>
    <t xml:space="preserve">Peravali </t>
  </si>
  <si>
    <t xml:space="preserve">Vasundhara </t>
  </si>
  <si>
    <t xml:space="preserve">Peravali Vasundhara </t>
  </si>
  <si>
    <t>23/9/1994</t>
  </si>
  <si>
    <t>Vasundhara_sony@yahoo.com</t>
  </si>
  <si>
    <t>Ic 203, erramanzil colony</t>
  </si>
  <si>
    <t>ICSE</t>
  </si>
  <si>
    <t>Male</t>
  </si>
  <si>
    <t>Vonumpalli</t>
  </si>
  <si>
    <t>Abhilash</t>
  </si>
  <si>
    <t>Vonumpalli Abhilash</t>
  </si>
  <si>
    <t>14/7/1993</t>
  </si>
  <si>
    <t>abhilash499@gmail.com</t>
  </si>
  <si>
    <t>hno 4-63/1 buddhanagar colony</t>
  </si>
  <si>
    <t>Neralla</t>
  </si>
  <si>
    <t>Abhinav</t>
  </si>
  <si>
    <t>Neralla Abhinav</t>
  </si>
  <si>
    <t>29/9/1993</t>
  </si>
  <si>
    <t>abhinav.nerella.123@gmail.com</t>
  </si>
  <si>
    <t>h.no:9-3-322;vittal nagar</t>
  </si>
  <si>
    <t>Godavarikhani</t>
  </si>
  <si>
    <t>Kancharla</t>
  </si>
  <si>
    <t>Anuveer Reddy</t>
  </si>
  <si>
    <t>Kancharla Anuveer Reddy</t>
  </si>
  <si>
    <t>17/3/1994</t>
  </si>
  <si>
    <t>anuveer8888@gmail.com</t>
  </si>
  <si>
    <t>h.no:6-1-196/4/4,ramagiri,nalgonda</t>
  </si>
  <si>
    <t>nalgonda</t>
  </si>
  <si>
    <t>Panchala</t>
  </si>
  <si>
    <t>Arun Kumar</t>
  </si>
  <si>
    <t>Panchala Arun Kumar</t>
  </si>
  <si>
    <t>arunkumar.panchala@gmail.com</t>
  </si>
  <si>
    <t>H.No 49-372/1 , Balreddy Nagar, Chintal , Hyderabad - 500054</t>
  </si>
  <si>
    <t>Ginne</t>
  </si>
  <si>
    <t>Chetan</t>
  </si>
  <si>
    <t>Ginne Chetan</t>
  </si>
  <si>
    <t>29/10/1993</t>
  </si>
  <si>
    <t>chetanreddy02@yahoo.in</t>
  </si>
  <si>
    <t>Flat No-511,vijaysri sai appartments,sainagar,chaitanyapuri,dilsukhnagar</t>
  </si>
  <si>
    <t>Karan Rathod</t>
  </si>
  <si>
    <t>Lowkhman</t>
  </si>
  <si>
    <t>Shaik Lowkhman</t>
  </si>
  <si>
    <t>shaik.lowkhman7@gmail.com</t>
  </si>
  <si>
    <t>H:no 7-3-242; Near rythubazar;kashmeergadda;karimnagar</t>
  </si>
  <si>
    <t>Marrivagu</t>
  </si>
  <si>
    <t>Mahesh</t>
  </si>
  <si>
    <t xml:space="preserve">Marrivagu Mahesh </t>
  </si>
  <si>
    <t>31/5/1994</t>
  </si>
  <si>
    <t>mahesh8731@gmail.com</t>
  </si>
  <si>
    <t>village:kalivemula. ,mondal:Sangareddy ,Distict:medak,pin number Kandi 502285</t>
  </si>
  <si>
    <t>Sangareddy</t>
  </si>
  <si>
    <t>Madduluri</t>
  </si>
  <si>
    <t>Manoj Kumar</t>
  </si>
  <si>
    <t>Madduluri Manoj Kumar</t>
  </si>
  <si>
    <t>manojmadduluri5@gmail.com</t>
  </si>
  <si>
    <t>H.No:2-63,Samatha Nagar Colony,Badanget(V),Saroornagar(M),R.R.Dist</t>
  </si>
  <si>
    <t>Mohammed</t>
  </si>
  <si>
    <t>Zeeshan Akther</t>
  </si>
  <si>
    <t>Mohammed Zeeshan Akther</t>
  </si>
  <si>
    <t>zakther@gmail.com</t>
  </si>
  <si>
    <t>'+918801605809</t>
  </si>
  <si>
    <t>Hno,6-3-563/26/A first floor flat no. 7 somavarapu heights,hill top colony,erramanzil,hyd</t>
  </si>
  <si>
    <t xml:space="preserve">Medi </t>
  </si>
  <si>
    <t>Naresh Chandra</t>
  </si>
  <si>
    <t>Medi Naresh Chandra</t>
  </si>
  <si>
    <t>24/10/1993</t>
  </si>
  <si>
    <t>naresh.chandra.3979@gmail.com</t>
  </si>
  <si>
    <t>H.NO-9-163,NEAR HANUMAN TEMPLE,TEACHERS COLONY,DASNAPUR,ADILABAD</t>
  </si>
  <si>
    <t>ADILABAD</t>
  </si>
  <si>
    <t>Mothe</t>
  </si>
  <si>
    <t>Naresh</t>
  </si>
  <si>
    <t>Mothe Naresh</t>
  </si>
  <si>
    <t>mothanaresh@gmail.com</t>
  </si>
  <si>
    <t>H.no 5-49 vil:madipally, mondal:thorrur, dist:warangal</t>
  </si>
  <si>
    <t>madipally</t>
  </si>
  <si>
    <t>Talluri</t>
  </si>
  <si>
    <t>Talluri Naresh</t>
  </si>
  <si>
    <t>naresh..talluri@hotmail.com</t>
  </si>
  <si>
    <t>h.no 4-46/a, gate kare  palli(v), singareni(m)</t>
  </si>
  <si>
    <t>khammam</t>
  </si>
  <si>
    <t>Naveen Kumar Reddy</t>
  </si>
  <si>
    <t>naveenreddy.barisati@gmail.com</t>
  </si>
  <si>
    <t>10-10/16,new gayatri nagar,jillelaguda</t>
  </si>
  <si>
    <t>Chinthamalla</t>
  </si>
  <si>
    <t>Nithin Chandra</t>
  </si>
  <si>
    <t>Chinthamalla Nithin Chandra</t>
  </si>
  <si>
    <t>nithinchandrachinthamalla@gmail.com</t>
  </si>
  <si>
    <t>#3-10-79/D.. opposite rappollugullu</t>
  </si>
  <si>
    <t>Suryapet</t>
  </si>
  <si>
    <t>Panchankarla</t>
  </si>
  <si>
    <t>Pavan Sai</t>
  </si>
  <si>
    <t>Panchakarla Pavan sai</t>
  </si>
  <si>
    <t>Prasoon Trivedi</t>
  </si>
  <si>
    <t>trivedi_prasoon@yahoo.com</t>
  </si>
  <si>
    <t>A2, Pleasant Valley, Senior Officers Quarters, Road no 10c, Jubilee Hills</t>
  </si>
  <si>
    <t>Prateek Chandra</t>
  </si>
  <si>
    <t>14/12/92</t>
  </si>
  <si>
    <t>prateekchandra1992@gmail.com</t>
  </si>
  <si>
    <t>QTR. NO-406/B/3,BALCO,KORBA,CHATTISSGARH</t>
  </si>
  <si>
    <t>KORBA</t>
  </si>
  <si>
    <t>Chattissgarh</t>
  </si>
  <si>
    <t>Podugu</t>
  </si>
  <si>
    <t>Radha Krishna</t>
  </si>
  <si>
    <t xml:space="preserve"> Podugu Radha Krishna</t>
  </si>
  <si>
    <t>19/7/1992</t>
  </si>
  <si>
    <t>krishnanmailbox1@gmail.com</t>
  </si>
  <si>
    <t>plotno:86/a,kamalaprasanna nagar,vivekananda nagar,kukatpally,hyderabad</t>
  </si>
  <si>
    <t>Mamindla</t>
  </si>
  <si>
    <t>RaghuGoud</t>
  </si>
  <si>
    <t>Mamindla Raghu Goud</t>
  </si>
  <si>
    <t>raghugoud@gmail.com</t>
  </si>
  <si>
    <t>5-10/c</t>
  </si>
  <si>
    <t>vajinapalli,m:-bhupalpalli,d:-warangal</t>
  </si>
  <si>
    <t>Kasamalla</t>
  </si>
  <si>
    <t>Ramakanth Rao</t>
  </si>
  <si>
    <t>Kasamalla Ramakanth Rao</t>
  </si>
  <si>
    <t>14/3/1993</t>
  </si>
  <si>
    <t>prasadkasamalla2@gmail.com</t>
  </si>
  <si>
    <t>1-7-291/3</t>
  </si>
  <si>
    <t>subedari</t>
  </si>
  <si>
    <t xml:space="preserve">Kamparaju </t>
  </si>
  <si>
    <t>Raman Sarvodaya</t>
  </si>
  <si>
    <t>Hari Krishna</t>
  </si>
  <si>
    <t>Kamparaju Raman Sarvodaya Hari Krishna</t>
  </si>
  <si>
    <t>krrish63342@Gmail.com</t>
  </si>
  <si>
    <t>plot no-18, journalist colony,besides rajahamsa residency apartments, gooty road</t>
  </si>
  <si>
    <t>Ananthapur</t>
  </si>
  <si>
    <t>Kamacham</t>
  </si>
  <si>
    <t>RaviKumar</t>
  </si>
  <si>
    <t>Kamcham RaviKumar</t>
  </si>
  <si>
    <t>16/2/1993</t>
  </si>
  <si>
    <t>ravi.kamacham.com@gmail.com</t>
  </si>
  <si>
    <t>H-NO:9-1-27/1/1,Defence Colony, launger house, hyderabad,AP</t>
  </si>
  <si>
    <t>Vemula</t>
  </si>
  <si>
    <t>SaiKumar</t>
  </si>
  <si>
    <t>Vemula SaiKumar</t>
  </si>
  <si>
    <t>vsaikumar66@gmail.com</t>
  </si>
  <si>
    <t>8-11,gandhi nagar,kodad,nalgonda</t>
  </si>
  <si>
    <t>kodad</t>
  </si>
  <si>
    <t>Vennu</t>
  </si>
  <si>
    <t>Sandeep</t>
  </si>
  <si>
    <t>Vennu Sandeep</t>
  </si>
  <si>
    <t>13/5/1994</t>
  </si>
  <si>
    <t>vennusandeep21@gmail.com</t>
  </si>
  <si>
    <t>9-1-196, station road</t>
  </si>
  <si>
    <t>Bollampally</t>
  </si>
  <si>
    <t>Sandesh Reddy</t>
  </si>
  <si>
    <t>Bollampally Sandesh Reddy</t>
  </si>
  <si>
    <t>sandesh4585@gmail.com</t>
  </si>
  <si>
    <t>2-2-185/55-f , ce coloney , bagh amberpet , hyderabad</t>
  </si>
  <si>
    <t>hyderabad city</t>
  </si>
  <si>
    <t>Gaddam</t>
  </si>
  <si>
    <t>Santhosh Kumar Reddy</t>
  </si>
  <si>
    <t>Gaddam Santhosh Kumar</t>
  </si>
  <si>
    <t>17/5/1993</t>
  </si>
  <si>
    <t>santhosh.kumarreddy94@gmail.com</t>
  </si>
  <si>
    <t>4-37, karivena(village), boothpur (mandal)</t>
  </si>
  <si>
    <t>mahabubnagar</t>
  </si>
  <si>
    <t>Yaramala</t>
  </si>
  <si>
    <t>Sathish Reddy</t>
  </si>
  <si>
    <t>Yaramala Sathish Reddy</t>
  </si>
  <si>
    <t>13/8/1993</t>
  </si>
  <si>
    <t>newysr008@gmail.com</t>
  </si>
  <si>
    <t>rangapuram(vill),thallada(mandal),khammam(dist)</t>
  </si>
  <si>
    <t>rangapuram</t>
  </si>
  <si>
    <t>Adikewar</t>
  </si>
  <si>
    <t>Sridhar</t>
  </si>
  <si>
    <t>Adikewar Sridhar</t>
  </si>
  <si>
    <t>26/7/1994</t>
  </si>
  <si>
    <t>sridhar260794@gmail.com</t>
  </si>
  <si>
    <t>h.no:5-11-682,yellammagutta</t>
  </si>
  <si>
    <t>nizamabad</t>
  </si>
  <si>
    <t>Chappidi</t>
  </si>
  <si>
    <t>Srinivas</t>
  </si>
  <si>
    <t>Chappidi Srnivas</t>
  </si>
  <si>
    <t>27/5/1994</t>
  </si>
  <si>
    <t>chsrinivas954@gmail.com</t>
  </si>
  <si>
    <t>1-80</t>
  </si>
  <si>
    <t>t.ch.r.palem</t>
  </si>
  <si>
    <t>Thota</t>
  </si>
  <si>
    <t>Varun Kumar</t>
  </si>
  <si>
    <t>Thota VarunKumar</t>
  </si>
  <si>
    <t>thotasvarun@gmail.com</t>
  </si>
  <si>
    <t>#1-6-141/7/3/c/f, Road no.2, Sri vidya nagar.</t>
  </si>
  <si>
    <t>Mudragada</t>
  </si>
  <si>
    <t>Raghunath</t>
  </si>
  <si>
    <t>Mudragada Venkata Raghunath</t>
  </si>
  <si>
    <t>27/9/1993</t>
  </si>
  <si>
    <t>raghunathmudragada@gmail.com</t>
  </si>
  <si>
    <t>13-6-433/26,nethaji nagar,langer house,hyderabad</t>
  </si>
  <si>
    <t>Nerlakanti</t>
  </si>
  <si>
    <t>Vivek</t>
  </si>
  <si>
    <t>Nerlakanti Vivek</t>
  </si>
  <si>
    <t>14/7/1992</t>
  </si>
  <si>
    <t>viveknerlakanti@gmail.com</t>
  </si>
  <si>
    <t>1-1-255/3/4,st:no:03,chikkadapally</t>
  </si>
  <si>
    <t>Zuber Ahmed</t>
  </si>
  <si>
    <t>ECET-42</t>
  </si>
  <si>
    <t>zuber.ahmed93@gmail.com</t>
  </si>
  <si>
    <t>'12-11-876</t>
  </si>
  <si>
    <t>Ama</t>
  </si>
  <si>
    <t>Sanath</t>
  </si>
  <si>
    <t>Ama Sanath</t>
  </si>
  <si>
    <t>26/6/1993</t>
  </si>
  <si>
    <t>sanath.ama@gmail.com</t>
  </si>
  <si>
    <t>1-1-648,road no.2,padmanagar.</t>
  </si>
  <si>
    <t>Nizamabad</t>
  </si>
  <si>
    <t>Bhukya</t>
  </si>
  <si>
    <t>Chandra Sekhar</t>
  </si>
  <si>
    <t>Bhukya Chandra Sekhar</t>
  </si>
  <si>
    <t>ECET-142</t>
  </si>
  <si>
    <t>ursekhar10@gmail.com</t>
  </si>
  <si>
    <t>s/o UMLA, H.NO:- 1-1-20, CHUNCHUPALLY(vill), KOTHAGUDEM(mndl), KHAMMAM(DIST)</t>
  </si>
  <si>
    <t>Bochela</t>
  </si>
  <si>
    <t>Mahesh Kumar</t>
  </si>
  <si>
    <t>Bochela MaheshKumar</t>
  </si>
  <si>
    <t>29/7/1994</t>
  </si>
  <si>
    <t>ECET-2</t>
  </si>
  <si>
    <t>mk.siri0369@gmail.com</t>
  </si>
  <si>
    <t>D.no.  2-11-17, 3rd ward,behind siddhardha children's hospital, phatimeda,</t>
  </si>
  <si>
    <t>Nidadavode,west Godavari District</t>
  </si>
  <si>
    <t>Nyalam</t>
  </si>
  <si>
    <t>Anusha</t>
  </si>
  <si>
    <t>Nyalam Anusha</t>
  </si>
  <si>
    <t>anushany9@gmail.com</t>
  </si>
  <si>
    <t>H.NO-5-11-40;YELLAMMAGUTTA; NIZAMABAD</t>
  </si>
  <si>
    <t>Gotte</t>
  </si>
  <si>
    <t>Sree Latha</t>
  </si>
  <si>
    <t>Gotte Sreelatha</t>
  </si>
  <si>
    <t>30/5/1993</t>
  </si>
  <si>
    <t>gottesreelatha@gmail.com</t>
  </si>
  <si>
    <t>SD-215, R.K.8 colony , srirampur, mancherial, dist-adilabad</t>
  </si>
  <si>
    <t>Mancherial</t>
  </si>
  <si>
    <t>Mogulla</t>
  </si>
  <si>
    <t>Sravanthi</t>
  </si>
  <si>
    <t>Mogulla Sravanthi</t>
  </si>
  <si>
    <t>sravanthichinni5@gmail.com</t>
  </si>
  <si>
    <t>H-NO 3-50/1, regonda</t>
  </si>
  <si>
    <t>Repaka,warangal</t>
  </si>
  <si>
    <t>Sabavat</t>
  </si>
  <si>
    <t>Lakshman</t>
  </si>
  <si>
    <t>Sabavat Lakshman</t>
  </si>
  <si>
    <t>ECET-3285</t>
  </si>
  <si>
    <t>sree.sree91221@gmail.com</t>
  </si>
  <si>
    <t>2-116, Yellamma thanda, manchal, ranga reddy</t>
  </si>
  <si>
    <t>Ranga reddy/Manchal/Yellammathanda</t>
  </si>
  <si>
    <t>Roll No.</t>
  </si>
  <si>
    <t>Name</t>
  </si>
  <si>
    <t>Gender</t>
  </si>
  <si>
    <t>Date of Birth (DD/MM/YY)</t>
  </si>
  <si>
    <t>City</t>
  </si>
  <si>
    <t xml:space="preserve">Emaild </t>
  </si>
  <si>
    <t>Contact No.</t>
  </si>
  <si>
    <t>SSC%</t>
  </si>
  <si>
    <t>YOP</t>
  </si>
  <si>
    <t>Inter%</t>
  </si>
  <si>
    <t>Diploma%</t>
  </si>
  <si>
    <t>CGPA</t>
  </si>
  <si>
    <t>C1</t>
  </si>
  <si>
    <t>C2</t>
  </si>
  <si>
    <t>C4</t>
  </si>
  <si>
    <t>C5</t>
  </si>
  <si>
    <t>C6</t>
  </si>
  <si>
    <t>No. of Backlogs</t>
  </si>
  <si>
    <t>No. of Placements</t>
  </si>
  <si>
    <t>NA</t>
  </si>
  <si>
    <t>CTS</t>
  </si>
  <si>
    <t>ACC</t>
  </si>
  <si>
    <t>WF</t>
  </si>
  <si>
    <t>CAPG</t>
  </si>
  <si>
    <t>Wipro</t>
  </si>
  <si>
    <t>INF</t>
  </si>
  <si>
    <t>Sanath Ama</t>
  </si>
  <si>
    <t>CHAITANYA BHARATHI INSTITUTE OF TECHNOLOGY, GANDIPET, HYDERABAD - 500 075</t>
  </si>
  <si>
    <t xml:space="preserve">TRAINING AND PLACEMENT OFFICE </t>
  </si>
  <si>
    <t>CIVIL -A2  COMPANY WISE PLACED DATABASE 2014-15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</si>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</sst>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FA7D00"/>
      <name val="Calibri"/>
    </font>
    <font>
      <b/>
      <sz val="10"/>
      <color rgb="FF000000"/>
      <name val="Times New Roman"/>
    </font>
    <font>
      <sz val="10"/>
      <color rgb="FF000000"/>
      <name val="Times New Roman"/>
    </font>
    <font>
      <sz val="10"/>
      <color theme="1"/>
      <name val="Arial"/>
    </font>
    <font>
      <sz val="11"/>
      <color rgb="FF000000"/>
      <name val="Arial"/>
    </font>
    <font>
      <b/>
      <sz val="12"/>
      <color rgb="FF000000"/>
      <name val="Calibri"/>
    </font>
    <font>
      <b/>
      <sz val="12"/>
      <color theme="1"/>
      <name val="Calibri"/>
    </font>
    <font>
      <b/>
      <sz val="12"/>
      <color rgb="FF000000"/>
      <name val="Arial"/>
    </font>
    <font>
      <b/>
      <sz val="11"/>
      <color rgb="FF000000"/>
      <name val="Calibri"/>
    </font>
    <font>
      <sz val="10"/>
      <name val="Calibri"/>
    </font>
    <font>
      <sz val="11"/>
      <color rgb="FF000000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  <bgColor rgb="FFEEEEEE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wrapText="1"/>
    </xf>
    <xf numFmtId="1" fontId="1" fillId="2" borderId="1" xfId="0" applyNumberFormat="1" applyFont="1" applyFill="1" applyBorder="1" applyAlignment="1">
      <alignment horizontal="center" wrapText="1"/>
    </xf>
    <xf numFmtId="1" fontId="2" fillId="3" borderId="2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" fontId="0" fillId="4" borderId="1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wrapText="1"/>
    </xf>
    <xf numFmtId="14" fontId="0" fillId="4" borderId="1" xfId="0" applyNumberFormat="1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0" fillId="4" borderId="4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4" xfId="0" applyFont="1" applyFill="1" applyBorder="1" applyAlignment="1">
      <alignment horizontal="center" wrapText="1"/>
    </xf>
    <xf numFmtId="0" fontId="0" fillId="0" borderId="0" xfId="0" applyFont="1" applyAlignment="1"/>
    <xf numFmtId="0" fontId="6" fillId="0" borderId="5" xfId="0" applyFont="1" applyBorder="1" applyAlignment="1">
      <alignment vertical="top" wrapText="1"/>
    </xf>
    <xf numFmtId="0" fontId="5" fillId="5" borderId="3" xfId="0" applyFont="1" applyFill="1" applyBorder="1" applyAlignment="1"/>
    <xf numFmtId="0" fontId="5" fillId="4" borderId="3" xfId="0" applyFont="1" applyFill="1" applyBorder="1" applyAlignment="1">
      <alignment horizontal="center" wrapText="1"/>
    </xf>
    <xf numFmtId="0" fontId="6" fillId="0" borderId="6" xfId="0" applyFont="1" applyBorder="1" applyAlignment="1">
      <alignment vertical="top" wrapText="1"/>
    </xf>
    <xf numFmtId="0" fontId="5" fillId="4" borderId="7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left" wrapText="1"/>
    </xf>
    <xf numFmtId="1" fontId="0" fillId="0" borderId="1" xfId="0" applyNumberFormat="1" applyFont="1" applyBorder="1" applyAlignment="1">
      <alignment wrapText="1"/>
    </xf>
    <xf numFmtId="1" fontId="2" fillId="3" borderId="2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1" fontId="8" fillId="6" borderId="1" xfId="0" applyNumberFormat="1" applyFont="1" applyFill="1" applyBorder="1" applyAlignment="1">
      <alignment horizontal="left" wrapText="1"/>
    </xf>
    <xf numFmtId="0" fontId="7" fillId="6" borderId="1" xfId="0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left"/>
    </xf>
    <xf numFmtId="165" fontId="8" fillId="6" borderId="1" xfId="0" applyNumberFormat="1" applyFont="1" applyFill="1" applyBorder="1" applyAlignment="1">
      <alignment horizontal="left" wrapText="1"/>
    </xf>
    <xf numFmtId="4" fontId="7" fillId="6" borderId="1" xfId="0" applyNumberFormat="1" applyFont="1" applyFill="1" applyBorder="1" applyAlignment="1">
      <alignment wrapText="1"/>
    </xf>
    <xf numFmtId="2" fontId="7" fillId="6" borderId="1" xfId="0" applyNumberFormat="1" applyFont="1" applyFill="1" applyBorder="1" applyAlignment="1">
      <alignment wrapText="1"/>
    </xf>
    <xf numFmtId="4" fontId="9" fillId="6" borderId="1" xfId="0" applyNumberFormat="1" applyFont="1" applyFill="1" applyBorder="1" applyAlignment="1">
      <alignment wrapText="1"/>
    </xf>
    <xf numFmtId="0" fontId="10" fillId="6" borderId="1" xfId="0" applyFont="1" applyFill="1" applyBorder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1" xfId="0" applyFont="1" applyBorder="1" applyAlignment="1">
      <alignment wrapText="1"/>
    </xf>
    <xf numFmtId="0" fontId="12" fillId="6" borderId="4" xfId="0" applyFont="1" applyFill="1" applyBorder="1" applyAlignment="1">
      <alignment wrapText="1"/>
    </xf>
    <xf numFmtId="0" fontId="12" fillId="6" borderId="1" xfId="0" applyFont="1" applyFill="1" applyBorder="1" applyAlignment="1">
      <alignment horizontal="center" wrapText="1"/>
    </xf>
    <xf numFmtId="1" fontId="13" fillId="6" borderId="1" xfId="0" applyNumberFormat="1" applyFont="1" applyFill="1" applyBorder="1" applyAlignment="1">
      <alignment horizontal="center" wrapText="1"/>
    </xf>
    <xf numFmtId="0" fontId="13" fillId="6" borderId="1" xfId="0" applyFont="1" applyFill="1" applyBorder="1" applyAlignment="1">
      <alignment wrapText="1"/>
    </xf>
    <xf numFmtId="14" fontId="12" fillId="6" borderId="1" xfId="0" applyNumberFormat="1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wrapText="1"/>
    </xf>
    <xf numFmtId="4" fontId="12" fillId="6" borderId="1" xfId="0" applyNumberFormat="1" applyFont="1" applyFill="1" applyBorder="1" applyAlignment="1">
      <alignment horizontal="center" wrapText="1"/>
    </xf>
    <xf numFmtId="0" fontId="12" fillId="6" borderId="1" xfId="0" applyFont="1" applyFill="1" applyBorder="1" applyAlignment="1">
      <alignment wrapText="1"/>
    </xf>
    <xf numFmtId="0" fontId="12" fillId="6" borderId="8" xfId="0" applyFont="1" applyFill="1" applyBorder="1" applyAlignment="1">
      <alignment wrapText="1"/>
    </xf>
    <xf numFmtId="0" fontId="12" fillId="6" borderId="1" xfId="0" applyFont="1" applyFill="1" applyBorder="1" applyAlignment="1"/>
    <xf numFmtId="0" fontId="12" fillId="6" borderId="1" xfId="0" applyFont="1" applyFill="1" applyBorder="1" applyAlignment="1">
      <alignment vertical="top" wrapText="1"/>
    </xf>
    <xf numFmtId="0" fontId="13" fillId="6" borderId="1" xfId="0" applyFont="1" applyFill="1" applyBorder="1" applyAlignment="1"/>
    <xf numFmtId="0" fontId="13" fillId="6" borderId="1" xfId="0" applyFont="1" applyFill="1" applyBorder="1" applyAlignment="1">
      <alignment horizontal="left" wrapText="1"/>
    </xf>
    <xf numFmtId="4" fontId="13" fillId="6" borderId="1" xfId="0" applyNumberFormat="1" applyFont="1" applyFill="1" applyBorder="1" applyAlignment="1">
      <alignment horizontal="center" wrapText="1"/>
    </xf>
    <xf numFmtId="164" fontId="12" fillId="6" borderId="1" xfId="0" applyNumberFormat="1" applyFont="1" applyFill="1" applyBorder="1" applyAlignment="1">
      <alignment horizontal="left" wrapText="1"/>
    </xf>
    <xf numFmtId="4" fontId="12" fillId="6" borderId="1" xfId="0" applyNumberFormat="1" applyFont="1" applyFill="1" applyBorder="1" applyAlignment="1">
      <alignment wrapText="1"/>
    </xf>
    <xf numFmtId="0" fontId="0" fillId="6" borderId="4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4" fontId="0" fillId="6" borderId="4" xfId="0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workbookViewId="0"/>
  </sheetViews>
  <sheetFormatPr defaultColWidth="14.42578125" defaultRowHeight="15" customHeight="1" x14ac:dyDescent="0.2"/>
  <cols>
    <col min="1" max="1" width="15" customWidth="1"/>
    <col min="2" max="3" width="17.140625" customWidth="1"/>
    <col min="4" max="4" width="28.7109375" customWidth="1"/>
    <col min="5" max="6" width="17.140625" customWidth="1"/>
    <col min="7" max="7" width="20.140625" customWidth="1"/>
    <col min="8" max="8" width="33.5703125" customWidth="1"/>
    <col min="9" max="11" width="17.140625" customWidth="1"/>
    <col min="12" max="12" width="33.7109375" customWidth="1"/>
    <col min="13" max="13" width="17.140625" customWidth="1"/>
    <col min="14" max="14" width="73.7109375" customWidth="1"/>
    <col min="15" max="15" width="35.42578125" customWidth="1"/>
    <col min="16" max="16" width="14.85546875" customWidth="1"/>
    <col min="17" max="17" width="15.140625" customWidth="1"/>
    <col min="18" max="26" width="17.140625" customWidth="1"/>
    <col min="27" max="27" width="19.5703125" customWidth="1"/>
    <col min="28" max="43" width="17.140625" customWidth="1"/>
  </cols>
  <sheetData>
    <row r="1" spans="1:43" ht="12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 ht="12.75" customHeight="1" x14ac:dyDescent="0.25">
      <c r="A2" s="4">
        <v>1</v>
      </c>
      <c r="B2" s="2">
        <v>160111732070</v>
      </c>
      <c r="C2" s="5" t="s">
        <v>43</v>
      </c>
      <c r="D2" s="6">
        <v>0</v>
      </c>
      <c r="E2" s="7" t="s">
        <v>44</v>
      </c>
      <c r="F2" s="7" t="s">
        <v>45</v>
      </c>
      <c r="G2" s="7" t="s">
        <v>46</v>
      </c>
      <c r="H2" s="7" t="s">
        <v>47</v>
      </c>
      <c r="I2" s="8" t="s">
        <v>48</v>
      </c>
      <c r="J2" s="5" t="s">
        <v>49</v>
      </c>
      <c r="K2" s="9">
        <v>9571</v>
      </c>
      <c r="L2" s="7" t="s">
        <v>50</v>
      </c>
      <c r="M2" s="10">
        <v>9032040701</v>
      </c>
      <c r="N2" s="7" t="s">
        <v>51</v>
      </c>
      <c r="O2" s="7" t="s">
        <v>52</v>
      </c>
      <c r="P2" s="10" t="s">
        <v>53</v>
      </c>
      <c r="Q2" s="11">
        <v>507001</v>
      </c>
      <c r="R2" s="6" t="s">
        <v>54</v>
      </c>
      <c r="S2" s="6">
        <v>90.5</v>
      </c>
      <c r="T2" s="6">
        <v>2009</v>
      </c>
      <c r="U2" s="6" t="s">
        <v>55</v>
      </c>
      <c r="V2" s="6">
        <v>94.1</v>
      </c>
      <c r="W2" s="6">
        <v>2011</v>
      </c>
      <c r="X2" s="6"/>
      <c r="Y2" s="6"/>
      <c r="Z2" s="10" t="s">
        <v>56</v>
      </c>
      <c r="AA2" s="6">
        <v>2011</v>
      </c>
      <c r="AB2" s="6">
        <v>886</v>
      </c>
      <c r="AC2" s="6">
        <v>1225</v>
      </c>
      <c r="AD2" s="6">
        <v>72.319999999999993</v>
      </c>
      <c r="AE2" s="6">
        <v>601</v>
      </c>
      <c r="AF2" s="6">
        <v>825</v>
      </c>
      <c r="AG2" s="6">
        <v>72.84</v>
      </c>
      <c r="AH2" s="6">
        <v>725</v>
      </c>
      <c r="AI2" s="6">
        <v>532</v>
      </c>
      <c r="AJ2" s="6">
        <v>73.37</v>
      </c>
      <c r="AK2" s="6">
        <v>618</v>
      </c>
      <c r="AL2" s="6">
        <v>800</v>
      </c>
      <c r="AM2" s="6">
        <v>77.25</v>
      </c>
      <c r="AN2" s="6">
        <v>2637</v>
      </c>
      <c r="AO2" s="6">
        <v>3575</v>
      </c>
      <c r="AP2" s="6">
        <v>73.760000000000005</v>
      </c>
      <c r="AQ2" s="6">
        <v>1</v>
      </c>
    </row>
    <row r="3" spans="1:43" ht="12.75" customHeight="1" x14ac:dyDescent="0.25">
      <c r="A3" s="4">
        <v>2</v>
      </c>
      <c r="B3" s="2">
        <v>160111732071</v>
      </c>
      <c r="C3" s="5" t="s">
        <v>43</v>
      </c>
      <c r="D3" s="6">
        <v>0</v>
      </c>
      <c r="E3" s="7" t="s">
        <v>57</v>
      </c>
      <c r="F3" s="7" t="s">
        <v>58</v>
      </c>
      <c r="G3" s="7" t="s">
        <v>59</v>
      </c>
      <c r="H3" s="7" t="s">
        <v>60</v>
      </c>
      <c r="I3" s="7" t="s">
        <v>61</v>
      </c>
      <c r="J3" s="5" t="s">
        <v>49</v>
      </c>
      <c r="K3" s="9">
        <v>5393</v>
      </c>
      <c r="L3" s="7" t="s">
        <v>62</v>
      </c>
      <c r="M3" s="10">
        <v>7799507534</v>
      </c>
      <c r="N3" s="7" t="s">
        <v>63</v>
      </c>
      <c r="O3" s="7" t="s">
        <v>64</v>
      </c>
      <c r="P3" s="10" t="s">
        <v>53</v>
      </c>
      <c r="Q3" s="9">
        <v>500004</v>
      </c>
      <c r="R3" s="6" t="s">
        <v>54</v>
      </c>
      <c r="S3" s="6">
        <v>93.8</v>
      </c>
      <c r="T3" s="6">
        <v>2009</v>
      </c>
      <c r="U3" s="6" t="s">
        <v>55</v>
      </c>
      <c r="V3" s="6">
        <v>95.4</v>
      </c>
      <c r="W3" s="6">
        <v>2011</v>
      </c>
      <c r="X3" s="6"/>
      <c r="Y3" s="6"/>
      <c r="Z3" s="10" t="s">
        <v>56</v>
      </c>
      <c r="AA3" s="6">
        <v>2011</v>
      </c>
      <c r="AB3" s="6">
        <v>1018</v>
      </c>
      <c r="AC3" s="6">
        <v>1225</v>
      </c>
      <c r="AD3" s="6">
        <v>83.1</v>
      </c>
      <c r="AE3" s="6">
        <v>637</v>
      </c>
      <c r="AF3" s="6">
        <v>825</v>
      </c>
      <c r="AG3" s="6">
        <v>77.2</v>
      </c>
      <c r="AH3" s="6">
        <v>725</v>
      </c>
      <c r="AI3" s="6">
        <v>598</v>
      </c>
      <c r="AJ3" s="6">
        <v>82.48</v>
      </c>
      <c r="AK3" s="6">
        <v>652</v>
      </c>
      <c r="AL3" s="6">
        <v>800</v>
      </c>
      <c r="AM3" s="6">
        <v>81.5</v>
      </c>
      <c r="AN3" s="12">
        <v>2906</v>
      </c>
      <c r="AO3" s="6">
        <v>3575</v>
      </c>
      <c r="AP3" s="6">
        <v>81.2</v>
      </c>
      <c r="AQ3" s="6">
        <v>1</v>
      </c>
    </row>
    <row r="4" spans="1:43" ht="12.75" customHeight="1" x14ac:dyDescent="0.25">
      <c r="A4" s="4">
        <v>3</v>
      </c>
      <c r="B4" s="2">
        <v>160111732072</v>
      </c>
      <c r="C4" s="5" t="s">
        <v>43</v>
      </c>
      <c r="D4" s="6">
        <v>0</v>
      </c>
      <c r="E4" s="7" t="s">
        <v>65</v>
      </c>
      <c r="F4" s="7"/>
      <c r="G4" s="13" t="s">
        <v>66</v>
      </c>
      <c r="H4" s="7" t="s">
        <v>67</v>
      </c>
      <c r="I4" s="10" t="s">
        <v>68</v>
      </c>
      <c r="J4" s="5" t="s">
        <v>49</v>
      </c>
      <c r="K4" s="10">
        <v>12143</v>
      </c>
      <c r="L4" s="7" t="s">
        <v>69</v>
      </c>
      <c r="M4" s="10">
        <v>8019221549</v>
      </c>
      <c r="N4" s="7" t="s">
        <v>70</v>
      </c>
      <c r="O4" s="7" t="s">
        <v>71</v>
      </c>
      <c r="P4" s="10" t="s">
        <v>53</v>
      </c>
      <c r="Q4" s="9">
        <v>508213</v>
      </c>
      <c r="R4" s="6" t="s">
        <v>54</v>
      </c>
      <c r="S4" s="6">
        <v>91.5</v>
      </c>
      <c r="T4" s="6">
        <v>2009</v>
      </c>
      <c r="U4" s="6" t="s">
        <v>55</v>
      </c>
      <c r="V4" s="6">
        <v>93.6</v>
      </c>
      <c r="W4" s="6">
        <v>2011</v>
      </c>
      <c r="X4" s="6"/>
      <c r="Y4" s="6"/>
      <c r="Z4" s="10" t="s">
        <v>56</v>
      </c>
      <c r="AA4" s="6">
        <v>2011</v>
      </c>
      <c r="AB4" s="6">
        <v>868</v>
      </c>
      <c r="AC4" s="6">
        <v>1225</v>
      </c>
      <c r="AD4" s="6">
        <v>70.849999999999994</v>
      </c>
      <c r="AE4" s="6">
        <v>576</v>
      </c>
      <c r="AF4" s="6">
        <v>825</v>
      </c>
      <c r="AG4" s="6">
        <v>69.180000000000007</v>
      </c>
      <c r="AH4" s="6">
        <v>725</v>
      </c>
      <c r="AI4" s="6">
        <v>506</v>
      </c>
      <c r="AJ4" s="6">
        <v>69.790000000000006</v>
      </c>
      <c r="AK4" s="6">
        <v>589</v>
      </c>
      <c r="AL4" s="6">
        <v>800</v>
      </c>
      <c r="AM4" s="6">
        <v>73.63</v>
      </c>
      <c r="AN4" s="12">
        <v>2539</v>
      </c>
      <c r="AO4" s="6">
        <v>3575</v>
      </c>
      <c r="AP4" s="6">
        <v>71.02</v>
      </c>
      <c r="AQ4" s="6">
        <v>0</v>
      </c>
    </row>
    <row r="5" spans="1:43" ht="12.75" customHeight="1" x14ac:dyDescent="0.25">
      <c r="A5" s="4">
        <v>4</v>
      </c>
      <c r="B5" s="2">
        <v>160111732073</v>
      </c>
      <c r="C5" s="5" t="s">
        <v>43</v>
      </c>
      <c r="D5" s="6">
        <v>0</v>
      </c>
      <c r="E5" s="7" t="s">
        <v>72</v>
      </c>
      <c r="F5" s="6"/>
      <c r="G5" s="13" t="s">
        <v>73</v>
      </c>
      <c r="H5" s="10" t="s">
        <v>74</v>
      </c>
      <c r="I5" s="10" t="s">
        <v>75</v>
      </c>
      <c r="J5" s="5" t="s">
        <v>49</v>
      </c>
      <c r="K5" s="10">
        <v>48649</v>
      </c>
      <c r="L5" s="7" t="s">
        <v>76</v>
      </c>
      <c r="M5" s="10">
        <v>9966222181</v>
      </c>
      <c r="N5" s="7" t="s">
        <v>77</v>
      </c>
      <c r="O5" s="7" t="s">
        <v>78</v>
      </c>
      <c r="P5" s="10" t="s">
        <v>53</v>
      </c>
      <c r="Q5" s="9">
        <v>500074</v>
      </c>
      <c r="R5" s="6" t="s">
        <v>54</v>
      </c>
      <c r="S5" s="6">
        <v>79.33</v>
      </c>
      <c r="T5" s="6">
        <v>2009</v>
      </c>
      <c r="U5" s="6" t="s">
        <v>55</v>
      </c>
      <c r="V5" s="6">
        <v>86.5</v>
      </c>
      <c r="W5" s="6">
        <v>2011</v>
      </c>
      <c r="X5" s="6"/>
      <c r="Y5" s="6"/>
      <c r="Z5" s="10" t="s">
        <v>56</v>
      </c>
      <c r="AA5" s="6">
        <v>2011</v>
      </c>
      <c r="AB5" s="6">
        <v>778</v>
      </c>
      <c r="AC5" s="6">
        <v>1225</v>
      </c>
      <c r="AD5" s="6">
        <v>63.5</v>
      </c>
      <c r="AE5" s="6">
        <v>570</v>
      </c>
      <c r="AF5" s="6">
        <v>825</v>
      </c>
      <c r="AG5" s="6">
        <v>69.09</v>
      </c>
      <c r="AH5" s="6">
        <v>725</v>
      </c>
      <c r="AI5" s="6">
        <v>489</v>
      </c>
      <c r="AJ5" s="6">
        <v>67.44</v>
      </c>
      <c r="AK5" s="6"/>
      <c r="AL5" s="6">
        <v>800</v>
      </c>
      <c r="AM5" s="6"/>
      <c r="AN5" s="6"/>
      <c r="AO5" s="6">
        <v>3575</v>
      </c>
      <c r="AP5" s="6">
        <v>68</v>
      </c>
      <c r="AQ5" s="6">
        <v>4</v>
      </c>
    </row>
    <row r="6" spans="1:43" ht="12.75" customHeight="1" x14ac:dyDescent="0.25">
      <c r="A6" s="4">
        <v>5</v>
      </c>
      <c r="B6" s="2">
        <v>160111732074</v>
      </c>
      <c r="C6" s="5" t="s">
        <v>43</v>
      </c>
      <c r="D6" s="6">
        <v>1</v>
      </c>
      <c r="E6" s="7" t="s">
        <v>79</v>
      </c>
      <c r="F6" s="6"/>
      <c r="G6" s="13" t="s">
        <v>80</v>
      </c>
      <c r="H6" s="10" t="s">
        <v>81</v>
      </c>
      <c r="I6" s="8">
        <v>34547</v>
      </c>
      <c r="J6" s="5" t="s">
        <v>49</v>
      </c>
      <c r="K6" s="10">
        <v>40520</v>
      </c>
      <c r="L6" s="7" t="s">
        <v>82</v>
      </c>
      <c r="M6" s="10">
        <v>7794034280</v>
      </c>
      <c r="N6" s="7" t="s">
        <v>83</v>
      </c>
      <c r="O6" s="7" t="s">
        <v>84</v>
      </c>
      <c r="P6" s="10" t="s">
        <v>53</v>
      </c>
      <c r="Q6" s="9">
        <v>500062</v>
      </c>
      <c r="R6" s="6" t="s">
        <v>54</v>
      </c>
      <c r="S6" s="6">
        <v>92.8</v>
      </c>
      <c r="T6" s="6">
        <v>2009</v>
      </c>
      <c r="U6" s="6" t="s">
        <v>55</v>
      </c>
      <c r="V6" s="6">
        <v>90.4</v>
      </c>
      <c r="W6" s="6">
        <v>2011</v>
      </c>
      <c r="X6" s="6"/>
      <c r="Y6" s="6"/>
      <c r="Z6" s="10" t="s">
        <v>56</v>
      </c>
      <c r="AA6" s="6">
        <v>2011</v>
      </c>
      <c r="AB6" s="6">
        <v>864</v>
      </c>
      <c r="AC6" s="6">
        <v>1225</v>
      </c>
      <c r="AD6" s="6">
        <v>70.5</v>
      </c>
      <c r="AE6" s="6">
        <v>592</v>
      </c>
      <c r="AF6" s="6">
        <v>825</v>
      </c>
      <c r="AG6" s="6">
        <v>71.7</v>
      </c>
      <c r="AH6" s="6">
        <v>725</v>
      </c>
      <c r="AI6" s="6">
        <v>513</v>
      </c>
      <c r="AJ6" s="6">
        <v>70.7</v>
      </c>
      <c r="AK6" s="6">
        <v>558</v>
      </c>
      <c r="AL6" s="6">
        <v>800</v>
      </c>
      <c r="AM6" s="6">
        <v>69.75</v>
      </c>
      <c r="AN6" s="6">
        <v>2527</v>
      </c>
      <c r="AO6" s="6">
        <v>3575</v>
      </c>
      <c r="AP6" s="14">
        <v>70.36</v>
      </c>
      <c r="AQ6" s="6">
        <v>1</v>
      </c>
    </row>
    <row r="7" spans="1:43" ht="12.75" customHeight="1" x14ac:dyDescent="0.25">
      <c r="A7" s="4">
        <v>6</v>
      </c>
      <c r="B7" s="2">
        <v>160111732075</v>
      </c>
      <c r="C7" s="5" t="s">
        <v>43</v>
      </c>
      <c r="D7" s="6">
        <v>0</v>
      </c>
      <c r="E7" s="7" t="s">
        <v>85</v>
      </c>
      <c r="F7" s="6"/>
      <c r="G7" s="13" t="s">
        <v>86</v>
      </c>
      <c r="H7" s="10" t="s">
        <v>87</v>
      </c>
      <c r="I7" s="10" t="s">
        <v>88</v>
      </c>
      <c r="J7" s="5" t="s">
        <v>49</v>
      </c>
      <c r="K7" s="10">
        <v>16244</v>
      </c>
      <c r="L7" s="7" t="s">
        <v>89</v>
      </c>
      <c r="M7" s="10">
        <v>8978667844</v>
      </c>
      <c r="N7" s="7" t="s">
        <v>90</v>
      </c>
      <c r="O7" s="7" t="s">
        <v>91</v>
      </c>
      <c r="P7" s="10" t="s">
        <v>53</v>
      </c>
      <c r="Q7" s="9">
        <v>508001</v>
      </c>
      <c r="R7" s="6" t="s">
        <v>54</v>
      </c>
      <c r="S7" s="6">
        <v>93.83</v>
      </c>
      <c r="T7" s="6">
        <v>2009</v>
      </c>
      <c r="U7" s="6" t="s">
        <v>55</v>
      </c>
      <c r="V7" s="6">
        <v>94.1</v>
      </c>
      <c r="W7" s="6">
        <v>2011</v>
      </c>
      <c r="X7" s="6"/>
      <c r="Y7" s="6"/>
      <c r="Z7" s="10" t="s">
        <v>56</v>
      </c>
      <c r="AA7" s="6">
        <v>2011</v>
      </c>
      <c r="AB7" s="6">
        <v>1071</v>
      </c>
      <c r="AC7" s="6">
        <v>1225</v>
      </c>
      <c r="AD7" s="6">
        <v>87.42</v>
      </c>
      <c r="AE7" s="6">
        <v>642</v>
      </c>
      <c r="AF7" s="6">
        <v>825</v>
      </c>
      <c r="AG7" s="6">
        <v>77.81</v>
      </c>
      <c r="AH7" s="6">
        <v>725</v>
      </c>
      <c r="AI7" s="6">
        <v>558</v>
      </c>
      <c r="AJ7" s="6">
        <v>76.760000000000005</v>
      </c>
      <c r="AK7" s="6">
        <v>636</v>
      </c>
      <c r="AL7" s="6">
        <v>800</v>
      </c>
      <c r="AM7" s="6">
        <v>79.5</v>
      </c>
      <c r="AN7" s="6">
        <v>2907</v>
      </c>
      <c r="AO7" s="6">
        <v>3575</v>
      </c>
      <c r="AP7" s="6">
        <v>81.31</v>
      </c>
      <c r="AQ7" s="6">
        <v>0</v>
      </c>
    </row>
    <row r="8" spans="1:43" ht="12.75" customHeight="1" x14ac:dyDescent="0.25">
      <c r="A8" s="4">
        <v>7</v>
      </c>
      <c r="B8" s="2">
        <v>160111732076</v>
      </c>
      <c r="C8" s="5" t="s">
        <v>43</v>
      </c>
      <c r="D8" s="6">
        <v>0</v>
      </c>
      <c r="E8" s="7" t="s">
        <v>92</v>
      </c>
      <c r="F8" s="6"/>
      <c r="G8" s="13" t="s">
        <v>93</v>
      </c>
      <c r="H8" s="10" t="s">
        <v>94</v>
      </c>
      <c r="I8" s="8">
        <v>34548</v>
      </c>
      <c r="J8" s="5" t="s">
        <v>49</v>
      </c>
      <c r="K8" s="10">
        <v>5516</v>
      </c>
      <c r="L8" s="7" t="s">
        <v>95</v>
      </c>
      <c r="M8" s="10">
        <v>8885020278</v>
      </c>
      <c r="N8" s="7" t="s">
        <v>96</v>
      </c>
      <c r="O8" s="7" t="s">
        <v>64</v>
      </c>
      <c r="P8" s="10" t="s">
        <v>53</v>
      </c>
      <c r="Q8" s="9">
        <v>500018</v>
      </c>
      <c r="R8" s="6" t="s">
        <v>54</v>
      </c>
      <c r="S8" s="6">
        <v>95</v>
      </c>
      <c r="T8" s="6">
        <v>2009</v>
      </c>
      <c r="U8" s="6" t="s">
        <v>55</v>
      </c>
      <c r="V8" s="6">
        <v>96</v>
      </c>
      <c r="W8" s="6">
        <v>2011</v>
      </c>
      <c r="X8" s="6"/>
      <c r="Y8" s="6"/>
      <c r="Z8" s="10" t="s">
        <v>56</v>
      </c>
      <c r="AA8" s="6">
        <v>2011</v>
      </c>
      <c r="AB8" s="6">
        <v>1015</v>
      </c>
      <c r="AC8" s="6">
        <v>1225</v>
      </c>
      <c r="AD8" s="6">
        <v>83</v>
      </c>
      <c r="AE8" s="6">
        <v>673</v>
      </c>
      <c r="AF8" s="6">
        <v>825</v>
      </c>
      <c r="AG8" s="6">
        <v>82</v>
      </c>
      <c r="AH8" s="6">
        <v>725</v>
      </c>
      <c r="AI8" s="6">
        <v>619</v>
      </c>
      <c r="AJ8" s="6">
        <v>85</v>
      </c>
      <c r="AK8" s="6">
        <v>695</v>
      </c>
      <c r="AL8" s="6">
        <v>800</v>
      </c>
      <c r="AM8" s="6">
        <v>86.87</v>
      </c>
      <c r="AN8" s="12">
        <v>3002</v>
      </c>
      <c r="AO8" s="6">
        <v>3575</v>
      </c>
      <c r="AP8" s="6">
        <v>83.97</v>
      </c>
      <c r="AQ8" s="6">
        <v>0</v>
      </c>
    </row>
    <row r="9" spans="1:43" ht="12.75" customHeight="1" x14ac:dyDescent="0.25">
      <c r="A9" s="4">
        <v>8</v>
      </c>
      <c r="B9" s="2">
        <v>160111732077</v>
      </c>
      <c r="C9" s="5" t="s">
        <v>43</v>
      </c>
      <c r="D9" s="6">
        <v>0</v>
      </c>
      <c r="E9" s="7" t="s">
        <v>97</v>
      </c>
      <c r="F9" s="6"/>
      <c r="G9" s="13" t="s">
        <v>98</v>
      </c>
      <c r="H9" s="10" t="s">
        <v>99</v>
      </c>
      <c r="I9" s="8">
        <v>34517</v>
      </c>
      <c r="J9" s="5" t="s">
        <v>49</v>
      </c>
      <c r="K9" s="10">
        <v>8375</v>
      </c>
      <c r="L9" s="15" t="s">
        <v>100</v>
      </c>
      <c r="M9" s="10">
        <v>9642926567</v>
      </c>
      <c r="N9" s="7" t="s">
        <v>101</v>
      </c>
      <c r="O9" s="7" t="s">
        <v>102</v>
      </c>
      <c r="P9" s="10" t="s">
        <v>53</v>
      </c>
      <c r="Q9" s="9">
        <v>505001</v>
      </c>
      <c r="R9" s="6" t="s">
        <v>103</v>
      </c>
      <c r="S9" s="6">
        <v>81.8</v>
      </c>
      <c r="T9" s="6">
        <v>2008</v>
      </c>
      <c r="U9" s="6" t="s">
        <v>55</v>
      </c>
      <c r="V9" s="6">
        <v>94.2</v>
      </c>
      <c r="W9" s="6">
        <v>2010</v>
      </c>
      <c r="X9" s="6"/>
      <c r="Y9" s="6"/>
      <c r="Z9" s="10" t="s">
        <v>56</v>
      </c>
      <c r="AA9" s="6">
        <v>2011</v>
      </c>
      <c r="AB9" s="6">
        <v>965</v>
      </c>
      <c r="AC9" s="6">
        <v>1225</v>
      </c>
      <c r="AD9" s="6">
        <v>78.790000000000006</v>
      </c>
      <c r="AE9" s="6">
        <v>618</v>
      </c>
      <c r="AF9" s="6">
        <v>825</v>
      </c>
      <c r="AG9" s="6">
        <v>74.900000000000006</v>
      </c>
      <c r="AH9" s="6">
        <v>725</v>
      </c>
      <c r="AI9" s="6">
        <v>540</v>
      </c>
      <c r="AJ9" s="6">
        <v>74.400000000000006</v>
      </c>
      <c r="AK9" s="6">
        <v>594</v>
      </c>
      <c r="AL9" s="6">
        <v>800</v>
      </c>
      <c r="AM9" s="6">
        <v>74.25</v>
      </c>
      <c r="AN9" s="12">
        <v>2717</v>
      </c>
      <c r="AO9" s="6">
        <v>3575</v>
      </c>
      <c r="AP9" s="6">
        <v>76</v>
      </c>
      <c r="AQ9" s="6">
        <v>0</v>
      </c>
    </row>
    <row r="10" spans="1:43" ht="12.75" customHeight="1" x14ac:dyDescent="0.25">
      <c r="A10" s="4">
        <v>9</v>
      </c>
      <c r="B10" s="2">
        <v>160111732078</v>
      </c>
      <c r="C10" s="5" t="s">
        <v>43</v>
      </c>
      <c r="D10" s="6">
        <v>0</v>
      </c>
      <c r="E10" s="7" t="s">
        <v>104</v>
      </c>
      <c r="F10" s="6"/>
      <c r="G10" s="13" t="s">
        <v>105</v>
      </c>
      <c r="H10" s="10" t="s">
        <v>106</v>
      </c>
      <c r="I10" s="8" t="s">
        <v>107</v>
      </c>
      <c r="J10" s="5" t="s">
        <v>49</v>
      </c>
      <c r="K10" s="10">
        <v>20309</v>
      </c>
      <c r="L10" s="15" t="s">
        <v>108</v>
      </c>
      <c r="M10" s="10">
        <v>8501819768</v>
      </c>
      <c r="N10" s="7" t="s">
        <v>109</v>
      </c>
      <c r="O10" s="7" t="s">
        <v>110</v>
      </c>
      <c r="P10" s="10" t="s">
        <v>53</v>
      </c>
      <c r="Q10" s="9">
        <v>522101</v>
      </c>
      <c r="R10" s="6" t="s">
        <v>54</v>
      </c>
      <c r="S10" s="6">
        <v>89.5</v>
      </c>
      <c r="T10" s="6">
        <v>2009</v>
      </c>
      <c r="U10" s="6" t="s">
        <v>55</v>
      </c>
      <c r="V10" s="6">
        <v>94.1</v>
      </c>
      <c r="W10" s="6">
        <v>2011</v>
      </c>
      <c r="X10" s="6"/>
      <c r="Y10" s="6"/>
      <c r="Z10" s="10" t="s">
        <v>56</v>
      </c>
      <c r="AA10" s="6">
        <v>2011</v>
      </c>
      <c r="AB10" s="6">
        <v>821</v>
      </c>
      <c r="AC10" s="6">
        <v>1225</v>
      </c>
      <c r="AD10" s="6">
        <v>67.02</v>
      </c>
      <c r="AE10" s="6"/>
      <c r="AF10" s="6">
        <v>825</v>
      </c>
      <c r="AG10" s="6"/>
      <c r="AH10" s="6">
        <v>725</v>
      </c>
      <c r="AI10" s="6"/>
      <c r="AJ10" s="6"/>
      <c r="AK10" s="6">
        <v>581</v>
      </c>
      <c r="AL10" s="6">
        <v>800</v>
      </c>
      <c r="AM10" s="6">
        <v>72.599999999999994</v>
      </c>
      <c r="AN10" s="6"/>
      <c r="AO10" s="6">
        <v>3575</v>
      </c>
      <c r="AP10" s="6">
        <v>68</v>
      </c>
      <c r="AQ10" s="6">
        <v>4</v>
      </c>
    </row>
    <row r="11" spans="1:43" ht="12.75" customHeight="1" x14ac:dyDescent="0.25">
      <c r="A11" s="4">
        <v>10</v>
      </c>
      <c r="B11" s="2">
        <v>160111732079</v>
      </c>
      <c r="C11" s="5" t="s">
        <v>43</v>
      </c>
      <c r="D11" s="6">
        <v>0</v>
      </c>
      <c r="E11" s="7" t="s">
        <v>111</v>
      </c>
      <c r="F11" s="6"/>
      <c r="G11" s="13" t="s">
        <v>112</v>
      </c>
      <c r="H11" s="10" t="s">
        <v>113</v>
      </c>
      <c r="I11" s="8" t="s">
        <v>114</v>
      </c>
      <c r="J11" s="5" t="s">
        <v>49</v>
      </c>
      <c r="K11" s="10">
        <v>1</v>
      </c>
      <c r="L11" s="7" t="s">
        <v>115</v>
      </c>
      <c r="M11" s="10">
        <v>8121340164</v>
      </c>
      <c r="N11" s="7" t="s">
        <v>116</v>
      </c>
      <c r="O11" s="7" t="s">
        <v>117</v>
      </c>
      <c r="P11" s="10" t="s">
        <v>53</v>
      </c>
      <c r="Q11" s="9">
        <v>503224</v>
      </c>
      <c r="R11" s="6" t="s">
        <v>54</v>
      </c>
      <c r="S11" s="6">
        <v>92</v>
      </c>
      <c r="T11" s="6">
        <v>2009</v>
      </c>
      <c r="U11" s="6" t="s">
        <v>55</v>
      </c>
      <c r="V11" s="6">
        <v>95.9</v>
      </c>
      <c r="W11" s="6">
        <v>2011</v>
      </c>
      <c r="X11" s="6"/>
      <c r="Y11" s="6"/>
      <c r="Z11" s="10" t="s">
        <v>56</v>
      </c>
      <c r="AA11" s="6">
        <v>2011</v>
      </c>
      <c r="AB11" s="6">
        <v>1055</v>
      </c>
      <c r="AC11" s="6">
        <v>1225</v>
      </c>
      <c r="AD11" s="6">
        <v>86.12</v>
      </c>
      <c r="AE11" s="6">
        <v>643</v>
      </c>
      <c r="AF11" s="6">
        <v>825</v>
      </c>
      <c r="AG11" s="6">
        <v>77.94</v>
      </c>
      <c r="AH11" s="6">
        <v>725</v>
      </c>
      <c r="AI11" s="6">
        <v>578</v>
      </c>
      <c r="AJ11" s="6">
        <v>79.72</v>
      </c>
      <c r="AK11" s="6">
        <v>664</v>
      </c>
      <c r="AL11" s="6">
        <v>800</v>
      </c>
      <c r="AM11" s="6">
        <v>83</v>
      </c>
      <c r="AN11" s="12">
        <v>2940</v>
      </c>
      <c r="AO11" s="6">
        <v>3575</v>
      </c>
      <c r="AP11" s="6">
        <v>82.24</v>
      </c>
      <c r="AQ11" s="6">
        <v>0</v>
      </c>
    </row>
    <row r="12" spans="1:43" ht="12.75" customHeight="1" x14ac:dyDescent="0.25">
      <c r="A12" s="4">
        <v>11</v>
      </c>
      <c r="B12" s="2">
        <v>160111732080</v>
      </c>
      <c r="C12" s="5" t="s">
        <v>43</v>
      </c>
      <c r="D12" s="6">
        <v>0</v>
      </c>
      <c r="E12" s="7" t="s">
        <v>118</v>
      </c>
      <c r="F12" s="6"/>
      <c r="G12" s="13" t="s">
        <v>119</v>
      </c>
      <c r="H12" s="10" t="s">
        <v>120</v>
      </c>
      <c r="I12" s="10" t="s">
        <v>121</v>
      </c>
      <c r="J12" s="5" t="s">
        <v>49</v>
      </c>
      <c r="K12" s="10">
        <v>7600</v>
      </c>
      <c r="L12" s="7" t="s">
        <v>122</v>
      </c>
      <c r="M12" s="10">
        <v>9866565531</v>
      </c>
      <c r="N12" s="7" t="s">
        <v>123</v>
      </c>
      <c r="O12" s="7" t="s">
        <v>124</v>
      </c>
      <c r="P12" s="10" t="s">
        <v>53</v>
      </c>
      <c r="Q12" s="9">
        <v>506001</v>
      </c>
      <c r="R12" s="6" t="s">
        <v>54</v>
      </c>
      <c r="S12" s="6">
        <v>88</v>
      </c>
      <c r="T12" s="6">
        <v>2009</v>
      </c>
      <c r="U12" s="6" t="s">
        <v>55</v>
      </c>
      <c r="V12" s="6">
        <v>96.8</v>
      </c>
      <c r="W12" s="6">
        <v>2011</v>
      </c>
      <c r="X12" s="6"/>
      <c r="Y12" s="6"/>
      <c r="Z12" s="10" t="s">
        <v>56</v>
      </c>
      <c r="AA12" s="6">
        <v>2011</v>
      </c>
      <c r="AB12" s="6">
        <v>943</v>
      </c>
      <c r="AC12" s="6">
        <v>1225</v>
      </c>
      <c r="AD12" s="6">
        <v>76.900000000000006</v>
      </c>
      <c r="AE12" s="6">
        <v>607</v>
      </c>
      <c r="AF12" s="6">
        <v>825</v>
      </c>
      <c r="AG12" s="6">
        <v>73.5</v>
      </c>
      <c r="AH12" s="6">
        <v>725</v>
      </c>
      <c r="AI12" s="6"/>
      <c r="AJ12" s="6"/>
      <c r="AK12" s="6">
        <v>572</v>
      </c>
      <c r="AL12" s="6">
        <v>800</v>
      </c>
      <c r="AM12" s="6">
        <v>71.5</v>
      </c>
      <c r="AN12" s="12">
        <v>2637</v>
      </c>
      <c r="AO12" s="6">
        <v>3575</v>
      </c>
      <c r="AP12" s="6">
        <v>73.266999999999996</v>
      </c>
      <c r="AQ12" s="6">
        <v>1</v>
      </c>
    </row>
    <row r="13" spans="1:43" ht="12.75" customHeight="1" x14ac:dyDescent="0.25">
      <c r="A13" s="4">
        <v>12</v>
      </c>
      <c r="B13" s="2">
        <v>160111732081</v>
      </c>
      <c r="C13" s="5" t="s">
        <v>43</v>
      </c>
      <c r="D13" s="6">
        <v>0</v>
      </c>
      <c r="E13" s="13" t="s">
        <v>125</v>
      </c>
      <c r="F13" s="6"/>
      <c r="G13" s="13" t="s">
        <v>126</v>
      </c>
      <c r="H13" s="10" t="s">
        <v>127</v>
      </c>
      <c r="I13" s="10" t="s">
        <v>128</v>
      </c>
      <c r="J13" s="5" t="s">
        <v>49</v>
      </c>
      <c r="K13" s="10">
        <v>3827</v>
      </c>
      <c r="L13" s="7" t="s">
        <v>129</v>
      </c>
      <c r="M13" s="10">
        <v>9966273138</v>
      </c>
      <c r="N13" s="7" t="s">
        <v>130</v>
      </c>
      <c r="O13" s="10" t="s">
        <v>131</v>
      </c>
      <c r="P13" s="10" t="s">
        <v>53</v>
      </c>
      <c r="Q13" s="11"/>
      <c r="R13" s="6" t="s">
        <v>103</v>
      </c>
      <c r="S13" s="6">
        <v>83</v>
      </c>
      <c r="T13" s="6">
        <v>2008</v>
      </c>
      <c r="U13" s="6" t="s">
        <v>55</v>
      </c>
      <c r="V13" s="6"/>
      <c r="W13" s="6">
        <v>2010</v>
      </c>
      <c r="X13" s="6"/>
      <c r="Y13" s="6"/>
      <c r="Z13" s="10" t="s">
        <v>56</v>
      </c>
      <c r="AA13" s="6">
        <v>2011</v>
      </c>
      <c r="AB13" s="6">
        <v>912</v>
      </c>
      <c r="AC13" s="6">
        <v>1225</v>
      </c>
      <c r="AD13" s="6">
        <v>74.5</v>
      </c>
      <c r="AE13" s="6">
        <v>598</v>
      </c>
      <c r="AF13" s="6">
        <v>825</v>
      </c>
      <c r="AG13" s="6">
        <v>72.5</v>
      </c>
      <c r="AH13" s="6">
        <v>725</v>
      </c>
      <c r="AI13" s="6">
        <v>566</v>
      </c>
      <c r="AJ13" s="6">
        <v>78.099999999999994</v>
      </c>
      <c r="AK13" s="6">
        <v>581</v>
      </c>
      <c r="AL13" s="6">
        <v>800</v>
      </c>
      <c r="AM13" s="6">
        <v>72.599999999999994</v>
      </c>
      <c r="AN13" s="6">
        <v>2657</v>
      </c>
      <c r="AO13" s="6">
        <v>3575</v>
      </c>
      <c r="AP13" s="6">
        <v>74.319999999999993</v>
      </c>
      <c r="AQ13" s="6">
        <v>0</v>
      </c>
    </row>
    <row r="14" spans="1:43" ht="12.75" customHeight="1" x14ac:dyDescent="0.25">
      <c r="A14" s="4">
        <v>13</v>
      </c>
      <c r="B14" s="2">
        <v>160111732082</v>
      </c>
      <c r="C14" s="5" t="s">
        <v>43</v>
      </c>
      <c r="D14" s="6">
        <v>0</v>
      </c>
      <c r="E14" s="13" t="s">
        <v>132</v>
      </c>
      <c r="F14" s="6"/>
      <c r="G14" s="13" t="s">
        <v>133</v>
      </c>
      <c r="H14" s="10" t="s">
        <v>134</v>
      </c>
      <c r="I14" s="8" t="s">
        <v>135</v>
      </c>
      <c r="J14" s="5" t="s">
        <v>49</v>
      </c>
      <c r="K14" s="10">
        <v>20817</v>
      </c>
      <c r="L14" s="7" t="s">
        <v>136</v>
      </c>
      <c r="M14" s="10">
        <v>8341257663</v>
      </c>
      <c r="N14" s="7" t="s">
        <v>137</v>
      </c>
      <c r="O14" s="10" t="s">
        <v>138</v>
      </c>
      <c r="P14" s="10" t="s">
        <v>53</v>
      </c>
      <c r="Q14" s="9">
        <v>500050</v>
      </c>
      <c r="R14" s="6" t="s">
        <v>54</v>
      </c>
      <c r="S14" s="6">
        <v>78</v>
      </c>
      <c r="T14" s="6">
        <v>2009</v>
      </c>
      <c r="U14" s="6" t="s">
        <v>55</v>
      </c>
      <c r="V14" s="6">
        <v>93.6</v>
      </c>
      <c r="W14" s="6">
        <v>2011</v>
      </c>
      <c r="X14" s="6"/>
      <c r="Y14" s="6"/>
      <c r="Z14" s="10" t="s">
        <v>56</v>
      </c>
      <c r="AA14" s="6">
        <v>2011</v>
      </c>
      <c r="AB14" s="6">
        <v>931</v>
      </c>
      <c r="AC14" s="6">
        <v>1225</v>
      </c>
      <c r="AD14" s="6">
        <v>76</v>
      </c>
      <c r="AE14" s="6">
        <v>625</v>
      </c>
      <c r="AF14" s="6">
        <v>825</v>
      </c>
      <c r="AG14" s="6">
        <v>75.5</v>
      </c>
      <c r="AH14" s="6">
        <v>725</v>
      </c>
      <c r="AI14" s="6">
        <v>526</v>
      </c>
      <c r="AJ14" s="6">
        <v>72.55</v>
      </c>
      <c r="AK14" s="6">
        <v>591</v>
      </c>
      <c r="AL14" s="6">
        <v>800</v>
      </c>
      <c r="AM14" s="6">
        <v>73.88</v>
      </c>
      <c r="AN14" s="6">
        <v>2673</v>
      </c>
      <c r="AO14" s="6">
        <v>3575</v>
      </c>
      <c r="AP14" s="6">
        <v>74.760000000000005</v>
      </c>
      <c r="AQ14" s="6">
        <v>1</v>
      </c>
    </row>
    <row r="15" spans="1:43" ht="12.75" customHeight="1" x14ac:dyDescent="0.25">
      <c r="A15" s="4">
        <v>14</v>
      </c>
      <c r="B15" s="2">
        <v>160111732083</v>
      </c>
      <c r="C15" s="5" t="s">
        <v>43</v>
      </c>
      <c r="D15" s="6">
        <v>0</v>
      </c>
      <c r="E15" s="13" t="s">
        <v>139</v>
      </c>
      <c r="F15" s="6"/>
      <c r="G15" s="13" t="s">
        <v>140</v>
      </c>
      <c r="H15" s="10" t="s">
        <v>141</v>
      </c>
      <c r="I15" s="8" t="s">
        <v>142</v>
      </c>
      <c r="J15" s="5" t="s">
        <v>49</v>
      </c>
      <c r="K15" s="10">
        <v>21831</v>
      </c>
      <c r="L15" s="7" t="s">
        <v>143</v>
      </c>
      <c r="M15" s="10">
        <v>8897615371</v>
      </c>
      <c r="N15" s="7" t="s">
        <v>144</v>
      </c>
      <c r="O15" s="10" t="s">
        <v>102</v>
      </c>
      <c r="P15" s="10" t="s">
        <v>53</v>
      </c>
      <c r="Q15" s="9">
        <v>505001</v>
      </c>
      <c r="R15" s="6" t="s">
        <v>54</v>
      </c>
      <c r="S15" s="6">
        <v>90.5</v>
      </c>
      <c r="T15" s="6">
        <v>2009</v>
      </c>
      <c r="U15" s="6" t="s">
        <v>55</v>
      </c>
      <c r="V15" s="6">
        <v>89.1</v>
      </c>
      <c r="W15" s="6">
        <v>2011</v>
      </c>
      <c r="X15" s="6"/>
      <c r="Y15" s="6"/>
      <c r="Z15" s="10" t="s">
        <v>56</v>
      </c>
      <c r="AA15" s="6">
        <v>2011</v>
      </c>
      <c r="AB15" s="6">
        <v>912</v>
      </c>
      <c r="AC15" s="6">
        <v>1225</v>
      </c>
      <c r="AD15" s="6">
        <v>74.45</v>
      </c>
      <c r="AE15" s="6">
        <v>617</v>
      </c>
      <c r="AF15" s="6">
        <v>825</v>
      </c>
      <c r="AG15" s="6">
        <v>74.78</v>
      </c>
      <c r="AH15" s="6">
        <v>725</v>
      </c>
      <c r="AI15" s="6">
        <v>546</v>
      </c>
      <c r="AJ15" s="6">
        <v>75.3</v>
      </c>
      <c r="AK15" s="6">
        <v>620</v>
      </c>
      <c r="AL15" s="6">
        <v>800</v>
      </c>
      <c r="AM15" s="6">
        <v>77.5</v>
      </c>
      <c r="AN15" s="6">
        <v>2695</v>
      </c>
      <c r="AO15" s="6">
        <v>3575</v>
      </c>
      <c r="AP15" s="6">
        <v>75.38</v>
      </c>
      <c r="AQ15" s="6">
        <v>0</v>
      </c>
    </row>
    <row r="16" spans="1:43" ht="12.75" customHeight="1" x14ac:dyDescent="0.25">
      <c r="A16" s="4">
        <v>15</v>
      </c>
      <c r="B16" s="2">
        <v>160111732084</v>
      </c>
      <c r="C16" s="5" t="s">
        <v>43</v>
      </c>
      <c r="D16" s="6">
        <v>0</v>
      </c>
      <c r="E16" s="13" t="s">
        <v>145</v>
      </c>
      <c r="F16" s="6"/>
      <c r="G16" s="13" t="s">
        <v>146</v>
      </c>
      <c r="H16" s="10" t="s">
        <v>147</v>
      </c>
      <c r="I16" s="8" t="s">
        <v>148</v>
      </c>
      <c r="J16" s="5" t="s">
        <v>49</v>
      </c>
      <c r="K16" s="10">
        <v>20022</v>
      </c>
      <c r="L16" s="7" t="s">
        <v>149</v>
      </c>
      <c r="M16" s="10">
        <v>8885828162</v>
      </c>
      <c r="N16" s="7" t="s">
        <v>150</v>
      </c>
      <c r="O16" s="10" t="s">
        <v>64</v>
      </c>
      <c r="P16" s="10" t="s">
        <v>53</v>
      </c>
      <c r="Q16" s="9">
        <v>500082</v>
      </c>
      <c r="R16" s="6" t="s">
        <v>151</v>
      </c>
      <c r="S16" s="6">
        <v>76</v>
      </c>
      <c r="T16" s="6">
        <v>2009</v>
      </c>
      <c r="U16" s="6" t="s">
        <v>55</v>
      </c>
      <c r="V16" s="6">
        <v>93</v>
      </c>
      <c r="W16" s="6">
        <v>2011</v>
      </c>
      <c r="X16" s="6"/>
      <c r="Y16" s="6"/>
      <c r="Z16" s="10" t="s">
        <v>56</v>
      </c>
      <c r="AA16" s="6">
        <v>2011</v>
      </c>
      <c r="AB16" s="6">
        <v>882</v>
      </c>
      <c r="AC16" s="6">
        <v>1225</v>
      </c>
      <c r="AD16" s="6">
        <v>72</v>
      </c>
      <c r="AE16" s="6">
        <v>585</v>
      </c>
      <c r="AF16" s="6">
        <v>825</v>
      </c>
      <c r="AG16" s="6">
        <v>70.900000000000006</v>
      </c>
      <c r="AH16" s="6">
        <v>725</v>
      </c>
      <c r="AI16" s="6"/>
      <c r="AJ16" s="6"/>
      <c r="AK16" s="6"/>
      <c r="AL16" s="6">
        <v>800</v>
      </c>
      <c r="AM16" s="6"/>
      <c r="AN16" s="6"/>
      <c r="AO16" s="6">
        <v>3575</v>
      </c>
      <c r="AP16" s="6">
        <v>71</v>
      </c>
      <c r="AQ16" s="6">
        <v>2</v>
      </c>
    </row>
    <row r="17" spans="1:43" ht="12.75" customHeight="1" x14ac:dyDescent="0.25">
      <c r="A17" s="4">
        <v>16</v>
      </c>
      <c r="B17" s="2">
        <v>160111732085</v>
      </c>
      <c r="C17" s="16" t="s">
        <v>152</v>
      </c>
      <c r="D17" s="6">
        <v>1</v>
      </c>
      <c r="E17" s="10" t="s">
        <v>153</v>
      </c>
      <c r="F17" s="6"/>
      <c r="G17" s="10" t="s">
        <v>154</v>
      </c>
      <c r="H17" s="10" t="s">
        <v>155</v>
      </c>
      <c r="I17" s="10" t="s">
        <v>156</v>
      </c>
      <c r="J17" s="5" t="s">
        <v>49</v>
      </c>
      <c r="K17" s="10">
        <v>28919</v>
      </c>
      <c r="L17" s="17" t="s">
        <v>157</v>
      </c>
      <c r="M17" s="9">
        <v>8686143586</v>
      </c>
      <c r="N17" s="7" t="s">
        <v>158</v>
      </c>
      <c r="O17" s="11" t="s">
        <v>64</v>
      </c>
      <c r="P17" s="10" t="s">
        <v>53</v>
      </c>
      <c r="Q17" s="9">
        <v>500092</v>
      </c>
      <c r="R17" s="6" t="s">
        <v>103</v>
      </c>
      <c r="S17" s="18">
        <v>82</v>
      </c>
      <c r="T17" s="6">
        <v>2009</v>
      </c>
      <c r="U17" s="6" t="s">
        <v>103</v>
      </c>
      <c r="V17" s="18">
        <v>83</v>
      </c>
      <c r="W17" s="6">
        <v>2011</v>
      </c>
      <c r="X17" s="6"/>
      <c r="Y17" s="6"/>
      <c r="Z17" s="10" t="s">
        <v>56</v>
      </c>
      <c r="AA17" s="6">
        <v>2011</v>
      </c>
      <c r="AB17" s="6"/>
      <c r="AC17" s="6">
        <v>1225</v>
      </c>
      <c r="AD17" s="6"/>
      <c r="AE17" s="6"/>
      <c r="AF17" s="6">
        <v>825</v>
      </c>
      <c r="AG17" s="6"/>
      <c r="AH17" s="6">
        <v>725</v>
      </c>
      <c r="AI17" s="6"/>
      <c r="AJ17" s="6"/>
      <c r="AK17" s="6">
        <v>536</v>
      </c>
      <c r="AL17" s="6">
        <v>800</v>
      </c>
      <c r="AM17" s="6">
        <v>67</v>
      </c>
      <c r="AN17" s="6"/>
      <c r="AO17" s="6">
        <v>3575</v>
      </c>
      <c r="AP17" s="6">
        <v>66</v>
      </c>
      <c r="AQ17" s="6">
        <v>2</v>
      </c>
    </row>
    <row r="18" spans="1:43" ht="12.75" customHeight="1" x14ac:dyDescent="0.25">
      <c r="A18" s="4">
        <v>17</v>
      </c>
      <c r="B18" s="2">
        <v>160111732086</v>
      </c>
      <c r="C18" s="19" t="s">
        <v>152</v>
      </c>
      <c r="D18" s="6">
        <v>0</v>
      </c>
      <c r="E18" s="10" t="s">
        <v>159</v>
      </c>
      <c r="F18" s="6"/>
      <c r="G18" s="10" t="s">
        <v>160</v>
      </c>
      <c r="H18" s="10" t="s">
        <v>161</v>
      </c>
      <c r="I18" s="10" t="s">
        <v>162</v>
      </c>
      <c r="J18" s="5" t="s">
        <v>49</v>
      </c>
      <c r="K18" s="10">
        <v>3592</v>
      </c>
      <c r="L18" s="7" t="s">
        <v>163</v>
      </c>
      <c r="M18" s="9">
        <v>8885500552</v>
      </c>
      <c r="N18" s="7" t="s">
        <v>164</v>
      </c>
      <c r="O18" s="7" t="s">
        <v>165</v>
      </c>
      <c r="P18" s="10" t="s">
        <v>53</v>
      </c>
      <c r="Q18" s="9">
        <v>505209</v>
      </c>
      <c r="R18" s="6" t="s">
        <v>54</v>
      </c>
      <c r="S18" s="18">
        <v>81.67</v>
      </c>
      <c r="T18" s="6">
        <v>2009</v>
      </c>
      <c r="U18" s="6" t="s">
        <v>55</v>
      </c>
      <c r="V18" s="18">
        <v>94.9</v>
      </c>
      <c r="W18" s="6">
        <v>2011</v>
      </c>
      <c r="X18" s="6"/>
      <c r="Y18" s="6"/>
      <c r="Z18" s="10" t="s">
        <v>56</v>
      </c>
      <c r="AA18" s="6">
        <v>2011</v>
      </c>
      <c r="AB18" s="6">
        <v>823</v>
      </c>
      <c r="AC18" s="6">
        <v>1225</v>
      </c>
      <c r="AD18" s="6">
        <v>67.13</v>
      </c>
      <c r="AE18" s="6">
        <v>586</v>
      </c>
      <c r="AF18" s="6">
        <v>825</v>
      </c>
      <c r="AG18" s="6">
        <v>71.03</v>
      </c>
      <c r="AH18" s="6">
        <v>725</v>
      </c>
      <c r="AI18" s="6"/>
      <c r="AJ18" s="6"/>
      <c r="AK18" s="6"/>
      <c r="AL18" s="6">
        <v>800</v>
      </c>
      <c r="AM18" s="6"/>
      <c r="AN18" s="6"/>
      <c r="AO18" s="6">
        <v>3575</v>
      </c>
      <c r="AP18" s="6">
        <v>68</v>
      </c>
      <c r="AQ18" s="6"/>
    </row>
    <row r="19" spans="1:43" ht="12.75" customHeight="1" x14ac:dyDescent="0.25">
      <c r="A19" s="4">
        <v>18</v>
      </c>
      <c r="B19" s="2">
        <v>160111732089</v>
      </c>
      <c r="C19" s="5" t="s">
        <v>152</v>
      </c>
      <c r="D19" s="6"/>
      <c r="E19" s="10" t="s">
        <v>166</v>
      </c>
      <c r="F19" s="6"/>
      <c r="G19" s="10" t="s">
        <v>167</v>
      </c>
      <c r="H19" s="10" t="s">
        <v>168</v>
      </c>
      <c r="I19" s="10" t="s">
        <v>169</v>
      </c>
      <c r="J19" s="5" t="s">
        <v>49</v>
      </c>
      <c r="K19" s="10">
        <v>5553</v>
      </c>
      <c r="L19" s="7" t="s">
        <v>170</v>
      </c>
      <c r="M19" s="9">
        <v>9618189618</v>
      </c>
      <c r="N19" s="7" t="s">
        <v>171</v>
      </c>
      <c r="O19" s="7" t="s">
        <v>172</v>
      </c>
      <c r="P19" s="10" t="s">
        <v>53</v>
      </c>
      <c r="Q19" s="9">
        <v>508001</v>
      </c>
      <c r="R19" s="6" t="s">
        <v>54</v>
      </c>
      <c r="S19" s="18">
        <v>93.5</v>
      </c>
      <c r="T19" s="6">
        <v>2009</v>
      </c>
      <c r="U19" s="6" t="s">
        <v>55</v>
      </c>
      <c r="V19" s="18">
        <v>93</v>
      </c>
      <c r="W19" s="6">
        <v>2011</v>
      </c>
      <c r="X19" s="6"/>
      <c r="Y19" s="6"/>
      <c r="Z19" s="10" t="s">
        <v>56</v>
      </c>
      <c r="AA19" s="6">
        <v>2011</v>
      </c>
      <c r="AB19" s="6">
        <v>643</v>
      </c>
      <c r="AC19" s="6">
        <v>1225</v>
      </c>
      <c r="AD19" s="6">
        <v>52.49</v>
      </c>
      <c r="AE19" s="6">
        <v>533</v>
      </c>
      <c r="AF19" s="6">
        <v>825</v>
      </c>
      <c r="AG19" s="6">
        <v>64.61</v>
      </c>
      <c r="AH19" s="6">
        <v>725</v>
      </c>
      <c r="AI19" s="6"/>
      <c r="AJ19" s="6"/>
      <c r="AK19" s="6"/>
      <c r="AL19" s="6">
        <v>800</v>
      </c>
      <c r="AM19" s="6"/>
      <c r="AN19" s="6"/>
      <c r="AO19" s="6">
        <v>3575</v>
      </c>
      <c r="AP19" s="6">
        <v>62</v>
      </c>
      <c r="AQ19" s="6"/>
    </row>
    <row r="20" spans="1:43" ht="12.75" customHeight="1" x14ac:dyDescent="0.25">
      <c r="A20" s="4">
        <v>19</v>
      </c>
      <c r="B20" s="2">
        <v>160111732090</v>
      </c>
      <c r="C20" s="5" t="s">
        <v>152</v>
      </c>
      <c r="D20" s="6">
        <v>2</v>
      </c>
      <c r="E20" s="10" t="s">
        <v>173</v>
      </c>
      <c r="F20" s="6"/>
      <c r="G20" s="10" t="s">
        <v>174</v>
      </c>
      <c r="H20" s="10" t="s">
        <v>175</v>
      </c>
      <c r="I20" s="8">
        <v>34368</v>
      </c>
      <c r="J20" s="5" t="s">
        <v>49</v>
      </c>
      <c r="K20" s="10">
        <v>9262</v>
      </c>
      <c r="L20" s="7" t="s">
        <v>176</v>
      </c>
      <c r="M20" s="9">
        <v>8099204591</v>
      </c>
      <c r="N20" s="7" t="s">
        <v>177</v>
      </c>
      <c r="O20" s="7" t="s">
        <v>64</v>
      </c>
      <c r="P20" s="10" t="s">
        <v>53</v>
      </c>
      <c r="Q20" s="9">
        <v>500054</v>
      </c>
      <c r="R20" s="6" t="s">
        <v>54</v>
      </c>
      <c r="S20" s="18">
        <v>91</v>
      </c>
      <c r="T20" s="6">
        <v>2009</v>
      </c>
      <c r="U20" s="6" t="s">
        <v>55</v>
      </c>
      <c r="V20" s="18">
        <v>91.5</v>
      </c>
      <c r="W20" s="6">
        <v>2011</v>
      </c>
      <c r="X20" s="6"/>
      <c r="Y20" s="6"/>
      <c r="Z20" s="10" t="s">
        <v>56</v>
      </c>
      <c r="AA20" s="6">
        <v>2011</v>
      </c>
      <c r="AB20" s="6">
        <v>802</v>
      </c>
      <c r="AC20" s="6">
        <v>1225</v>
      </c>
      <c r="AD20" s="6">
        <v>65.47</v>
      </c>
      <c r="AE20" s="6">
        <v>553</v>
      </c>
      <c r="AF20" s="6">
        <v>825</v>
      </c>
      <c r="AG20" s="6">
        <v>67.03</v>
      </c>
      <c r="AH20" s="6">
        <v>725</v>
      </c>
      <c r="AI20" s="6"/>
      <c r="AJ20" s="6"/>
      <c r="AK20" s="6">
        <v>504</v>
      </c>
      <c r="AL20" s="6">
        <v>800</v>
      </c>
      <c r="AM20" s="6">
        <v>63</v>
      </c>
      <c r="AN20" s="6">
        <v>2366</v>
      </c>
      <c r="AO20" s="6">
        <v>3575</v>
      </c>
      <c r="AP20" s="6">
        <v>65.06</v>
      </c>
      <c r="AQ20" s="6">
        <v>3</v>
      </c>
    </row>
    <row r="21" spans="1:43" ht="12.75" customHeight="1" x14ac:dyDescent="0.25">
      <c r="A21" s="4">
        <v>20</v>
      </c>
      <c r="B21" s="2">
        <v>160111732091</v>
      </c>
      <c r="C21" s="5" t="s">
        <v>152</v>
      </c>
      <c r="D21" s="6">
        <v>0</v>
      </c>
      <c r="E21" s="10" t="s">
        <v>178</v>
      </c>
      <c r="F21" s="6"/>
      <c r="G21" s="10" t="s">
        <v>179</v>
      </c>
      <c r="H21" s="10" t="s">
        <v>180</v>
      </c>
      <c r="I21" s="10" t="s">
        <v>181</v>
      </c>
      <c r="J21" s="5" t="s">
        <v>49</v>
      </c>
      <c r="K21" s="10">
        <v>6057</v>
      </c>
      <c r="L21" s="7" t="s">
        <v>182</v>
      </c>
      <c r="M21" s="9">
        <v>8897604588</v>
      </c>
      <c r="N21" s="7" t="s">
        <v>183</v>
      </c>
      <c r="O21" s="7" t="s">
        <v>64</v>
      </c>
      <c r="P21" s="10" t="s">
        <v>53</v>
      </c>
      <c r="Q21" s="9">
        <v>500060</v>
      </c>
      <c r="R21" s="6" t="s">
        <v>54</v>
      </c>
      <c r="S21" s="18">
        <v>90.5</v>
      </c>
      <c r="T21" s="6">
        <v>2009</v>
      </c>
      <c r="U21" s="6" t="s">
        <v>55</v>
      </c>
      <c r="V21" s="18">
        <v>95.9</v>
      </c>
      <c r="W21" s="6">
        <v>2011</v>
      </c>
      <c r="X21" s="6"/>
      <c r="Y21" s="6"/>
      <c r="Z21" s="10" t="s">
        <v>56</v>
      </c>
      <c r="AA21" s="6">
        <v>2011</v>
      </c>
      <c r="AB21" s="6">
        <v>972</v>
      </c>
      <c r="AC21" s="6">
        <v>1225</v>
      </c>
      <c r="AD21" s="6">
        <v>79.64</v>
      </c>
      <c r="AE21" s="6">
        <v>632</v>
      </c>
      <c r="AF21" s="6">
        <v>825</v>
      </c>
      <c r="AG21" s="6">
        <v>76.7</v>
      </c>
      <c r="AH21" s="6">
        <v>725</v>
      </c>
      <c r="AI21" s="6">
        <v>511</v>
      </c>
      <c r="AJ21" s="6">
        <v>70.48</v>
      </c>
      <c r="AK21" s="6">
        <v>630</v>
      </c>
      <c r="AL21" s="6">
        <v>800</v>
      </c>
      <c r="AM21" s="6">
        <v>78.75</v>
      </c>
      <c r="AN21" s="6">
        <v>2745</v>
      </c>
      <c r="AO21" s="6">
        <v>3575</v>
      </c>
      <c r="AP21" s="6">
        <v>76.78</v>
      </c>
      <c r="AQ21" s="6">
        <v>0</v>
      </c>
    </row>
    <row r="22" spans="1:43" ht="12.75" customHeight="1" x14ac:dyDescent="0.25">
      <c r="A22" s="4">
        <v>21</v>
      </c>
      <c r="B22" s="2">
        <v>160111732094</v>
      </c>
      <c r="C22" s="5" t="s">
        <v>152</v>
      </c>
      <c r="D22" s="6"/>
      <c r="E22" s="10"/>
      <c r="F22" s="6"/>
      <c r="G22" s="10" t="s">
        <v>184</v>
      </c>
      <c r="H22" s="10" t="s">
        <v>184</v>
      </c>
      <c r="I22" s="10"/>
      <c r="J22" s="5" t="s">
        <v>49</v>
      </c>
      <c r="K22" s="10"/>
      <c r="L22" s="6"/>
      <c r="M22" s="11"/>
      <c r="N22" s="6"/>
      <c r="O22" s="6"/>
      <c r="P22" s="10" t="s">
        <v>53</v>
      </c>
      <c r="Q22" s="11"/>
      <c r="R22" s="6" t="s">
        <v>54</v>
      </c>
      <c r="S22" s="6"/>
      <c r="T22" s="6">
        <v>2009</v>
      </c>
      <c r="U22" s="6" t="s">
        <v>55</v>
      </c>
      <c r="V22" s="6"/>
      <c r="W22" s="6">
        <v>2011</v>
      </c>
      <c r="X22" s="6"/>
      <c r="Y22" s="6"/>
      <c r="Z22" s="10" t="s">
        <v>56</v>
      </c>
      <c r="AA22" s="6">
        <v>2011</v>
      </c>
      <c r="AB22" s="6"/>
      <c r="AC22" s="6">
        <v>1225</v>
      </c>
      <c r="AD22" s="6"/>
      <c r="AE22" s="6"/>
      <c r="AF22" s="6">
        <v>825</v>
      </c>
      <c r="AG22" s="6"/>
      <c r="AH22" s="6">
        <v>725</v>
      </c>
      <c r="AI22" s="6"/>
      <c r="AJ22" s="6"/>
      <c r="AK22" s="6"/>
      <c r="AL22" s="6">
        <v>800</v>
      </c>
      <c r="AM22" s="6"/>
      <c r="AN22" s="6"/>
      <c r="AO22" s="6">
        <v>3575</v>
      </c>
      <c r="AP22" s="6"/>
      <c r="AQ22" s="6"/>
    </row>
    <row r="23" spans="1:43" ht="12.75" customHeight="1" x14ac:dyDescent="0.25">
      <c r="A23" s="4">
        <v>22</v>
      </c>
      <c r="B23" s="2">
        <v>160111732095</v>
      </c>
      <c r="C23" s="5" t="s">
        <v>152</v>
      </c>
      <c r="D23" s="6">
        <v>0</v>
      </c>
      <c r="E23" s="10" t="s">
        <v>104</v>
      </c>
      <c r="F23" s="6"/>
      <c r="G23" s="10" t="s">
        <v>185</v>
      </c>
      <c r="H23" s="10" t="s">
        <v>186</v>
      </c>
      <c r="I23" s="8">
        <v>34462</v>
      </c>
      <c r="J23" s="5" t="s">
        <v>49</v>
      </c>
      <c r="K23" s="10">
        <v>9775</v>
      </c>
      <c r="L23" s="15" t="s">
        <v>187</v>
      </c>
      <c r="M23" s="9">
        <v>9030597678</v>
      </c>
      <c r="N23" s="7" t="s">
        <v>188</v>
      </c>
      <c r="O23" s="7" t="s">
        <v>102</v>
      </c>
      <c r="P23" s="10" t="s">
        <v>53</v>
      </c>
      <c r="Q23" s="9">
        <v>505001</v>
      </c>
      <c r="R23" s="6" t="s">
        <v>54</v>
      </c>
      <c r="S23" s="18">
        <v>93.33</v>
      </c>
      <c r="T23" s="6">
        <v>2009</v>
      </c>
      <c r="U23" s="6" t="s">
        <v>55</v>
      </c>
      <c r="V23" s="18">
        <v>90.4</v>
      </c>
      <c r="W23" s="6">
        <v>2011</v>
      </c>
      <c r="X23" s="6"/>
      <c r="Y23" s="6"/>
      <c r="Z23" s="10" t="s">
        <v>56</v>
      </c>
      <c r="AA23" s="6">
        <v>2011</v>
      </c>
      <c r="AB23" s="6">
        <v>896</v>
      </c>
      <c r="AC23" s="6">
        <v>1225</v>
      </c>
      <c r="AD23" s="6">
        <v>73.14</v>
      </c>
      <c r="AE23" s="6">
        <v>617</v>
      </c>
      <c r="AF23" s="6">
        <v>825</v>
      </c>
      <c r="AG23" s="6">
        <v>74.78</v>
      </c>
      <c r="AH23" s="6">
        <v>725</v>
      </c>
      <c r="AI23" s="6">
        <v>531</v>
      </c>
      <c r="AJ23" s="6">
        <v>73.213999999999999</v>
      </c>
      <c r="AK23" s="6">
        <v>631</v>
      </c>
      <c r="AL23" s="6">
        <v>800</v>
      </c>
      <c r="AM23" s="6">
        <v>78.87</v>
      </c>
      <c r="AN23" s="6">
        <v>2675</v>
      </c>
      <c r="AO23" s="6">
        <v>3575</v>
      </c>
      <c r="AP23" s="6">
        <v>74.825000000000003</v>
      </c>
      <c r="AQ23" s="6">
        <v>0</v>
      </c>
    </row>
    <row r="24" spans="1:43" ht="12.75" customHeight="1" x14ac:dyDescent="0.25">
      <c r="A24" s="4">
        <v>23</v>
      </c>
      <c r="B24" s="2">
        <v>160111732096</v>
      </c>
      <c r="C24" s="5" t="s">
        <v>152</v>
      </c>
      <c r="D24" s="6"/>
      <c r="E24" s="10" t="s">
        <v>189</v>
      </c>
      <c r="F24" s="6"/>
      <c r="G24" s="10" t="s">
        <v>190</v>
      </c>
      <c r="H24" s="10" t="s">
        <v>191</v>
      </c>
      <c r="I24" s="10" t="s">
        <v>192</v>
      </c>
      <c r="J24" s="5" t="s">
        <v>49</v>
      </c>
      <c r="K24" s="10">
        <v>175275</v>
      </c>
      <c r="L24" s="20" t="s">
        <v>193</v>
      </c>
      <c r="M24" s="9">
        <v>9849810737</v>
      </c>
      <c r="N24" s="20" t="s">
        <v>194</v>
      </c>
      <c r="O24" s="7" t="s">
        <v>195</v>
      </c>
      <c r="P24" s="10" t="s">
        <v>53</v>
      </c>
      <c r="Q24" s="9">
        <v>502285</v>
      </c>
      <c r="R24" s="6" t="s">
        <v>54</v>
      </c>
      <c r="S24" s="18">
        <v>85</v>
      </c>
      <c r="T24" s="6">
        <v>2009</v>
      </c>
      <c r="U24" s="6" t="s">
        <v>55</v>
      </c>
      <c r="V24" s="18">
        <v>65</v>
      </c>
      <c r="W24" s="6">
        <v>2011</v>
      </c>
      <c r="X24" s="6"/>
      <c r="Y24" s="6"/>
      <c r="Z24" s="10" t="s">
        <v>56</v>
      </c>
      <c r="AA24" s="6">
        <v>2011</v>
      </c>
      <c r="AB24" s="6">
        <v>764</v>
      </c>
      <c r="AC24" s="6">
        <v>1225</v>
      </c>
      <c r="AD24" s="6">
        <v>62</v>
      </c>
      <c r="AE24" s="6">
        <v>485</v>
      </c>
      <c r="AF24" s="6">
        <v>825</v>
      </c>
      <c r="AG24" s="6">
        <v>58</v>
      </c>
      <c r="AH24" s="6">
        <v>725</v>
      </c>
      <c r="AI24" s="6"/>
      <c r="AJ24" s="6"/>
      <c r="AK24" s="6">
        <v>396</v>
      </c>
      <c r="AL24" s="6">
        <v>800</v>
      </c>
      <c r="AM24" s="6">
        <v>49.5</v>
      </c>
      <c r="AN24" s="6"/>
      <c r="AO24" s="6">
        <v>3575</v>
      </c>
      <c r="AP24" s="6">
        <v>61</v>
      </c>
      <c r="AQ24" s="6"/>
    </row>
    <row r="25" spans="1:43" ht="12.75" customHeight="1" x14ac:dyDescent="0.25">
      <c r="A25" s="4">
        <v>24</v>
      </c>
      <c r="B25" s="2">
        <v>160111732097</v>
      </c>
      <c r="C25" s="5" t="s">
        <v>152</v>
      </c>
      <c r="D25" s="6">
        <v>0</v>
      </c>
      <c r="E25" s="10" t="s">
        <v>196</v>
      </c>
      <c r="F25" s="6"/>
      <c r="G25" s="10" t="s">
        <v>197</v>
      </c>
      <c r="H25" s="10" t="s">
        <v>198</v>
      </c>
      <c r="I25" s="8">
        <v>34674</v>
      </c>
      <c r="J25" s="5" t="s">
        <v>49</v>
      </c>
      <c r="K25" s="10">
        <v>18676</v>
      </c>
      <c r="L25" s="20" t="s">
        <v>199</v>
      </c>
      <c r="M25" s="9">
        <v>9553668403</v>
      </c>
      <c r="N25" s="20" t="s">
        <v>200</v>
      </c>
      <c r="O25" s="7" t="s">
        <v>64</v>
      </c>
      <c r="P25" s="10" t="s">
        <v>53</v>
      </c>
      <c r="Q25" s="9">
        <v>500058</v>
      </c>
      <c r="R25" s="6" t="s">
        <v>54</v>
      </c>
      <c r="S25" s="18">
        <v>82.5</v>
      </c>
      <c r="T25" s="6">
        <v>2009</v>
      </c>
      <c r="U25" s="6" t="s">
        <v>55</v>
      </c>
      <c r="V25" s="18">
        <v>92.6</v>
      </c>
      <c r="W25" s="6">
        <v>2011</v>
      </c>
      <c r="X25" s="6"/>
      <c r="Y25" s="6"/>
      <c r="Z25" s="10" t="s">
        <v>56</v>
      </c>
      <c r="AA25" s="6">
        <v>2011</v>
      </c>
      <c r="AB25" s="6">
        <v>831</v>
      </c>
      <c r="AC25" s="6">
        <v>1225</v>
      </c>
      <c r="AD25" s="6">
        <v>67.83</v>
      </c>
      <c r="AE25" s="6">
        <v>594</v>
      </c>
      <c r="AF25" s="6">
        <v>825</v>
      </c>
      <c r="AG25" s="6">
        <v>72</v>
      </c>
      <c r="AH25" s="6">
        <v>725</v>
      </c>
      <c r="AI25" s="6">
        <v>505</v>
      </c>
      <c r="AJ25" s="6">
        <v>69.650000000000006</v>
      </c>
      <c r="AK25" s="6">
        <v>630</v>
      </c>
      <c r="AL25" s="6">
        <v>800</v>
      </c>
      <c r="AM25" s="6">
        <v>78.849999999999994</v>
      </c>
      <c r="AN25" s="6">
        <v>2560</v>
      </c>
      <c r="AO25" s="6">
        <v>3575</v>
      </c>
      <c r="AP25" s="6">
        <v>71.599999999999994</v>
      </c>
      <c r="AQ25" s="6">
        <v>2</v>
      </c>
    </row>
    <row r="26" spans="1:43" ht="12.75" customHeight="1" x14ac:dyDescent="0.25">
      <c r="A26" s="4">
        <v>25</v>
      </c>
      <c r="B26" s="2">
        <v>160111732102</v>
      </c>
      <c r="C26" s="5" t="s">
        <v>152</v>
      </c>
      <c r="D26" s="6">
        <v>0</v>
      </c>
      <c r="E26" s="10" t="s">
        <v>201</v>
      </c>
      <c r="F26" s="6"/>
      <c r="G26" s="10" t="s">
        <v>202</v>
      </c>
      <c r="H26" s="10" t="s">
        <v>203</v>
      </c>
      <c r="I26" s="10"/>
      <c r="J26" s="5" t="s">
        <v>49</v>
      </c>
      <c r="K26" s="10"/>
      <c r="L26" s="7" t="s">
        <v>204</v>
      </c>
      <c r="M26" s="9" t="s">
        <v>205</v>
      </c>
      <c r="N26" s="7" t="s">
        <v>206</v>
      </c>
      <c r="O26" s="21" t="s">
        <v>64</v>
      </c>
      <c r="P26" s="10" t="s">
        <v>53</v>
      </c>
      <c r="Q26" s="11">
        <v>500082</v>
      </c>
      <c r="R26" s="6" t="s">
        <v>54</v>
      </c>
      <c r="S26" s="6">
        <v>90.5</v>
      </c>
      <c r="T26" s="6">
        <v>2009</v>
      </c>
      <c r="U26" s="6" t="s">
        <v>55</v>
      </c>
      <c r="V26" s="6">
        <v>95</v>
      </c>
      <c r="W26" s="6">
        <v>2011</v>
      </c>
      <c r="X26" s="6"/>
      <c r="Y26" s="6"/>
      <c r="Z26" s="10" t="s">
        <v>56</v>
      </c>
      <c r="AA26" s="6">
        <v>2011</v>
      </c>
      <c r="AB26" s="6">
        <v>903</v>
      </c>
      <c r="AC26" s="6">
        <v>1225</v>
      </c>
      <c r="AD26" s="6">
        <v>73.7</v>
      </c>
      <c r="AE26" s="6">
        <v>606</v>
      </c>
      <c r="AF26" s="6">
        <v>825</v>
      </c>
      <c r="AG26" s="6">
        <v>73.5</v>
      </c>
      <c r="AH26" s="6">
        <v>725</v>
      </c>
      <c r="AI26" s="6">
        <v>540</v>
      </c>
      <c r="AJ26" s="6">
        <v>74.400000000000006</v>
      </c>
      <c r="AK26" s="6">
        <v>535</v>
      </c>
      <c r="AL26" s="6">
        <v>800</v>
      </c>
      <c r="AM26" s="6">
        <v>66.8</v>
      </c>
      <c r="AN26" s="6">
        <v>2534</v>
      </c>
      <c r="AO26" s="6">
        <v>3575</v>
      </c>
      <c r="AP26" s="6">
        <v>72.3</v>
      </c>
      <c r="AQ26" s="6">
        <v>1</v>
      </c>
    </row>
    <row r="27" spans="1:43" ht="12.75" customHeight="1" x14ac:dyDescent="0.25">
      <c r="A27" s="4">
        <v>26</v>
      </c>
      <c r="B27" s="2">
        <v>160111732104</v>
      </c>
      <c r="C27" s="5" t="s">
        <v>152</v>
      </c>
      <c r="D27" s="6"/>
      <c r="E27" s="10" t="s">
        <v>207</v>
      </c>
      <c r="F27" s="6"/>
      <c r="G27" s="10" t="s">
        <v>208</v>
      </c>
      <c r="H27" s="10" t="s">
        <v>209</v>
      </c>
      <c r="I27" s="10" t="s">
        <v>210</v>
      </c>
      <c r="J27" s="5" t="s">
        <v>49</v>
      </c>
      <c r="K27" s="10">
        <v>31794</v>
      </c>
      <c r="L27" s="15" t="s">
        <v>211</v>
      </c>
      <c r="M27" s="9">
        <v>9640412055</v>
      </c>
      <c r="N27" s="7" t="s">
        <v>212</v>
      </c>
      <c r="O27" s="7" t="s">
        <v>213</v>
      </c>
      <c r="P27" s="10" t="s">
        <v>53</v>
      </c>
      <c r="Q27" s="9">
        <v>504001</v>
      </c>
      <c r="R27" s="6" t="s">
        <v>54</v>
      </c>
      <c r="S27" s="18">
        <v>84.5</v>
      </c>
      <c r="T27" s="6">
        <v>2009</v>
      </c>
      <c r="U27" s="6" t="s">
        <v>55</v>
      </c>
      <c r="V27" s="18">
        <v>94.5</v>
      </c>
      <c r="W27" s="6">
        <v>2011</v>
      </c>
      <c r="X27" s="6"/>
      <c r="Y27" s="6"/>
      <c r="Z27" s="10" t="s">
        <v>56</v>
      </c>
      <c r="AA27" s="6">
        <v>2011</v>
      </c>
      <c r="AB27" s="6">
        <v>736</v>
      </c>
      <c r="AC27" s="6">
        <v>1225</v>
      </c>
      <c r="AD27" s="6">
        <v>60.08</v>
      </c>
      <c r="AE27" s="6">
        <v>548</v>
      </c>
      <c r="AF27" s="6">
        <v>825</v>
      </c>
      <c r="AG27" s="6">
        <v>66.42</v>
      </c>
      <c r="AH27" s="6">
        <v>725</v>
      </c>
      <c r="AI27" s="6"/>
      <c r="AJ27" s="6"/>
      <c r="AK27" s="6"/>
      <c r="AL27" s="6">
        <v>800</v>
      </c>
      <c r="AM27" s="6"/>
      <c r="AN27" s="6"/>
      <c r="AO27" s="6">
        <v>3575</v>
      </c>
      <c r="AP27" s="6">
        <v>71</v>
      </c>
      <c r="AQ27" s="6"/>
    </row>
    <row r="28" spans="1:43" ht="12.75" customHeight="1" x14ac:dyDescent="0.25">
      <c r="A28" s="4">
        <v>27</v>
      </c>
      <c r="B28" s="2">
        <v>160111732105</v>
      </c>
      <c r="C28" s="5" t="s">
        <v>152</v>
      </c>
      <c r="D28" s="6">
        <v>0</v>
      </c>
      <c r="E28" s="10" t="s">
        <v>214</v>
      </c>
      <c r="F28" s="6"/>
      <c r="G28" s="10" t="s">
        <v>215</v>
      </c>
      <c r="H28" s="10" t="s">
        <v>216</v>
      </c>
      <c r="I28" s="8">
        <v>33885</v>
      </c>
      <c r="J28" s="5" t="s">
        <v>49</v>
      </c>
      <c r="K28" s="10">
        <v>5017</v>
      </c>
      <c r="L28" s="20" t="s">
        <v>217</v>
      </c>
      <c r="M28" s="9">
        <v>8099156224</v>
      </c>
      <c r="N28" s="20" t="s">
        <v>218</v>
      </c>
      <c r="O28" s="7" t="s">
        <v>219</v>
      </c>
      <c r="P28" s="10" t="s">
        <v>53</v>
      </c>
      <c r="Q28" s="9">
        <v>506163</v>
      </c>
      <c r="R28" s="6" t="s">
        <v>54</v>
      </c>
      <c r="S28" s="18">
        <v>75</v>
      </c>
      <c r="T28" s="6">
        <v>2008</v>
      </c>
      <c r="U28" s="6" t="s">
        <v>55</v>
      </c>
      <c r="V28" s="18">
        <v>90.3</v>
      </c>
      <c r="W28" s="6">
        <v>2010</v>
      </c>
      <c r="X28" s="6"/>
      <c r="Y28" s="6"/>
      <c r="Z28" s="10" t="s">
        <v>56</v>
      </c>
      <c r="AA28" s="6">
        <v>2011</v>
      </c>
      <c r="AB28" s="6">
        <v>878</v>
      </c>
      <c r="AC28" s="6">
        <v>1225</v>
      </c>
      <c r="AD28" s="7">
        <v>71.599999999999994</v>
      </c>
      <c r="AE28" s="6">
        <v>610</v>
      </c>
      <c r="AF28" s="6">
        <v>825</v>
      </c>
      <c r="AG28" s="6">
        <v>73.900000000000006</v>
      </c>
      <c r="AH28" s="6">
        <v>725</v>
      </c>
      <c r="AI28" s="6">
        <v>513</v>
      </c>
      <c r="AJ28" s="6">
        <v>70.7</v>
      </c>
      <c r="AK28" s="6">
        <v>536</v>
      </c>
      <c r="AL28" s="6">
        <v>800</v>
      </c>
      <c r="AM28" s="6">
        <v>67</v>
      </c>
      <c r="AN28" s="6">
        <v>2537</v>
      </c>
      <c r="AO28" s="6">
        <v>3575</v>
      </c>
      <c r="AP28" s="6">
        <v>70.900000000000006</v>
      </c>
      <c r="AQ28" s="6"/>
    </row>
    <row r="29" spans="1:43" ht="12.75" customHeight="1" x14ac:dyDescent="0.25">
      <c r="A29" s="4">
        <v>28</v>
      </c>
      <c r="B29" s="2">
        <v>160111732106</v>
      </c>
      <c r="C29" s="5" t="s">
        <v>152</v>
      </c>
      <c r="D29" s="6">
        <v>1</v>
      </c>
      <c r="E29" s="10" t="s">
        <v>220</v>
      </c>
      <c r="F29" s="6"/>
      <c r="G29" s="10" t="s">
        <v>215</v>
      </c>
      <c r="H29" s="10" t="s">
        <v>221</v>
      </c>
      <c r="I29" s="8">
        <v>33365</v>
      </c>
      <c r="J29" s="5" t="s">
        <v>49</v>
      </c>
      <c r="K29" s="10">
        <v>6213</v>
      </c>
      <c r="L29" s="20" t="s">
        <v>222</v>
      </c>
      <c r="M29" s="9">
        <v>9966180705</v>
      </c>
      <c r="N29" s="20" t="s">
        <v>223</v>
      </c>
      <c r="O29" s="7" t="s">
        <v>224</v>
      </c>
      <c r="P29" s="10" t="s">
        <v>53</v>
      </c>
      <c r="Q29" s="9">
        <v>507122</v>
      </c>
      <c r="R29" s="6" t="s">
        <v>54</v>
      </c>
      <c r="S29" s="18">
        <v>91</v>
      </c>
      <c r="T29" s="6">
        <v>2008</v>
      </c>
      <c r="U29" s="6" t="s">
        <v>55</v>
      </c>
      <c r="V29" s="18">
        <v>91</v>
      </c>
      <c r="W29" s="6">
        <v>2010</v>
      </c>
      <c r="X29" s="6"/>
      <c r="Y29" s="6"/>
      <c r="Z29" s="10" t="s">
        <v>56</v>
      </c>
      <c r="AA29" s="6">
        <v>2011</v>
      </c>
      <c r="AB29" s="6">
        <v>902</v>
      </c>
      <c r="AC29" s="6">
        <v>1225</v>
      </c>
      <c r="AD29" s="6">
        <v>73.599999999999994</v>
      </c>
      <c r="AE29" s="6">
        <v>567</v>
      </c>
      <c r="AF29" s="6">
        <v>825</v>
      </c>
      <c r="AG29" s="6">
        <v>69</v>
      </c>
      <c r="AH29" s="6">
        <v>725</v>
      </c>
      <c r="AI29" s="6">
        <v>468</v>
      </c>
      <c r="AJ29" s="6">
        <v>64.55</v>
      </c>
      <c r="AK29" s="6">
        <v>488</v>
      </c>
      <c r="AL29" s="6">
        <v>800</v>
      </c>
      <c r="AM29" s="6">
        <v>61</v>
      </c>
      <c r="AN29" s="6">
        <v>2415</v>
      </c>
      <c r="AO29" s="6">
        <v>3575</v>
      </c>
      <c r="AP29" s="6">
        <v>67.55</v>
      </c>
      <c r="AQ29" s="6">
        <v>1</v>
      </c>
    </row>
    <row r="30" spans="1:43" ht="12.75" customHeight="1" x14ac:dyDescent="0.25">
      <c r="A30" s="4">
        <v>29</v>
      </c>
      <c r="B30" s="2">
        <v>160111732107</v>
      </c>
      <c r="C30" s="5" t="s">
        <v>152</v>
      </c>
      <c r="D30" s="6"/>
      <c r="E30" s="10"/>
      <c r="F30" s="6"/>
      <c r="G30" s="10" t="s">
        <v>225</v>
      </c>
      <c r="H30" s="10" t="s">
        <v>225</v>
      </c>
      <c r="I30" s="8">
        <v>33612</v>
      </c>
      <c r="J30" s="5" t="s">
        <v>49</v>
      </c>
      <c r="K30" s="10">
        <v>69838</v>
      </c>
      <c r="L30" s="20" t="s">
        <v>226</v>
      </c>
      <c r="M30" s="9">
        <v>9666323199</v>
      </c>
      <c r="N30" s="20" t="s">
        <v>227</v>
      </c>
      <c r="O30" s="7" t="s">
        <v>78</v>
      </c>
      <c r="P30" s="10" t="s">
        <v>53</v>
      </c>
      <c r="Q30" s="9">
        <v>500097</v>
      </c>
      <c r="R30" s="6" t="s">
        <v>54</v>
      </c>
      <c r="S30" s="18">
        <v>69</v>
      </c>
      <c r="T30" s="6">
        <v>2009</v>
      </c>
      <c r="U30" s="6" t="s">
        <v>55</v>
      </c>
      <c r="V30" s="18">
        <v>85.4</v>
      </c>
      <c r="W30" s="6">
        <v>2011</v>
      </c>
      <c r="X30" s="6"/>
      <c r="Y30" s="6"/>
      <c r="Z30" s="10" t="s">
        <v>56</v>
      </c>
      <c r="AA30" s="6">
        <v>2011</v>
      </c>
      <c r="AB30" s="6">
        <v>677</v>
      </c>
      <c r="AC30" s="6">
        <v>1225</v>
      </c>
      <c r="AD30" s="6">
        <v>55.26</v>
      </c>
      <c r="AE30" s="6">
        <v>477</v>
      </c>
      <c r="AF30" s="6">
        <v>825</v>
      </c>
      <c r="AG30" s="6">
        <v>57.81</v>
      </c>
      <c r="AH30" s="6">
        <v>725</v>
      </c>
      <c r="AI30" s="6">
        <v>369</v>
      </c>
      <c r="AJ30" s="6">
        <v>50.89</v>
      </c>
      <c r="AK30" s="6"/>
      <c r="AL30" s="6">
        <v>800</v>
      </c>
      <c r="AM30" s="6"/>
      <c r="AN30" s="6"/>
      <c r="AO30" s="6">
        <v>3575</v>
      </c>
      <c r="AP30" s="6"/>
      <c r="AQ30" s="6"/>
    </row>
    <row r="31" spans="1:43" ht="12.75" customHeight="1" x14ac:dyDescent="0.25">
      <c r="A31" s="4">
        <v>30</v>
      </c>
      <c r="B31" s="2">
        <v>160111732110</v>
      </c>
      <c r="C31" s="5" t="s">
        <v>152</v>
      </c>
      <c r="D31" s="6">
        <v>0</v>
      </c>
      <c r="E31" s="10" t="s">
        <v>228</v>
      </c>
      <c r="F31" s="6"/>
      <c r="G31" s="10" t="s">
        <v>229</v>
      </c>
      <c r="H31" s="10" t="s">
        <v>230</v>
      </c>
      <c r="I31" s="8">
        <v>34462</v>
      </c>
      <c r="J31" s="5" t="s">
        <v>49</v>
      </c>
      <c r="K31" s="10">
        <v>23457</v>
      </c>
      <c r="L31" s="15" t="s">
        <v>231</v>
      </c>
      <c r="M31" s="9">
        <v>8801251753</v>
      </c>
      <c r="N31" s="20" t="s">
        <v>232</v>
      </c>
      <c r="O31" s="7" t="s">
        <v>233</v>
      </c>
      <c r="P31" s="10" t="s">
        <v>53</v>
      </c>
      <c r="Q31" s="9">
        <v>508213</v>
      </c>
      <c r="R31" s="6" t="s">
        <v>54</v>
      </c>
      <c r="S31" s="18">
        <v>85</v>
      </c>
      <c r="T31" s="6">
        <v>2009</v>
      </c>
      <c r="U31" s="6" t="s">
        <v>55</v>
      </c>
      <c r="V31" s="18">
        <v>90</v>
      </c>
      <c r="W31" s="6">
        <v>2011</v>
      </c>
      <c r="X31" s="6"/>
      <c r="Y31" s="6"/>
      <c r="Z31" s="10" t="s">
        <v>56</v>
      </c>
      <c r="AA31" s="6">
        <v>2011</v>
      </c>
      <c r="AB31" s="6">
        <v>750</v>
      </c>
      <c r="AC31" s="6">
        <v>1225</v>
      </c>
      <c r="AD31" s="6">
        <v>61</v>
      </c>
      <c r="AE31" s="6">
        <v>582</v>
      </c>
      <c r="AF31" s="6">
        <v>825</v>
      </c>
      <c r="AG31" s="6">
        <v>71</v>
      </c>
      <c r="AH31" s="6">
        <v>725</v>
      </c>
      <c r="AI31" s="6">
        <v>455</v>
      </c>
      <c r="AJ31" s="6">
        <v>63</v>
      </c>
      <c r="AK31" s="6"/>
      <c r="AL31" s="6">
        <v>800</v>
      </c>
      <c r="AM31" s="6"/>
      <c r="AN31" s="6"/>
      <c r="AO31" s="6">
        <v>3575</v>
      </c>
      <c r="AP31" s="6">
        <v>66</v>
      </c>
      <c r="AQ31" s="6"/>
    </row>
    <row r="32" spans="1:43" ht="12.75" customHeight="1" x14ac:dyDescent="0.25">
      <c r="A32" s="4">
        <v>31</v>
      </c>
      <c r="B32" s="2">
        <v>160111732111</v>
      </c>
      <c r="C32" s="5" t="s">
        <v>152</v>
      </c>
      <c r="D32" s="6"/>
      <c r="E32" s="10" t="s">
        <v>234</v>
      </c>
      <c r="F32" s="6"/>
      <c r="G32" s="10" t="s">
        <v>235</v>
      </c>
      <c r="H32" s="10" t="s">
        <v>236</v>
      </c>
      <c r="I32" s="10"/>
      <c r="J32" s="5" t="s">
        <v>49</v>
      </c>
      <c r="K32" s="10"/>
      <c r="L32" s="6"/>
      <c r="M32" s="11"/>
      <c r="N32" s="20"/>
      <c r="O32" s="21"/>
      <c r="P32" s="10"/>
      <c r="Q32" s="22"/>
      <c r="R32" s="6"/>
      <c r="S32" s="23"/>
      <c r="T32" s="6"/>
      <c r="U32" s="6"/>
      <c r="V32" s="6"/>
      <c r="W32" s="6"/>
      <c r="X32" s="6"/>
      <c r="Y32" s="6"/>
      <c r="Z32" s="10" t="s">
        <v>56</v>
      </c>
      <c r="AA32" s="6">
        <v>2011</v>
      </c>
      <c r="AB32" s="6"/>
      <c r="AC32" s="6">
        <v>1225</v>
      </c>
      <c r="AD32" s="6"/>
      <c r="AE32" s="6"/>
      <c r="AF32" s="6">
        <v>825</v>
      </c>
      <c r="AG32" s="6"/>
      <c r="AH32" s="6">
        <v>725</v>
      </c>
      <c r="AI32" s="6"/>
      <c r="AJ32" s="6"/>
      <c r="AK32" s="6"/>
      <c r="AL32" s="6">
        <v>800</v>
      </c>
      <c r="AM32" s="6"/>
      <c r="AN32" s="6"/>
      <c r="AO32" s="6">
        <v>3575</v>
      </c>
      <c r="AP32" s="6"/>
      <c r="AQ32" s="6"/>
    </row>
    <row r="33" spans="1:43" ht="12.75" customHeight="1" x14ac:dyDescent="0.25">
      <c r="A33" s="4">
        <v>32</v>
      </c>
      <c r="B33" s="2">
        <v>160111732112</v>
      </c>
      <c r="C33" s="5" t="s">
        <v>152</v>
      </c>
      <c r="D33" s="6">
        <v>0</v>
      </c>
      <c r="E33" s="5"/>
      <c r="F33" s="6"/>
      <c r="G33" s="10" t="s">
        <v>237</v>
      </c>
      <c r="H33" s="10" t="s">
        <v>237</v>
      </c>
      <c r="I33" s="8">
        <v>34374</v>
      </c>
      <c r="J33" s="5" t="s">
        <v>49</v>
      </c>
      <c r="K33" s="10">
        <v>39549</v>
      </c>
      <c r="L33" s="7" t="s">
        <v>238</v>
      </c>
      <c r="M33" s="9">
        <v>9032839964</v>
      </c>
      <c r="N33" s="20" t="s">
        <v>239</v>
      </c>
      <c r="O33" s="7" t="s">
        <v>64</v>
      </c>
      <c r="P33" s="10" t="s">
        <v>53</v>
      </c>
      <c r="Q33" s="9">
        <v>500033</v>
      </c>
      <c r="R33" s="6" t="s">
        <v>103</v>
      </c>
      <c r="S33" s="18">
        <v>86.83</v>
      </c>
      <c r="T33" s="6">
        <v>2009</v>
      </c>
      <c r="U33" s="6" t="s">
        <v>55</v>
      </c>
      <c r="V33" s="6"/>
      <c r="W33" s="6">
        <v>2011</v>
      </c>
      <c r="X33" s="6"/>
      <c r="Y33" s="6"/>
      <c r="Z33" s="10" t="s">
        <v>56</v>
      </c>
      <c r="AA33" s="6">
        <v>2011</v>
      </c>
      <c r="AB33" s="6">
        <v>925</v>
      </c>
      <c r="AC33" s="6">
        <v>1225</v>
      </c>
      <c r="AD33" s="6">
        <v>75.599999999999994</v>
      </c>
      <c r="AE33" s="6">
        <v>566</v>
      </c>
      <c r="AF33" s="6">
        <v>825</v>
      </c>
      <c r="AG33" s="6">
        <v>68.599999999999994</v>
      </c>
      <c r="AH33" s="6">
        <v>725</v>
      </c>
      <c r="AI33" s="6">
        <v>472</v>
      </c>
      <c r="AJ33" s="6">
        <v>65.099999999999994</v>
      </c>
      <c r="AK33" s="6">
        <v>566</v>
      </c>
      <c r="AL33" s="6">
        <v>800</v>
      </c>
      <c r="AM33" s="6">
        <v>70.75</v>
      </c>
      <c r="AN33" s="6">
        <v>2529</v>
      </c>
      <c r="AO33" s="6">
        <v>3575</v>
      </c>
      <c r="AP33" s="6">
        <v>70.739999999999995</v>
      </c>
      <c r="AQ33" s="6">
        <v>3</v>
      </c>
    </row>
    <row r="34" spans="1:43" ht="12.75" customHeight="1" x14ac:dyDescent="0.25">
      <c r="A34" s="4">
        <v>33</v>
      </c>
      <c r="B34" s="2">
        <v>160111732113</v>
      </c>
      <c r="C34" s="5" t="s">
        <v>152</v>
      </c>
      <c r="D34" s="6">
        <v>0</v>
      </c>
      <c r="E34" s="5"/>
      <c r="F34" s="6"/>
      <c r="G34" s="10" t="s">
        <v>240</v>
      </c>
      <c r="H34" s="10" t="s">
        <v>240</v>
      </c>
      <c r="I34" s="10" t="s">
        <v>241</v>
      </c>
      <c r="J34" s="5" t="s">
        <v>49</v>
      </c>
      <c r="K34" s="10"/>
      <c r="L34" s="7" t="s">
        <v>242</v>
      </c>
      <c r="M34" s="9">
        <v>8008662723</v>
      </c>
      <c r="N34" s="20" t="s">
        <v>243</v>
      </c>
      <c r="O34" s="7" t="s">
        <v>244</v>
      </c>
      <c r="P34" s="10" t="s">
        <v>245</v>
      </c>
      <c r="Q34" s="9">
        <v>495684</v>
      </c>
      <c r="R34" s="6" t="s">
        <v>103</v>
      </c>
      <c r="S34" s="18">
        <v>88.8</v>
      </c>
      <c r="T34" s="6">
        <v>2009</v>
      </c>
      <c r="U34" s="6" t="s">
        <v>103</v>
      </c>
      <c r="V34" s="18">
        <v>86.4</v>
      </c>
      <c r="W34" s="6">
        <v>2011</v>
      </c>
      <c r="X34" s="6"/>
      <c r="Y34" s="6"/>
      <c r="Z34" s="10" t="s">
        <v>56</v>
      </c>
      <c r="AA34" s="6">
        <v>2011</v>
      </c>
      <c r="AB34" s="6">
        <v>906</v>
      </c>
      <c r="AC34" s="6">
        <v>1225</v>
      </c>
      <c r="AD34" s="6">
        <v>73.95</v>
      </c>
      <c r="AE34" s="6">
        <v>568</v>
      </c>
      <c r="AF34" s="6">
        <v>825</v>
      </c>
      <c r="AG34" s="6">
        <v>68.84</v>
      </c>
      <c r="AH34" s="6">
        <v>725</v>
      </c>
      <c r="AI34" s="6"/>
      <c r="AJ34" s="6"/>
      <c r="AK34" s="6">
        <v>536</v>
      </c>
      <c r="AL34" s="6">
        <v>800</v>
      </c>
      <c r="AM34" s="6">
        <v>67</v>
      </c>
      <c r="AN34" s="6"/>
      <c r="AO34" s="6">
        <v>3575</v>
      </c>
      <c r="AP34" s="6">
        <v>71</v>
      </c>
      <c r="AQ34" s="6"/>
    </row>
    <row r="35" spans="1:43" ht="12.75" customHeight="1" x14ac:dyDescent="0.25">
      <c r="A35" s="4">
        <v>34</v>
      </c>
      <c r="B35" s="2">
        <v>160111732115</v>
      </c>
      <c r="C35" s="5" t="s">
        <v>152</v>
      </c>
      <c r="D35" s="6">
        <v>3</v>
      </c>
      <c r="E35" s="10" t="s">
        <v>246</v>
      </c>
      <c r="F35" s="6"/>
      <c r="G35" s="10" t="s">
        <v>247</v>
      </c>
      <c r="H35" s="10" t="s">
        <v>248</v>
      </c>
      <c r="I35" s="10" t="s">
        <v>249</v>
      </c>
      <c r="J35" s="5" t="s">
        <v>49</v>
      </c>
      <c r="K35" s="10">
        <v>4781</v>
      </c>
      <c r="L35" s="7" t="s">
        <v>250</v>
      </c>
      <c r="M35" s="9">
        <v>9703896873</v>
      </c>
      <c r="N35" s="20" t="s">
        <v>251</v>
      </c>
      <c r="O35" s="7" t="s">
        <v>78</v>
      </c>
      <c r="P35" s="10" t="s">
        <v>53</v>
      </c>
      <c r="Q35" s="9">
        <v>500072</v>
      </c>
      <c r="R35" s="6" t="s">
        <v>54</v>
      </c>
      <c r="S35" s="18">
        <v>91</v>
      </c>
      <c r="T35" s="6">
        <v>2009</v>
      </c>
      <c r="U35" s="6" t="s">
        <v>55</v>
      </c>
      <c r="V35" s="18">
        <v>86.8</v>
      </c>
      <c r="W35" s="6">
        <v>2011</v>
      </c>
      <c r="X35" s="6"/>
      <c r="Y35" s="6"/>
      <c r="Z35" s="10" t="s">
        <v>56</v>
      </c>
      <c r="AA35" s="6">
        <v>2011</v>
      </c>
      <c r="AB35" s="6">
        <v>816</v>
      </c>
      <c r="AC35" s="6">
        <v>1225</v>
      </c>
      <c r="AD35" s="6">
        <v>61.66</v>
      </c>
      <c r="AE35" s="6">
        <v>502</v>
      </c>
      <c r="AF35" s="6">
        <v>825</v>
      </c>
      <c r="AG35" s="6">
        <v>60.84</v>
      </c>
      <c r="AH35" s="6">
        <v>725</v>
      </c>
      <c r="AI35" s="6">
        <v>402</v>
      </c>
      <c r="AJ35" s="6">
        <v>55.4</v>
      </c>
      <c r="AK35" s="6">
        <v>447</v>
      </c>
      <c r="AL35" s="6">
        <v>800</v>
      </c>
      <c r="AM35" s="6">
        <v>55.87</v>
      </c>
      <c r="AN35" s="6">
        <v>2215</v>
      </c>
      <c r="AO35" s="6">
        <v>3575</v>
      </c>
      <c r="AP35" s="6">
        <v>61.95</v>
      </c>
      <c r="AQ35" s="6"/>
    </row>
    <row r="36" spans="1:43" ht="12.75" customHeight="1" x14ac:dyDescent="0.25">
      <c r="A36" s="4">
        <v>35</v>
      </c>
      <c r="B36" s="2">
        <v>160111732116</v>
      </c>
      <c r="C36" s="5" t="s">
        <v>152</v>
      </c>
      <c r="D36" s="6">
        <v>0</v>
      </c>
      <c r="E36" s="10" t="s">
        <v>252</v>
      </c>
      <c r="F36" s="6"/>
      <c r="G36" s="10" t="s">
        <v>253</v>
      </c>
      <c r="H36" s="10" t="s">
        <v>254</v>
      </c>
      <c r="I36" s="24">
        <v>34284</v>
      </c>
      <c r="J36" s="5" t="s">
        <v>49</v>
      </c>
      <c r="K36" s="10">
        <v>8747</v>
      </c>
      <c r="L36" s="7" t="s">
        <v>255</v>
      </c>
      <c r="M36" s="9">
        <v>8008584794</v>
      </c>
      <c r="N36" s="20" t="s">
        <v>256</v>
      </c>
      <c r="O36" s="7" t="s">
        <v>257</v>
      </c>
      <c r="P36" s="10" t="s">
        <v>53</v>
      </c>
      <c r="Q36" s="9">
        <v>506168</v>
      </c>
      <c r="R36" s="6" t="s">
        <v>54</v>
      </c>
      <c r="S36" s="18">
        <v>89</v>
      </c>
      <c r="T36" s="6">
        <v>2009</v>
      </c>
      <c r="U36" s="6" t="s">
        <v>55</v>
      </c>
      <c r="V36" s="18">
        <v>94.4</v>
      </c>
      <c r="W36" s="6">
        <v>2011</v>
      </c>
      <c r="X36" s="6"/>
      <c r="Y36" s="6"/>
      <c r="Z36" s="10" t="s">
        <v>56</v>
      </c>
      <c r="AA36" s="6">
        <v>2011</v>
      </c>
      <c r="AB36" s="6">
        <v>886</v>
      </c>
      <c r="AC36" s="6">
        <v>1225</v>
      </c>
      <c r="AD36" s="6">
        <v>72.3</v>
      </c>
      <c r="AE36" s="6">
        <v>670</v>
      </c>
      <c r="AF36" s="6">
        <v>825</v>
      </c>
      <c r="AG36" s="6">
        <v>81.12</v>
      </c>
      <c r="AH36" s="6">
        <v>725</v>
      </c>
      <c r="AI36" s="6">
        <v>503</v>
      </c>
      <c r="AJ36" s="6">
        <v>69.38</v>
      </c>
      <c r="AK36" s="6">
        <v>552</v>
      </c>
      <c r="AL36" s="6">
        <v>800</v>
      </c>
      <c r="AM36" s="6">
        <v>69</v>
      </c>
      <c r="AN36" s="6">
        <v>2610</v>
      </c>
      <c r="AO36" s="6">
        <v>3575</v>
      </c>
      <c r="AP36" s="6">
        <v>73.010000000000005</v>
      </c>
      <c r="AQ36" s="6">
        <v>1</v>
      </c>
    </row>
    <row r="37" spans="1:43" ht="12.75" customHeight="1" x14ac:dyDescent="0.25">
      <c r="A37" s="4">
        <v>36</v>
      </c>
      <c r="B37" s="2">
        <v>160111732118</v>
      </c>
      <c r="C37" s="5" t="s">
        <v>152</v>
      </c>
      <c r="D37" s="6">
        <v>0</v>
      </c>
      <c r="E37" s="10" t="s">
        <v>258</v>
      </c>
      <c r="F37" s="6"/>
      <c r="G37" s="10" t="s">
        <v>259</v>
      </c>
      <c r="H37" s="10" t="s">
        <v>260</v>
      </c>
      <c r="I37" s="10" t="s">
        <v>261</v>
      </c>
      <c r="J37" s="5" t="s">
        <v>49</v>
      </c>
      <c r="K37" s="10">
        <v>23886</v>
      </c>
      <c r="L37" s="15" t="s">
        <v>262</v>
      </c>
      <c r="M37" s="9">
        <v>7799190894</v>
      </c>
      <c r="N37" s="20" t="s">
        <v>263</v>
      </c>
      <c r="O37" s="7" t="s">
        <v>264</v>
      </c>
      <c r="P37" s="10" t="s">
        <v>53</v>
      </c>
      <c r="Q37" s="9">
        <v>506001</v>
      </c>
      <c r="R37" s="6" t="s">
        <v>54</v>
      </c>
      <c r="S37" s="18">
        <v>85.5</v>
      </c>
      <c r="T37" s="6">
        <v>2008</v>
      </c>
      <c r="U37" s="6" t="s">
        <v>55</v>
      </c>
      <c r="V37" s="18">
        <v>90.1</v>
      </c>
      <c r="W37" s="6">
        <v>2010</v>
      </c>
      <c r="X37" s="6"/>
      <c r="Y37" s="6"/>
      <c r="Z37" s="10" t="s">
        <v>56</v>
      </c>
      <c r="AA37" s="6">
        <v>2011</v>
      </c>
      <c r="AB37" s="6">
        <v>908</v>
      </c>
      <c r="AC37" s="6">
        <v>1225</v>
      </c>
      <c r="AD37" s="6">
        <v>74.12</v>
      </c>
      <c r="AE37" s="6">
        <v>628</v>
      </c>
      <c r="AF37" s="6">
        <v>825</v>
      </c>
      <c r="AG37" s="6">
        <v>76.239999999999995</v>
      </c>
      <c r="AH37" s="6">
        <v>725</v>
      </c>
      <c r="AI37" s="6">
        <v>511</v>
      </c>
      <c r="AJ37" s="6">
        <v>70.48</v>
      </c>
      <c r="AK37" s="6">
        <v>575</v>
      </c>
      <c r="AL37" s="6">
        <v>800</v>
      </c>
      <c r="AM37" s="6">
        <v>71.8</v>
      </c>
      <c r="AN37" s="6">
        <v>2727</v>
      </c>
      <c r="AO37" s="6">
        <v>3575</v>
      </c>
      <c r="AP37" s="6">
        <v>73.209999999999994</v>
      </c>
      <c r="AQ37" s="6">
        <v>1</v>
      </c>
    </row>
    <row r="38" spans="1:43" ht="12.75" customHeight="1" x14ac:dyDescent="0.25">
      <c r="A38" s="4">
        <v>37</v>
      </c>
      <c r="B38" s="2">
        <v>160111732119</v>
      </c>
      <c r="C38" s="5" t="s">
        <v>152</v>
      </c>
      <c r="D38" s="6">
        <v>0</v>
      </c>
      <c r="E38" s="10" t="s">
        <v>265</v>
      </c>
      <c r="F38" s="5" t="s">
        <v>266</v>
      </c>
      <c r="G38" s="10" t="s">
        <v>267</v>
      </c>
      <c r="H38" s="10" t="s">
        <v>268</v>
      </c>
      <c r="I38" s="10"/>
      <c r="J38" s="5" t="s">
        <v>49</v>
      </c>
      <c r="K38" s="10"/>
      <c r="L38" s="7" t="s">
        <v>269</v>
      </c>
      <c r="M38" s="9">
        <v>9052977998</v>
      </c>
      <c r="N38" s="7" t="s">
        <v>270</v>
      </c>
      <c r="O38" s="10" t="s">
        <v>271</v>
      </c>
      <c r="P38" s="10" t="s">
        <v>53</v>
      </c>
      <c r="Q38" s="9">
        <v>515001</v>
      </c>
      <c r="R38" s="6" t="s">
        <v>54</v>
      </c>
      <c r="S38" s="6">
        <v>87.5</v>
      </c>
      <c r="T38" s="6">
        <v>2009</v>
      </c>
      <c r="U38" s="6" t="s">
        <v>55</v>
      </c>
      <c r="V38" s="18">
        <v>87.5</v>
      </c>
      <c r="W38" s="6">
        <v>2011</v>
      </c>
      <c r="X38" s="6"/>
      <c r="Y38" s="6"/>
      <c r="Z38" s="10" t="s">
        <v>56</v>
      </c>
      <c r="AA38" s="6">
        <v>2011</v>
      </c>
      <c r="AB38" s="6">
        <v>834</v>
      </c>
      <c r="AC38" s="6">
        <v>1225</v>
      </c>
      <c r="AD38" s="6">
        <v>68.08</v>
      </c>
      <c r="AE38" s="6">
        <v>612</v>
      </c>
      <c r="AF38" s="6">
        <v>825</v>
      </c>
      <c r="AG38" s="6">
        <v>74.180000000000007</v>
      </c>
      <c r="AH38" s="6">
        <v>725</v>
      </c>
      <c r="AI38" s="6">
        <v>474</v>
      </c>
      <c r="AJ38" s="6">
        <v>65.38</v>
      </c>
      <c r="AK38" s="6">
        <v>592</v>
      </c>
      <c r="AL38" s="6">
        <v>800</v>
      </c>
      <c r="AM38" s="6">
        <v>74</v>
      </c>
      <c r="AN38" s="6">
        <v>2512</v>
      </c>
      <c r="AO38" s="6">
        <v>3575</v>
      </c>
      <c r="AP38" s="6">
        <v>70.260000000000005</v>
      </c>
      <c r="AQ38" s="6">
        <v>1</v>
      </c>
    </row>
    <row r="39" spans="1:43" ht="12.75" customHeight="1" x14ac:dyDescent="0.25">
      <c r="A39" s="4">
        <v>38</v>
      </c>
      <c r="B39" s="2">
        <v>160111732120</v>
      </c>
      <c r="C39" s="5" t="s">
        <v>152</v>
      </c>
      <c r="D39" s="6">
        <v>0</v>
      </c>
      <c r="E39" s="10" t="s">
        <v>272</v>
      </c>
      <c r="F39" s="6"/>
      <c r="G39" s="10" t="s">
        <v>273</v>
      </c>
      <c r="H39" s="10" t="s">
        <v>274</v>
      </c>
      <c r="I39" s="10" t="s">
        <v>275</v>
      </c>
      <c r="J39" s="5" t="s">
        <v>49</v>
      </c>
      <c r="K39" s="10">
        <v>6865</v>
      </c>
      <c r="L39" s="7" t="s">
        <v>276</v>
      </c>
      <c r="M39" s="9">
        <v>8688784326</v>
      </c>
      <c r="N39" s="7" t="s">
        <v>277</v>
      </c>
      <c r="O39" s="7" t="s">
        <v>78</v>
      </c>
      <c r="P39" s="10" t="s">
        <v>53</v>
      </c>
      <c r="Q39" s="9">
        <v>500008</v>
      </c>
      <c r="R39" s="6" t="s">
        <v>54</v>
      </c>
      <c r="S39" s="18">
        <v>91.67</v>
      </c>
      <c r="T39" s="6">
        <v>2009</v>
      </c>
      <c r="U39" s="6" t="s">
        <v>55</v>
      </c>
      <c r="V39" s="18">
        <v>92</v>
      </c>
      <c r="W39" s="6">
        <v>2011</v>
      </c>
      <c r="X39" s="6"/>
      <c r="Y39" s="6"/>
      <c r="Z39" s="10" t="s">
        <v>56</v>
      </c>
      <c r="AA39" s="6">
        <v>2011</v>
      </c>
      <c r="AB39" s="6">
        <v>867</v>
      </c>
      <c r="AC39" s="6">
        <v>1225</v>
      </c>
      <c r="AD39" s="6">
        <v>70.77</v>
      </c>
      <c r="AE39" s="6">
        <v>645</v>
      </c>
      <c r="AF39" s="6">
        <v>825</v>
      </c>
      <c r="AG39" s="6">
        <v>78.180000000000007</v>
      </c>
      <c r="AH39" s="6">
        <v>725</v>
      </c>
      <c r="AI39" s="6">
        <v>532</v>
      </c>
      <c r="AJ39" s="6">
        <v>73.37</v>
      </c>
      <c r="AK39" s="6">
        <v>650</v>
      </c>
      <c r="AL39" s="6">
        <v>800</v>
      </c>
      <c r="AM39" s="6">
        <v>81.25</v>
      </c>
      <c r="AN39" s="6">
        <v>2702</v>
      </c>
      <c r="AO39" s="6">
        <v>3575</v>
      </c>
      <c r="AP39" s="6">
        <v>75.58</v>
      </c>
      <c r="AQ39" s="6">
        <v>1</v>
      </c>
    </row>
    <row r="40" spans="1:43" ht="12.75" customHeight="1" x14ac:dyDescent="0.25">
      <c r="A40" s="4">
        <v>39</v>
      </c>
      <c r="B40" s="2">
        <v>160111732123</v>
      </c>
      <c r="C40" s="5" t="s">
        <v>152</v>
      </c>
      <c r="D40" s="6">
        <v>0</v>
      </c>
      <c r="E40" s="10" t="s">
        <v>278</v>
      </c>
      <c r="F40" s="6"/>
      <c r="G40" s="10" t="s">
        <v>279</v>
      </c>
      <c r="H40" s="10" t="s">
        <v>280</v>
      </c>
      <c r="I40" s="8">
        <v>34552</v>
      </c>
      <c r="J40" s="5" t="s">
        <v>49</v>
      </c>
      <c r="K40" s="10">
        <v>7336</v>
      </c>
      <c r="L40" s="7" t="s">
        <v>281</v>
      </c>
      <c r="M40" s="9">
        <v>9502345543</v>
      </c>
      <c r="N40" s="7" t="s">
        <v>282</v>
      </c>
      <c r="O40" s="7" t="s">
        <v>283</v>
      </c>
      <c r="P40" s="10" t="s">
        <v>53</v>
      </c>
      <c r="Q40" s="9">
        <v>508206</v>
      </c>
      <c r="R40" s="6" t="s">
        <v>54</v>
      </c>
      <c r="S40" s="18">
        <v>91.67</v>
      </c>
      <c r="T40" s="6">
        <v>2009</v>
      </c>
      <c r="U40" s="6" t="s">
        <v>55</v>
      </c>
      <c r="V40" s="18">
        <v>94.6</v>
      </c>
      <c r="W40" s="6">
        <v>2011</v>
      </c>
      <c r="X40" s="6"/>
      <c r="Y40" s="6"/>
      <c r="Z40" s="10" t="s">
        <v>56</v>
      </c>
      <c r="AA40" s="6">
        <v>2011</v>
      </c>
      <c r="AB40" s="6">
        <v>792</v>
      </c>
      <c r="AC40" s="6">
        <v>1225</v>
      </c>
      <c r="AD40" s="6">
        <v>64.650000000000006</v>
      </c>
      <c r="AE40" s="6">
        <v>587</v>
      </c>
      <c r="AF40" s="6">
        <v>825</v>
      </c>
      <c r="AG40" s="6">
        <v>71.75</v>
      </c>
      <c r="AH40" s="6">
        <v>725</v>
      </c>
      <c r="AI40" s="6">
        <v>467</v>
      </c>
      <c r="AJ40" s="6">
        <v>64.400000000000006</v>
      </c>
      <c r="AK40" s="6">
        <v>558</v>
      </c>
      <c r="AL40" s="6">
        <v>800</v>
      </c>
      <c r="AM40" s="6">
        <v>67.75</v>
      </c>
      <c r="AN40" s="6">
        <v>2421</v>
      </c>
      <c r="AO40" s="6">
        <v>3575</v>
      </c>
      <c r="AP40" s="6">
        <v>67.72</v>
      </c>
      <c r="AQ40" s="6">
        <v>2</v>
      </c>
    </row>
    <row r="41" spans="1:43" ht="12.75" customHeight="1" x14ac:dyDescent="0.25">
      <c r="A41" s="4">
        <v>40</v>
      </c>
      <c r="B41" s="2">
        <v>160111732124</v>
      </c>
      <c r="C41" s="5" t="s">
        <v>152</v>
      </c>
      <c r="D41" s="6">
        <v>0</v>
      </c>
      <c r="E41" s="10" t="s">
        <v>284</v>
      </c>
      <c r="F41" s="6"/>
      <c r="G41" s="10" t="s">
        <v>285</v>
      </c>
      <c r="H41" s="10" t="s">
        <v>286</v>
      </c>
      <c r="I41" s="10" t="s">
        <v>287</v>
      </c>
      <c r="J41" s="5" t="s">
        <v>49</v>
      </c>
      <c r="K41" s="10">
        <v>11836</v>
      </c>
      <c r="L41" s="7" t="s">
        <v>288</v>
      </c>
      <c r="M41" s="9">
        <v>9494196965</v>
      </c>
      <c r="N41" s="7" t="s">
        <v>289</v>
      </c>
      <c r="O41" s="7" t="s">
        <v>224</v>
      </c>
      <c r="P41" s="10" t="s">
        <v>53</v>
      </c>
      <c r="Q41" s="9">
        <v>570002</v>
      </c>
      <c r="R41" s="6" t="s">
        <v>54</v>
      </c>
      <c r="S41" s="18">
        <v>91.5</v>
      </c>
      <c r="T41" s="6">
        <v>2009</v>
      </c>
      <c r="U41" s="6" t="s">
        <v>55</v>
      </c>
      <c r="V41" s="18">
        <v>93</v>
      </c>
      <c r="W41" s="6">
        <v>2011</v>
      </c>
      <c r="X41" s="6"/>
      <c r="Y41" s="6"/>
      <c r="Z41" s="10" t="s">
        <v>56</v>
      </c>
      <c r="AA41" s="6">
        <v>2011</v>
      </c>
      <c r="AB41" s="6">
        <v>753</v>
      </c>
      <c r="AC41" s="6">
        <v>1225</v>
      </c>
      <c r="AD41" s="6">
        <v>61.46</v>
      </c>
      <c r="AE41" s="6">
        <v>551</v>
      </c>
      <c r="AF41" s="6">
        <v>825</v>
      </c>
      <c r="AG41" s="6">
        <v>66.78</v>
      </c>
      <c r="AH41" s="6">
        <v>725</v>
      </c>
      <c r="AI41" s="6">
        <v>486</v>
      </c>
      <c r="AJ41" s="6">
        <v>67.03</v>
      </c>
      <c r="AK41" s="6">
        <v>517</v>
      </c>
      <c r="AL41" s="6">
        <v>800</v>
      </c>
      <c r="AM41" s="6">
        <v>64.599999999999994</v>
      </c>
      <c r="AN41" s="6">
        <v>2293</v>
      </c>
      <c r="AO41" s="6">
        <v>3575</v>
      </c>
      <c r="AP41" s="6">
        <v>64.13</v>
      </c>
      <c r="AQ41" s="6">
        <v>1</v>
      </c>
    </row>
    <row r="42" spans="1:43" ht="12.75" customHeight="1" x14ac:dyDescent="0.25">
      <c r="A42" s="4">
        <v>41</v>
      </c>
      <c r="B42" s="2">
        <v>160111732125</v>
      </c>
      <c r="C42" s="5" t="s">
        <v>152</v>
      </c>
      <c r="D42" s="6">
        <v>0</v>
      </c>
      <c r="E42" s="10" t="s">
        <v>290</v>
      </c>
      <c r="F42" s="6"/>
      <c r="G42" s="10" t="s">
        <v>291</v>
      </c>
      <c r="H42" s="10" t="s">
        <v>292</v>
      </c>
      <c r="I42" s="10" t="s">
        <v>48</v>
      </c>
      <c r="J42" s="5" t="s">
        <v>49</v>
      </c>
      <c r="K42" s="10">
        <v>4517</v>
      </c>
      <c r="L42" s="7" t="s">
        <v>293</v>
      </c>
      <c r="M42" s="9">
        <v>9849583493</v>
      </c>
      <c r="N42" s="7" t="s">
        <v>294</v>
      </c>
      <c r="O42" s="7" t="s">
        <v>295</v>
      </c>
      <c r="P42" s="10" t="s">
        <v>53</v>
      </c>
      <c r="Q42" s="9">
        <v>500013</v>
      </c>
      <c r="R42" s="6" t="s">
        <v>54</v>
      </c>
      <c r="S42" s="18">
        <v>88</v>
      </c>
      <c r="T42" s="6">
        <v>2009</v>
      </c>
      <c r="U42" s="6" t="s">
        <v>55</v>
      </c>
      <c r="V42" s="18">
        <v>92.3</v>
      </c>
      <c r="W42" s="6">
        <v>2011</v>
      </c>
      <c r="X42" s="6"/>
      <c r="Y42" s="6"/>
      <c r="Z42" s="10" t="s">
        <v>56</v>
      </c>
      <c r="AA42" s="6">
        <v>2011</v>
      </c>
      <c r="AB42" s="6">
        <v>850</v>
      </c>
      <c r="AC42" s="6">
        <v>1225</v>
      </c>
      <c r="AD42" s="6">
        <v>69.38</v>
      </c>
      <c r="AE42" s="6">
        <v>599</v>
      </c>
      <c r="AF42" s="6">
        <v>825</v>
      </c>
      <c r="AG42" s="6">
        <v>72.599999999999994</v>
      </c>
      <c r="AH42" s="6">
        <v>725</v>
      </c>
      <c r="AI42" s="6">
        <v>530</v>
      </c>
      <c r="AJ42" s="6">
        <v>73.099999999999994</v>
      </c>
      <c r="AK42" s="6">
        <v>617</v>
      </c>
      <c r="AL42" s="6">
        <v>800</v>
      </c>
      <c r="AM42" s="6">
        <v>76.8</v>
      </c>
      <c r="AN42" s="6">
        <v>2596</v>
      </c>
      <c r="AO42" s="6">
        <v>3575</v>
      </c>
      <c r="AP42" s="6">
        <v>72.599999999999994</v>
      </c>
      <c r="AQ42" s="6">
        <v>0</v>
      </c>
    </row>
    <row r="43" spans="1:43" ht="12.75" customHeight="1" x14ac:dyDescent="0.25">
      <c r="A43" s="4">
        <v>42</v>
      </c>
      <c r="B43" s="2">
        <v>160111732126</v>
      </c>
      <c r="C43" s="5" t="s">
        <v>152</v>
      </c>
      <c r="D43" s="6">
        <v>0</v>
      </c>
      <c r="E43" s="10" t="s">
        <v>296</v>
      </c>
      <c r="F43" s="6"/>
      <c r="G43" s="10" t="s">
        <v>297</v>
      </c>
      <c r="H43" s="10" t="s">
        <v>298</v>
      </c>
      <c r="I43" s="10" t="s">
        <v>299</v>
      </c>
      <c r="J43" s="5" t="s">
        <v>49</v>
      </c>
      <c r="K43" s="10">
        <v>7134</v>
      </c>
      <c r="L43" s="7" t="s">
        <v>300</v>
      </c>
      <c r="M43" s="9">
        <v>9052545840</v>
      </c>
      <c r="N43" s="7" t="s">
        <v>301</v>
      </c>
      <c r="O43" s="7" t="s">
        <v>302</v>
      </c>
      <c r="P43" s="10" t="s">
        <v>53</v>
      </c>
      <c r="Q43" s="9">
        <v>509301</v>
      </c>
      <c r="R43" s="6" t="s">
        <v>54</v>
      </c>
      <c r="S43" s="18">
        <v>88.5</v>
      </c>
      <c r="T43" s="6">
        <v>2009</v>
      </c>
      <c r="U43" s="6" t="s">
        <v>55</v>
      </c>
      <c r="V43" s="18">
        <v>96.4</v>
      </c>
      <c r="W43" s="6">
        <v>2011</v>
      </c>
      <c r="X43" s="6"/>
      <c r="Y43" s="6"/>
      <c r="Z43" s="10" t="s">
        <v>56</v>
      </c>
      <c r="AA43" s="6">
        <v>2011</v>
      </c>
      <c r="AB43" s="6">
        <v>930</v>
      </c>
      <c r="AC43" s="6">
        <v>1225</v>
      </c>
      <c r="AD43" s="6">
        <v>75.900000000000006</v>
      </c>
      <c r="AE43" s="6">
        <v>655</v>
      </c>
      <c r="AF43" s="6">
        <v>825</v>
      </c>
      <c r="AG43" s="6">
        <v>79.33</v>
      </c>
      <c r="AH43" s="6">
        <v>725</v>
      </c>
      <c r="AI43" s="6">
        <v>495</v>
      </c>
      <c r="AJ43" s="6">
        <v>68.2</v>
      </c>
      <c r="AK43" s="6">
        <v>630</v>
      </c>
      <c r="AL43" s="6">
        <v>800</v>
      </c>
      <c r="AM43" s="6">
        <v>78.75</v>
      </c>
      <c r="AN43" s="6">
        <v>2710</v>
      </c>
      <c r="AO43" s="6">
        <v>3575</v>
      </c>
      <c r="AP43" s="6">
        <v>75.8</v>
      </c>
      <c r="AQ43" s="6">
        <v>0</v>
      </c>
    </row>
    <row r="44" spans="1:43" ht="12.75" customHeight="1" x14ac:dyDescent="0.25">
      <c r="A44" s="4">
        <v>43</v>
      </c>
      <c r="B44" s="2">
        <v>160111732128</v>
      </c>
      <c r="C44" s="5" t="s">
        <v>152</v>
      </c>
      <c r="D44" s="6">
        <v>0</v>
      </c>
      <c r="E44" s="10" t="s">
        <v>303</v>
      </c>
      <c r="F44" s="6"/>
      <c r="G44" s="10" t="s">
        <v>304</v>
      </c>
      <c r="H44" s="10" t="s">
        <v>305</v>
      </c>
      <c r="I44" s="10" t="s">
        <v>306</v>
      </c>
      <c r="J44" s="5" t="s">
        <v>49</v>
      </c>
      <c r="K44" s="10">
        <v>6462</v>
      </c>
      <c r="L44" s="7" t="s">
        <v>307</v>
      </c>
      <c r="M44" s="9">
        <v>7382343231</v>
      </c>
      <c r="N44" s="7" t="s">
        <v>308</v>
      </c>
      <c r="O44" s="7" t="s">
        <v>309</v>
      </c>
      <c r="P44" s="10" t="s">
        <v>53</v>
      </c>
      <c r="Q44" s="9">
        <v>507167</v>
      </c>
      <c r="R44" s="6" t="s">
        <v>54</v>
      </c>
      <c r="S44" s="18">
        <v>93.7</v>
      </c>
      <c r="T44" s="6">
        <v>2009</v>
      </c>
      <c r="U44" s="6" t="s">
        <v>55</v>
      </c>
      <c r="V44" s="18">
        <v>95.2</v>
      </c>
      <c r="W44" s="6">
        <v>2011</v>
      </c>
      <c r="X44" s="6"/>
      <c r="Y44" s="6"/>
      <c r="Z44" s="10" t="s">
        <v>56</v>
      </c>
      <c r="AA44" s="6">
        <v>2011</v>
      </c>
      <c r="AB44" s="6">
        <v>847</v>
      </c>
      <c r="AC44" s="6">
        <v>1225</v>
      </c>
      <c r="AD44" s="6">
        <v>69.14</v>
      </c>
      <c r="AE44" s="6">
        <v>609</v>
      </c>
      <c r="AF44" s="6">
        <v>825</v>
      </c>
      <c r="AG44" s="6">
        <v>73.8</v>
      </c>
      <c r="AH44" s="6">
        <v>725</v>
      </c>
      <c r="AI44" s="6">
        <v>483</v>
      </c>
      <c r="AJ44" s="6">
        <v>66.62</v>
      </c>
      <c r="AK44" s="6">
        <v>561</v>
      </c>
      <c r="AL44" s="6">
        <v>800</v>
      </c>
      <c r="AM44" s="6">
        <v>70.125</v>
      </c>
      <c r="AN44" s="6">
        <v>2501</v>
      </c>
      <c r="AO44" s="6">
        <v>3575</v>
      </c>
      <c r="AP44" s="6">
        <v>69.95</v>
      </c>
      <c r="AQ44" s="6">
        <v>3</v>
      </c>
    </row>
    <row r="45" spans="1:43" ht="12.75" customHeight="1" x14ac:dyDescent="0.25">
      <c r="A45" s="4">
        <v>44</v>
      </c>
      <c r="B45" s="2">
        <v>160111732129</v>
      </c>
      <c r="C45" s="5" t="s">
        <v>152</v>
      </c>
      <c r="D45" s="6">
        <v>0</v>
      </c>
      <c r="E45" s="10" t="s">
        <v>310</v>
      </c>
      <c r="F45" s="6"/>
      <c r="G45" s="10" t="s">
        <v>311</v>
      </c>
      <c r="H45" s="10" t="s">
        <v>312</v>
      </c>
      <c r="I45" s="10" t="s">
        <v>313</v>
      </c>
      <c r="J45" s="5" t="s">
        <v>49</v>
      </c>
      <c r="K45" s="10">
        <v>9495</v>
      </c>
      <c r="L45" s="7" t="s">
        <v>314</v>
      </c>
      <c r="M45" s="9">
        <v>9492967699</v>
      </c>
      <c r="N45" s="7" t="s">
        <v>315</v>
      </c>
      <c r="O45" s="7" t="s">
        <v>316</v>
      </c>
      <c r="P45" s="10" t="s">
        <v>53</v>
      </c>
      <c r="Q45" s="9">
        <v>503002</v>
      </c>
      <c r="R45" s="6" t="s">
        <v>54</v>
      </c>
      <c r="S45" s="18">
        <v>91.5</v>
      </c>
      <c r="T45" s="6">
        <v>2009</v>
      </c>
      <c r="U45" s="6" t="s">
        <v>55</v>
      </c>
      <c r="V45" s="18">
        <v>92.9</v>
      </c>
      <c r="W45" s="6">
        <v>2011</v>
      </c>
      <c r="X45" s="6"/>
      <c r="Y45" s="6"/>
      <c r="Z45" s="10" t="s">
        <v>56</v>
      </c>
      <c r="AA45" s="6">
        <v>2011</v>
      </c>
      <c r="AB45" s="6">
        <v>967</v>
      </c>
      <c r="AC45" s="6">
        <v>1225</v>
      </c>
      <c r="AD45" s="6">
        <v>78.900000000000006</v>
      </c>
      <c r="AE45" s="6">
        <v>600</v>
      </c>
      <c r="AF45" s="6">
        <v>825</v>
      </c>
      <c r="AG45" s="6">
        <v>72.7</v>
      </c>
      <c r="AH45" s="6">
        <v>725</v>
      </c>
      <c r="AI45" s="6">
        <v>533</v>
      </c>
      <c r="AJ45" s="6">
        <v>73.5</v>
      </c>
      <c r="AK45" s="6">
        <v>600</v>
      </c>
      <c r="AL45" s="6">
        <v>800</v>
      </c>
      <c r="AM45" s="6">
        <v>75</v>
      </c>
      <c r="AN45" s="6">
        <v>2700</v>
      </c>
      <c r="AO45" s="6">
        <v>3575</v>
      </c>
      <c r="AP45" s="6">
        <v>75.599999999999994</v>
      </c>
      <c r="AQ45" s="6">
        <v>0</v>
      </c>
    </row>
    <row r="46" spans="1:43" ht="12.75" customHeight="1" x14ac:dyDescent="0.25">
      <c r="A46" s="4">
        <v>45</v>
      </c>
      <c r="B46" s="2">
        <v>160111732130</v>
      </c>
      <c r="C46" s="5" t="s">
        <v>152</v>
      </c>
      <c r="D46" s="6">
        <v>0</v>
      </c>
      <c r="E46" s="10" t="s">
        <v>317</v>
      </c>
      <c r="F46" s="6"/>
      <c r="G46" s="10" t="s">
        <v>318</v>
      </c>
      <c r="H46" s="10" t="s">
        <v>319</v>
      </c>
      <c r="I46" s="10" t="s">
        <v>320</v>
      </c>
      <c r="J46" s="5" t="s">
        <v>49</v>
      </c>
      <c r="K46" s="10">
        <v>3331</v>
      </c>
      <c r="L46" s="7" t="s">
        <v>321</v>
      </c>
      <c r="M46" s="9">
        <v>9491894445</v>
      </c>
      <c r="N46" s="7" t="s">
        <v>322</v>
      </c>
      <c r="O46" s="7" t="s">
        <v>323</v>
      </c>
      <c r="P46" s="10" t="s">
        <v>53</v>
      </c>
      <c r="Q46" s="9">
        <v>534462</v>
      </c>
      <c r="R46" s="6" t="s">
        <v>54</v>
      </c>
      <c r="S46" s="18">
        <v>90.3</v>
      </c>
      <c r="T46" s="6">
        <v>2009</v>
      </c>
      <c r="U46" s="6" t="s">
        <v>55</v>
      </c>
      <c r="V46" s="18">
        <v>95.4</v>
      </c>
      <c r="W46" s="6">
        <v>2011</v>
      </c>
      <c r="X46" s="6"/>
      <c r="Y46" s="6"/>
      <c r="Z46" s="10" t="s">
        <v>56</v>
      </c>
      <c r="AA46" s="6">
        <v>2011</v>
      </c>
      <c r="AB46" s="6">
        <v>869</v>
      </c>
      <c r="AC46" s="6">
        <v>1225</v>
      </c>
      <c r="AD46" s="6">
        <v>72.7</v>
      </c>
      <c r="AE46" s="6">
        <v>612</v>
      </c>
      <c r="AF46" s="6">
        <v>825</v>
      </c>
      <c r="AG46" s="6">
        <v>74.099999999999994</v>
      </c>
      <c r="AH46" s="6">
        <v>725</v>
      </c>
      <c r="AI46" s="6">
        <v>467</v>
      </c>
      <c r="AJ46" s="6">
        <v>64.5</v>
      </c>
      <c r="AK46" s="6">
        <v>557</v>
      </c>
      <c r="AL46" s="6">
        <v>800</v>
      </c>
      <c r="AM46" s="6">
        <v>69.599999999999994</v>
      </c>
      <c r="AN46" s="6">
        <v>2501</v>
      </c>
      <c r="AO46" s="6">
        <v>3575</v>
      </c>
      <c r="AP46" s="6">
        <v>70</v>
      </c>
      <c r="AQ46" s="6">
        <v>1</v>
      </c>
    </row>
    <row r="47" spans="1:43" ht="12.75" customHeight="1" x14ac:dyDescent="0.25">
      <c r="A47" s="4">
        <v>46</v>
      </c>
      <c r="B47" s="2">
        <v>160111732133</v>
      </c>
      <c r="C47" s="5" t="s">
        <v>152</v>
      </c>
      <c r="D47" s="6">
        <v>0</v>
      </c>
      <c r="E47" s="10" t="s">
        <v>324</v>
      </c>
      <c r="F47" s="6"/>
      <c r="G47" s="10" t="s">
        <v>325</v>
      </c>
      <c r="H47" s="10" t="s">
        <v>326</v>
      </c>
      <c r="I47" s="8">
        <v>34244</v>
      </c>
      <c r="J47" s="5" t="s">
        <v>49</v>
      </c>
      <c r="K47" s="10">
        <v>4423</v>
      </c>
      <c r="L47" s="7" t="s">
        <v>327</v>
      </c>
      <c r="M47" s="9">
        <v>7702802658</v>
      </c>
      <c r="N47" s="7" t="s">
        <v>328</v>
      </c>
      <c r="O47" s="7" t="s">
        <v>233</v>
      </c>
      <c r="P47" s="10" t="s">
        <v>53</v>
      </c>
      <c r="Q47" s="9">
        <v>508213</v>
      </c>
      <c r="R47" s="6" t="s">
        <v>54</v>
      </c>
      <c r="S47" s="18">
        <v>84</v>
      </c>
      <c r="T47" s="6">
        <v>2008</v>
      </c>
      <c r="U47" s="6" t="s">
        <v>55</v>
      </c>
      <c r="V47" s="18">
        <v>89.2</v>
      </c>
      <c r="W47" s="6">
        <v>2010</v>
      </c>
      <c r="X47" s="6"/>
      <c r="Y47" s="6"/>
      <c r="Z47" s="10" t="s">
        <v>56</v>
      </c>
      <c r="AA47" s="6">
        <v>2011</v>
      </c>
      <c r="AB47" s="6">
        <v>1027</v>
      </c>
      <c r="AC47" s="6">
        <v>1225</v>
      </c>
      <c r="AD47" s="6">
        <v>83.83</v>
      </c>
      <c r="AE47" s="6">
        <v>650</v>
      </c>
      <c r="AF47" s="6">
        <v>825</v>
      </c>
      <c r="AG47" s="6">
        <v>78.790000000000006</v>
      </c>
      <c r="AH47" s="6">
        <v>725</v>
      </c>
      <c r="AI47" s="6">
        <v>527</v>
      </c>
      <c r="AJ47" s="6">
        <v>72.7</v>
      </c>
      <c r="AK47" s="6">
        <v>661</v>
      </c>
      <c r="AL47" s="6">
        <v>800</v>
      </c>
      <c r="AM47" s="6">
        <v>82.625</v>
      </c>
      <c r="AN47" s="6">
        <v>2865</v>
      </c>
      <c r="AO47" s="6">
        <v>3575</v>
      </c>
      <c r="AP47" s="6">
        <v>80.13</v>
      </c>
      <c r="AQ47" s="6">
        <v>0</v>
      </c>
    </row>
    <row r="48" spans="1:43" ht="12.75" customHeight="1" x14ac:dyDescent="0.25">
      <c r="A48" s="4">
        <v>47</v>
      </c>
      <c r="B48" s="2">
        <v>160111732134</v>
      </c>
      <c r="C48" s="5" t="s">
        <v>152</v>
      </c>
      <c r="D48" s="6">
        <v>0</v>
      </c>
      <c r="E48" s="10" t="s">
        <v>329</v>
      </c>
      <c r="F48" s="6"/>
      <c r="G48" s="10" t="s">
        <v>330</v>
      </c>
      <c r="H48" s="10" t="s">
        <v>331</v>
      </c>
      <c r="I48" s="10" t="s">
        <v>332</v>
      </c>
      <c r="J48" s="5" t="s">
        <v>49</v>
      </c>
      <c r="K48" s="10">
        <v>84435</v>
      </c>
      <c r="L48" s="7" t="s">
        <v>333</v>
      </c>
      <c r="M48" s="9">
        <v>9493408098</v>
      </c>
      <c r="N48" s="7" t="s">
        <v>334</v>
      </c>
      <c r="O48" s="7" t="s">
        <v>78</v>
      </c>
      <c r="P48" s="10" t="s">
        <v>53</v>
      </c>
      <c r="Q48" s="9">
        <v>500008</v>
      </c>
      <c r="R48" s="6" t="s">
        <v>54</v>
      </c>
      <c r="S48" s="6">
        <v>78.599999999999994</v>
      </c>
      <c r="T48" s="6">
        <v>2009</v>
      </c>
      <c r="U48" s="6" t="s">
        <v>55</v>
      </c>
      <c r="V48" s="6">
        <v>87.2</v>
      </c>
      <c r="W48" s="6">
        <v>2011</v>
      </c>
      <c r="X48" s="6"/>
      <c r="Y48" s="6"/>
      <c r="Z48" s="10" t="s">
        <v>56</v>
      </c>
      <c r="AA48" s="6">
        <v>2011</v>
      </c>
      <c r="AB48" s="6">
        <v>841</v>
      </c>
      <c r="AC48" s="6">
        <v>1225</v>
      </c>
      <c r="AD48" s="6">
        <v>68.599999999999994</v>
      </c>
      <c r="AE48" s="6">
        <v>590</v>
      </c>
      <c r="AF48" s="6">
        <v>825</v>
      </c>
      <c r="AG48" s="6">
        <v>71.5</v>
      </c>
      <c r="AH48" s="6">
        <v>725</v>
      </c>
      <c r="AI48" s="6">
        <v>512</v>
      </c>
      <c r="AJ48" s="6">
        <v>70.599999999999994</v>
      </c>
      <c r="AK48" s="6">
        <v>650</v>
      </c>
      <c r="AL48" s="6">
        <v>800</v>
      </c>
      <c r="AM48" s="6">
        <v>81.25</v>
      </c>
      <c r="AN48" s="6">
        <v>2592</v>
      </c>
      <c r="AO48" s="6">
        <v>3575</v>
      </c>
      <c r="AP48" s="6">
        <v>72.5</v>
      </c>
      <c r="AQ48" s="6">
        <v>1</v>
      </c>
    </row>
    <row r="49" spans="1:43" ht="12.75" customHeight="1" x14ac:dyDescent="0.25">
      <c r="A49" s="4">
        <v>48</v>
      </c>
      <c r="B49" s="2">
        <v>160111732136</v>
      </c>
      <c r="C49" s="5" t="s">
        <v>152</v>
      </c>
      <c r="D49" s="6">
        <v>0</v>
      </c>
      <c r="E49" s="10" t="s">
        <v>335</v>
      </c>
      <c r="F49" s="6"/>
      <c r="G49" s="10" t="s">
        <v>336</v>
      </c>
      <c r="H49" s="10" t="s">
        <v>337</v>
      </c>
      <c r="I49" s="10" t="s">
        <v>338</v>
      </c>
      <c r="J49" s="5" t="s">
        <v>49</v>
      </c>
      <c r="K49" s="10">
        <v>58287</v>
      </c>
      <c r="L49" s="7" t="s">
        <v>339</v>
      </c>
      <c r="M49" s="9">
        <v>8978172140</v>
      </c>
      <c r="N49" s="7" t="s">
        <v>340</v>
      </c>
      <c r="O49" s="21" t="s">
        <v>64</v>
      </c>
      <c r="P49" s="10" t="s">
        <v>53</v>
      </c>
      <c r="Q49" s="9">
        <v>500020</v>
      </c>
      <c r="R49" s="6" t="s">
        <v>54</v>
      </c>
      <c r="S49" s="6">
        <v>77.66</v>
      </c>
      <c r="T49" s="6">
        <v>2009</v>
      </c>
      <c r="U49" s="6" t="s">
        <v>55</v>
      </c>
      <c r="V49" s="6">
        <v>89.5</v>
      </c>
      <c r="W49" s="6">
        <v>2011</v>
      </c>
      <c r="X49" s="6"/>
      <c r="Y49" s="6"/>
      <c r="Z49" s="10" t="s">
        <v>56</v>
      </c>
      <c r="AA49" s="6">
        <v>2012</v>
      </c>
      <c r="AB49" s="6">
        <v>797</v>
      </c>
      <c r="AC49" s="6">
        <v>1225</v>
      </c>
      <c r="AD49" s="6">
        <v>65.099999999999994</v>
      </c>
      <c r="AE49" s="6">
        <v>576</v>
      </c>
      <c r="AF49" s="6">
        <v>825</v>
      </c>
      <c r="AG49" s="6">
        <v>69.8</v>
      </c>
      <c r="AH49" s="6">
        <v>725</v>
      </c>
      <c r="AI49" s="6">
        <v>455</v>
      </c>
      <c r="AJ49" s="6">
        <v>62.75</v>
      </c>
      <c r="AK49" s="6">
        <v>573</v>
      </c>
      <c r="AL49" s="6">
        <v>800</v>
      </c>
      <c r="AM49" s="6">
        <v>71.63</v>
      </c>
      <c r="AN49" s="6">
        <v>2401</v>
      </c>
      <c r="AO49" s="6">
        <v>3575</v>
      </c>
      <c r="AP49" s="6">
        <v>67.16</v>
      </c>
      <c r="AQ49" s="6">
        <v>3</v>
      </c>
    </row>
    <row r="50" spans="1:43" ht="12.75" customHeight="1" x14ac:dyDescent="0.25">
      <c r="A50" s="4">
        <v>49</v>
      </c>
      <c r="B50" s="2">
        <v>160111732313</v>
      </c>
      <c r="C50" s="5" t="s">
        <v>152</v>
      </c>
      <c r="D50" s="6"/>
      <c r="E50" s="10"/>
      <c r="F50" s="6"/>
      <c r="G50" s="10" t="s">
        <v>341</v>
      </c>
      <c r="H50" s="10" t="s">
        <v>341</v>
      </c>
      <c r="I50" s="8">
        <v>34247</v>
      </c>
      <c r="J50" s="5" t="s">
        <v>49</v>
      </c>
      <c r="K50" s="10" t="s">
        <v>342</v>
      </c>
      <c r="L50" s="17" t="s">
        <v>343</v>
      </c>
      <c r="M50" s="9">
        <v>9052977998</v>
      </c>
      <c r="N50" s="7" t="s">
        <v>344</v>
      </c>
      <c r="O50" s="10" t="s">
        <v>64</v>
      </c>
      <c r="P50" s="10" t="s">
        <v>53</v>
      </c>
      <c r="Q50" s="9">
        <v>500061</v>
      </c>
      <c r="R50" s="6" t="s">
        <v>54</v>
      </c>
      <c r="S50" s="6">
        <v>73.5</v>
      </c>
      <c r="T50" s="6">
        <v>2009</v>
      </c>
      <c r="U50" s="6"/>
      <c r="V50" s="6"/>
      <c r="W50" s="6"/>
      <c r="X50" s="6">
        <v>76.63</v>
      </c>
      <c r="Y50" s="6">
        <v>2012</v>
      </c>
      <c r="Z50" s="10" t="s">
        <v>56</v>
      </c>
      <c r="AA50" s="6">
        <v>2012</v>
      </c>
      <c r="AB50" s="6"/>
      <c r="AC50" s="6"/>
      <c r="AD50" s="6"/>
      <c r="AE50" s="6">
        <v>660</v>
      </c>
      <c r="AF50" s="6">
        <v>825</v>
      </c>
      <c r="AG50" s="6">
        <v>80</v>
      </c>
      <c r="AH50" s="6">
        <v>725</v>
      </c>
      <c r="AI50" s="6">
        <v>540</v>
      </c>
      <c r="AJ50" s="6">
        <v>74.48</v>
      </c>
      <c r="AK50" s="6"/>
      <c r="AL50" s="6">
        <v>800</v>
      </c>
      <c r="AM50" s="6"/>
      <c r="AN50" s="6"/>
      <c r="AO50" s="6">
        <v>2350</v>
      </c>
      <c r="AP50" s="6"/>
      <c r="AQ50" s="6"/>
    </row>
    <row r="51" spans="1:43" ht="12.75" customHeight="1" x14ac:dyDescent="0.25">
      <c r="A51" s="4">
        <v>50</v>
      </c>
      <c r="B51" s="2">
        <v>160111732316</v>
      </c>
      <c r="C51" s="5" t="s">
        <v>152</v>
      </c>
      <c r="D51" s="6"/>
      <c r="E51" s="10" t="s">
        <v>345</v>
      </c>
      <c r="F51" s="6"/>
      <c r="G51" s="10" t="s">
        <v>346</v>
      </c>
      <c r="H51" s="10" t="s">
        <v>347</v>
      </c>
      <c r="I51" s="10" t="s">
        <v>348</v>
      </c>
      <c r="J51" s="5" t="s">
        <v>49</v>
      </c>
      <c r="K51" s="10"/>
      <c r="L51" s="7" t="s">
        <v>349</v>
      </c>
      <c r="M51" s="9">
        <v>7702649965</v>
      </c>
      <c r="N51" s="7" t="s">
        <v>350</v>
      </c>
      <c r="O51" s="10" t="s">
        <v>351</v>
      </c>
      <c r="P51" s="10" t="s">
        <v>53</v>
      </c>
      <c r="Q51" s="9">
        <v>503001</v>
      </c>
      <c r="R51" s="6" t="s">
        <v>54</v>
      </c>
      <c r="S51" s="6">
        <v>89.33</v>
      </c>
      <c r="T51" s="6">
        <v>2009</v>
      </c>
      <c r="U51" s="6"/>
      <c r="V51" s="6"/>
      <c r="W51" s="6"/>
      <c r="X51" s="6">
        <v>84</v>
      </c>
      <c r="Y51" s="6">
        <v>2012</v>
      </c>
      <c r="Z51" s="10" t="s">
        <v>56</v>
      </c>
      <c r="AA51" s="6">
        <v>2012</v>
      </c>
      <c r="AB51" s="6"/>
      <c r="AC51" s="6"/>
      <c r="AD51" s="6"/>
      <c r="AE51" s="6"/>
      <c r="AF51" s="6">
        <v>825</v>
      </c>
      <c r="AG51" s="6"/>
      <c r="AH51" s="6">
        <v>725</v>
      </c>
      <c r="AI51" s="6"/>
      <c r="AJ51" s="6"/>
      <c r="AK51" s="6"/>
      <c r="AL51" s="6">
        <v>800</v>
      </c>
      <c r="AM51" s="6"/>
      <c r="AN51" s="6"/>
      <c r="AO51" s="6">
        <v>2350</v>
      </c>
      <c r="AP51" s="6"/>
      <c r="AQ51" s="6"/>
    </row>
    <row r="52" spans="1:43" ht="12.75" customHeight="1" x14ac:dyDescent="0.25">
      <c r="A52" s="4">
        <v>51</v>
      </c>
      <c r="B52" s="2">
        <v>160111732317</v>
      </c>
      <c r="C52" s="5" t="s">
        <v>152</v>
      </c>
      <c r="D52" s="6">
        <v>0</v>
      </c>
      <c r="E52" s="10" t="s">
        <v>352</v>
      </c>
      <c r="F52" s="6"/>
      <c r="G52" s="10" t="s">
        <v>353</v>
      </c>
      <c r="H52" s="10" t="s">
        <v>354</v>
      </c>
      <c r="I52" s="10" t="s">
        <v>287</v>
      </c>
      <c r="J52" s="5" t="s">
        <v>49</v>
      </c>
      <c r="K52" s="10" t="s">
        <v>355</v>
      </c>
      <c r="L52" s="7" t="s">
        <v>356</v>
      </c>
      <c r="M52" s="9">
        <v>9052160440</v>
      </c>
      <c r="N52" s="7" t="s">
        <v>357</v>
      </c>
      <c r="O52" s="10"/>
      <c r="P52" s="10" t="s">
        <v>53</v>
      </c>
      <c r="Q52" s="9">
        <v>507101</v>
      </c>
      <c r="R52" s="6" t="s">
        <v>54</v>
      </c>
      <c r="S52" s="6">
        <v>86</v>
      </c>
      <c r="T52" s="6">
        <v>2009</v>
      </c>
      <c r="U52" s="6"/>
      <c r="V52" s="6"/>
      <c r="W52" s="6"/>
      <c r="X52" s="6">
        <v>90.53</v>
      </c>
      <c r="Y52" s="6">
        <v>2012</v>
      </c>
      <c r="Z52" s="10" t="s">
        <v>56</v>
      </c>
      <c r="AA52" s="6">
        <v>2012</v>
      </c>
      <c r="AB52" s="6"/>
      <c r="AC52" s="6"/>
      <c r="AD52" s="6"/>
      <c r="AE52" s="6">
        <v>620</v>
      </c>
      <c r="AF52" s="6">
        <v>825</v>
      </c>
      <c r="AG52" s="6">
        <v>75.150000000000006</v>
      </c>
      <c r="AH52" s="6">
        <v>725</v>
      </c>
      <c r="AI52" s="6">
        <v>498</v>
      </c>
      <c r="AJ52" s="6">
        <v>68.69</v>
      </c>
      <c r="AK52" s="6">
        <v>552</v>
      </c>
      <c r="AL52" s="6">
        <v>800</v>
      </c>
      <c r="AM52" s="6">
        <v>69</v>
      </c>
      <c r="AN52" s="6">
        <v>1670</v>
      </c>
      <c r="AO52" s="6">
        <v>2350</v>
      </c>
      <c r="AP52" s="6">
        <v>69</v>
      </c>
      <c r="AQ52" s="6">
        <v>0</v>
      </c>
    </row>
    <row r="53" spans="1:43" ht="12.75" customHeight="1" x14ac:dyDescent="0.25">
      <c r="A53" s="4">
        <v>52</v>
      </c>
      <c r="B53" s="2">
        <v>160111732319</v>
      </c>
      <c r="C53" s="5" t="s">
        <v>152</v>
      </c>
      <c r="D53" s="6"/>
      <c r="E53" s="10"/>
      <c r="F53" s="6"/>
      <c r="G53" s="10"/>
      <c r="H53" s="10"/>
      <c r="I53" s="10"/>
      <c r="J53" s="5" t="s">
        <v>49</v>
      </c>
      <c r="K53" s="10"/>
      <c r="L53" s="6"/>
      <c r="M53" s="6"/>
      <c r="N53" s="6"/>
      <c r="O53" s="10"/>
      <c r="P53" s="10" t="s">
        <v>53</v>
      </c>
      <c r="Q53" s="9">
        <v>534301</v>
      </c>
      <c r="R53" s="6" t="s">
        <v>54</v>
      </c>
      <c r="S53" s="6"/>
      <c r="T53" s="6">
        <v>2009</v>
      </c>
      <c r="U53" s="6"/>
      <c r="V53" s="6"/>
      <c r="W53" s="6"/>
      <c r="X53" s="6"/>
      <c r="Y53" s="6">
        <v>2012</v>
      </c>
      <c r="Z53" s="10" t="s">
        <v>56</v>
      </c>
      <c r="AA53" s="6">
        <v>2012</v>
      </c>
      <c r="AB53" s="6"/>
      <c r="AC53" s="6"/>
      <c r="AD53" s="6"/>
      <c r="AE53" s="6"/>
      <c r="AF53" s="6">
        <v>825</v>
      </c>
      <c r="AG53" s="6"/>
      <c r="AH53" s="6">
        <v>725</v>
      </c>
      <c r="AI53" s="6"/>
      <c r="AJ53" s="6"/>
      <c r="AK53" s="6"/>
      <c r="AL53" s="6">
        <v>800</v>
      </c>
      <c r="AM53" s="6"/>
      <c r="AN53" s="6"/>
      <c r="AO53" s="6">
        <v>2350</v>
      </c>
      <c r="AP53" s="6"/>
      <c r="AQ53" s="6"/>
    </row>
    <row r="54" spans="1:43" ht="12.75" customHeight="1" x14ac:dyDescent="0.25">
      <c r="A54" s="4">
        <v>53</v>
      </c>
      <c r="B54" s="2">
        <v>160111732320</v>
      </c>
      <c r="C54" s="5" t="s">
        <v>152</v>
      </c>
      <c r="D54" s="6">
        <v>0</v>
      </c>
      <c r="E54" s="10" t="s">
        <v>358</v>
      </c>
      <c r="F54" s="6"/>
      <c r="G54" s="10" t="s">
        <v>359</v>
      </c>
      <c r="H54" s="10" t="s">
        <v>360</v>
      </c>
      <c r="I54" s="10" t="s">
        <v>361</v>
      </c>
      <c r="J54" s="5" t="s">
        <v>49</v>
      </c>
      <c r="K54" s="10" t="s">
        <v>362</v>
      </c>
      <c r="L54" s="17" t="s">
        <v>363</v>
      </c>
      <c r="M54" s="11">
        <v>9985256953</v>
      </c>
      <c r="N54" s="7" t="s">
        <v>364</v>
      </c>
      <c r="O54" s="10" t="s">
        <v>365</v>
      </c>
      <c r="P54" s="10" t="s">
        <v>53</v>
      </c>
      <c r="Q54" s="9">
        <v>503003</v>
      </c>
      <c r="R54" s="6" t="s">
        <v>54</v>
      </c>
      <c r="S54" s="6">
        <v>88.67</v>
      </c>
      <c r="T54" s="6">
        <v>2009</v>
      </c>
      <c r="U54" s="6"/>
      <c r="V54" s="6"/>
      <c r="W54" s="6"/>
      <c r="X54" s="6">
        <v>92.09</v>
      </c>
      <c r="Y54" s="6">
        <v>2012</v>
      </c>
      <c r="Z54" s="10" t="s">
        <v>56</v>
      </c>
      <c r="AA54" s="6">
        <v>2012</v>
      </c>
      <c r="AB54" s="6"/>
      <c r="AC54" s="6"/>
      <c r="AD54" s="6"/>
      <c r="AE54" s="6">
        <v>692</v>
      </c>
      <c r="AF54" s="6">
        <v>825</v>
      </c>
      <c r="AG54" s="6">
        <v>83.9</v>
      </c>
      <c r="AH54" s="6">
        <v>725</v>
      </c>
      <c r="AI54" s="6">
        <v>599</v>
      </c>
      <c r="AJ54" s="6">
        <v>82.9</v>
      </c>
      <c r="AK54" s="6">
        <v>663</v>
      </c>
      <c r="AL54" s="6">
        <v>800</v>
      </c>
      <c r="AM54" s="6">
        <v>82.9</v>
      </c>
      <c r="AN54" s="6"/>
      <c r="AO54" s="6">
        <v>2350</v>
      </c>
      <c r="AP54" s="6">
        <v>83.13</v>
      </c>
      <c r="AQ54" s="6">
        <v>0</v>
      </c>
    </row>
    <row r="55" spans="1:43" ht="12.75" customHeight="1" x14ac:dyDescent="0.25">
      <c r="A55" s="4">
        <v>54</v>
      </c>
      <c r="B55" s="2">
        <v>160111732321</v>
      </c>
      <c r="C55" s="5" t="s">
        <v>43</v>
      </c>
      <c r="D55" s="6">
        <v>0</v>
      </c>
      <c r="E55" s="10" t="s">
        <v>366</v>
      </c>
      <c r="F55" s="6"/>
      <c r="G55" s="10" t="s">
        <v>367</v>
      </c>
      <c r="H55" s="10" t="s">
        <v>368</v>
      </c>
      <c r="I55" s="8">
        <v>34583</v>
      </c>
      <c r="J55" s="5" t="s">
        <v>49</v>
      </c>
      <c r="K55" s="10"/>
      <c r="L55" s="7" t="s">
        <v>369</v>
      </c>
      <c r="M55" s="9">
        <v>9440989470</v>
      </c>
      <c r="N55" s="7" t="s">
        <v>370</v>
      </c>
      <c r="O55" s="10" t="s">
        <v>351</v>
      </c>
      <c r="P55" s="10" t="s">
        <v>53</v>
      </c>
      <c r="Q55" s="9">
        <v>504303</v>
      </c>
      <c r="R55" s="6" t="s">
        <v>54</v>
      </c>
      <c r="S55" s="6">
        <v>93.5</v>
      </c>
      <c r="T55" s="6">
        <v>2009</v>
      </c>
      <c r="U55" s="6"/>
      <c r="V55" s="6"/>
      <c r="W55" s="6"/>
      <c r="X55" s="6">
        <v>87.09</v>
      </c>
      <c r="Y55" s="6">
        <v>2012</v>
      </c>
      <c r="Z55" s="10" t="s">
        <v>56</v>
      </c>
      <c r="AA55" s="6">
        <v>2012</v>
      </c>
      <c r="AB55" s="6"/>
      <c r="AC55" s="6"/>
      <c r="AD55" s="6"/>
      <c r="AE55" s="6">
        <v>632</v>
      </c>
      <c r="AF55" s="6">
        <v>825</v>
      </c>
      <c r="AG55" s="6">
        <v>76.599999999999994</v>
      </c>
      <c r="AH55" s="6">
        <v>725</v>
      </c>
      <c r="AI55" s="6">
        <v>499</v>
      </c>
      <c r="AJ55" s="6">
        <v>68.69</v>
      </c>
      <c r="AK55" s="6">
        <v>629</v>
      </c>
      <c r="AL55" s="6">
        <v>800</v>
      </c>
      <c r="AM55" s="6">
        <v>78.23</v>
      </c>
      <c r="AN55" s="6">
        <v>1760</v>
      </c>
      <c r="AO55" s="6">
        <v>2350</v>
      </c>
      <c r="AP55" s="6">
        <v>74.900000000000006</v>
      </c>
      <c r="AQ55" s="6">
        <v>0</v>
      </c>
    </row>
    <row r="56" spans="1:43" ht="12.75" customHeight="1" x14ac:dyDescent="0.25">
      <c r="A56" s="4">
        <v>55</v>
      </c>
      <c r="B56" s="2">
        <v>160111732322</v>
      </c>
      <c r="C56" s="5" t="s">
        <v>43</v>
      </c>
      <c r="D56" s="6">
        <v>1</v>
      </c>
      <c r="E56" s="10" t="s">
        <v>371</v>
      </c>
      <c r="F56" s="6"/>
      <c r="G56" s="10" t="s">
        <v>372</v>
      </c>
      <c r="H56" s="10" t="s">
        <v>373</v>
      </c>
      <c r="I56" s="10" t="s">
        <v>374</v>
      </c>
      <c r="J56" s="5" t="s">
        <v>49</v>
      </c>
      <c r="K56" s="10"/>
      <c r="L56" s="7" t="s">
        <v>375</v>
      </c>
      <c r="M56" s="9">
        <v>9966919667</v>
      </c>
      <c r="N56" s="7" t="s">
        <v>376</v>
      </c>
      <c r="O56" s="10" t="s">
        <v>377</v>
      </c>
      <c r="P56" s="10" t="s">
        <v>53</v>
      </c>
      <c r="Q56" s="9">
        <v>506348</v>
      </c>
      <c r="R56" s="6" t="s">
        <v>54</v>
      </c>
      <c r="S56" s="6">
        <v>70.16</v>
      </c>
      <c r="T56" s="6">
        <v>2009</v>
      </c>
      <c r="U56" s="6"/>
      <c r="V56" s="6"/>
      <c r="W56" s="6"/>
      <c r="X56" s="6">
        <v>74.47</v>
      </c>
      <c r="Y56" s="6">
        <v>2012</v>
      </c>
      <c r="Z56" s="10" t="s">
        <v>56</v>
      </c>
      <c r="AA56" s="6">
        <v>2012</v>
      </c>
      <c r="AB56" s="6"/>
      <c r="AC56" s="6"/>
      <c r="AD56" s="6"/>
      <c r="AE56" s="6">
        <v>582</v>
      </c>
      <c r="AF56" s="6">
        <v>825</v>
      </c>
      <c r="AG56" s="6">
        <v>69.33</v>
      </c>
      <c r="AH56" s="6">
        <v>725</v>
      </c>
      <c r="AI56" s="6">
        <v>411</v>
      </c>
      <c r="AJ56" s="6">
        <v>66.680000000000007</v>
      </c>
      <c r="AK56" s="6">
        <v>487</v>
      </c>
      <c r="AL56" s="6">
        <v>800</v>
      </c>
      <c r="AM56" s="6">
        <v>66.680000000000007</v>
      </c>
      <c r="AN56" s="6">
        <v>1480</v>
      </c>
      <c r="AO56" s="6">
        <v>2350</v>
      </c>
      <c r="AP56" s="6"/>
      <c r="AQ56" s="6">
        <v>2</v>
      </c>
    </row>
    <row r="57" spans="1:43" ht="12.75" customHeight="1" x14ac:dyDescent="0.25">
      <c r="A57" s="4">
        <v>56</v>
      </c>
      <c r="B57" s="2">
        <v>160111732323</v>
      </c>
      <c r="C57" s="5" t="s">
        <v>43</v>
      </c>
      <c r="D57" s="6">
        <v>0</v>
      </c>
      <c r="E57" s="10" t="s">
        <v>378</v>
      </c>
      <c r="F57" s="6"/>
      <c r="G57" s="10" t="s">
        <v>379</v>
      </c>
      <c r="H57" s="10" t="s">
        <v>380</v>
      </c>
      <c r="I57" s="8">
        <v>33858</v>
      </c>
      <c r="J57" s="5" t="s">
        <v>49</v>
      </c>
      <c r="K57" s="10"/>
      <c r="L57" s="7" t="s">
        <v>381</v>
      </c>
      <c r="M57" s="9">
        <v>8374990919</v>
      </c>
      <c r="N57" s="7" t="s">
        <v>382</v>
      </c>
      <c r="O57" s="10" t="s">
        <v>383</v>
      </c>
      <c r="P57" s="10" t="s">
        <v>53</v>
      </c>
      <c r="Q57" s="11"/>
      <c r="R57" s="6" t="s">
        <v>54</v>
      </c>
      <c r="S57" s="6">
        <v>80.16</v>
      </c>
      <c r="T57" s="6">
        <v>2008</v>
      </c>
      <c r="U57" s="6"/>
      <c r="V57" s="6"/>
      <c r="W57" s="6"/>
      <c r="X57" s="6">
        <v>65.77</v>
      </c>
      <c r="Y57" s="6">
        <v>2012</v>
      </c>
      <c r="Z57" s="10" t="s">
        <v>56</v>
      </c>
      <c r="AA57" s="6">
        <v>2012</v>
      </c>
      <c r="AB57" s="6"/>
      <c r="AC57" s="6"/>
      <c r="AD57" s="6"/>
      <c r="AE57" s="6">
        <v>548</v>
      </c>
      <c r="AF57" s="6">
        <v>825</v>
      </c>
      <c r="AG57" s="6">
        <v>66.42</v>
      </c>
      <c r="AH57" s="6">
        <v>725</v>
      </c>
      <c r="AI57" s="6">
        <v>451</v>
      </c>
      <c r="AJ57" s="6"/>
      <c r="AK57" s="6">
        <v>497</v>
      </c>
      <c r="AL57" s="6">
        <v>800</v>
      </c>
      <c r="AM57" s="6">
        <v>62.125</v>
      </c>
      <c r="AN57" s="6"/>
      <c r="AO57" s="6">
        <v>2350</v>
      </c>
      <c r="AP57" s="6">
        <v>63.582999999999998</v>
      </c>
      <c r="AQ57" s="6">
        <v>2</v>
      </c>
    </row>
    <row r="58" spans="1:43" ht="12.75" customHeight="1" x14ac:dyDescent="0.25">
      <c r="A58" s="4">
        <v>57</v>
      </c>
      <c r="B58" s="2">
        <v>160111732324</v>
      </c>
      <c r="C58" s="5" t="s">
        <v>152</v>
      </c>
      <c r="D58" s="6">
        <v>0</v>
      </c>
      <c r="E58" s="10" t="s">
        <v>384</v>
      </c>
      <c r="F58" s="6"/>
      <c r="G58" s="10" t="s">
        <v>385</v>
      </c>
      <c r="H58" s="10" t="s">
        <v>386</v>
      </c>
      <c r="I58" s="8">
        <v>34064</v>
      </c>
      <c r="J58" s="5" t="s">
        <v>49</v>
      </c>
      <c r="K58" s="10" t="s">
        <v>387</v>
      </c>
      <c r="L58" s="7" t="s">
        <v>388</v>
      </c>
      <c r="M58" s="9">
        <v>9441238020</v>
      </c>
      <c r="N58" s="7" t="s">
        <v>389</v>
      </c>
      <c r="O58" s="9" t="s">
        <v>390</v>
      </c>
      <c r="P58" s="10" t="s">
        <v>53</v>
      </c>
      <c r="Q58" s="9">
        <v>501508</v>
      </c>
      <c r="R58" s="6" t="s">
        <v>54</v>
      </c>
      <c r="S58" s="6">
        <v>79</v>
      </c>
      <c r="T58" s="6">
        <v>2009</v>
      </c>
      <c r="U58" s="6"/>
      <c r="V58" s="6"/>
      <c r="W58" s="6"/>
      <c r="X58" s="6">
        <v>72.09</v>
      </c>
      <c r="Y58" s="6">
        <v>2012</v>
      </c>
      <c r="Z58" s="10" t="s">
        <v>56</v>
      </c>
      <c r="AA58" s="6">
        <v>2012</v>
      </c>
      <c r="AB58" s="6"/>
      <c r="AC58" s="6"/>
      <c r="AD58" s="6"/>
      <c r="AE58" s="6">
        <v>557</v>
      </c>
      <c r="AF58" s="6">
        <v>825</v>
      </c>
      <c r="AG58" s="6">
        <v>67.510000000000005</v>
      </c>
      <c r="AH58" s="6">
        <v>725</v>
      </c>
      <c r="AI58" s="6"/>
      <c r="AJ58" s="6"/>
      <c r="AK58" s="6">
        <v>496</v>
      </c>
      <c r="AL58" s="6">
        <v>800</v>
      </c>
      <c r="AM58" s="6">
        <v>62</v>
      </c>
      <c r="AN58" s="6">
        <v>1557</v>
      </c>
      <c r="AO58" s="6">
        <v>2350</v>
      </c>
      <c r="AP58" s="6">
        <v>67</v>
      </c>
      <c r="AQ58" s="6">
        <v>4</v>
      </c>
    </row>
    <row r="59" spans="1:43" ht="12.75" customHeight="1" x14ac:dyDescent="0.25">
      <c r="A59" s="4"/>
      <c r="B59" s="2"/>
      <c r="C59" s="6"/>
      <c r="D59" s="6"/>
      <c r="E59" s="11"/>
      <c r="F59" s="6"/>
      <c r="G59" s="11"/>
      <c r="H59" s="10"/>
      <c r="I59" s="11"/>
      <c r="J59" s="6"/>
      <c r="K59" s="6"/>
      <c r="L59" s="2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 spans="1:43" ht="12.75" customHeight="1" x14ac:dyDescent="0.25">
      <c r="A60" s="4"/>
      <c r="B60" s="2"/>
      <c r="C60" s="6"/>
      <c r="D60" s="6"/>
      <c r="E60" s="11"/>
      <c r="F60" s="6"/>
      <c r="G60" s="6"/>
      <c r="H60" s="6"/>
      <c r="I60" s="6"/>
      <c r="J60" s="6"/>
      <c r="K60" s="6"/>
      <c r="L60" s="2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spans="1:43" ht="12.75" customHeight="1" x14ac:dyDescent="0.25">
      <c r="A61" s="4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spans="1:43" ht="12.75" customHeight="1" x14ac:dyDescent="0.25">
      <c r="A62" s="4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ht="12.75" customHeight="1" x14ac:dyDescent="0.25">
      <c r="A63" s="4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spans="1:43" ht="12.75" customHeight="1" x14ac:dyDescent="0.25">
      <c r="A64" s="4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 ht="12.75" customHeight="1" x14ac:dyDescent="0.25">
      <c r="A65" s="4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spans="1:43" ht="12.75" customHeight="1" x14ac:dyDescent="0.25">
      <c r="A66" s="4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 spans="1:43" ht="12.75" customHeight="1" x14ac:dyDescent="0.25">
      <c r="A67" s="4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</row>
    <row r="68" spans="1:43" ht="12.75" customHeight="1" x14ac:dyDescent="0.25">
      <c r="A68" s="4"/>
      <c r="B68" s="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2.75" customHeight="1" x14ac:dyDescent="0.25">
      <c r="A69" s="4"/>
      <c r="B69" s="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2.75" customHeight="1" x14ac:dyDescent="0.25">
      <c r="A70" s="25"/>
      <c r="B70" s="26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</row>
    <row r="71" spans="1:43" ht="12.75" customHeight="1" x14ac:dyDescent="0.25">
      <c r="A71" s="25"/>
      <c r="B71" s="26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</row>
    <row r="72" spans="1:43" ht="12.75" customHeight="1" x14ac:dyDescent="0.25">
      <c r="A72" s="25"/>
      <c r="B72" s="26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</row>
    <row r="73" spans="1:43" ht="12.75" customHeight="1" x14ac:dyDescent="0.25">
      <c r="A73" s="25"/>
      <c r="B73" s="26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</row>
    <row r="74" spans="1:43" ht="12.75" customHeight="1" x14ac:dyDescent="0.25">
      <c r="A74" s="25"/>
      <c r="B74" s="26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</row>
    <row r="75" spans="1:43" ht="12.75" customHeight="1" x14ac:dyDescent="0.25">
      <c r="A75" s="25"/>
      <c r="B75" s="26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</row>
    <row r="76" spans="1:43" ht="12.75" customHeight="1" x14ac:dyDescent="0.25">
      <c r="A76" s="25"/>
      <c r="B76" s="26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</row>
    <row r="77" spans="1:43" ht="12.75" customHeight="1" x14ac:dyDescent="0.25">
      <c r="A77" s="25"/>
      <c r="B77" s="26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</row>
    <row r="78" spans="1:43" ht="12.75" customHeight="1" x14ac:dyDescent="0.25">
      <c r="A78" s="25"/>
      <c r="B78" s="26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</row>
    <row r="79" spans="1:43" ht="12.75" customHeight="1" x14ac:dyDescent="0.25">
      <c r="A79" s="25"/>
      <c r="B79" s="26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</row>
    <row r="80" spans="1:43" ht="12.75" customHeight="1" x14ac:dyDescent="0.25">
      <c r="A80" s="25"/>
      <c r="B80" s="26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</row>
    <row r="81" spans="1:43" ht="12.75" customHeight="1" x14ac:dyDescent="0.25">
      <c r="A81" s="25"/>
      <c r="B81" s="26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</row>
    <row r="82" spans="1:43" ht="12.75" customHeight="1" x14ac:dyDescent="0.25">
      <c r="A82" s="25"/>
      <c r="B82" s="26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</row>
    <row r="83" spans="1:43" ht="12.75" customHeight="1" x14ac:dyDescent="0.25">
      <c r="A83" s="25"/>
      <c r="B83" s="26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</row>
    <row r="84" spans="1:43" ht="12.75" customHeight="1" x14ac:dyDescent="0.25">
      <c r="A84" s="25"/>
      <c r="B84" s="26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</row>
    <row r="85" spans="1:43" ht="12.75" customHeight="1" x14ac:dyDescent="0.25">
      <c r="A85" s="25"/>
      <c r="B85" s="26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</row>
    <row r="86" spans="1:43" ht="12.75" customHeight="1" x14ac:dyDescent="0.25">
      <c r="A86" s="25"/>
      <c r="B86" s="26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</row>
    <row r="87" spans="1:43" ht="12.75" customHeight="1" x14ac:dyDescent="0.25">
      <c r="A87" s="25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</row>
    <row r="88" spans="1:43" ht="12.75" customHeight="1" x14ac:dyDescent="0.25">
      <c r="A88" s="25"/>
      <c r="B88" s="26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</row>
    <row r="89" spans="1:43" ht="12.75" customHeight="1" x14ac:dyDescent="0.25">
      <c r="A89" s="25"/>
      <c r="B89" s="26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</row>
    <row r="90" spans="1:43" ht="12.75" customHeight="1" x14ac:dyDescent="0.25">
      <c r="A90" s="25"/>
      <c r="B90" s="26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</row>
    <row r="91" spans="1:43" ht="12.75" customHeight="1" x14ac:dyDescent="0.25">
      <c r="A91" s="25"/>
      <c r="B91" s="26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</row>
    <row r="92" spans="1:43" ht="12.75" customHeight="1" x14ac:dyDescent="0.25">
      <c r="A92" s="25"/>
      <c r="B92" s="26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</row>
    <row r="93" spans="1:43" ht="12.75" customHeight="1" x14ac:dyDescent="0.25">
      <c r="A93" s="25"/>
      <c r="B93" s="26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</row>
    <row r="94" spans="1:43" ht="12.75" customHeight="1" x14ac:dyDescent="0.25">
      <c r="A94" s="25"/>
      <c r="B94" s="26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</row>
    <row r="95" spans="1:43" ht="12.75" customHeight="1" x14ac:dyDescent="0.25">
      <c r="A95" s="25"/>
      <c r="B95" s="26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</row>
    <row r="96" spans="1:43" ht="12.75" customHeight="1" x14ac:dyDescent="0.25">
      <c r="A96" s="25"/>
      <c r="B96" s="26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</row>
    <row r="97" spans="1:43" ht="12.75" customHeight="1" x14ac:dyDescent="0.25">
      <c r="A97" s="25"/>
      <c r="B97" s="26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</row>
    <row r="98" spans="1:43" ht="12.75" customHeight="1" x14ac:dyDescent="0.25">
      <c r="A98" s="25"/>
      <c r="B98" s="26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</row>
    <row r="99" spans="1:43" ht="12.75" customHeight="1" x14ac:dyDescent="0.25">
      <c r="A99" s="25"/>
      <c r="B99" s="26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</row>
    <row r="100" spans="1:43" ht="12.75" customHeight="1" x14ac:dyDescent="0.25">
      <c r="A100" s="25"/>
      <c r="B100" s="26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</row>
    <row r="101" spans="1:43" ht="12.75" customHeight="1" x14ac:dyDescent="0.25">
      <c r="A101" s="25"/>
      <c r="B101" s="26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</row>
    <row r="102" spans="1:43" ht="12.75" customHeight="1" x14ac:dyDescent="0.25">
      <c r="A102" s="25"/>
      <c r="B102" s="26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</row>
    <row r="103" spans="1:43" ht="12.75" customHeight="1" x14ac:dyDescent="0.25">
      <c r="A103" s="25"/>
      <c r="B103" s="26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</row>
    <row r="104" spans="1:43" ht="12.75" customHeight="1" x14ac:dyDescent="0.25">
      <c r="A104" s="25"/>
      <c r="B104" s="26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</row>
    <row r="105" spans="1:43" ht="12.75" customHeight="1" x14ac:dyDescent="0.25">
      <c r="A105" s="25"/>
      <c r="B105" s="26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</row>
    <row r="106" spans="1:43" ht="12.75" customHeight="1" x14ac:dyDescent="0.25">
      <c r="A106" s="25"/>
      <c r="B106" s="26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</row>
    <row r="107" spans="1:43" ht="12.75" customHeight="1" x14ac:dyDescent="0.25">
      <c r="A107" s="25"/>
      <c r="B107" s="26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</row>
    <row r="108" spans="1:43" ht="12.75" customHeight="1" x14ac:dyDescent="0.25">
      <c r="A108" s="25"/>
      <c r="B108" s="26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</row>
    <row r="109" spans="1:43" ht="12.75" customHeight="1" x14ac:dyDescent="0.25">
      <c r="A109" s="25"/>
      <c r="B109" s="26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</row>
    <row r="110" spans="1:43" ht="12.75" customHeight="1" x14ac:dyDescent="0.25">
      <c r="A110" s="25"/>
      <c r="B110" s="2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</row>
    <row r="111" spans="1:43" ht="12.75" customHeight="1" x14ac:dyDescent="0.25">
      <c r="A111" s="25"/>
      <c r="B111" s="2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</row>
    <row r="112" spans="1:43" ht="12.75" customHeight="1" x14ac:dyDescent="0.25">
      <c r="A112" s="25"/>
      <c r="B112" s="26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</row>
    <row r="113" spans="1:43" ht="12.75" customHeight="1" x14ac:dyDescent="0.25">
      <c r="A113" s="25"/>
      <c r="B113" s="26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</row>
    <row r="114" spans="1:43" ht="12.75" customHeight="1" x14ac:dyDescent="0.25">
      <c r="A114" s="25"/>
      <c r="B114" s="26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</row>
    <row r="115" spans="1:43" ht="12.75" customHeight="1" x14ac:dyDescent="0.25">
      <c r="A115" s="25"/>
      <c r="B115" s="26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</row>
    <row r="116" spans="1:43" ht="12.75" customHeight="1" x14ac:dyDescent="0.25">
      <c r="A116" s="25"/>
      <c r="B116" s="26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</row>
    <row r="117" spans="1:43" ht="12.75" customHeight="1" x14ac:dyDescent="0.25">
      <c r="A117" s="25"/>
      <c r="B117" s="26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</row>
    <row r="118" spans="1:43" ht="12.75" customHeight="1" x14ac:dyDescent="0.25">
      <c r="A118" s="25"/>
      <c r="B118" s="26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</row>
    <row r="119" spans="1:43" ht="12.75" customHeight="1" x14ac:dyDescent="0.25">
      <c r="A119" s="25"/>
      <c r="B119" s="26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</row>
    <row r="120" spans="1:43" ht="12.75" customHeight="1" x14ac:dyDescent="0.25">
      <c r="A120" s="25"/>
      <c r="B120" s="26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</row>
    <row r="121" spans="1:43" ht="12.75" customHeight="1" x14ac:dyDescent="0.25">
      <c r="A121" s="25"/>
      <c r="B121" s="26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</row>
    <row r="122" spans="1:43" ht="12.75" customHeight="1" x14ac:dyDescent="0.25">
      <c r="A122" s="25"/>
      <c r="B122" s="26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</row>
    <row r="123" spans="1:43" ht="12.75" customHeight="1" x14ac:dyDescent="0.25">
      <c r="A123" s="25"/>
      <c r="B123" s="26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</row>
    <row r="124" spans="1:43" ht="12.75" customHeight="1" x14ac:dyDescent="0.25">
      <c r="A124" s="25"/>
      <c r="B124" s="26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</row>
    <row r="125" spans="1:43" ht="12.75" customHeight="1" x14ac:dyDescent="0.25">
      <c r="A125" s="25"/>
      <c r="B125" s="26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</row>
    <row r="126" spans="1:43" ht="12.75" customHeight="1" x14ac:dyDescent="0.25">
      <c r="A126" s="25"/>
      <c r="B126" s="26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</row>
    <row r="127" spans="1:43" ht="12.75" customHeight="1" x14ac:dyDescent="0.25">
      <c r="A127" s="25"/>
      <c r="B127" s="26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</row>
    <row r="128" spans="1:43" ht="12.75" customHeight="1" x14ac:dyDescent="0.25">
      <c r="A128" s="25"/>
      <c r="B128" s="26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</row>
    <row r="129" spans="1:43" ht="12.75" customHeight="1" x14ac:dyDescent="0.25">
      <c r="A129" s="25"/>
      <c r="B129" s="26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</row>
    <row r="130" spans="1:43" ht="12.75" customHeight="1" x14ac:dyDescent="0.25">
      <c r="A130" s="25"/>
      <c r="B130" s="26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</row>
    <row r="131" spans="1:43" ht="12.75" customHeight="1" x14ac:dyDescent="0.25">
      <c r="A131" s="25"/>
      <c r="B131" s="26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</row>
    <row r="132" spans="1:43" ht="12.75" customHeight="1" x14ac:dyDescent="0.25">
      <c r="A132" s="25"/>
      <c r="B132" s="26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</row>
    <row r="133" spans="1:43" ht="12.75" customHeight="1" x14ac:dyDescent="0.25">
      <c r="A133" s="25"/>
      <c r="B133" s="26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</row>
    <row r="134" spans="1:43" ht="12.75" customHeight="1" x14ac:dyDescent="0.25">
      <c r="A134" s="25"/>
      <c r="B134" s="26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</row>
    <row r="135" spans="1:43" ht="12.75" customHeight="1" x14ac:dyDescent="0.25">
      <c r="A135" s="25"/>
      <c r="B135" s="26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</row>
    <row r="136" spans="1:43" ht="12.75" customHeight="1" x14ac:dyDescent="0.25">
      <c r="A136" s="25"/>
      <c r="B136" s="26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</row>
    <row r="137" spans="1:43" ht="12.75" customHeight="1" x14ac:dyDescent="0.25">
      <c r="A137" s="25"/>
      <c r="B137" s="26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</row>
    <row r="138" spans="1:43" ht="12.75" customHeight="1" x14ac:dyDescent="0.25">
      <c r="A138" s="25"/>
      <c r="B138" s="26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</row>
    <row r="139" spans="1:43" ht="12.75" customHeight="1" x14ac:dyDescent="0.25">
      <c r="A139" s="25"/>
      <c r="B139" s="26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</row>
    <row r="140" spans="1:43" ht="12.75" customHeight="1" x14ac:dyDescent="0.25">
      <c r="A140" s="25"/>
      <c r="B140" s="26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</row>
    <row r="141" spans="1:43" ht="12.75" customHeight="1" x14ac:dyDescent="0.25">
      <c r="A141" s="25"/>
      <c r="B141" s="26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</row>
    <row r="142" spans="1:43" ht="12.75" customHeight="1" x14ac:dyDescent="0.25">
      <c r="A142" s="25"/>
      <c r="B142" s="26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</row>
    <row r="143" spans="1:43" ht="12.75" customHeight="1" x14ac:dyDescent="0.25">
      <c r="A143" s="25"/>
      <c r="B143" s="26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</row>
    <row r="144" spans="1:43" ht="12.75" customHeight="1" x14ac:dyDescent="0.25">
      <c r="A144" s="25"/>
      <c r="B144" s="26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</row>
    <row r="145" spans="1:43" ht="12.75" customHeight="1" x14ac:dyDescent="0.25">
      <c r="A145" s="25"/>
      <c r="B145" s="26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</row>
    <row r="146" spans="1:43" ht="12.75" customHeight="1" x14ac:dyDescent="0.25">
      <c r="A146" s="25"/>
      <c r="B146" s="26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</row>
    <row r="147" spans="1:43" ht="12.75" customHeight="1" x14ac:dyDescent="0.25">
      <c r="A147" s="25"/>
      <c r="B147" s="26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</row>
    <row r="148" spans="1:43" ht="12.75" customHeight="1" x14ac:dyDescent="0.25">
      <c r="A148" s="25"/>
      <c r="B148" s="26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</row>
    <row r="149" spans="1:43" ht="12.75" customHeight="1" x14ac:dyDescent="0.25">
      <c r="A149" s="25"/>
      <c r="B149" s="26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</row>
    <row r="150" spans="1:43" ht="12.75" customHeight="1" x14ac:dyDescent="0.25">
      <c r="A150" s="25"/>
      <c r="B150" s="26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</row>
    <row r="151" spans="1:43" ht="12.75" customHeight="1" x14ac:dyDescent="0.25">
      <c r="A151" s="25"/>
      <c r="B151" s="26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</row>
    <row r="152" spans="1:43" ht="12.75" customHeight="1" x14ac:dyDescent="0.25">
      <c r="A152" s="25"/>
      <c r="B152" s="26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</row>
    <row r="153" spans="1:43" ht="12.75" customHeight="1" x14ac:dyDescent="0.25">
      <c r="A153" s="25"/>
      <c r="B153" s="26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</row>
    <row r="154" spans="1:43" ht="12.75" customHeight="1" x14ac:dyDescent="0.25">
      <c r="A154" s="25"/>
      <c r="B154" s="26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</row>
    <row r="155" spans="1:43" ht="12.75" customHeight="1" x14ac:dyDescent="0.25">
      <c r="A155" s="25"/>
      <c r="B155" s="26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</row>
    <row r="156" spans="1:43" ht="12.75" customHeight="1" x14ac:dyDescent="0.25">
      <c r="A156" s="25"/>
      <c r="B156" s="26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</row>
    <row r="157" spans="1:43" ht="12.75" customHeight="1" x14ac:dyDescent="0.25">
      <c r="A157" s="25"/>
      <c r="B157" s="26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</row>
    <row r="158" spans="1:43" ht="12.75" customHeight="1" x14ac:dyDescent="0.25">
      <c r="A158" s="25"/>
      <c r="B158" s="26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</row>
    <row r="159" spans="1:43" ht="12.75" customHeight="1" x14ac:dyDescent="0.25">
      <c r="A159" s="25"/>
      <c r="B159" s="26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</row>
    <row r="160" spans="1:43" ht="12.75" customHeight="1" x14ac:dyDescent="0.25">
      <c r="A160" s="25"/>
      <c r="B160" s="26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</row>
    <row r="161" spans="1:43" ht="12.75" customHeight="1" x14ac:dyDescent="0.25">
      <c r="A161" s="25"/>
      <c r="B161" s="26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</row>
    <row r="162" spans="1:43" ht="12.75" customHeight="1" x14ac:dyDescent="0.25">
      <c r="A162" s="25"/>
      <c r="B162" s="26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</row>
    <row r="163" spans="1:43" ht="12.75" customHeight="1" x14ac:dyDescent="0.25">
      <c r="A163" s="25"/>
      <c r="B163" s="26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</row>
    <row r="164" spans="1:43" ht="12.75" customHeight="1" x14ac:dyDescent="0.25">
      <c r="A164" s="25"/>
      <c r="B164" s="26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</row>
    <row r="165" spans="1:43" ht="12.75" customHeight="1" x14ac:dyDescent="0.25">
      <c r="A165" s="25"/>
      <c r="B165" s="26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</row>
    <row r="166" spans="1:43" ht="12.75" customHeight="1" x14ac:dyDescent="0.25">
      <c r="A166" s="25"/>
      <c r="B166" s="26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</row>
    <row r="167" spans="1:43" ht="12.75" customHeight="1" x14ac:dyDescent="0.25">
      <c r="A167" s="25"/>
      <c r="B167" s="26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</row>
    <row r="168" spans="1:43" ht="12.75" customHeight="1" x14ac:dyDescent="0.25">
      <c r="A168" s="25"/>
      <c r="B168" s="2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</row>
    <row r="169" spans="1:43" ht="12.75" customHeight="1" x14ac:dyDescent="0.25">
      <c r="A169" s="25"/>
      <c r="B169" s="26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</row>
    <row r="170" spans="1:43" ht="12.75" customHeight="1" x14ac:dyDescent="0.25">
      <c r="A170" s="25"/>
      <c r="B170" s="26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</row>
    <row r="171" spans="1:43" ht="12.75" customHeight="1" x14ac:dyDescent="0.25">
      <c r="A171" s="25"/>
      <c r="B171" s="26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</row>
    <row r="172" spans="1:43" ht="12.75" customHeight="1" x14ac:dyDescent="0.25">
      <c r="A172" s="25"/>
      <c r="B172" s="26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</row>
    <row r="173" spans="1:43" ht="12.75" customHeight="1" x14ac:dyDescent="0.25">
      <c r="A173" s="25"/>
      <c r="B173" s="26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</row>
    <row r="174" spans="1:43" ht="12.75" customHeight="1" x14ac:dyDescent="0.25">
      <c r="A174" s="25"/>
      <c r="B174" s="26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</row>
    <row r="175" spans="1:43" ht="12.75" customHeight="1" x14ac:dyDescent="0.25">
      <c r="A175" s="25"/>
      <c r="B175" s="26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</row>
    <row r="176" spans="1:43" ht="12.75" customHeight="1" x14ac:dyDescent="0.25">
      <c r="A176" s="25"/>
      <c r="B176" s="26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</row>
    <row r="177" spans="1:43" ht="12.75" customHeight="1" x14ac:dyDescent="0.25">
      <c r="A177" s="25"/>
      <c r="B177" s="26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</row>
    <row r="178" spans="1:43" ht="12.75" customHeight="1" x14ac:dyDescent="0.25">
      <c r="A178" s="25"/>
      <c r="B178" s="26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</row>
    <row r="179" spans="1:43" ht="12.75" customHeight="1" x14ac:dyDescent="0.25">
      <c r="A179" s="25"/>
      <c r="B179" s="26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</row>
    <row r="180" spans="1:43" ht="12.75" customHeight="1" x14ac:dyDescent="0.25">
      <c r="A180" s="25"/>
      <c r="B180" s="26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</row>
    <row r="181" spans="1:43" ht="12.75" customHeight="1" x14ac:dyDescent="0.25">
      <c r="A181" s="25"/>
      <c r="B181" s="26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</row>
    <row r="182" spans="1:43" ht="12.75" customHeight="1" x14ac:dyDescent="0.25">
      <c r="A182" s="25"/>
      <c r="B182" s="26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</row>
    <row r="183" spans="1:43" ht="12.75" customHeight="1" x14ac:dyDescent="0.25">
      <c r="A183" s="25"/>
      <c r="B183" s="26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</row>
    <row r="184" spans="1:43" ht="12.75" customHeight="1" x14ac:dyDescent="0.25">
      <c r="A184" s="25"/>
      <c r="B184" s="26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</row>
    <row r="185" spans="1:43" ht="12.75" customHeight="1" x14ac:dyDescent="0.25">
      <c r="A185" s="25"/>
      <c r="B185" s="26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</row>
    <row r="186" spans="1:43" ht="12.75" customHeight="1" x14ac:dyDescent="0.25">
      <c r="A186" s="25"/>
      <c r="B186" s="26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</row>
    <row r="187" spans="1:43" ht="12.75" customHeight="1" x14ac:dyDescent="0.25">
      <c r="A187" s="25"/>
      <c r="B187" s="26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</row>
    <row r="188" spans="1:43" ht="12.75" customHeight="1" x14ac:dyDescent="0.25">
      <c r="A188" s="25"/>
      <c r="B188" s="26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</row>
    <row r="189" spans="1:43" ht="12.75" customHeight="1" x14ac:dyDescent="0.25">
      <c r="A189" s="25"/>
      <c r="B189" s="26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</row>
    <row r="190" spans="1:43" ht="12.75" customHeight="1" x14ac:dyDescent="0.25">
      <c r="A190" s="25"/>
      <c r="B190" s="26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</row>
    <row r="191" spans="1:43" ht="12.75" customHeight="1" x14ac:dyDescent="0.25">
      <c r="A191" s="25"/>
      <c r="B191" s="26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</row>
    <row r="192" spans="1:43" ht="12.75" customHeight="1" x14ac:dyDescent="0.25">
      <c r="A192" s="25"/>
      <c r="B192" s="26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</row>
    <row r="193" spans="1:43" ht="12.75" customHeight="1" x14ac:dyDescent="0.25">
      <c r="A193" s="25"/>
      <c r="B193" s="26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</row>
    <row r="194" spans="1:43" ht="12.75" customHeight="1" x14ac:dyDescent="0.25">
      <c r="A194" s="25"/>
      <c r="B194" s="26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</row>
    <row r="195" spans="1:43" ht="12.75" customHeight="1" x14ac:dyDescent="0.25">
      <c r="A195" s="25"/>
      <c r="B195" s="26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</row>
    <row r="196" spans="1:43" ht="12.75" customHeight="1" x14ac:dyDescent="0.25">
      <c r="A196" s="25"/>
      <c r="B196" s="26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</row>
    <row r="197" spans="1:43" ht="12.75" customHeight="1" x14ac:dyDescent="0.25">
      <c r="A197" s="25"/>
      <c r="B197" s="26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</row>
    <row r="198" spans="1:43" ht="12.75" customHeight="1" x14ac:dyDescent="0.25">
      <c r="A198" s="25"/>
      <c r="B198" s="26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</row>
    <row r="199" spans="1:43" ht="12.75" customHeight="1" x14ac:dyDescent="0.25">
      <c r="A199" s="25"/>
      <c r="B199" s="26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</row>
    <row r="200" spans="1:43" ht="12.75" customHeight="1" x14ac:dyDescent="0.25">
      <c r="A200" s="25"/>
      <c r="B200" s="26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</row>
    <row r="201" spans="1:43" ht="12.75" customHeight="1" x14ac:dyDescent="0.25">
      <c r="A201" s="25"/>
      <c r="B201" s="26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</row>
    <row r="202" spans="1:43" ht="12.75" customHeight="1" x14ac:dyDescent="0.25">
      <c r="A202" s="25"/>
      <c r="B202" s="26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</row>
    <row r="203" spans="1:43" ht="12.75" customHeight="1" x14ac:dyDescent="0.25">
      <c r="A203" s="25"/>
      <c r="B203" s="26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</row>
    <row r="204" spans="1:43" ht="12.75" customHeight="1" x14ac:dyDescent="0.25">
      <c r="A204" s="25"/>
      <c r="B204" s="26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</row>
    <row r="205" spans="1:43" ht="12.75" customHeight="1" x14ac:dyDescent="0.25">
      <c r="A205" s="25"/>
      <c r="B205" s="26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</row>
    <row r="206" spans="1:43" ht="12.75" customHeight="1" x14ac:dyDescent="0.25">
      <c r="A206" s="25"/>
      <c r="B206" s="26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</row>
    <row r="207" spans="1:43" ht="12.75" customHeight="1" x14ac:dyDescent="0.25">
      <c r="A207" s="25"/>
      <c r="B207" s="26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</row>
    <row r="208" spans="1:43" ht="12.75" customHeight="1" x14ac:dyDescent="0.25">
      <c r="A208" s="25"/>
      <c r="B208" s="26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</row>
    <row r="209" spans="1:43" ht="12.75" customHeight="1" x14ac:dyDescent="0.25">
      <c r="A209" s="25"/>
      <c r="B209" s="26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</row>
    <row r="210" spans="1:43" ht="12.75" customHeight="1" x14ac:dyDescent="0.25">
      <c r="A210" s="25"/>
      <c r="B210" s="26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</row>
    <row r="211" spans="1:43" ht="12.75" customHeight="1" x14ac:dyDescent="0.25">
      <c r="A211" s="25"/>
      <c r="B211" s="26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</row>
    <row r="212" spans="1:43" ht="12.75" customHeight="1" x14ac:dyDescent="0.25">
      <c r="A212" s="25"/>
      <c r="B212" s="26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</row>
    <row r="213" spans="1:43" ht="12.75" customHeight="1" x14ac:dyDescent="0.25">
      <c r="A213" s="25"/>
      <c r="B213" s="26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</row>
    <row r="214" spans="1:43" ht="12.75" customHeight="1" x14ac:dyDescent="0.25">
      <c r="A214" s="25"/>
      <c r="B214" s="26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</row>
    <row r="215" spans="1:43" ht="12.75" customHeight="1" x14ac:dyDescent="0.25">
      <c r="A215" s="25"/>
      <c r="B215" s="26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</row>
    <row r="216" spans="1:43" ht="12.75" customHeight="1" x14ac:dyDescent="0.25">
      <c r="A216" s="25"/>
      <c r="B216" s="26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</row>
    <row r="217" spans="1:43" ht="12.75" customHeight="1" x14ac:dyDescent="0.25">
      <c r="A217" s="25"/>
      <c r="B217" s="26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</row>
    <row r="218" spans="1:43" ht="12.75" customHeight="1" x14ac:dyDescent="0.25">
      <c r="A218" s="25"/>
      <c r="B218" s="26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</row>
    <row r="219" spans="1:43" ht="12.75" customHeight="1" x14ac:dyDescent="0.25">
      <c r="A219" s="25"/>
      <c r="B219" s="26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</row>
    <row r="220" spans="1:43" ht="12.75" customHeight="1" x14ac:dyDescent="0.25">
      <c r="A220" s="25"/>
      <c r="B220" s="26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</row>
    <row r="221" spans="1:43" ht="12.75" customHeight="1" x14ac:dyDescent="0.25">
      <c r="A221" s="25"/>
      <c r="B221" s="26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</row>
    <row r="222" spans="1:43" ht="12.75" customHeight="1" x14ac:dyDescent="0.25">
      <c r="A222" s="25"/>
      <c r="B222" s="26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</row>
    <row r="223" spans="1:43" ht="12.75" customHeight="1" x14ac:dyDescent="0.25">
      <c r="A223" s="25"/>
      <c r="B223" s="26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</row>
    <row r="224" spans="1:43" ht="12.75" customHeight="1" x14ac:dyDescent="0.25">
      <c r="A224" s="25"/>
      <c r="B224" s="26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</row>
    <row r="225" spans="1:43" ht="12.75" customHeight="1" x14ac:dyDescent="0.25">
      <c r="A225" s="25"/>
      <c r="B225" s="26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</row>
    <row r="226" spans="1:43" ht="12.75" customHeight="1" x14ac:dyDescent="0.25">
      <c r="A226" s="25"/>
      <c r="B226" s="26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</row>
    <row r="227" spans="1:43" ht="12.75" customHeight="1" x14ac:dyDescent="0.25">
      <c r="A227" s="25"/>
      <c r="B227" s="26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</row>
    <row r="228" spans="1:43" ht="12.75" customHeight="1" x14ac:dyDescent="0.25">
      <c r="A228" s="25"/>
      <c r="B228" s="26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</row>
    <row r="229" spans="1:43" ht="12.75" customHeight="1" x14ac:dyDescent="0.25">
      <c r="A229" s="25"/>
      <c r="B229" s="26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</row>
    <row r="230" spans="1:43" ht="12.75" customHeight="1" x14ac:dyDescent="0.25">
      <c r="A230" s="25"/>
      <c r="B230" s="26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</row>
    <row r="231" spans="1:43" ht="12.75" customHeight="1" x14ac:dyDescent="0.25">
      <c r="A231" s="25"/>
      <c r="B231" s="26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</row>
    <row r="232" spans="1:43" ht="12.75" customHeight="1" x14ac:dyDescent="0.25">
      <c r="A232" s="25"/>
      <c r="B232" s="26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</row>
    <row r="233" spans="1:43" ht="12.75" customHeight="1" x14ac:dyDescent="0.25">
      <c r="A233" s="25"/>
      <c r="B233" s="26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</row>
    <row r="234" spans="1:43" ht="12.75" customHeight="1" x14ac:dyDescent="0.25">
      <c r="A234" s="25"/>
      <c r="B234" s="26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</row>
    <row r="235" spans="1:43" ht="12.75" customHeight="1" x14ac:dyDescent="0.25">
      <c r="A235" s="25"/>
      <c r="B235" s="26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</row>
    <row r="236" spans="1:43" ht="12.75" customHeight="1" x14ac:dyDescent="0.25">
      <c r="A236" s="25"/>
      <c r="B236" s="26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</row>
    <row r="237" spans="1:43" ht="12.75" customHeight="1" x14ac:dyDescent="0.25">
      <c r="A237" s="25"/>
      <c r="B237" s="26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</row>
    <row r="238" spans="1:43" ht="12.75" customHeight="1" x14ac:dyDescent="0.25">
      <c r="A238" s="25"/>
      <c r="B238" s="26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</row>
    <row r="239" spans="1:43" ht="12.75" customHeight="1" x14ac:dyDescent="0.25">
      <c r="A239" s="25"/>
      <c r="B239" s="26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</row>
    <row r="240" spans="1:43" ht="12.75" customHeight="1" x14ac:dyDescent="0.25">
      <c r="A240" s="25"/>
      <c r="B240" s="26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</row>
    <row r="241" spans="1:43" ht="12.75" customHeight="1" x14ac:dyDescent="0.25">
      <c r="A241" s="25"/>
      <c r="B241" s="26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</row>
    <row r="242" spans="1:43" ht="12.75" customHeight="1" x14ac:dyDescent="0.25">
      <c r="A242" s="25"/>
      <c r="B242" s="26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</row>
    <row r="243" spans="1:43" ht="12.75" customHeight="1" x14ac:dyDescent="0.25">
      <c r="A243" s="25"/>
      <c r="B243" s="26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</row>
    <row r="244" spans="1:43" ht="12.75" customHeight="1" x14ac:dyDescent="0.25">
      <c r="A244" s="25"/>
      <c r="B244" s="26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</row>
    <row r="245" spans="1:43" ht="12.75" customHeight="1" x14ac:dyDescent="0.25">
      <c r="A245" s="25"/>
      <c r="B245" s="26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</row>
    <row r="246" spans="1:43" ht="12.75" customHeight="1" x14ac:dyDescent="0.25">
      <c r="A246" s="25"/>
      <c r="B246" s="26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</row>
    <row r="247" spans="1:43" ht="12.75" customHeight="1" x14ac:dyDescent="0.25">
      <c r="A247" s="25"/>
      <c r="B247" s="26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</row>
    <row r="248" spans="1:43" ht="12.75" customHeight="1" x14ac:dyDescent="0.25">
      <c r="A248" s="25"/>
      <c r="B248" s="26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</row>
    <row r="249" spans="1:43" ht="12.75" customHeight="1" x14ac:dyDescent="0.25">
      <c r="A249" s="25"/>
      <c r="B249" s="26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</row>
    <row r="250" spans="1:43" ht="12.75" customHeight="1" x14ac:dyDescent="0.25">
      <c r="A250" s="25"/>
      <c r="B250" s="26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</row>
    <row r="251" spans="1:43" ht="12.75" customHeight="1" x14ac:dyDescent="0.25">
      <c r="A251" s="25"/>
      <c r="B251" s="26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</row>
    <row r="252" spans="1:43" ht="12.75" customHeight="1" x14ac:dyDescent="0.25">
      <c r="A252" s="25"/>
      <c r="B252" s="26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</row>
    <row r="253" spans="1:43" ht="12.75" customHeight="1" x14ac:dyDescent="0.25">
      <c r="A253" s="25"/>
      <c r="B253" s="26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</row>
    <row r="254" spans="1:43" ht="12.75" customHeight="1" x14ac:dyDescent="0.25">
      <c r="A254" s="25"/>
      <c r="B254" s="26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</row>
    <row r="255" spans="1:43" ht="12.75" customHeight="1" x14ac:dyDescent="0.25">
      <c r="A255" s="25"/>
      <c r="B255" s="26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</row>
    <row r="256" spans="1:43" ht="12.75" customHeight="1" x14ac:dyDescent="0.25">
      <c r="A256" s="25"/>
      <c r="B256" s="26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</row>
    <row r="257" spans="1:43" ht="12.75" customHeight="1" x14ac:dyDescent="0.25">
      <c r="A257" s="25"/>
      <c r="B257" s="26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</row>
    <row r="258" spans="1:43" ht="12.75" customHeight="1" x14ac:dyDescent="0.25">
      <c r="A258" s="25"/>
      <c r="B258" s="26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</row>
    <row r="259" spans="1:43" ht="12.75" customHeight="1" x14ac:dyDescent="0.25">
      <c r="A259" s="25"/>
      <c r="B259" s="26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</row>
    <row r="260" spans="1:43" ht="12.75" customHeight="1" x14ac:dyDescent="0.25">
      <c r="A260" s="25"/>
      <c r="B260" s="26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</row>
    <row r="261" spans="1:43" ht="12.75" customHeight="1" x14ac:dyDescent="0.25">
      <c r="A261" s="25"/>
      <c r="B261" s="26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</row>
    <row r="262" spans="1:43" ht="12.75" customHeight="1" x14ac:dyDescent="0.25">
      <c r="A262" s="25"/>
      <c r="B262" s="26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</row>
    <row r="263" spans="1:43" ht="12.75" customHeight="1" x14ac:dyDescent="0.25">
      <c r="A263" s="25"/>
      <c r="B263" s="26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</row>
    <row r="264" spans="1:43" ht="12.75" customHeight="1" x14ac:dyDescent="0.25">
      <c r="A264" s="25"/>
      <c r="B264" s="26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</row>
    <row r="265" spans="1:43" ht="12.75" customHeight="1" x14ac:dyDescent="0.25">
      <c r="A265" s="25"/>
      <c r="B265" s="26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</row>
    <row r="266" spans="1:43" ht="12.75" customHeight="1" x14ac:dyDescent="0.25">
      <c r="A266" s="25"/>
      <c r="B266" s="26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</row>
    <row r="267" spans="1:43" ht="12.75" customHeight="1" x14ac:dyDescent="0.25">
      <c r="A267" s="25"/>
      <c r="B267" s="26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</row>
    <row r="268" spans="1:43" ht="12.75" customHeight="1" x14ac:dyDescent="0.25">
      <c r="A268" s="25"/>
      <c r="B268" s="26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</row>
    <row r="269" spans="1:43" ht="12.75" customHeight="1" x14ac:dyDescent="0.25">
      <c r="A269" s="25"/>
      <c r="B269" s="26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</row>
    <row r="270" spans="1:43" ht="12.75" customHeight="1" x14ac:dyDescent="0.25">
      <c r="A270" s="25"/>
      <c r="B270" s="26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</row>
    <row r="271" spans="1:43" ht="12.75" customHeight="1" x14ac:dyDescent="0.25">
      <c r="A271" s="25"/>
      <c r="B271" s="26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</row>
    <row r="272" spans="1:43" ht="12.75" customHeight="1" x14ac:dyDescent="0.25">
      <c r="A272" s="25"/>
      <c r="B272" s="26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</row>
    <row r="273" spans="1:43" ht="12.75" customHeight="1" x14ac:dyDescent="0.25">
      <c r="A273" s="25"/>
      <c r="B273" s="26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</row>
    <row r="274" spans="1:43" ht="12.75" customHeight="1" x14ac:dyDescent="0.25">
      <c r="A274" s="25"/>
      <c r="B274" s="26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</row>
    <row r="275" spans="1:43" ht="12.75" customHeight="1" x14ac:dyDescent="0.25">
      <c r="A275" s="25"/>
      <c r="B275" s="26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</row>
    <row r="276" spans="1:43" ht="12.75" customHeight="1" x14ac:dyDescent="0.25">
      <c r="A276" s="25"/>
      <c r="B276" s="26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</row>
    <row r="277" spans="1:43" ht="12.75" customHeight="1" x14ac:dyDescent="0.25">
      <c r="A277" s="25"/>
      <c r="B277" s="26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</row>
    <row r="278" spans="1:43" ht="12.75" customHeight="1" x14ac:dyDescent="0.25">
      <c r="A278" s="25"/>
      <c r="B278" s="26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</row>
    <row r="279" spans="1:43" ht="12.75" customHeight="1" x14ac:dyDescent="0.25">
      <c r="A279" s="25"/>
      <c r="B279" s="26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</row>
    <row r="280" spans="1:43" ht="12.75" customHeight="1" x14ac:dyDescent="0.25">
      <c r="A280" s="25"/>
      <c r="B280" s="26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</row>
    <row r="281" spans="1:43" ht="12.75" customHeight="1" x14ac:dyDescent="0.25">
      <c r="A281" s="25"/>
      <c r="B281" s="26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</row>
    <row r="282" spans="1:43" ht="12.75" customHeight="1" x14ac:dyDescent="0.25">
      <c r="A282" s="25"/>
      <c r="B282" s="26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</row>
    <row r="283" spans="1:43" ht="12.75" customHeight="1" x14ac:dyDescent="0.25">
      <c r="A283" s="25"/>
      <c r="B283" s="26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</row>
    <row r="284" spans="1:43" ht="12.75" customHeight="1" x14ac:dyDescent="0.25">
      <c r="A284" s="25"/>
      <c r="B284" s="26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</row>
    <row r="285" spans="1:43" ht="12.75" customHeight="1" x14ac:dyDescent="0.25">
      <c r="A285" s="25"/>
      <c r="B285" s="26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</row>
    <row r="286" spans="1:43" ht="12.75" customHeight="1" x14ac:dyDescent="0.25">
      <c r="A286" s="25"/>
      <c r="B286" s="26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</row>
    <row r="287" spans="1:43" ht="12.75" customHeight="1" x14ac:dyDescent="0.25">
      <c r="A287" s="25"/>
      <c r="B287" s="26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</row>
    <row r="288" spans="1:43" ht="12.75" customHeight="1" x14ac:dyDescent="0.25">
      <c r="A288" s="25"/>
      <c r="B288" s="26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</row>
    <row r="289" spans="1:43" ht="12.75" customHeight="1" x14ac:dyDescent="0.25">
      <c r="A289" s="25"/>
      <c r="B289" s="26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</row>
    <row r="290" spans="1:43" ht="12.75" customHeight="1" x14ac:dyDescent="0.25">
      <c r="A290" s="25"/>
      <c r="B290" s="26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</row>
    <row r="291" spans="1:43" ht="12.75" customHeight="1" x14ac:dyDescent="0.25">
      <c r="A291" s="25"/>
      <c r="B291" s="26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</row>
    <row r="292" spans="1:43" ht="12.75" customHeight="1" x14ac:dyDescent="0.25">
      <c r="A292" s="25"/>
      <c r="B292" s="26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</row>
    <row r="293" spans="1:43" ht="12.75" customHeight="1" x14ac:dyDescent="0.25">
      <c r="A293" s="25"/>
      <c r="B293" s="26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</row>
    <row r="294" spans="1:43" ht="12.75" customHeight="1" x14ac:dyDescent="0.25">
      <c r="A294" s="25"/>
      <c r="B294" s="26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</row>
    <row r="295" spans="1:43" ht="12.75" customHeight="1" x14ac:dyDescent="0.25">
      <c r="A295" s="25"/>
      <c r="B295" s="26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</row>
    <row r="296" spans="1:43" ht="12.75" customHeight="1" x14ac:dyDescent="0.25">
      <c r="A296" s="25"/>
      <c r="B296" s="26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</row>
    <row r="297" spans="1:43" ht="12.75" customHeight="1" x14ac:dyDescent="0.25">
      <c r="A297" s="25"/>
      <c r="B297" s="26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</row>
    <row r="298" spans="1:43" ht="12.75" customHeight="1" x14ac:dyDescent="0.25">
      <c r="A298" s="25"/>
      <c r="B298" s="26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</row>
    <row r="299" spans="1:43" ht="12.75" customHeight="1" x14ac:dyDescent="0.25">
      <c r="A299" s="25"/>
      <c r="B299" s="26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</row>
    <row r="300" spans="1:43" ht="12.75" customHeight="1" x14ac:dyDescent="0.25">
      <c r="A300" s="25"/>
      <c r="B300" s="26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</row>
    <row r="301" spans="1:43" ht="12.75" customHeight="1" x14ac:dyDescent="0.25">
      <c r="A301" s="25"/>
      <c r="B301" s="26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</row>
    <row r="302" spans="1:43" ht="12.75" customHeight="1" x14ac:dyDescent="0.25">
      <c r="A302" s="25"/>
      <c r="B302" s="26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</row>
    <row r="303" spans="1:43" ht="12.75" customHeight="1" x14ac:dyDescent="0.25">
      <c r="A303" s="25"/>
      <c r="B303" s="26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</row>
    <row r="304" spans="1:43" ht="12.75" customHeight="1" x14ac:dyDescent="0.25">
      <c r="A304" s="25"/>
      <c r="B304" s="26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</row>
    <row r="305" spans="1:43" ht="12.75" customHeight="1" x14ac:dyDescent="0.25">
      <c r="A305" s="25"/>
      <c r="B305" s="26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</row>
    <row r="306" spans="1:43" ht="12.75" customHeight="1" x14ac:dyDescent="0.25">
      <c r="A306" s="25"/>
      <c r="B306" s="26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</row>
    <row r="307" spans="1:43" ht="12.75" customHeight="1" x14ac:dyDescent="0.25">
      <c r="A307" s="25"/>
      <c r="B307" s="26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</row>
    <row r="308" spans="1:43" ht="12.75" customHeight="1" x14ac:dyDescent="0.25">
      <c r="A308" s="25"/>
      <c r="B308" s="26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</row>
    <row r="309" spans="1:43" ht="12.75" customHeight="1" x14ac:dyDescent="0.25">
      <c r="A309" s="25"/>
      <c r="B309" s="26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</row>
    <row r="310" spans="1:43" ht="12.75" customHeight="1" x14ac:dyDescent="0.25">
      <c r="A310" s="25"/>
      <c r="B310" s="26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</row>
    <row r="311" spans="1:43" ht="12.75" customHeight="1" x14ac:dyDescent="0.25">
      <c r="A311" s="25"/>
      <c r="B311" s="26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</row>
    <row r="312" spans="1:43" ht="12.75" customHeight="1" x14ac:dyDescent="0.25">
      <c r="A312" s="25"/>
      <c r="B312" s="26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</row>
    <row r="313" spans="1:43" ht="12.75" customHeight="1" x14ac:dyDescent="0.25">
      <c r="A313" s="25"/>
      <c r="B313" s="26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</row>
    <row r="314" spans="1:43" ht="12.75" customHeight="1" x14ac:dyDescent="0.25">
      <c r="A314" s="25"/>
      <c r="B314" s="26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</row>
    <row r="315" spans="1:43" ht="12.75" customHeight="1" x14ac:dyDescent="0.25">
      <c r="A315" s="25"/>
      <c r="B315" s="26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</row>
    <row r="316" spans="1:43" ht="12.75" customHeight="1" x14ac:dyDescent="0.25">
      <c r="A316" s="25"/>
      <c r="B316" s="26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</row>
    <row r="317" spans="1:43" ht="12.75" customHeight="1" x14ac:dyDescent="0.25">
      <c r="A317" s="25"/>
      <c r="B317" s="26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</row>
    <row r="318" spans="1:43" ht="12.75" customHeight="1" x14ac:dyDescent="0.25">
      <c r="A318" s="25"/>
      <c r="B318" s="26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</row>
    <row r="319" spans="1:43" ht="12.75" customHeight="1" x14ac:dyDescent="0.25">
      <c r="A319" s="25"/>
      <c r="B319" s="26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</row>
    <row r="320" spans="1:43" ht="12.75" customHeight="1" x14ac:dyDescent="0.25">
      <c r="A320" s="25"/>
      <c r="B320" s="26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</row>
    <row r="321" spans="1:43" ht="12.75" customHeight="1" x14ac:dyDescent="0.25">
      <c r="A321" s="25"/>
      <c r="B321" s="26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</row>
    <row r="322" spans="1:43" ht="12.75" customHeight="1" x14ac:dyDescent="0.25">
      <c r="A322" s="25"/>
      <c r="B322" s="26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</row>
    <row r="323" spans="1:43" ht="12.75" customHeight="1" x14ac:dyDescent="0.25">
      <c r="A323" s="25"/>
      <c r="B323" s="26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</row>
    <row r="324" spans="1:43" ht="12.75" customHeight="1" x14ac:dyDescent="0.25">
      <c r="A324" s="25"/>
      <c r="B324" s="26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</row>
    <row r="325" spans="1:43" ht="12.75" customHeight="1" x14ac:dyDescent="0.25">
      <c r="A325" s="25"/>
      <c r="B325" s="26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</row>
    <row r="326" spans="1:43" ht="12.75" customHeight="1" x14ac:dyDescent="0.25">
      <c r="A326" s="25"/>
      <c r="B326" s="26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</row>
    <row r="327" spans="1:43" ht="12.75" customHeight="1" x14ac:dyDescent="0.25">
      <c r="A327" s="25"/>
      <c r="B327" s="26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</row>
    <row r="328" spans="1:43" ht="12.75" customHeight="1" x14ac:dyDescent="0.25">
      <c r="A328" s="25"/>
      <c r="B328" s="26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</row>
    <row r="329" spans="1:43" ht="12.75" customHeight="1" x14ac:dyDescent="0.25">
      <c r="A329" s="25"/>
      <c r="B329" s="26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</row>
    <row r="330" spans="1:43" ht="12.75" customHeight="1" x14ac:dyDescent="0.25">
      <c r="A330" s="25"/>
      <c r="B330" s="26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</row>
    <row r="331" spans="1:43" ht="12.75" customHeight="1" x14ac:dyDescent="0.25">
      <c r="A331" s="25"/>
      <c r="B331" s="26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</row>
    <row r="332" spans="1:43" ht="12.75" customHeight="1" x14ac:dyDescent="0.25">
      <c r="A332" s="25"/>
      <c r="B332" s="26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</row>
    <row r="333" spans="1:43" ht="12.75" customHeight="1" x14ac:dyDescent="0.25">
      <c r="A333" s="25"/>
      <c r="B333" s="26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</row>
    <row r="334" spans="1:43" ht="12.75" customHeight="1" x14ac:dyDescent="0.25">
      <c r="A334" s="25"/>
      <c r="B334" s="26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</row>
    <row r="335" spans="1:43" ht="12.75" customHeight="1" x14ac:dyDescent="0.25">
      <c r="A335" s="25"/>
      <c r="B335" s="26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</row>
    <row r="336" spans="1:43" ht="12.75" customHeight="1" x14ac:dyDescent="0.25">
      <c r="A336" s="25"/>
      <c r="B336" s="26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</row>
    <row r="337" spans="1:43" ht="12.75" customHeight="1" x14ac:dyDescent="0.25">
      <c r="A337" s="25"/>
      <c r="B337" s="26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</row>
    <row r="338" spans="1:43" ht="12.75" customHeight="1" x14ac:dyDescent="0.25">
      <c r="A338" s="25"/>
      <c r="B338" s="26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</row>
    <row r="339" spans="1:43" ht="12.75" customHeight="1" x14ac:dyDescent="0.25">
      <c r="A339" s="25"/>
      <c r="B339" s="26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</row>
    <row r="340" spans="1:43" ht="12.75" customHeight="1" x14ac:dyDescent="0.25">
      <c r="A340" s="25"/>
      <c r="B340" s="26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</row>
    <row r="341" spans="1:43" ht="12.75" customHeight="1" x14ac:dyDescent="0.25">
      <c r="A341" s="25"/>
      <c r="B341" s="26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</row>
    <row r="342" spans="1:43" ht="12.75" customHeight="1" x14ac:dyDescent="0.25">
      <c r="A342" s="25"/>
      <c r="B342" s="26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</row>
    <row r="343" spans="1:43" ht="12.75" customHeight="1" x14ac:dyDescent="0.25">
      <c r="A343" s="25"/>
      <c r="B343" s="26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</row>
    <row r="344" spans="1:43" ht="12.75" customHeight="1" x14ac:dyDescent="0.25">
      <c r="A344" s="25"/>
      <c r="B344" s="26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</row>
    <row r="345" spans="1:43" ht="12.75" customHeight="1" x14ac:dyDescent="0.25">
      <c r="A345" s="25"/>
      <c r="B345" s="26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</row>
    <row r="346" spans="1:43" ht="12.75" customHeight="1" x14ac:dyDescent="0.25">
      <c r="A346" s="25"/>
      <c r="B346" s="26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</row>
    <row r="347" spans="1:43" ht="12.75" customHeight="1" x14ac:dyDescent="0.25">
      <c r="A347" s="25"/>
      <c r="B347" s="26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</row>
    <row r="348" spans="1:43" ht="12.75" customHeight="1" x14ac:dyDescent="0.25">
      <c r="A348" s="25"/>
      <c r="B348" s="26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</row>
    <row r="349" spans="1:43" ht="12.75" customHeight="1" x14ac:dyDescent="0.25">
      <c r="A349" s="25"/>
      <c r="B349" s="26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</row>
    <row r="350" spans="1:43" ht="12.75" customHeight="1" x14ac:dyDescent="0.25">
      <c r="A350" s="25"/>
      <c r="B350" s="26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</row>
    <row r="351" spans="1:43" ht="12.75" customHeight="1" x14ac:dyDescent="0.25">
      <c r="A351" s="25"/>
      <c r="B351" s="26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</row>
    <row r="352" spans="1:43" ht="12.75" customHeight="1" x14ac:dyDescent="0.25">
      <c r="A352" s="25"/>
      <c r="B352" s="26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</row>
    <row r="353" spans="1:43" ht="12.75" customHeight="1" x14ac:dyDescent="0.25">
      <c r="A353" s="25"/>
      <c r="B353" s="26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</row>
    <row r="354" spans="1:43" ht="12.75" customHeight="1" x14ac:dyDescent="0.25">
      <c r="A354" s="25"/>
      <c r="B354" s="26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</row>
    <row r="355" spans="1:43" ht="12.75" customHeight="1" x14ac:dyDescent="0.25">
      <c r="A355" s="25"/>
      <c r="B355" s="26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</row>
    <row r="356" spans="1:43" ht="12.75" customHeight="1" x14ac:dyDescent="0.25">
      <c r="A356" s="25"/>
      <c r="B356" s="26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</row>
    <row r="357" spans="1:43" ht="12.75" customHeight="1" x14ac:dyDescent="0.25">
      <c r="A357" s="25"/>
      <c r="B357" s="26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</row>
    <row r="358" spans="1:43" ht="12.75" customHeight="1" x14ac:dyDescent="0.25">
      <c r="A358" s="25"/>
      <c r="B358" s="26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</row>
    <row r="359" spans="1:43" ht="12.75" customHeight="1" x14ac:dyDescent="0.25">
      <c r="A359" s="25"/>
      <c r="B359" s="26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</row>
    <row r="360" spans="1:43" ht="12.75" customHeight="1" x14ac:dyDescent="0.25">
      <c r="A360" s="25"/>
      <c r="B360" s="26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</row>
    <row r="361" spans="1:43" ht="12.75" customHeight="1" x14ac:dyDescent="0.25">
      <c r="A361" s="25"/>
      <c r="B361" s="26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</row>
    <row r="362" spans="1:43" ht="12.75" customHeight="1" x14ac:dyDescent="0.25">
      <c r="A362" s="25"/>
      <c r="B362" s="26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</row>
    <row r="363" spans="1:43" ht="12.75" customHeight="1" x14ac:dyDescent="0.25">
      <c r="A363" s="25"/>
      <c r="B363" s="26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</row>
    <row r="364" spans="1:43" ht="12.75" customHeight="1" x14ac:dyDescent="0.25">
      <c r="A364" s="25"/>
      <c r="B364" s="26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</row>
    <row r="365" spans="1:43" ht="12.75" customHeight="1" x14ac:dyDescent="0.25">
      <c r="A365" s="25"/>
      <c r="B365" s="26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</row>
    <row r="366" spans="1:43" ht="12.75" customHeight="1" x14ac:dyDescent="0.25">
      <c r="A366" s="25"/>
      <c r="B366" s="26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</row>
    <row r="367" spans="1:43" ht="12.75" customHeight="1" x14ac:dyDescent="0.25">
      <c r="A367" s="25"/>
      <c r="B367" s="26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</row>
    <row r="368" spans="1:43" ht="12.75" customHeight="1" x14ac:dyDescent="0.25">
      <c r="A368" s="25"/>
      <c r="B368" s="26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</row>
    <row r="369" spans="1:43" ht="12.75" customHeight="1" x14ac:dyDescent="0.25">
      <c r="A369" s="25"/>
      <c r="B369" s="26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</row>
    <row r="370" spans="1:43" ht="12.75" customHeight="1" x14ac:dyDescent="0.25">
      <c r="A370" s="25"/>
      <c r="B370" s="26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</row>
    <row r="371" spans="1:43" ht="12.75" customHeight="1" x14ac:dyDescent="0.25">
      <c r="A371" s="25"/>
      <c r="B371" s="26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</row>
    <row r="372" spans="1:43" ht="12.75" customHeight="1" x14ac:dyDescent="0.25">
      <c r="A372" s="25"/>
      <c r="B372" s="26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</row>
    <row r="373" spans="1:43" ht="12.75" customHeight="1" x14ac:dyDescent="0.25">
      <c r="A373" s="25"/>
      <c r="B373" s="26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</row>
    <row r="374" spans="1:43" ht="12.75" customHeight="1" x14ac:dyDescent="0.25">
      <c r="A374" s="25"/>
      <c r="B374" s="26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</row>
    <row r="375" spans="1:43" ht="12.75" customHeight="1" x14ac:dyDescent="0.25">
      <c r="A375" s="25"/>
      <c r="B375" s="26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</row>
    <row r="376" spans="1:43" ht="12.75" customHeight="1" x14ac:dyDescent="0.25">
      <c r="A376" s="25"/>
      <c r="B376" s="26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</row>
    <row r="377" spans="1:43" ht="12.75" customHeight="1" x14ac:dyDescent="0.25">
      <c r="A377" s="25"/>
      <c r="B377" s="26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</row>
    <row r="378" spans="1:43" ht="12.75" customHeight="1" x14ac:dyDescent="0.25">
      <c r="A378" s="25"/>
      <c r="B378" s="26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</row>
    <row r="379" spans="1:43" ht="12.75" customHeight="1" x14ac:dyDescent="0.25">
      <c r="A379" s="25"/>
      <c r="B379" s="26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</row>
    <row r="380" spans="1:43" ht="12.75" customHeight="1" x14ac:dyDescent="0.25">
      <c r="A380" s="25"/>
      <c r="B380" s="26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</row>
    <row r="381" spans="1:43" ht="12.75" customHeight="1" x14ac:dyDescent="0.25">
      <c r="A381" s="25"/>
      <c r="B381" s="26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</row>
    <row r="382" spans="1:43" ht="12.75" customHeight="1" x14ac:dyDescent="0.25">
      <c r="A382" s="25"/>
      <c r="B382" s="26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</row>
    <row r="383" spans="1:43" ht="12.75" customHeight="1" x14ac:dyDescent="0.25">
      <c r="A383" s="25"/>
      <c r="B383" s="26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</row>
    <row r="384" spans="1:43" ht="12.75" customHeight="1" x14ac:dyDescent="0.25">
      <c r="A384" s="25"/>
      <c r="B384" s="26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</row>
    <row r="385" spans="1:43" ht="12.75" customHeight="1" x14ac:dyDescent="0.25">
      <c r="A385" s="25"/>
      <c r="B385" s="26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</row>
    <row r="386" spans="1:43" ht="12.75" customHeight="1" x14ac:dyDescent="0.25">
      <c r="A386" s="25"/>
      <c r="B386" s="26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</row>
    <row r="387" spans="1:43" ht="12.75" customHeight="1" x14ac:dyDescent="0.25">
      <c r="A387" s="25"/>
      <c r="B387" s="26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</row>
    <row r="388" spans="1:43" ht="12.75" customHeight="1" x14ac:dyDescent="0.25">
      <c r="A388" s="25"/>
      <c r="B388" s="26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</row>
    <row r="389" spans="1:43" ht="12.75" customHeight="1" x14ac:dyDescent="0.25">
      <c r="A389" s="25"/>
      <c r="B389" s="26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</row>
    <row r="390" spans="1:43" ht="12.75" customHeight="1" x14ac:dyDescent="0.25">
      <c r="A390" s="25"/>
      <c r="B390" s="26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</row>
    <row r="391" spans="1:43" ht="12.75" customHeight="1" x14ac:dyDescent="0.25">
      <c r="A391" s="25"/>
      <c r="B391" s="26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</row>
    <row r="392" spans="1:43" ht="12.75" customHeight="1" x14ac:dyDescent="0.25">
      <c r="A392" s="25"/>
      <c r="B392" s="26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</row>
    <row r="393" spans="1:43" ht="12.75" customHeight="1" x14ac:dyDescent="0.25">
      <c r="A393" s="25"/>
      <c r="B393" s="26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</row>
    <row r="394" spans="1:43" ht="12.75" customHeight="1" x14ac:dyDescent="0.25">
      <c r="A394" s="25"/>
      <c r="B394" s="26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</row>
    <row r="395" spans="1:43" ht="12.75" customHeight="1" x14ac:dyDescent="0.25">
      <c r="A395" s="25"/>
      <c r="B395" s="26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</row>
    <row r="396" spans="1:43" ht="12.75" customHeight="1" x14ac:dyDescent="0.25">
      <c r="A396" s="25"/>
      <c r="B396" s="26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</row>
    <row r="397" spans="1:43" ht="12.75" customHeight="1" x14ac:dyDescent="0.25">
      <c r="A397" s="25"/>
      <c r="B397" s="26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</row>
    <row r="398" spans="1:43" ht="12.75" customHeight="1" x14ac:dyDescent="0.25">
      <c r="A398" s="25"/>
      <c r="B398" s="26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</row>
    <row r="399" spans="1:43" ht="12.75" customHeight="1" x14ac:dyDescent="0.25">
      <c r="A399" s="25"/>
      <c r="B399" s="26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</row>
    <row r="400" spans="1:43" ht="12.75" customHeight="1" x14ac:dyDescent="0.25">
      <c r="A400" s="25"/>
      <c r="B400" s="26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</row>
    <row r="401" spans="1:43" ht="12.75" customHeight="1" x14ac:dyDescent="0.25">
      <c r="A401" s="25"/>
      <c r="B401" s="26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</row>
    <row r="402" spans="1:43" ht="12.75" customHeight="1" x14ac:dyDescent="0.25">
      <c r="A402" s="25"/>
      <c r="B402" s="26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</row>
    <row r="403" spans="1:43" ht="12.75" customHeight="1" x14ac:dyDescent="0.25">
      <c r="A403" s="25"/>
      <c r="B403" s="26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</row>
    <row r="404" spans="1:43" ht="12.75" customHeight="1" x14ac:dyDescent="0.25">
      <c r="A404" s="25"/>
      <c r="B404" s="26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</row>
    <row r="405" spans="1:43" ht="12.75" customHeight="1" x14ac:dyDescent="0.25">
      <c r="A405" s="25"/>
      <c r="B405" s="26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</row>
    <row r="406" spans="1:43" ht="12.75" customHeight="1" x14ac:dyDescent="0.25">
      <c r="A406" s="25"/>
      <c r="B406" s="26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</row>
    <row r="407" spans="1:43" ht="12.75" customHeight="1" x14ac:dyDescent="0.25">
      <c r="A407" s="25"/>
      <c r="B407" s="26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</row>
    <row r="408" spans="1:43" ht="12.75" customHeight="1" x14ac:dyDescent="0.25">
      <c r="A408" s="25"/>
      <c r="B408" s="26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</row>
    <row r="409" spans="1:43" ht="12.75" customHeight="1" x14ac:dyDescent="0.25">
      <c r="A409" s="25"/>
      <c r="B409" s="26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</row>
    <row r="410" spans="1:43" ht="12.75" customHeight="1" x14ac:dyDescent="0.25">
      <c r="A410" s="25"/>
      <c r="B410" s="26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</row>
    <row r="411" spans="1:43" ht="12.75" customHeight="1" x14ac:dyDescent="0.25">
      <c r="A411" s="25"/>
      <c r="B411" s="26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</row>
    <row r="412" spans="1:43" ht="12.75" customHeight="1" x14ac:dyDescent="0.25">
      <c r="A412" s="25"/>
      <c r="B412" s="26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</row>
    <row r="413" spans="1:43" ht="12.75" customHeight="1" x14ac:dyDescent="0.25">
      <c r="A413" s="25"/>
      <c r="B413" s="26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</row>
    <row r="414" spans="1:43" ht="12.75" customHeight="1" x14ac:dyDescent="0.25">
      <c r="A414" s="25"/>
      <c r="B414" s="26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</row>
    <row r="415" spans="1:43" ht="12.75" customHeight="1" x14ac:dyDescent="0.25">
      <c r="A415" s="25"/>
      <c r="B415" s="26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</row>
    <row r="416" spans="1:43" ht="12.75" customHeight="1" x14ac:dyDescent="0.25">
      <c r="A416" s="25"/>
      <c r="B416" s="26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</row>
    <row r="417" spans="1:43" ht="12.75" customHeight="1" x14ac:dyDescent="0.25">
      <c r="A417" s="25"/>
      <c r="B417" s="26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</row>
    <row r="418" spans="1:43" ht="12.75" customHeight="1" x14ac:dyDescent="0.25">
      <c r="A418" s="25"/>
      <c r="B418" s="26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</row>
    <row r="419" spans="1:43" ht="12.75" customHeight="1" x14ac:dyDescent="0.25">
      <c r="A419" s="25"/>
      <c r="B419" s="26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</row>
    <row r="420" spans="1:43" ht="12.75" customHeight="1" x14ac:dyDescent="0.25">
      <c r="A420" s="25"/>
      <c r="B420" s="26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</row>
    <row r="421" spans="1:43" ht="12.75" customHeight="1" x14ac:dyDescent="0.25">
      <c r="A421" s="25"/>
      <c r="B421" s="26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</row>
    <row r="422" spans="1:43" ht="12.75" customHeight="1" x14ac:dyDescent="0.25">
      <c r="A422" s="25"/>
      <c r="B422" s="26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</row>
    <row r="423" spans="1:43" ht="12.75" customHeight="1" x14ac:dyDescent="0.25">
      <c r="A423" s="25"/>
      <c r="B423" s="26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</row>
    <row r="424" spans="1:43" ht="12.75" customHeight="1" x14ac:dyDescent="0.25">
      <c r="A424" s="25"/>
      <c r="B424" s="26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</row>
    <row r="425" spans="1:43" ht="12.75" customHeight="1" x14ac:dyDescent="0.25">
      <c r="A425" s="25"/>
      <c r="B425" s="26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</row>
    <row r="426" spans="1:43" ht="12.75" customHeight="1" x14ac:dyDescent="0.25">
      <c r="A426" s="25"/>
      <c r="B426" s="26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</row>
    <row r="427" spans="1:43" ht="12.75" customHeight="1" x14ac:dyDescent="0.25">
      <c r="A427" s="25"/>
      <c r="B427" s="26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</row>
    <row r="428" spans="1:43" ht="12.75" customHeight="1" x14ac:dyDescent="0.25">
      <c r="A428" s="25"/>
      <c r="B428" s="26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</row>
    <row r="429" spans="1:43" ht="12.75" customHeight="1" x14ac:dyDescent="0.25">
      <c r="A429" s="25"/>
      <c r="B429" s="26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</row>
    <row r="430" spans="1:43" ht="12.75" customHeight="1" x14ac:dyDescent="0.25">
      <c r="A430" s="25"/>
      <c r="B430" s="26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</row>
    <row r="431" spans="1:43" ht="12.75" customHeight="1" x14ac:dyDescent="0.25">
      <c r="A431" s="25"/>
      <c r="B431" s="26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</row>
    <row r="432" spans="1:43" ht="12.75" customHeight="1" x14ac:dyDescent="0.25">
      <c r="A432" s="25"/>
      <c r="B432" s="26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</row>
    <row r="433" spans="1:43" ht="12.75" customHeight="1" x14ac:dyDescent="0.25">
      <c r="A433" s="25"/>
      <c r="B433" s="26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</row>
    <row r="434" spans="1:43" ht="12.75" customHeight="1" x14ac:dyDescent="0.25">
      <c r="A434" s="25"/>
      <c r="B434" s="26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</row>
    <row r="435" spans="1:43" ht="12.75" customHeight="1" x14ac:dyDescent="0.25">
      <c r="A435" s="25"/>
      <c r="B435" s="26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</row>
    <row r="436" spans="1:43" ht="12.75" customHeight="1" x14ac:dyDescent="0.25">
      <c r="A436" s="25"/>
      <c r="B436" s="26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</row>
    <row r="437" spans="1:43" ht="12.75" customHeight="1" x14ac:dyDescent="0.25">
      <c r="A437" s="25"/>
      <c r="B437" s="26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</row>
    <row r="438" spans="1:43" ht="12.75" customHeight="1" x14ac:dyDescent="0.25">
      <c r="A438" s="25"/>
      <c r="B438" s="26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</row>
    <row r="439" spans="1:43" ht="12.75" customHeight="1" x14ac:dyDescent="0.25">
      <c r="A439" s="25"/>
      <c r="B439" s="26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</row>
    <row r="440" spans="1:43" ht="12.75" customHeight="1" x14ac:dyDescent="0.25">
      <c r="A440" s="25"/>
      <c r="B440" s="26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</row>
    <row r="441" spans="1:43" ht="12.75" customHeight="1" x14ac:dyDescent="0.25">
      <c r="A441" s="25"/>
      <c r="B441" s="26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</row>
    <row r="442" spans="1:43" ht="12.75" customHeight="1" x14ac:dyDescent="0.25">
      <c r="A442" s="25"/>
      <c r="B442" s="26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</row>
    <row r="443" spans="1:43" ht="12.75" customHeight="1" x14ac:dyDescent="0.25">
      <c r="A443" s="25"/>
      <c r="B443" s="26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</row>
    <row r="444" spans="1:43" ht="12.75" customHeight="1" x14ac:dyDescent="0.25">
      <c r="A444" s="25"/>
      <c r="B444" s="26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</row>
    <row r="445" spans="1:43" ht="12.75" customHeight="1" x14ac:dyDescent="0.25">
      <c r="A445" s="25"/>
      <c r="B445" s="26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</row>
    <row r="446" spans="1:43" ht="12.75" customHeight="1" x14ac:dyDescent="0.25">
      <c r="A446" s="25"/>
      <c r="B446" s="26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</row>
    <row r="447" spans="1:43" ht="12.75" customHeight="1" x14ac:dyDescent="0.25">
      <c r="A447" s="25"/>
      <c r="B447" s="26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</row>
    <row r="448" spans="1:43" ht="12.75" customHeight="1" x14ac:dyDescent="0.25">
      <c r="A448" s="25"/>
      <c r="B448" s="26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</row>
    <row r="449" spans="1:43" ht="12.75" customHeight="1" x14ac:dyDescent="0.25">
      <c r="A449" s="25"/>
      <c r="B449" s="26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</row>
    <row r="450" spans="1:43" ht="12.75" customHeight="1" x14ac:dyDescent="0.25">
      <c r="A450" s="25"/>
      <c r="B450" s="26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</row>
    <row r="451" spans="1:43" ht="12.75" customHeight="1" x14ac:dyDescent="0.25">
      <c r="A451" s="25"/>
      <c r="B451" s="26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</row>
    <row r="452" spans="1:43" ht="12.75" customHeight="1" x14ac:dyDescent="0.25">
      <c r="A452" s="25"/>
      <c r="B452" s="26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</row>
    <row r="453" spans="1:43" ht="12.75" customHeight="1" x14ac:dyDescent="0.25">
      <c r="A453" s="25"/>
      <c r="B453" s="26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</row>
    <row r="454" spans="1:43" ht="12.75" customHeight="1" x14ac:dyDescent="0.25">
      <c r="A454" s="25"/>
      <c r="B454" s="26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</row>
    <row r="455" spans="1:43" ht="12.75" customHeight="1" x14ac:dyDescent="0.25">
      <c r="A455" s="25"/>
      <c r="B455" s="26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</row>
    <row r="456" spans="1:43" ht="12.75" customHeight="1" x14ac:dyDescent="0.25">
      <c r="A456" s="25"/>
      <c r="B456" s="26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</row>
    <row r="457" spans="1:43" ht="12.75" customHeight="1" x14ac:dyDescent="0.25">
      <c r="A457" s="25"/>
      <c r="B457" s="26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</row>
    <row r="458" spans="1:43" ht="12.75" customHeight="1" x14ac:dyDescent="0.25">
      <c r="A458" s="25"/>
      <c r="B458" s="26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</row>
    <row r="459" spans="1:43" ht="12.75" customHeight="1" x14ac:dyDescent="0.25">
      <c r="A459" s="25"/>
      <c r="B459" s="26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</row>
    <row r="460" spans="1:43" ht="12.75" customHeight="1" x14ac:dyDescent="0.25">
      <c r="A460" s="25"/>
      <c r="B460" s="26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</row>
    <row r="461" spans="1:43" ht="12.75" customHeight="1" x14ac:dyDescent="0.25">
      <c r="A461" s="25"/>
      <c r="B461" s="26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</row>
    <row r="462" spans="1:43" ht="12.75" customHeight="1" x14ac:dyDescent="0.25">
      <c r="A462" s="25"/>
      <c r="B462" s="26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</row>
    <row r="463" spans="1:43" ht="12.75" customHeight="1" x14ac:dyDescent="0.25">
      <c r="A463" s="25"/>
      <c r="B463" s="26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</row>
    <row r="464" spans="1:43" ht="12.75" customHeight="1" x14ac:dyDescent="0.25">
      <c r="A464" s="25"/>
      <c r="B464" s="26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</row>
    <row r="465" spans="1:43" ht="12.75" customHeight="1" x14ac:dyDescent="0.25">
      <c r="A465" s="25"/>
      <c r="B465" s="26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</row>
    <row r="466" spans="1:43" ht="12.75" customHeight="1" x14ac:dyDescent="0.25">
      <c r="A466" s="25"/>
      <c r="B466" s="26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</row>
    <row r="467" spans="1:43" ht="12.75" customHeight="1" x14ac:dyDescent="0.25">
      <c r="A467" s="25"/>
      <c r="B467" s="26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</row>
    <row r="468" spans="1:43" ht="12.75" customHeight="1" x14ac:dyDescent="0.25">
      <c r="A468" s="25"/>
      <c r="B468" s="26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</row>
    <row r="469" spans="1:43" ht="12.75" customHeight="1" x14ac:dyDescent="0.25">
      <c r="A469" s="25"/>
      <c r="B469" s="26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</row>
    <row r="470" spans="1:43" ht="12.75" customHeight="1" x14ac:dyDescent="0.25">
      <c r="A470" s="25"/>
      <c r="B470" s="26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</row>
    <row r="471" spans="1:43" ht="12.75" customHeight="1" x14ac:dyDescent="0.25">
      <c r="A471" s="25"/>
      <c r="B471" s="26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</row>
    <row r="472" spans="1:43" ht="12.75" customHeight="1" x14ac:dyDescent="0.25">
      <c r="A472" s="25"/>
      <c r="B472" s="26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</row>
    <row r="473" spans="1:43" ht="12.75" customHeight="1" x14ac:dyDescent="0.25">
      <c r="A473" s="25"/>
      <c r="B473" s="26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</row>
    <row r="474" spans="1:43" ht="12.75" customHeight="1" x14ac:dyDescent="0.25">
      <c r="A474" s="25"/>
      <c r="B474" s="26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</row>
    <row r="475" spans="1:43" ht="12.75" customHeight="1" x14ac:dyDescent="0.25">
      <c r="A475" s="25"/>
      <c r="B475" s="26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</row>
    <row r="476" spans="1:43" ht="12.75" customHeight="1" x14ac:dyDescent="0.25">
      <c r="A476" s="25"/>
      <c r="B476" s="26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</row>
    <row r="477" spans="1:43" ht="12.75" customHeight="1" x14ac:dyDescent="0.25">
      <c r="A477" s="25"/>
      <c r="B477" s="26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</row>
    <row r="478" spans="1:43" ht="12.75" customHeight="1" x14ac:dyDescent="0.25">
      <c r="A478" s="25"/>
      <c r="B478" s="26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</row>
    <row r="479" spans="1:43" ht="12.75" customHeight="1" x14ac:dyDescent="0.25">
      <c r="A479" s="25"/>
      <c r="B479" s="26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</row>
    <row r="480" spans="1:43" ht="12.75" customHeight="1" x14ac:dyDescent="0.25">
      <c r="A480" s="25"/>
      <c r="B480" s="26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</row>
    <row r="481" spans="1:43" ht="12.75" customHeight="1" x14ac:dyDescent="0.25">
      <c r="A481" s="25"/>
      <c r="B481" s="26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</row>
    <row r="482" spans="1:43" ht="12.75" customHeight="1" x14ac:dyDescent="0.25">
      <c r="A482" s="25"/>
      <c r="B482" s="26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</row>
    <row r="483" spans="1:43" ht="12.75" customHeight="1" x14ac:dyDescent="0.25">
      <c r="A483" s="25"/>
      <c r="B483" s="26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</row>
    <row r="484" spans="1:43" ht="12.75" customHeight="1" x14ac:dyDescent="0.25">
      <c r="A484" s="25"/>
      <c r="B484" s="26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</row>
    <row r="485" spans="1:43" ht="12.75" customHeight="1" x14ac:dyDescent="0.25">
      <c r="A485" s="25"/>
      <c r="B485" s="26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</row>
    <row r="486" spans="1:43" ht="12.75" customHeight="1" x14ac:dyDescent="0.25">
      <c r="A486" s="25"/>
      <c r="B486" s="26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</row>
    <row r="487" spans="1:43" ht="12.75" customHeight="1" x14ac:dyDescent="0.25">
      <c r="A487" s="25"/>
      <c r="B487" s="26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</row>
    <row r="488" spans="1:43" ht="12.75" customHeight="1" x14ac:dyDescent="0.25">
      <c r="A488" s="25"/>
      <c r="B488" s="26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</row>
    <row r="489" spans="1:43" ht="12.75" customHeight="1" x14ac:dyDescent="0.25">
      <c r="A489" s="25"/>
      <c r="B489" s="26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</row>
    <row r="490" spans="1:43" ht="12.75" customHeight="1" x14ac:dyDescent="0.25">
      <c r="A490" s="25"/>
      <c r="B490" s="26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</row>
    <row r="491" spans="1:43" ht="12.75" customHeight="1" x14ac:dyDescent="0.25">
      <c r="A491" s="25"/>
      <c r="B491" s="26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</row>
    <row r="492" spans="1:43" ht="12.75" customHeight="1" x14ac:dyDescent="0.25">
      <c r="A492" s="25"/>
      <c r="B492" s="26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</row>
    <row r="493" spans="1:43" ht="12.75" customHeight="1" x14ac:dyDescent="0.25">
      <c r="A493" s="25"/>
      <c r="B493" s="26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</row>
    <row r="494" spans="1:43" ht="12.75" customHeight="1" x14ac:dyDescent="0.25">
      <c r="A494" s="25"/>
      <c r="B494" s="26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</row>
    <row r="495" spans="1:43" ht="12.75" customHeight="1" x14ac:dyDescent="0.25">
      <c r="A495" s="25"/>
      <c r="B495" s="26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</row>
    <row r="496" spans="1:43" ht="12.75" customHeight="1" x14ac:dyDescent="0.25">
      <c r="A496" s="25"/>
      <c r="B496" s="26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</row>
    <row r="497" spans="1:43" ht="12.75" customHeight="1" x14ac:dyDescent="0.25">
      <c r="A497" s="25"/>
      <c r="B497" s="26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</row>
    <row r="498" spans="1:43" ht="12.75" customHeight="1" x14ac:dyDescent="0.25">
      <c r="A498" s="25"/>
      <c r="B498" s="26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</row>
    <row r="499" spans="1:43" ht="12.75" customHeight="1" x14ac:dyDescent="0.25">
      <c r="A499" s="25"/>
      <c r="B499" s="26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</row>
    <row r="500" spans="1:43" ht="12.75" customHeight="1" x14ac:dyDescent="0.25">
      <c r="A500" s="25"/>
      <c r="B500" s="26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</row>
    <row r="501" spans="1:43" ht="12.75" customHeight="1" x14ac:dyDescent="0.25">
      <c r="A501" s="25"/>
      <c r="B501" s="26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</row>
    <row r="502" spans="1:43" ht="12.75" customHeight="1" x14ac:dyDescent="0.25">
      <c r="A502" s="25"/>
      <c r="B502" s="26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</row>
    <row r="503" spans="1:43" ht="12.75" customHeight="1" x14ac:dyDescent="0.25">
      <c r="A503" s="25"/>
      <c r="B503" s="26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</row>
    <row r="504" spans="1:43" ht="12.75" customHeight="1" x14ac:dyDescent="0.25">
      <c r="A504" s="25"/>
      <c r="B504" s="26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</row>
    <row r="505" spans="1:43" ht="12.75" customHeight="1" x14ac:dyDescent="0.25">
      <c r="A505" s="25"/>
      <c r="B505" s="26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</row>
    <row r="506" spans="1:43" ht="12.75" customHeight="1" x14ac:dyDescent="0.25">
      <c r="A506" s="25"/>
      <c r="B506" s="26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</row>
    <row r="507" spans="1:43" ht="12.75" customHeight="1" x14ac:dyDescent="0.25">
      <c r="A507" s="25"/>
      <c r="B507" s="26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</row>
    <row r="508" spans="1:43" ht="12.75" customHeight="1" x14ac:dyDescent="0.25">
      <c r="A508" s="25"/>
      <c r="B508" s="26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</row>
    <row r="509" spans="1:43" ht="12.75" customHeight="1" x14ac:dyDescent="0.25">
      <c r="A509" s="25"/>
      <c r="B509" s="26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</row>
    <row r="510" spans="1:43" ht="12.75" customHeight="1" x14ac:dyDescent="0.25">
      <c r="A510" s="25"/>
      <c r="B510" s="26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</row>
    <row r="511" spans="1:43" ht="12.75" customHeight="1" x14ac:dyDescent="0.25">
      <c r="A511" s="25"/>
      <c r="B511" s="26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</row>
    <row r="512" spans="1:43" ht="12.75" customHeight="1" x14ac:dyDescent="0.25">
      <c r="A512" s="25"/>
      <c r="B512" s="26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</row>
    <row r="513" spans="1:43" ht="12.75" customHeight="1" x14ac:dyDescent="0.25">
      <c r="A513" s="25"/>
      <c r="B513" s="26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</row>
    <row r="514" spans="1:43" ht="12.75" customHeight="1" x14ac:dyDescent="0.25">
      <c r="A514" s="25"/>
      <c r="B514" s="26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</row>
    <row r="515" spans="1:43" ht="12.75" customHeight="1" x14ac:dyDescent="0.25">
      <c r="A515" s="25"/>
      <c r="B515" s="26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</row>
    <row r="516" spans="1:43" ht="12.75" customHeight="1" x14ac:dyDescent="0.25">
      <c r="A516" s="25"/>
      <c r="B516" s="26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</row>
    <row r="517" spans="1:43" ht="12.75" customHeight="1" x14ac:dyDescent="0.25">
      <c r="A517" s="25"/>
      <c r="B517" s="26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</row>
    <row r="518" spans="1:43" ht="12.75" customHeight="1" x14ac:dyDescent="0.25">
      <c r="A518" s="25"/>
      <c r="B518" s="26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</row>
    <row r="519" spans="1:43" ht="12.75" customHeight="1" x14ac:dyDescent="0.25">
      <c r="A519" s="25"/>
      <c r="B519" s="26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</row>
    <row r="520" spans="1:43" ht="12.75" customHeight="1" x14ac:dyDescent="0.25">
      <c r="A520" s="25"/>
      <c r="B520" s="26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</row>
    <row r="521" spans="1:43" ht="12.75" customHeight="1" x14ac:dyDescent="0.25">
      <c r="A521" s="25"/>
      <c r="B521" s="26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</row>
    <row r="522" spans="1:43" ht="12.75" customHeight="1" x14ac:dyDescent="0.25">
      <c r="A522" s="25"/>
      <c r="B522" s="26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</row>
    <row r="523" spans="1:43" ht="12.75" customHeight="1" x14ac:dyDescent="0.25">
      <c r="A523" s="25"/>
      <c r="B523" s="26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</row>
    <row r="524" spans="1:43" ht="12.75" customHeight="1" x14ac:dyDescent="0.25">
      <c r="A524" s="25"/>
      <c r="B524" s="26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</row>
    <row r="525" spans="1:43" ht="12.75" customHeight="1" x14ac:dyDescent="0.25">
      <c r="A525" s="25"/>
      <c r="B525" s="26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</row>
    <row r="526" spans="1:43" ht="12.75" customHeight="1" x14ac:dyDescent="0.25">
      <c r="A526" s="25"/>
      <c r="B526" s="26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</row>
    <row r="527" spans="1:43" ht="12.75" customHeight="1" x14ac:dyDescent="0.25">
      <c r="A527" s="25"/>
      <c r="B527" s="26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</row>
    <row r="528" spans="1:43" ht="12.75" customHeight="1" x14ac:dyDescent="0.25">
      <c r="A528" s="25"/>
      <c r="B528" s="26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</row>
    <row r="529" spans="1:43" ht="12.75" customHeight="1" x14ac:dyDescent="0.25">
      <c r="A529" s="25"/>
      <c r="B529" s="26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</row>
    <row r="530" spans="1:43" ht="12.75" customHeight="1" x14ac:dyDescent="0.25">
      <c r="A530" s="25"/>
      <c r="B530" s="26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</row>
    <row r="531" spans="1:43" ht="12.75" customHeight="1" x14ac:dyDescent="0.25">
      <c r="A531" s="25"/>
      <c r="B531" s="26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</row>
    <row r="532" spans="1:43" ht="12.75" customHeight="1" x14ac:dyDescent="0.25">
      <c r="A532" s="25"/>
      <c r="B532" s="26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</row>
    <row r="533" spans="1:43" ht="12.75" customHeight="1" x14ac:dyDescent="0.25">
      <c r="A533" s="25"/>
      <c r="B533" s="26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</row>
    <row r="534" spans="1:43" ht="12.75" customHeight="1" x14ac:dyDescent="0.25">
      <c r="A534" s="25"/>
      <c r="B534" s="26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</row>
    <row r="535" spans="1:43" ht="12.75" customHeight="1" x14ac:dyDescent="0.25">
      <c r="A535" s="25"/>
      <c r="B535" s="26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</row>
    <row r="536" spans="1:43" ht="12.75" customHeight="1" x14ac:dyDescent="0.25">
      <c r="A536" s="25"/>
      <c r="B536" s="26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</row>
    <row r="537" spans="1:43" ht="12.75" customHeight="1" x14ac:dyDescent="0.25">
      <c r="A537" s="25"/>
      <c r="B537" s="26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</row>
    <row r="538" spans="1:43" ht="12.75" customHeight="1" x14ac:dyDescent="0.25">
      <c r="A538" s="25"/>
      <c r="B538" s="26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</row>
    <row r="539" spans="1:43" ht="12.75" customHeight="1" x14ac:dyDescent="0.25">
      <c r="A539" s="25"/>
      <c r="B539" s="26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</row>
    <row r="540" spans="1:43" ht="12.75" customHeight="1" x14ac:dyDescent="0.25">
      <c r="A540" s="25"/>
      <c r="B540" s="26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</row>
    <row r="541" spans="1:43" ht="12.75" customHeight="1" x14ac:dyDescent="0.25">
      <c r="A541" s="25"/>
      <c r="B541" s="26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</row>
    <row r="542" spans="1:43" ht="12.75" customHeight="1" x14ac:dyDescent="0.25">
      <c r="A542" s="25"/>
      <c r="B542" s="26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</row>
    <row r="543" spans="1:43" ht="12.75" customHeight="1" x14ac:dyDescent="0.25">
      <c r="A543" s="25"/>
      <c r="B543" s="26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</row>
    <row r="544" spans="1:43" ht="12.75" customHeight="1" x14ac:dyDescent="0.25">
      <c r="A544" s="25"/>
      <c r="B544" s="26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</row>
    <row r="545" spans="1:43" ht="12.75" customHeight="1" x14ac:dyDescent="0.25">
      <c r="A545" s="25"/>
      <c r="B545" s="26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</row>
    <row r="546" spans="1:43" ht="12.75" customHeight="1" x14ac:dyDescent="0.25">
      <c r="A546" s="25"/>
      <c r="B546" s="26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</row>
    <row r="547" spans="1:43" ht="12.75" customHeight="1" x14ac:dyDescent="0.25">
      <c r="A547" s="25"/>
      <c r="B547" s="26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</row>
    <row r="548" spans="1:43" ht="12.75" customHeight="1" x14ac:dyDescent="0.25">
      <c r="A548" s="25"/>
      <c r="B548" s="26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</row>
    <row r="549" spans="1:43" ht="12.75" customHeight="1" x14ac:dyDescent="0.25">
      <c r="A549" s="25"/>
      <c r="B549" s="26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</row>
    <row r="550" spans="1:43" ht="12.75" customHeight="1" x14ac:dyDescent="0.25">
      <c r="A550" s="25"/>
      <c r="B550" s="26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</row>
    <row r="551" spans="1:43" ht="12.75" customHeight="1" x14ac:dyDescent="0.25">
      <c r="A551" s="25"/>
      <c r="B551" s="26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</row>
    <row r="552" spans="1:43" ht="12.75" customHeight="1" x14ac:dyDescent="0.25">
      <c r="A552" s="25"/>
      <c r="B552" s="26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</row>
    <row r="553" spans="1:43" ht="12.75" customHeight="1" x14ac:dyDescent="0.25">
      <c r="A553" s="25"/>
      <c r="B553" s="26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</row>
    <row r="554" spans="1:43" ht="12.75" customHeight="1" x14ac:dyDescent="0.25">
      <c r="A554" s="25"/>
      <c r="B554" s="26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</row>
    <row r="555" spans="1:43" ht="12.75" customHeight="1" x14ac:dyDescent="0.25">
      <c r="A555" s="25"/>
      <c r="B555" s="26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</row>
    <row r="556" spans="1:43" ht="12.75" customHeight="1" x14ac:dyDescent="0.25">
      <c r="A556" s="25"/>
      <c r="B556" s="26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</row>
    <row r="557" spans="1:43" ht="12.75" customHeight="1" x14ac:dyDescent="0.25">
      <c r="A557" s="25"/>
      <c r="B557" s="26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</row>
    <row r="558" spans="1:43" ht="12.75" customHeight="1" x14ac:dyDescent="0.25">
      <c r="A558" s="25"/>
      <c r="B558" s="26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</row>
    <row r="559" spans="1:43" ht="12.75" customHeight="1" x14ac:dyDescent="0.25">
      <c r="A559" s="25"/>
      <c r="B559" s="26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</row>
    <row r="560" spans="1:43" ht="12.75" customHeight="1" x14ac:dyDescent="0.25">
      <c r="A560" s="25"/>
      <c r="B560" s="26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</row>
    <row r="561" spans="1:43" ht="12.75" customHeight="1" x14ac:dyDescent="0.25">
      <c r="A561" s="25"/>
      <c r="B561" s="26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</row>
    <row r="562" spans="1:43" ht="12.75" customHeight="1" x14ac:dyDescent="0.25">
      <c r="A562" s="25"/>
      <c r="B562" s="26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</row>
    <row r="563" spans="1:43" ht="12.75" customHeight="1" x14ac:dyDescent="0.25">
      <c r="A563" s="25"/>
      <c r="B563" s="26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</row>
    <row r="564" spans="1:43" ht="12.75" customHeight="1" x14ac:dyDescent="0.25">
      <c r="A564" s="25"/>
      <c r="B564" s="26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</row>
    <row r="565" spans="1:43" ht="12.75" customHeight="1" x14ac:dyDescent="0.25">
      <c r="A565" s="25"/>
      <c r="B565" s="26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</row>
    <row r="566" spans="1:43" ht="12.75" customHeight="1" x14ac:dyDescent="0.25">
      <c r="A566" s="25"/>
      <c r="B566" s="26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</row>
    <row r="567" spans="1:43" ht="12.75" customHeight="1" x14ac:dyDescent="0.25">
      <c r="A567" s="25"/>
      <c r="B567" s="26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</row>
    <row r="568" spans="1:43" ht="12.75" customHeight="1" x14ac:dyDescent="0.25">
      <c r="A568" s="25"/>
      <c r="B568" s="26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</row>
    <row r="569" spans="1:43" ht="12.75" customHeight="1" x14ac:dyDescent="0.25">
      <c r="A569" s="25"/>
      <c r="B569" s="26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</row>
    <row r="570" spans="1:43" ht="12.75" customHeight="1" x14ac:dyDescent="0.25">
      <c r="A570" s="25"/>
      <c r="B570" s="26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</row>
    <row r="571" spans="1:43" ht="12.75" customHeight="1" x14ac:dyDescent="0.25">
      <c r="A571" s="25"/>
      <c r="B571" s="26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</row>
    <row r="572" spans="1:43" ht="12.75" customHeight="1" x14ac:dyDescent="0.25">
      <c r="A572" s="25"/>
      <c r="B572" s="26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</row>
    <row r="573" spans="1:43" ht="12.75" customHeight="1" x14ac:dyDescent="0.25">
      <c r="A573" s="25"/>
      <c r="B573" s="26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</row>
    <row r="574" spans="1:43" ht="12.75" customHeight="1" x14ac:dyDescent="0.25">
      <c r="A574" s="25"/>
      <c r="B574" s="26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</row>
    <row r="575" spans="1:43" ht="12.75" customHeight="1" x14ac:dyDescent="0.25">
      <c r="A575" s="25"/>
      <c r="B575" s="26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</row>
    <row r="576" spans="1:43" ht="12.75" customHeight="1" x14ac:dyDescent="0.25">
      <c r="A576" s="25"/>
      <c r="B576" s="26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</row>
    <row r="577" spans="1:43" ht="12.75" customHeight="1" x14ac:dyDescent="0.25">
      <c r="A577" s="25"/>
      <c r="B577" s="26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</row>
    <row r="578" spans="1:43" ht="12.75" customHeight="1" x14ac:dyDescent="0.25">
      <c r="A578" s="25"/>
      <c r="B578" s="26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</row>
    <row r="579" spans="1:43" ht="12.75" customHeight="1" x14ac:dyDescent="0.25">
      <c r="A579" s="25"/>
      <c r="B579" s="26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</row>
    <row r="580" spans="1:43" ht="12.75" customHeight="1" x14ac:dyDescent="0.25">
      <c r="A580" s="25"/>
      <c r="B580" s="26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</row>
    <row r="581" spans="1:43" ht="12.75" customHeight="1" x14ac:dyDescent="0.25">
      <c r="A581" s="25"/>
      <c r="B581" s="26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</row>
    <row r="582" spans="1:43" ht="12.75" customHeight="1" x14ac:dyDescent="0.25">
      <c r="A582" s="25"/>
      <c r="B582" s="26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</row>
    <row r="583" spans="1:43" ht="12.75" customHeight="1" x14ac:dyDescent="0.25">
      <c r="A583" s="25"/>
      <c r="B583" s="26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</row>
    <row r="584" spans="1:43" ht="12.75" customHeight="1" x14ac:dyDescent="0.25">
      <c r="A584" s="25"/>
      <c r="B584" s="26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</row>
    <row r="585" spans="1:43" ht="12.75" customHeight="1" x14ac:dyDescent="0.25">
      <c r="A585" s="25"/>
      <c r="B585" s="26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</row>
    <row r="586" spans="1:43" ht="12.75" customHeight="1" x14ac:dyDescent="0.25">
      <c r="A586" s="25"/>
      <c r="B586" s="26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</row>
    <row r="587" spans="1:43" ht="12.75" customHeight="1" x14ac:dyDescent="0.25">
      <c r="A587" s="25"/>
      <c r="B587" s="26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</row>
    <row r="588" spans="1:43" ht="12.75" customHeight="1" x14ac:dyDescent="0.25">
      <c r="A588" s="25"/>
      <c r="B588" s="26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</row>
    <row r="589" spans="1:43" ht="12.75" customHeight="1" x14ac:dyDescent="0.25">
      <c r="A589" s="25"/>
      <c r="B589" s="26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</row>
    <row r="590" spans="1:43" ht="12.75" customHeight="1" x14ac:dyDescent="0.25">
      <c r="A590" s="25"/>
      <c r="B590" s="26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</row>
    <row r="591" spans="1:43" ht="12.75" customHeight="1" x14ac:dyDescent="0.25">
      <c r="A591" s="25"/>
      <c r="B591" s="26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</row>
    <row r="592" spans="1:43" ht="12.75" customHeight="1" x14ac:dyDescent="0.25">
      <c r="A592" s="25"/>
      <c r="B592" s="26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</row>
    <row r="593" spans="1:43" ht="12.75" customHeight="1" x14ac:dyDescent="0.25">
      <c r="A593" s="25"/>
      <c r="B593" s="26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</row>
    <row r="594" spans="1:43" ht="12.75" customHeight="1" x14ac:dyDescent="0.25">
      <c r="A594" s="25"/>
      <c r="B594" s="26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</row>
    <row r="595" spans="1:43" ht="12.75" customHeight="1" x14ac:dyDescent="0.25">
      <c r="A595" s="25"/>
      <c r="B595" s="26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</row>
    <row r="596" spans="1:43" ht="12.75" customHeight="1" x14ac:dyDescent="0.25">
      <c r="A596" s="25"/>
      <c r="B596" s="26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</row>
    <row r="597" spans="1:43" ht="12.75" customHeight="1" x14ac:dyDescent="0.25">
      <c r="A597" s="25"/>
      <c r="B597" s="26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</row>
    <row r="598" spans="1:43" ht="12.75" customHeight="1" x14ac:dyDescent="0.25">
      <c r="A598" s="25"/>
      <c r="B598" s="26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</row>
    <row r="599" spans="1:43" ht="12.75" customHeight="1" x14ac:dyDescent="0.25">
      <c r="A599" s="25"/>
      <c r="B599" s="26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</row>
    <row r="600" spans="1:43" ht="12.75" customHeight="1" x14ac:dyDescent="0.25">
      <c r="A600" s="25"/>
      <c r="B600" s="26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</row>
    <row r="601" spans="1:43" ht="12.75" customHeight="1" x14ac:dyDescent="0.25">
      <c r="A601" s="25"/>
      <c r="B601" s="26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</row>
    <row r="602" spans="1:43" ht="12.75" customHeight="1" x14ac:dyDescent="0.25">
      <c r="A602" s="25"/>
      <c r="B602" s="26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</row>
    <row r="603" spans="1:43" ht="12.75" customHeight="1" x14ac:dyDescent="0.25">
      <c r="A603" s="25"/>
      <c r="B603" s="26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</row>
    <row r="604" spans="1:43" ht="12.75" customHeight="1" x14ac:dyDescent="0.25">
      <c r="A604" s="25"/>
      <c r="B604" s="26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</row>
    <row r="605" spans="1:43" ht="12.75" customHeight="1" x14ac:dyDescent="0.25">
      <c r="A605" s="25"/>
      <c r="B605" s="26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</row>
    <row r="606" spans="1:43" ht="12.75" customHeight="1" x14ac:dyDescent="0.25">
      <c r="A606" s="25"/>
      <c r="B606" s="26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</row>
    <row r="607" spans="1:43" ht="12.75" customHeight="1" x14ac:dyDescent="0.25">
      <c r="A607" s="25"/>
      <c r="B607" s="26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</row>
    <row r="608" spans="1:43" ht="12.75" customHeight="1" x14ac:dyDescent="0.25">
      <c r="A608" s="25"/>
      <c r="B608" s="26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</row>
    <row r="609" spans="1:43" ht="12.75" customHeight="1" x14ac:dyDescent="0.25">
      <c r="A609" s="25"/>
      <c r="B609" s="26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</row>
    <row r="610" spans="1:43" ht="12.75" customHeight="1" x14ac:dyDescent="0.25">
      <c r="A610" s="25"/>
      <c r="B610" s="26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</row>
    <row r="611" spans="1:43" ht="12.75" customHeight="1" x14ac:dyDescent="0.25">
      <c r="A611" s="25"/>
      <c r="B611" s="26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</row>
    <row r="612" spans="1:43" ht="12.75" customHeight="1" x14ac:dyDescent="0.25">
      <c r="A612" s="25"/>
      <c r="B612" s="26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</row>
    <row r="613" spans="1:43" ht="12.75" customHeight="1" x14ac:dyDescent="0.25">
      <c r="A613" s="25"/>
      <c r="B613" s="26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</row>
    <row r="614" spans="1:43" ht="12.75" customHeight="1" x14ac:dyDescent="0.25">
      <c r="A614" s="25"/>
      <c r="B614" s="26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</row>
    <row r="615" spans="1:43" ht="12.75" customHeight="1" x14ac:dyDescent="0.25">
      <c r="A615" s="25"/>
      <c r="B615" s="26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</row>
    <row r="616" spans="1:43" ht="12.75" customHeight="1" x14ac:dyDescent="0.25">
      <c r="A616" s="25"/>
      <c r="B616" s="26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</row>
    <row r="617" spans="1:43" ht="12.75" customHeight="1" x14ac:dyDescent="0.25">
      <c r="A617" s="25"/>
      <c r="B617" s="26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</row>
    <row r="618" spans="1:43" ht="12.75" customHeight="1" x14ac:dyDescent="0.25">
      <c r="A618" s="25"/>
      <c r="B618" s="26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</row>
    <row r="619" spans="1:43" ht="12.75" customHeight="1" x14ac:dyDescent="0.25">
      <c r="A619" s="25"/>
      <c r="B619" s="26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</row>
    <row r="620" spans="1:43" ht="12.75" customHeight="1" x14ac:dyDescent="0.25">
      <c r="A620" s="25"/>
      <c r="B620" s="26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</row>
    <row r="621" spans="1:43" ht="12.75" customHeight="1" x14ac:dyDescent="0.25">
      <c r="A621" s="25"/>
      <c r="B621" s="26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</row>
    <row r="622" spans="1:43" ht="12.75" customHeight="1" x14ac:dyDescent="0.25">
      <c r="A622" s="25"/>
      <c r="B622" s="26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</row>
    <row r="623" spans="1:43" ht="12.75" customHeight="1" x14ac:dyDescent="0.25">
      <c r="A623" s="25"/>
      <c r="B623" s="26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</row>
    <row r="624" spans="1:43" ht="12.75" customHeight="1" x14ac:dyDescent="0.25">
      <c r="A624" s="25"/>
      <c r="B624" s="26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</row>
    <row r="625" spans="1:43" ht="12.75" customHeight="1" x14ac:dyDescent="0.25">
      <c r="A625" s="25"/>
      <c r="B625" s="26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</row>
    <row r="626" spans="1:43" ht="12.75" customHeight="1" x14ac:dyDescent="0.25">
      <c r="A626" s="25"/>
      <c r="B626" s="26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</row>
    <row r="627" spans="1:43" ht="12.75" customHeight="1" x14ac:dyDescent="0.25">
      <c r="A627" s="25"/>
      <c r="B627" s="26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</row>
    <row r="628" spans="1:43" ht="12.75" customHeight="1" x14ac:dyDescent="0.25">
      <c r="A628" s="25"/>
      <c r="B628" s="26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</row>
    <row r="629" spans="1:43" ht="12.75" customHeight="1" x14ac:dyDescent="0.25">
      <c r="A629" s="25"/>
      <c r="B629" s="26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</row>
    <row r="630" spans="1:43" ht="12.75" customHeight="1" x14ac:dyDescent="0.25">
      <c r="A630" s="25"/>
      <c r="B630" s="26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</row>
    <row r="631" spans="1:43" ht="12.75" customHeight="1" x14ac:dyDescent="0.25">
      <c r="A631" s="25"/>
      <c r="B631" s="26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</row>
    <row r="632" spans="1:43" ht="12.75" customHeight="1" x14ac:dyDescent="0.25">
      <c r="A632" s="25"/>
      <c r="B632" s="26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</row>
    <row r="633" spans="1:43" ht="12.75" customHeight="1" x14ac:dyDescent="0.25">
      <c r="A633" s="25"/>
      <c r="B633" s="26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</row>
    <row r="634" spans="1:43" ht="12.75" customHeight="1" x14ac:dyDescent="0.25">
      <c r="A634" s="25"/>
      <c r="B634" s="26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</row>
    <row r="635" spans="1:43" ht="12.75" customHeight="1" x14ac:dyDescent="0.25">
      <c r="A635" s="25"/>
      <c r="B635" s="26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</row>
    <row r="636" spans="1:43" ht="12.75" customHeight="1" x14ac:dyDescent="0.25">
      <c r="A636" s="25"/>
      <c r="B636" s="26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</row>
    <row r="637" spans="1:43" ht="12.75" customHeight="1" x14ac:dyDescent="0.25">
      <c r="A637" s="25"/>
      <c r="B637" s="26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</row>
    <row r="638" spans="1:43" ht="12.75" customHeight="1" x14ac:dyDescent="0.25">
      <c r="A638" s="25"/>
      <c r="B638" s="26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</row>
    <row r="639" spans="1:43" ht="12.75" customHeight="1" x14ac:dyDescent="0.25">
      <c r="A639" s="25"/>
      <c r="B639" s="26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</row>
    <row r="640" spans="1:43" ht="12.75" customHeight="1" x14ac:dyDescent="0.25">
      <c r="A640" s="25"/>
      <c r="B640" s="26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</row>
    <row r="641" spans="1:43" ht="12.75" customHeight="1" x14ac:dyDescent="0.25">
      <c r="A641" s="25"/>
      <c r="B641" s="26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</row>
    <row r="642" spans="1:43" ht="12.75" customHeight="1" x14ac:dyDescent="0.25">
      <c r="A642" s="25"/>
      <c r="B642" s="26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</row>
    <row r="643" spans="1:43" ht="12.75" customHeight="1" x14ac:dyDescent="0.25">
      <c r="A643" s="25"/>
      <c r="B643" s="26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</row>
    <row r="644" spans="1:43" ht="12.75" customHeight="1" x14ac:dyDescent="0.25">
      <c r="A644" s="25"/>
      <c r="B644" s="26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</row>
    <row r="645" spans="1:43" ht="12.75" customHeight="1" x14ac:dyDescent="0.25">
      <c r="A645" s="25"/>
      <c r="B645" s="26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</row>
    <row r="646" spans="1:43" ht="12.75" customHeight="1" x14ac:dyDescent="0.25">
      <c r="A646" s="25"/>
      <c r="B646" s="26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</row>
    <row r="647" spans="1:43" ht="12.75" customHeight="1" x14ac:dyDescent="0.25">
      <c r="A647" s="25"/>
      <c r="B647" s="26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</row>
    <row r="648" spans="1:43" ht="12.75" customHeight="1" x14ac:dyDescent="0.25">
      <c r="A648" s="25"/>
      <c r="B648" s="26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</row>
    <row r="649" spans="1:43" ht="12.75" customHeight="1" x14ac:dyDescent="0.25">
      <c r="A649" s="25"/>
      <c r="B649" s="26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</row>
    <row r="650" spans="1:43" ht="12.75" customHeight="1" x14ac:dyDescent="0.25">
      <c r="A650" s="25"/>
      <c r="B650" s="26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</row>
    <row r="651" spans="1:43" ht="12.75" customHeight="1" x14ac:dyDescent="0.25">
      <c r="A651" s="25"/>
      <c r="B651" s="26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</row>
    <row r="652" spans="1:43" ht="12.75" customHeight="1" x14ac:dyDescent="0.25">
      <c r="A652" s="25"/>
      <c r="B652" s="26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</row>
    <row r="653" spans="1:43" ht="12.75" customHeight="1" x14ac:dyDescent="0.25">
      <c r="A653" s="25"/>
      <c r="B653" s="26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</row>
    <row r="654" spans="1:43" ht="12.75" customHeight="1" x14ac:dyDescent="0.25">
      <c r="A654" s="25"/>
      <c r="B654" s="26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</row>
    <row r="655" spans="1:43" ht="12.75" customHeight="1" x14ac:dyDescent="0.25">
      <c r="A655" s="25"/>
      <c r="B655" s="26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</row>
    <row r="656" spans="1:43" ht="12.75" customHeight="1" x14ac:dyDescent="0.25">
      <c r="A656" s="25"/>
      <c r="B656" s="26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</row>
    <row r="657" spans="1:43" ht="12.75" customHeight="1" x14ac:dyDescent="0.25">
      <c r="A657" s="25"/>
      <c r="B657" s="26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</row>
    <row r="658" spans="1:43" ht="12.75" customHeight="1" x14ac:dyDescent="0.25">
      <c r="A658" s="25"/>
      <c r="B658" s="26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</row>
    <row r="659" spans="1:43" ht="12.75" customHeight="1" x14ac:dyDescent="0.25">
      <c r="A659" s="25"/>
      <c r="B659" s="26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</row>
    <row r="660" spans="1:43" ht="12.75" customHeight="1" x14ac:dyDescent="0.25">
      <c r="A660" s="25"/>
      <c r="B660" s="26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</row>
    <row r="661" spans="1:43" ht="12.75" customHeight="1" x14ac:dyDescent="0.25">
      <c r="A661" s="25"/>
      <c r="B661" s="26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</row>
    <row r="662" spans="1:43" ht="12.75" customHeight="1" x14ac:dyDescent="0.25">
      <c r="A662" s="25"/>
      <c r="B662" s="26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</row>
    <row r="663" spans="1:43" ht="12.75" customHeight="1" x14ac:dyDescent="0.25">
      <c r="A663" s="25"/>
      <c r="B663" s="26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</row>
    <row r="664" spans="1:43" ht="12.75" customHeight="1" x14ac:dyDescent="0.25">
      <c r="A664" s="25"/>
      <c r="B664" s="26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</row>
    <row r="665" spans="1:43" ht="12.75" customHeight="1" x14ac:dyDescent="0.25">
      <c r="A665" s="25"/>
      <c r="B665" s="26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</row>
    <row r="666" spans="1:43" ht="12.75" customHeight="1" x14ac:dyDescent="0.25">
      <c r="A666" s="25"/>
      <c r="B666" s="26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</row>
    <row r="667" spans="1:43" ht="12.75" customHeight="1" x14ac:dyDescent="0.25">
      <c r="A667" s="25"/>
      <c r="B667" s="26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</row>
    <row r="668" spans="1:43" ht="12.75" customHeight="1" x14ac:dyDescent="0.25">
      <c r="A668" s="25"/>
      <c r="B668" s="26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</row>
    <row r="669" spans="1:43" ht="12.75" customHeight="1" x14ac:dyDescent="0.25">
      <c r="A669" s="25"/>
      <c r="B669" s="26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</row>
    <row r="670" spans="1:43" ht="12.75" customHeight="1" x14ac:dyDescent="0.25">
      <c r="A670" s="25"/>
      <c r="B670" s="26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</row>
    <row r="671" spans="1:43" ht="12.75" customHeight="1" x14ac:dyDescent="0.25">
      <c r="A671" s="25"/>
      <c r="B671" s="26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</row>
    <row r="672" spans="1:43" ht="12.75" customHeight="1" x14ac:dyDescent="0.25">
      <c r="A672" s="25"/>
      <c r="B672" s="26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</row>
    <row r="673" spans="1:43" ht="12.75" customHeight="1" x14ac:dyDescent="0.25">
      <c r="A673" s="25"/>
      <c r="B673" s="26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</row>
    <row r="674" spans="1:43" ht="12.75" customHeight="1" x14ac:dyDescent="0.25">
      <c r="A674" s="25"/>
      <c r="B674" s="26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</row>
    <row r="675" spans="1:43" ht="12.75" customHeight="1" x14ac:dyDescent="0.25">
      <c r="A675" s="25"/>
      <c r="B675" s="26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</row>
    <row r="676" spans="1:43" ht="12.75" customHeight="1" x14ac:dyDescent="0.25">
      <c r="A676" s="25"/>
      <c r="B676" s="26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</row>
    <row r="677" spans="1:43" ht="12.75" customHeight="1" x14ac:dyDescent="0.25">
      <c r="A677" s="25"/>
      <c r="B677" s="26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</row>
    <row r="678" spans="1:43" ht="12.75" customHeight="1" x14ac:dyDescent="0.25">
      <c r="A678" s="25"/>
      <c r="B678" s="26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</row>
    <row r="679" spans="1:43" ht="12.75" customHeight="1" x14ac:dyDescent="0.25">
      <c r="A679" s="25"/>
      <c r="B679" s="26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</row>
    <row r="680" spans="1:43" ht="12.75" customHeight="1" x14ac:dyDescent="0.25">
      <c r="A680" s="25"/>
      <c r="B680" s="26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</row>
    <row r="681" spans="1:43" ht="12.75" customHeight="1" x14ac:dyDescent="0.25">
      <c r="A681" s="25"/>
      <c r="B681" s="26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</row>
    <row r="682" spans="1:43" ht="12.75" customHeight="1" x14ac:dyDescent="0.25">
      <c r="A682" s="25"/>
      <c r="B682" s="26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</row>
    <row r="683" spans="1:43" ht="12.75" customHeight="1" x14ac:dyDescent="0.25">
      <c r="A683" s="25"/>
      <c r="B683" s="26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</row>
    <row r="684" spans="1:43" ht="12.75" customHeight="1" x14ac:dyDescent="0.25">
      <c r="A684" s="25"/>
      <c r="B684" s="26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</row>
    <row r="685" spans="1:43" ht="12.75" customHeight="1" x14ac:dyDescent="0.25">
      <c r="A685" s="25"/>
      <c r="B685" s="26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</row>
    <row r="686" spans="1:43" ht="12.75" customHeight="1" x14ac:dyDescent="0.25">
      <c r="A686" s="25"/>
      <c r="B686" s="26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</row>
    <row r="687" spans="1:43" ht="12.75" customHeight="1" x14ac:dyDescent="0.25">
      <c r="A687" s="25"/>
      <c r="B687" s="26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</row>
    <row r="688" spans="1:43" ht="12.75" customHeight="1" x14ac:dyDescent="0.25">
      <c r="A688" s="25"/>
      <c r="B688" s="26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</row>
    <row r="689" spans="1:43" ht="12.75" customHeight="1" x14ac:dyDescent="0.25">
      <c r="A689" s="25"/>
      <c r="B689" s="26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</row>
    <row r="690" spans="1:43" ht="12.75" customHeight="1" x14ac:dyDescent="0.25">
      <c r="A690" s="25"/>
      <c r="B690" s="26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</row>
    <row r="691" spans="1:43" ht="12.75" customHeight="1" x14ac:dyDescent="0.25">
      <c r="A691" s="25"/>
      <c r="B691" s="26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</row>
    <row r="692" spans="1:43" ht="12.75" customHeight="1" x14ac:dyDescent="0.25">
      <c r="A692" s="25"/>
      <c r="B692" s="26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</row>
    <row r="693" spans="1:43" ht="12.75" customHeight="1" x14ac:dyDescent="0.25">
      <c r="A693" s="25"/>
      <c r="B693" s="26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</row>
    <row r="694" spans="1:43" ht="12.75" customHeight="1" x14ac:dyDescent="0.25">
      <c r="A694" s="25"/>
      <c r="B694" s="26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</row>
    <row r="695" spans="1:43" ht="12.75" customHeight="1" x14ac:dyDescent="0.25">
      <c r="A695" s="25"/>
      <c r="B695" s="26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</row>
    <row r="696" spans="1:43" ht="12.75" customHeight="1" x14ac:dyDescent="0.25">
      <c r="A696" s="25"/>
      <c r="B696" s="26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</row>
    <row r="697" spans="1:43" ht="12.75" customHeight="1" x14ac:dyDescent="0.25">
      <c r="A697" s="25"/>
      <c r="B697" s="26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</row>
    <row r="698" spans="1:43" ht="12.75" customHeight="1" x14ac:dyDescent="0.25">
      <c r="A698" s="25"/>
      <c r="B698" s="26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</row>
    <row r="699" spans="1:43" ht="12.75" customHeight="1" x14ac:dyDescent="0.25">
      <c r="A699" s="25"/>
      <c r="B699" s="26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</row>
    <row r="700" spans="1:43" ht="12.75" customHeight="1" x14ac:dyDescent="0.25">
      <c r="A700" s="25"/>
      <c r="B700" s="26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</row>
    <row r="701" spans="1:43" ht="12.75" customHeight="1" x14ac:dyDescent="0.25">
      <c r="A701" s="25"/>
      <c r="B701" s="26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</row>
    <row r="702" spans="1:43" ht="12.75" customHeight="1" x14ac:dyDescent="0.25">
      <c r="A702" s="25"/>
      <c r="B702" s="26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</row>
    <row r="703" spans="1:43" ht="12.75" customHeight="1" x14ac:dyDescent="0.25">
      <c r="A703" s="25"/>
      <c r="B703" s="26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</row>
    <row r="704" spans="1:43" ht="12.75" customHeight="1" x14ac:dyDescent="0.25">
      <c r="A704" s="25"/>
      <c r="B704" s="26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</row>
    <row r="705" spans="1:43" ht="12.75" customHeight="1" x14ac:dyDescent="0.25">
      <c r="A705" s="25"/>
      <c r="B705" s="26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</row>
    <row r="706" spans="1:43" ht="12.75" customHeight="1" x14ac:dyDescent="0.25">
      <c r="A706" s="25"/>
      <c r="B706" s="26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</row>
    <row r="707" spans="1:43" ht="12.75" customHeight="1" x14ac:dyDescent="0.25">
      <c r="A707" s="25"/>
      <c r="B707" s="26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</row>
    <row r="708" spans="1:43" ht="12.75" customHeight="1" x14ac:dyDescent="0.25">
      <c r="A708" s="25"/>
      <c r="B708" s="26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</row>
    <row r="709" spans="1:43" ht="12.75" customHeight="1" x14ac:dyDescent="0.25">
      <c r="A709" s="25"/>
      <c r="B709" s="26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</row>
    <row r="710" spans="1:43" ht="12.75" customHeight="1" x14ac:dyDescent="0.25">
      <c r="A710" s="25"/>
      <c r="B710" s="26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</row>
    <row r="711" spans="1:43" ht="12.75" customHeight="1" x14ac:dyDescent="0.25">
      <c r="A711" s="25"/>
      <c r="B711" s="26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</row>
    <row r="712" spans="1:43" ht="12.75" customHeight="1" x14ac:dyDescent="0.25">
      <c r="A712" s="25"/>
      <c r="B712" s="26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</row>
    <row r="713" spans="1:43" ht="12.75" customHeight="1" x14ac:dyDescent="0.25">
      <c r="A713" s="25"/>
      <c r="B713" s="26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</row>
    <row r="714" spans="1:43" ht="12.75" customHeight="1" x14ac:dyDescent="0.25">
      <c r="A714" s="25"/>
      <c r="B714" s="26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</row>
    <row r="715" spans="1:43" ht="12.75" customHeight="1" x14ac:dyDescent="0.25">
      <c r="A715" s="25"/>
      <c r="B715" s="26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</row>
    <row r="716" spans="1:43" ht="12.75" customHeight="1" x14ac:dyDescent="0.25">
      <c r="A716" s="25"/>
      <c r="B716" s="26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</row>
    <row r="717" spans="1:43" ht="12.75" customHeight="1" x14ac:dyDescent="0.25">
      <c r="A717" s="25"/>
      <c r="B717" s="26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</row>
    <row r="718" spans="1:43" ht="12.75" customHeight="1" x14ac:dyDescent="0.25">
      <c r="A718" s="25"/>
      <c r="B718" s="26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</row>
    <row r="719" spans="1:43" ht="12.75" customHeight="1" x14ac:dyDescent="0.25">
      <c r="A719" s="25"/>
      <c r="B719" s="26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</row>
    <row r="720" spans="1:43" ht="12.75" customHeight="1" x14ac:dyDescent="0.25">
      <c r="A720" s="25"/>
      <c r="B720" s="26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</row>
    <row r="721" spans="1:43" ht="12.75" customHeight="1" x14ac:dyDescent="0.25">
      <c r="A721" s="25"/>
      <c r="B721" s="26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</row>
    <row r="722" spans="1:43" ht="12.75" customHeight="1" x14ac:dyDescent="0.25">
      <c r="A722" s="25"/>
      <c r="B722" s="26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</row>
    <row r="723" spans="1:43" ht="12.75" customHeight="1" x14ac:dyDescent="0.25">
      <c r="A723" s="25"/>
      <c r="B723" s="26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</row>
    <row r="724" spans="1:43" ht="12.75" customHeight="1" x14ac:dyDescent="0.25">
      <c r="A724" s="25"/>
      <c r="B724" s="26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</row>
    <row r="725" spans="1:43" ht="12.75" customHeight="1" x14ac:dyDescent="0.25">
      <c r="A725" s="25"/>
      <c r="B725" s="26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</row>
    <row r="726" spans="1:43" ht="12.75" customHeight="1" x14ac:dyDescent="0.25">
      <c r="A726" s="25"/>
      <c r="B726" s="26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</row>
    <row r="727" spans="1:43" ht="12.75" customHeight="1" x14ac:dyDescent="0.25">
      <c r="A727" s="25"/>
      <c r="B727" s="26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</row>
    <row r="728" spans="1:43" ht="12.75" customHeight="1" x14ac:dyDescent="0.25">
      <c r="A728" s="25"/>
      <c r="B728" s="26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</row>
    <row r="729" spans="1:43" ht="12.75" customHeight="1" x14ac:dyDescent="0.25">
      <c r="A729" s="25"/>
      <c r="B729" s="26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</row>
    <row r="730" spans="1:43" ht="12.75" customHeight="1" x14ac:dyDescent="0.25">
      <c r="A730" s="25"/>
      <c r="B730" s="26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</row>
    <row r="731" spans="1:43" ht="12.75" customHeight="1" x14ac:dyDescent="0.25">
      <c r="A731" s="25"/>
      <c r="B731" s="26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</row>
    <row r="732" spans="1:43" ht="12.75" customHeight="1" x14ac:dyDescent="0.25">
      <c r="A732" s="25"/>
      <c r="B732" s="26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</row>
    <row r="733" spans="1:43" ht="12.75" customHeight="1" x14ac:dyDescent="0.25">
      <c r="A733" s="25"/>
      <c r="B733" s="26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</row>
    <row r="734" spans="1:43" ht="12.75" customHeight="1" x14ac:dyDescent="0.25">
      <c r="A734" s="25"/>
      <c r="B734" s="26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</row>
    <row r="735" spans="1:43" ht="12.75" customHeight="1" x14ac:dyDescent="0.25">
      <c r="A735" s="25"/>
      <c r="B735" s="26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</row>
    <row r="736" spans="1:43" ht="12.75" customHeight="1" x14ac:dyDescent="0.25">
      <c r="A736" s="25"/>
      <c r="B736" s="26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</row>
    <row r="737" spans="1:43" ht="12.75" customHeight="1" x14ac:dyDescent="0.25">
      <c r="A737" s="25"/>
      <c r="B737" s="26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</row>
    <row r="738" spans="1:43" ht="12.75" customHeight="1" x14ac:dyDescent="0.25">
      <c r="A738" s="25"/>
      <c r="B738" s="26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</row>
    <row r="739" spans="1:43" ht="12.75" customHeight="1" x14ac:dyDescent="0.25">
      <c r="A739" s="25"/>
      <c r="B739" s="26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</row>
    <row r="740" spans="1:43" ht="12.75" customHeight="1" x14ac:dyDescent="0.25">
      <c r="A740" s="25"/>
      <c r="B740" s="26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</row>
    <row r="741" spans="1:43" ht="12.75" customHeight="1" x14ac:dyDescent="0.25">
      <c r="A741" s="25"/>
      <c r="B741" s="26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</row>
    <row r="742" spans="1:43" ht="12.75" customHeight="1" x14ac:dyDescent="0.25">
      <c r="A742" s="25"/>
      <c r="B742" s="26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</row>
    <row r="743" spans="1:43" ht="12.75" customHeight="1" x14ac:dyDescent="0.25">
      <c r="A743" s="25"/>
      <c r="B743" s="26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</row>
    <row r="744" spans="1:43" ht="12.75" customHeight="1" x14ac:dyDescent="0.25">
      <c r="A744" s="25"/>
      <c r="B744" s="26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</row>
    <row r="745" spans="1:43" ht="12.75" customHeight="1" x14ac:dyDescent="0.25">
      <c r="A745" s="25"/>
      <c r="B745" s="26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</row>
    <row r="746" spans="1:43" ht="12.75" customHeight="1" x14ac:dyDescent="0.25">
      <c r="A746" s="25"/>
      <c r="B746" s="26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</row>
    <row r="747" spans="1:43" ht="12.75" customHeight="1" x14ac:dyDescent="0.25">
      <c r="A747" s="25"/>
      <c r="B747" s="26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</row>
    <row r="748" spans="1:43" ht="12.75" customHeight="1" x14ac:dyDescent="0.25">
      <c r="A748" s="25"/>
      <c r="B748" s="26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</row>
    <row r="749" spans="1:43" ht="12.75" customHeight="1" x14ac:dyDescent="0.25">
      <c r="A749" s="25"/>
      <c r="B749" s="26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</row>
    <row r="750" spans="1:43" ht="12.75" customHeight="1" x14ac:dyDescent="0.25">
      <c r="A750" s="25"/>
      <c r="B750" s="26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</row>
    <row r="751" spans="1:43" ht="12.75" customHeight="1" x14ac:dyDescent="0.25">
      <c r="A751" s="25"/>
      <c r="B751" s="26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</row>
    <row r="752" spans="1:43" ht="12.75" customHeight="1" x14ac:dyDescent="0.25">
      <c r="A752" s="25"/>
      <c r="B752" s="26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</row>
    <row r="753" spans="1:43" ht="12.75" customHeight="1" x14ac:dyDescent="0.25">
      <c r="A753" s="25"/>
      <c r="B753" s="26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</row>
    <row r="754" spans="1:43" ht="12.75" customHeight="1" x14ac:dyDescent="0.25">
      <c r="A754" s="25"/>
      <c r="B754" s="26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</row>
    <row r="755" spans="1:43" ht="12.75" customHeight="1" x14ac:dyDescent="0.25">
      <c r="A755" s="25"/>
      <c r="B755" s="26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</row>
    <row r="756" spans="1:43" ht="12.75" customHeight="1" x14ac:dyDescent="0.25">
      <c r="A756" s="25"/>
      <c r="B756" s="26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</row>
    <row r="757" spans="1:43" ht="12.75" customHeight="1" x14ac:dyDescent="0.25">
      <c r="A757" s="25"/>
      <c r="B757" s="26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</row>
    <row r="758" spans="1:43" ht="12.75" customHeight="1" x14ac:dyDescent="0.25">
      <c r="A758" s="25"/>
      <c r="B758" s="26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</row>
    <row r="759" spans="1:43" ht="12.75" customHeight="1" x14ac:dyDescent="0.25">
      <c r="A759" s="25"/>
      <c r="B759" s="26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</row>
    <row r="760" spans="1:43" ht="12.75" customHeight="1" x14ac:dyDescent="0.25">
      <c r="A760" s="25"/>
      <c r="B760" s="26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</row>
    <row r="761" spans="1:43" ht="12.75" customHeight="1" x14ac:dyDescent="0.25">
      <c r="A761" s="25"/>
      <c r="B761" s="26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</row>
    <row r="762" spans="1:43" ht="12.75" customHeight="1" x14ac:dyDescent="0.25">
      <c r="A762" s="25"/>
      <c r="B762" s="26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</row>
    <row r="763" spans="1:43" ht="12.75" customHeight="1" x14ac:dyDescent="0.25">
      <c r="A763" s="25"/>
      <c r="B763" s="26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</row>
    <row r="764" spans="1:43" ht="12.75" customHeight="1" x14ac:dyDescent="0.25">
      <c r="A764" s="25"/>
      <c r="B764" s="26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</row>
    <row r="765" spans="1:43" ht="12.75" customHeight="1" x14ac:dyDescent="0.25">
      <c r="A765" s="25"/>
      <c r="B765" s="26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</row>
    <row r="766" spans="1:43" ht="12.75" customHeight="1" x14ac:dyDescent="0.25">
      <c r="A766" s="25"/>
      <c r="B766" s="26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</row>
    <row r="767" spans="1:43" ht="12.75" customHeight="1" x14ac:dyDescent="0.25">
      <c r="A767" s="25"/>
      <c r="B767" s="26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</row>
    <row r="768" spans="1:43" ht="12.75" customHeight="1" x14ac:dyDescent="0.25">
      <c r="A768" s="25"/>
      <c r="B768" s="26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</row>
    <row r="769" spans="1:43" ht="12.75" customHeight="1" x14ac:dyDescent="0.25">
      <c r="A769" s="25"/>
      <c r="B769" s="26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</row>
    <row r="770" spans="1:43" ht="12.75" customHeight="1" x14ac:dyDescent="0.25">
      <c r="A770" s="25"/>
      <c r="B770" s="26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</row>
    <row r="771" spans="1:43" ht="12.75" customHeight="1" x14ac:dyDescent="0.25">
      <c r="A771" s="25"/>
      <c r="B771" s="26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</row>
    <row r="772" spans="1:43" ht="12.75" customHeight="1" x14ac:dyDescent="0.25">
      <c r="A772" s="25"/>
      <c r="B772" s="26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</row>
    <row r="773" spans="1:43" ht="12.75" customHeight="1" x14ac:dyDescent="0.25">
      <c r="A773" s="25"/>
      <c r="B773" s="26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</row>
    <row r="774" spans="1:43" ht="12.75" customHeight="1" x14ac:dyDescent="0.25">
      <c r="A774" s="25"/>
      <c r="B774" s="26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</row>
    <row r="775" spans="1:43" ht="12.75" customHeight="1" x14ac:dyDescent="0.25">
      <c r="A775" s="25"/>
      <c r="B775" s="26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</row>
    <row r="776" spans="1:43" ht="12.75" customHeight="1" x14ac:dyDescent="0.25">
      <c r="A776" s="25"/>
      <c r="B776" s="26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</row>
    <row r="777" spans="1:43" ht="12.75" customHeight="1" x14ac:dyDescent="0.25">
      <c r="A777" s="25"/>
      <c r="B777" s="26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</row>
    <row r="778" spans="1:43" ht="12.75" customHeight="1" x14ac:dyDescent="0.25">
      <c r="A778" s="25"/>
      <c r="B778" s="26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</row>
    <row r="779" spans="1:43" ht="12.75" customHeight="1" x14ac:dyDescent="0.25">
      <c r="A779" s="25"/>
      <c r="B779" s="26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</row>
    <row r="780" spans="1:43" ht="12.75" customHeight="1" x14ac:dyDescent="0.25">
      <c r="A780" s="25"/>
      <c r="B780" s="26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</row>
    <row r="781" spans="1:43" ht="12.75" customHeight="1" x14ac:dyDescent="0.25">
      <c r="A781" s="25"/>
      <c r="B781" s="26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</row>
    <row r="782" spans="1:43" ht="12.75" customHeight="1" x14ac:dyDescent="0.25">
      <c r="A782" s="25"/>
      <c r="B782" s="26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</row>
    <row r="783" spans="1:43" ht="12.75" customHeight="1" x14ac:dyDescent="0.25">
      <c r="A783" s="25"/>
      <c r="B783" s="26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</row>
    <row r="784" spans="1:43" ht="12.75" customHeight="1" x14ac:dyDescent="0.25">
      <c r="A784" s="25"/>
      <c r="B784" s="26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</row>
    <row r="785" spans="1:43" ht="12.75" customHeight="1" x14ac:dyDescent="0.25">
      <c r="A785" s="25"/>
      <c r="B785" s="26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</row>
    <row r="786" spans="1:43" ht="12.75" customHeight="1" x14ac:dyDescent="0.25">
      <c r="A786" s="25"/>
      <c r="B786" s="26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</row>
    <row r="787" spans="1:43" ht="12.75" customHeight="1" x14ac:dyDescent="0.25">
      <c r="A787" s="25"/>
      <c r="B787" s="26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</row>
    <row r="788" spans="1:43" ht="12.75" customHeight="1" x14ac:dyDescent="0.25">
      <c r="A788" s="25"/>
      <c r="B788" s="26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</row>
    <row r="789" spans="1:43" ht="12.75" customHeight="1" x14ac:dyDescent="0.25">
      <c r="A789" s="25"/>
      <c r="B789" s="26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</row>
    <row r="790" spans="1:43" ht="12.75" customHeight="1" x14ac:dyDescent="0.25">
      <c r="A790" s="25"/>
      <c r="B790" s="26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</row>
    <row r="791" spans="1:43" ht="12.75" customHeight="1" x14ac:dyDescent="0.25">
      <c r="A791" s="25"/>
      <c r="B791" s="26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</row>
    <row r="792" spans="1:43" ht="12.75" customHeight="1" x14ac:dyDescent="0.25">
      <c r="A792" s="25"/>
      <c r="B792" s="26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</row>
    <row r="793" spans="1:43" ht="12.75" customHeight="1" x14ac:dyDescent="0.25">
      <c r="A793" s="25"/>
      <c r="B793" s="26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</row>
    <row r="794" spans="1:43" ht="12.75" customHeight="1" x14ac:dyDescent="0.25">
      <c r="A794" s="25"/>
      <c r="B794" s="26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</row>
    <row r="795" spans="1:43" ht="12.75" customHeight="1" x14ac:dyDescent="0.25">
      <c r="A795" s="25"/>
      <c r="B795" s="26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</row>
    <row r="796" spans="1:43" ht="12.75" customHeight="1" x14ac:dyDescent="0.25">
      <c r="A796" s="25"/>
      <c r="B796" s="26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</row>
    <row r="797" spans="1:43" ht="12.75" customHeight="1" x14ac:dyDescent="0.25">
      <c r="A797" s="25"/>
      <c r="B797" s="26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</row>
    <row r="798" spans="1:43" ht="12.75" customHeight="1" x14ac:dyDescent="0.25">
      <c r="A798" s="25"/>
      <c r="B798" s="26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</row>
    <row r="799" spans="1:43" ht="12.75" customHeight="1" x14ac:dyDescent="0.25">
      <c r="A799" s="25"/>
      <c r="B799" s="26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</row>
    <row r="800" spans="1:43" ht="12.75" customHeight="1" x14ac:dyDescent="0.25">
      <c r="A800" s="25"/>
      <c r="B800" s="26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</row>
    <row r="801" spans="1:43" ht="12.75" customHeight="1" x14ac:dyDescent="0.25">
      <c r="A801" s="25"/>
      <c r="B801" s="26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</row>
    <row r="802" spans="1:43" ht="12.75" customHeight="1" x14ac:dyDescent="0.25">
      <c r="A802" s="25"/>
      <c r="B802" s="26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</row>
    <row r="803" spans="1:43" ht="12.75" customHeight="1" x14ac:dyDescent="0.25">
      <c r="A803" s="25"/>
      <c r="B803" s="26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</row>
    <row r="804" spans="1:43" ht="12.75" customHeight="1" x14ac:dyDescent="0.25">
      <c r="A804" s="25"/>
      <c r="B804" s="26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</row>
    <row r="805" spans="1:43" ht="12.75" customHeight="1" x14ac:dyDescent="0.25">
      <c r="A805" s="25"/>
      <c r="B805" s="26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</row>
    <row r="806" spans="1:43" ht="12.75" customHeight="1" x14ac:dyDescent="0.25">
      <c r="A806" s="25"/>
      <c r="B806" s="26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</row>
    <row r="807" spans="1:43" ht="12.75" customHeight="1" x14ac:dyDescent="0.25">
      <c r="A807" s="25"/>
      <c r="B807" s="26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</row>
    <row r="808" spans="1:43" ht="12.75" customHeight="1" x14ac:dyDescent="0.25">
      <c r="A808" s="25"/>
      <c r="B808" s="26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</row>
    <row r="809" spans="1:43" ht="12.75" customHeight="1" x14ac:dyDescent="0.25">
      <c r="A809" s="25"/>
      <c r="B809" s="26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</row>
    <row r="810" spans="1:43" ht="12.75" customHeight="1" x14ac:dyDescent="0.25">
      <c r="A810" s="25"/>
      <c r="B810" s="26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</row>
    <row r="811" spans="1:43" ht="12.75" customHeight="1" x14ac:dyDescent="0.25">
      <c r="A811" s="25"/>
      <c r="B811" s="26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</row>
    <row r="812" spans="1:43" ht="12.75" customHeight="1" x14ac:dyDescent="0.25">
      <c r="A812" s="25"/>
      <c r="B812" s="26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</row>
    <row r="813" spans="1:43" ht="12.75" customHeight="1" x14ac:dyDescent="0.25">
      <c r="A813" s="25"/>
      <c r="B813" s="26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</row>
    <row r="814" spans="1:43" ht="12.75" customHeight="1" x14ac:dyDescent="0.25">
      <c r="A814" s="25"/>
      <c r="B814" s="26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</row>
    <row r="815" spans="1:43" ht="12.75" customHeight="1" x14ac:dyDescent="0.25">
      <c r="A815" s="25"/>
      <c r="B815" s="26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</row>
    <row r="816" spans="1:43" ht="12.75" customHeight="1" x14ac:dyDescent="0.25">
      <c r="A816" s="25"/>
      <c r="B816" s="26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</row>
    <row r="817" spans="1:43" ht="12.75" customHeight="1" x14ac:dyDescent="0.25">
      <c r="A817" s="25"/>
      <c r="B817" s="26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</row>
    <row r="818" spans="1:43" ht="12.75" customHeight="1" x14ac:dyDescent="0.25">
      <c r="A818" s="25"/>
      <c r="B818" s="26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</row>
    <row r="819" spans="1:43" ht="12.75" customHeight="1" x14ac:dyDescent="0.25">
      <c r="A819" s="25"/>
      <c r="B819" s="26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</row>
    <row r="820" spans="1:43" ht="12.75" customHeight="1" x14ac:dyDescent="0.25">
      <c r="A820" s="25"/>
      <c r="B820" s="26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</row>
    <row r="821" spans="1:43" ht="12.75" customHeight="1" x14ac:dyDescent="0.25">
      <c r="A821" s="25"/>
      <c r="B821" s="26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</row>
    <row r="822" spans="1:43" ht="12.75" customHeight="1" x14ac:dyDescent="0.25">
      <c r="A822" s="25"/>
      <c r="B822" s="26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</row>
    <row r="823" spans="1:43" ht="12.75" customHeight="1" x14ac:dyDescent="0.25">
      <c r="A823" s="25"/>
      <c r="B823" s="26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</row>
    <row r="824" spans="1:43" ht="12.75" customHeight="1" x14ac:dyDescent="0.25">
      <c r="A824" s="25"/>
      <c r="B824" s="26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</row>
    <row r="825" spans="1:43" ht="12.75" customHeight="1" x14ac:dyDescent="0.25">
      <c r="A825" s="25"/>
      <c r="B825" s="26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</row>
    <row r="826" spans="1:43" ht="12.75" customHeight="1" x14ac:dyDescent="0.25">
      <c r="A826" s="25"/>
      <c r="B826" s="26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</row>
    <row r="827" spans="1:43" ht="12.75" customHeight="1" x14ac:dyDescent="0.25">
      <c r="A827" s="25"/>
      <c r="B827" s="26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</row>
    <row r="828" spans="1:43" ht="12.75" customHeight="1" x14ac:dyDescent="0.25">
      <c r="A828" s="25"/>
      <c r="B828" s="26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</row>
    <row r="829" spans="1:43" ht="12.75" customHeight="1" x14ac:dyDescent="0.25">
      <c r="A829" s="25"/>
      <c r="B829" s="26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</row>
    <row r="830" spans="1:43" ht="12.75" customHeight="1" x14ac:dyDescent="0.25">
      <c r="A830" s="25"/>
      <c r="B830" s="26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</row>
    <row r="831" spans="1:43" ht="12.75" customHeight="1" x14ac:dyDescent="0.25">
      <c r="A831" s="25"/>
      <c r="B831" s="26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</row>
    <row r="832" spans="1:43" ht="12.75" customHeight="1" x14ac:dyDescent="0.25">
      <c r="A832" s="25"/>
      <c r="B832" s="26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</row>
    <row r="833" spans="1:43" ht="12.75" customHeight="1" x14ac:dyDescent="0.25">
      <c r="A833" s="25"/>
      <c r="B833" s="26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</row>
    <row r="834" spans="1:43" ht="12.75" customHeight="1" x14ac:dyDescent="0.25">
      <c r="A834" s="25"/>
      <c r="B834" s="26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</row>
    <row r="835" spans="1:43" ht="12.75" customHeight="1" x14ac:dyDescent="0.25">
      <c r="A835" s="25"/>
      <c r="B835" s="26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</row>
    <row r="836" spans="1:43" ht="12.75" customHeight="1" x14ac:dyDescent="0.25">
      <c r="A836" s="25"/>
      <c r="B836" s="26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</row>
    <row r="837" spans="1:43" ht="12.75" customHeight="1" x14ac:dyDescent="0.25">
      <c r="A837" s="25"/>
      <c r="B837" s="26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</row>
    <row r="838" spans="1:43" ht="12.75" customHeight="1" x14ac:dyDescent="0.25">
      <c r="A838" s="25"/>
      <c r="B838" s="26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</row>
    <row r="839" spans="1:43" ht="12.75" customHeight="1" x14ac:dyDescent="0.25">
      <c r="A839" s="25"/>
      <c r="B839" s="26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</row>
    <row r="840" spans="1:43" ht="12.75" customHeight="1" x14ac:dyDescent="0.25">
      <c r="A840" s="25"/>
      <c r="B840" s="26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</row>
    <row r="841" spans="1:43" ht="12.75" customHeight="1" x14ac:dyDescent="0.25">
      <c r="A841" s="25"/>
      <c r="B841" s="26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</row>
    <row r="842" spans="1:43" ht="12.75" customHeight="1" x14ac:dyDescent="0.25">
      <c r="A842" s="25"/>
      <c r="B842" s="26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</row>
    <row r="843" spans="1:43" ht="12.75" customHeight="1" x14ac:dyDescent="0.25">
      <c r="A843" s="25"/>
      <c r="B843" s="26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</row>
    <row r="844" spans="1:43" ht="12.75" customHeight="1" x14ac:dyDescent="0.25">
      <c r="A844" s="25"/>
      <c r="B844" s="26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</row>
    <row r="845" spans="1:43" ht="12.75" customHeight="1" x14ac:dyDescent="0.25">
      <c r="A845" s="25"/>
      <c r="B845" s="26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</row>
    <row r="846" spans="1:43" ht="12.75" customHeight="1" x14ac:dyDescent="0.25">
      <c r="A846" s="25"/>
      <c r="B846" s="26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</row>
    <row r="847" spans="1:43" ht="12.75" customHeight="1" x14ac:dyDescent="0.25">
      <c r="A847" s="25"/>
      <c r="B847" s="26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</row>
    <row r="848" spans="1:43" ht="12.75" customHeight="1" x14ac:dyDescent="0.25">
      <c r="A848" s="25"/>
      <c r="B848" s="26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</row>
    <row r="849" spans="1:43" ht="12.75" customHeight="1" x14ac:dyDescent="0.25">
      <c r="A849" s="25"/>
      <c r="B849" s="26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</row>
    <row r="850" spans="1:43" ht="12.75" customHeight="1" x14ac:dyDescent="0.25">
      <c r="A850" s="25"/>
      <c r="B850" s="26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</row>
    <row r="851" spans="1:43" ht="12.75" customHeight="1" x14ac:dyDescent="0.25">
      <c r="A851" s="25"/>
      <c r="B851" s="26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</row>
    <row r="852" spans="1:43" ht="12.75" customHeight="1" x14ac:dyDescent="0.25">
      <c r="A852" s="25"/>
      <c r="B852" s="26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</row>
    <row r="853" spans="1:43" ht="12.75" customHeight="1" x14ac:dyDescent="0.25">
      <c r="A853" s="25"/>
      <c r="B853" s="26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</row>
    <row r="854" spans="1:43" ht="12.75" customHeight="1" x14ac:dyDescent="0.25">
      <c r="A854" s="25"/>
      <c r="B854" s="26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</row>
    <row r="855" spans="1:43" ht="12.75" customHeight="1" x14ac:dyDescent="0.25">
      <c r="A855" s="25"/>
      <c r="B855" s="26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</row>
    <row r="856" spans="1:43" ht="12.75" customHeight="1" x14ac:dyDescent="0.25">
      <c r="A856" s="25"/>
      <c r="B856" s="26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</row>
    <row r="857" spans="1:43" ht="12.75" customHeight="1" x14ac:dyDescent="0.25">
      <c r="A857" s="25"/>
      <c r="B857" s="26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</row>
    <row r="858" spans="1:43" ht="12.75" customHeight="1" x14ac:dyDescent="0.25">
      <c r="A858" s="25"/>
      <c r="B858" s="26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</row>
    <row r="859" spans="1:43" ht="12.75" customHeight="1" x14ac:dyDescent="0.25">
      <c r="A859" s="25"/>
      <c r="B859" s="26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</row>
    <row r="860" spans="1:43" ht="12.75" customHeight="1" x14ac:dyDescent="0.25">
      <c r="A860" s="25"/>
      <c r="B860" s="26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</row>
    <row r="861" spans="1:43" ht="12.75" customHeight="1" x14ac:dyDescent="0.25">
      <c r="A861" s="25"/>
      <c r="B861" s="26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</row>
    <row r="862" spans="1:43" ht="12.75" customHeight="1" x14ac:dyDescent="0.25">
      <c r="A862" s="25"/>
      <c r="B862" s="26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</row>
    <row r="863" spans="1:43" ht="12.75" customHeight="1" x14ac:dyDescent="0.25">
      <c r="A863" s="25"/>
      <c r="B863" s="26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</row>
    <row r="864" spans="1:43" ht="12.75" customHeight="1" x14ac:dyDescent="0.25">
      <c r="A864" s="25"/>
      <c r="B864" s="26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</row>
    <row r="865" spans="1:43" ht="12.75" customHeight="1" x14ac:dyDescent="0.25">
      <c r="A865" s="25"/>
      <c r="B865" s="26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</row>
    <row r="866" spans="1:43" ht="12.75" customHeight="1" x14ac:dyDescent="0.25">
      <c r="A866" s="25"/>
      <c r="B866" s="26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</row>
    <row r="867" spans="1:43" ht="12.75" customHeight="1" x14ac:dyDescent="0.25">
      <c r="A867" s="25"/>
      <c r="B867" s="26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</row>
    <row r="868" spans="1:43" ht="12.75" customHeight="1" x14ac:dyDescent="0.25">
      <c r="A868" s="25"/>
      <c r="B868" s="26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</row>
    <row r="869" spans="1:43" ht="12.75" customHeight="1" x14ac:dyDescent="0.25">
      <c r="A869" s="25"/>
      <c r="B869" s="26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</row>
    <row r="870" spans="1:43" ht="12.75" customHeight="1" x14ac:dyDescent="0.25">
      <c r="A870" s="25"/>
      <c r="B870" s="26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</row>
    <row r="871" spans="1:43" ht="12.75" customHeight="1" x14ac:dyDescent="0.25">
      <c r="A871" s="25"/>
      <c r="B871" s="26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</row>
    <row r="872" spans="1:43" ht="12.75" customHeight="1" x14ac:dyDescent="0.25">
      <c r="A872" s="25"/>
      <c r="B872" s="26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</row>
    <row r="873" spans="1:43" ht="12.75" customHeight="1" x14ac:dyDescent="0.25">
      <c r="A873" s="25"/>
      <c r="B873" s="26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</row>
    <row r="874" spans="1:43" ht="12.75" customHeight="1" x14ac:dyDescent="0.25">
      <c r="A874" s="25"/>
      <c r="B874" s="26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</row>
    <row r="875" spans="1:43" ht="12.75" customHeight="1" x14ac:dyDescent="0.25">
      <c r="A875" s="25"/>
      <c r="B875" s="26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</row>
    <row r="876" spans="1:43" ht="12.75" customHeight="1" x14ac:dyDescent="0.25">
      <c r="A876" s="25"/>
      <c r="B876" s="26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</row>
    <row r="877" spans="1:43" ht="12.75" customHeight="1" x14ac:dyDescent="0.25">
      <c r="A877" s="25"/>
      <c r="B877" s="26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</row>
    <row r="878" spans="1:43" ht="12.75" customHeight="1" x14ac:dyDescent="0.25">
      <c r="A878" s="25"/>
      <c r="B878" s="26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</row>
    <row r="879" spans="1:43" ht="12.75" customHeight="1" x14ac:dyDescent="0.25">
      <c r="A879" s="25"/>
      <c r="B879" s="26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</row>
    <row r="880" spans="1:43" ht="12.75" customHeight="1" x14ac:dyDescent="0.25">
      <c r="A880" s="25"/>
      <c r="B880" s="26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</row>
    <row r="881" spans="1:43" ht="12.75" customHeight="1" x14ac:dyDescent="0.25">
      <c r="A881" s="25"/>
      <c r="B881" s="26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</row>
    <row r="882" spans="1:43" ht="12.75" customHeight="1" x14ac:dyDescent="0.25">
      <c r="A882" s="25"/>
      <c r="B882" s="26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</row>
    <row r="883" spans="1:43" ht="12.75" customHeight="1" x14ac:dyDescent="0.25">
      <c r="A883" s="25"/>
      <c r="B883" s="26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</row>
    <row r="884" spans="1:43" ht="12.75" customHeight="1" x14ac:dyDescent="0.25">
      <c r="A884" s="25"/>
      <c r="B884" s="26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</row>
    <row r="885" spans="1:43" ht="12.75" customHeight="1" x14ac:dyDescent="0.25">
      <c r="A885" s="25"/>
      <c r="B885" s="26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</row>
    <row r="886" spans="1:43" ht="12.75" customHeight="1" x14ac:dyDescent="0.25">
      <c r="A886" s="25"/>
      <c r="B886" s="26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</row>
    <row r="887" spans="1:43" ht="12.75" customHeight="1" x14ac:dyDescent="0.25">
      <c r="A887" s="25"/>
      <c r="B887" s="26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</row>
    <row r="888" spans="1:43" ht="12.75" customHeight="1" x14ac:dyDescent="0.25">
      <c r="A888" s="25"/>
      <c r="B888" s="26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</row>
    <row r="889" spans="1:43" ht="12.75" customHeight="1" x14ac:dyDescent="0.25">
      <c r="A889" s="25"/>
      <c r="B889" s="26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</row>
    <row r="890" spans="1:43" ht="12.75" customHeight="1" x14ac:dyDescent="0.25">
      <c r="A890" s="25"/>
      <c r="B890" s="26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</row>
    <row r="891" spans="1:43" ht="12.75" customHeight="1" x14ac:dyDescent="0.25">
      <c r="A891" s="25"/>
      <c r="B891" s="26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</row>
    <row r="892" spans="1:43" ht="12.75" customHeight="1" x14ac:dyDescent="0.25">
      <c r="A892" s="25"/>
      <c r="B892" s="26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</row>
    <row r="893" spans="1:43" ht="12.75" customHeight="1" x14ac:dyDescent="0.25">
      <c r="A893" s="25"/>
      <c r="B893" s="26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</row>
    <row r="894" spans="1:43" ht="12.75" customHeight="1" x14ac:dyDescent="0.25">
      <c r="A894" s="25"/>
      <c r="B894" s="26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</row>
    <row r="895" spans="1:43" ht="12.75" customHeight="1" x14ac:dyDescent="0.25">
      <c r="A895" s="25"/>
      <c r="B895" s="26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</row>
    <row r="896" spans="1:43" ht="12.75" customHeight="1" x14ac:dyDescent="0.25">
      <c r="A896" s="25"/>
      <c r="B896" s="26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</row>
    <row r="897" spans="1:43" ht="12.75" customHeight="1" x14ac:dyDescent="0.25">
      <c r="A897" s="25"/>
      <c r="B897" s="26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</row>
    <row r="898" spans="1:43" ht="12.75" customHeight="1" x14ac:dyDescent="0.25">
      <c r="A898" s="25"/>
      <c r="B898" s="26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</row>
    <row r="899" spans="1:43" ht="12.75" customHeight="1" x14ac:dyDescent="0.25">
      <c r="A899" s="25"/>
      <c r="B899" s="26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</row>
    <row r="900" spans="1:43" ht="12.75" customHeight="1" x14ac:dyDescent="0.25">
      <c r="A900" s="25"/>
      <c r="B900" s="26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</row>
    <row r="901" spans="1:43" ht="12.75" customHeight="1" x14ac:dyDescent="0.25">
      <c r="A901" s="25"/>
      <c r="B901" s="26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</row>
    <row r="902" spans="1:43" ht="12.75" customHeight="1" x14ac:dyDescent="0.25">
      <c r="A902" s="25"/>
      <c r="B902" s="26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</row>
    <row r="903" spans="1:43" ht="12.75" customHeight="1" x14ac:dyDescent="0.25">
      <c r="A903" s="25"/>
      <c r="B903" s="26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</row>
    <row r="904" spans="1:43" ht="12.75" customHeight="1" x14ac:dyDescent="0.25">
      <c r="A904" s="25"/>
      <c r="B904" s="26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</row>
    <row r="905" spans="1:43" ht="12.75" customHeight="1" x14ac:dyDescent="0.25">
      <c r="A905" s="25"/>
      <c r="B905" s="26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</row>
    <row r="906" spans="1:43" ht="12.75" customHeight="1" x14ac:dyDescent="0.25">
      <c r="A906" s="25"/>
      <c r="B906" s="26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</row>
    <row r="907" spans="1:43" ht="12.75" customHeight="1" x14ac:dyDescent="0.25">
      <c r="A907" s="25"/>
      <c r="B907" s="26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</row>
    <row r="908" spans="1:43" ht="12.75" customHeight="1" x14ac:dyDescent="0.25">
      <c r="A908" s="25"/>
      <c r="B908" s="26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</row>
    <row r="909" spans="1:43" ht="12.75" customHeight="1" x14ac:dyDescent="0.25">
      <c r="A909" s="25"/>
      <c r="B909" s="26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</row>
    <row r="910" spans="1:43" ht="12.75" customHeight="1" x14ac:dyDescent="0.25">
      <c r="A910" s="25"/>
      <c r="B910" s="26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</row>
    <row r="911" spans="1:43" ht="12.75" customHeight="1" x14ac:dyDescent="0.25">
      <c r="A911" s="25"/>
      <c r="B911" s="26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</row>
    <row r="912" spans="1:43" ht="12.75" customHeight="1" x14ac:dyDescent="0.25">
      <c r="A912" s="25"/>
      <c r="B912" s="26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</row>
    <row r="913" spans="1:43" ht="12.75" customHeight="1" x14ac:dyDescent="0.25">
      <c r="A913" s="25"/>
      <c r="B913" s="26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</row>
    <row r="914" spans="1:43" ht="12.75" customHeight="1" x14ac:dyDescent="0.25">
      <c r="A914" s="25"/>
      <c r="B914" s="26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</row>
    <row r="915" spans="1:43" ht="12.75" customHeight="1" x14ac:dyDescent="0.25">
      <c r="A915" s="25"/>
      <c r="B915" s="26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</row>
    <row r="916" spans="1:43" ht="12.75" customHeight="1" x14ac:dyDescent="0.25">
      <c r="A916" s="25"/>
      <c r="B916" s="26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</row>
    <row r="917" spans="1:43" ht="12.75" customHeight="1" x14ac:dyDescent="0.25">
      <c r="A917" s="25"/>
      <c r="B917" s="26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</row>
    <row r="918" spans="1:43" ht="12.75" customHeight="1" x14ac:dyDescent="0.25">
      <c r="A918" s="25"/>
      <c r="B918" s="26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</row>
    <row r="919" spans="1:43" ht="12.75" customHeight="1" x14ac:dyDescent="0.25">
      <c r="A919" s="25"/>
      <c r="B919" s="26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</row>
    <row r="920" spans="1:43" ht="12.75" customHeight="1" x14ac:dyDescent="0.25">
      <c r="A920" s="25"/>
      <c r="B920" s="26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</row>
    <row r="921" spans="1:43" ht="12.75" customHeight="1" x14ac:dyDescent="0.25">
      <c r="A921" s="25"/>
      <c r="B921" s="26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</row>
    <row r="922" spans="1:43" ht="12.75" customHeight="1" x14ac:dyDescent="0.25">
      <c r="A922" s="25"/>
      <c r="B922" s="26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</row>
    <row r="923" spans="1:43" ht="12.75" customHeight="1" x14ac:dyDescent="0.25">
      <c r="A923" s="25"/>
      <c r="B923" s="26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</row>
    <row r="924" spans="1:43" ht="12.75" customHeight="1" x14ac:dyDescent="0.25">
      <c r="A924" s="25"/>
      <c r="B924" s="26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</row>
    <row r="925" spans="1:43" ht="12.75" customHeight="1" x14ac:dyDescent="0.25">
      <c r="A925" s="25"/>
      <c r="B925" s="26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</row>
    <row r="926" spans="1:43" ht="12.75" customHeight="1" x14ac:dyDescent="0.25">
      <c r="A926" s="25"/>
      <c r="B926" s="26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</row>
    <row r="927" spans="1:43" ht="12.75" customHeight="1" x14ac:dyDescent="0.25">
      <c r="A927" s="25"/>
      <c r="B927" s="26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</row>
    <row r="928" spans="1:43" ht="12.75" customHeight="1" x14ac:dyDescent="0.25">
      <c r="A928" s="25"/>
      <c r="B928" s="26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</row>
    <row r="929" spans="1:43" ht="12.75" customHeight="1" x14ac:dyDescent="0.25">
      <c r="A929" s="25"/>
      <c r="B929" s="26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</row>
    <row r="930" spans="1:43" ht="12.75" customHeight="1" x14ac:dyDescent="0.25">
      <c r="A930" s="25"/>
      <c r="B930" s="26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</row>
    <row r="931" spans="1:43" ht="12.75" customHeight="1" x14ac:dyDescent="0.25">
      <c r="A931" s="25"/>
      <c r="B931" s="26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</row>
    <row r="932" spans="1:43" ht="12.75" customHeight="1" x14ac:dyDescent="0.25">
      <c r="A932" s="25"/>
      <c r="B932" s="26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</row>
    <row r="933" spans="1:43" ht="12.75" customHeight="1" x14ac:dyDescent="0.25">
      <c r="A933" s="25"/>
      <c r="B933" s="26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</row>
    <row r="934" spans="1:43" ht="12.75" customHeight="1" x14ac:dyDescent="0.25">
      <c r="A934" s="25"/>
      <c r="B934" s="26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</row>
    <row r="935" spans="1:43" ht="12.75" customHeight="1" x14ac:dyDescent="0.25">
      <c r="A935" s="25"/>
      <c r="B935" s="26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</row>
    <row r="936" spans="1:43" ht="12.75" customHeight="1" x14ac:dyDescent="0.25">
      <c r="A936" s="25"/>
      <c r="B936" s="26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</row>
    <row r="937" spans="1:43" ht="12.75" customHeight="1" x14ac:dyDescent="0.25">
      <c r="A937" s="25"/>
      <c r="B937" s="26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</row>
    <row r="938" spans="1:43" ht="12.75" customHeight="1" x14ac:dyDescent="0.25">
      <c r="A938" s="25"/>
      <c r="B938" s="26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</row>
    <row r="939" spans="1:43" ht="12.75" customHeight="1" x14ac:dyDescent="0.25">
      <c r="A939" s="25"/>
      <c r="B939" s="26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</row>
    <row r="940" spans="1:43" ht="12.75" customHeight="1" x14ac:dyDescent="0.25">
      <c r="A940" s="25"/>
      <c r="B940" s="26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</row>
    <row r="941" spans="1:43" ht="12.75" customHeight="1" x14ac:dyDescent="0.25">
      <c r="A941" s="25"/>
      <c r="B941" s="26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</row>
    <row r="942" spans="1:43" ht="12.75" customHeight="1" x14ac:dyDescent="0.25">
      <c r="A942" s="25"/>
      <c r="B942" s="26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</row>
    <row r="943" spans="1:43" ht="12.75" customHeight="1" x14ac:dyDescent="0.25">
      <c r="A943" s="25"/>
      <c r="B943" s="26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</row>
    <row r="944" spans="1:43" ht="12.75" customHeight="1" x14ac:dyDescent="0.25">
      <c r="A944" s="25"/>
      <c r="B944" s="26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</row>
    <row r="945" spans="1:43" ht="12.75" customHeight="1" x14ac:dyDescent="0.25">
      <c r="A945" s="25"/>
      <c r="B945" s="26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</row>
    <row r="946" spans="1:43" ht="12.75" customHeight="1" x14ac:dyDescent="0.25">
      <c r="A946" s="25"/>
      <c r="B946" s="26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</row>
    <row r="947" spans="1:43" ht="12.75" customHeight="1" x14ac:dyDescent="0.25">
      <c r="A947" s="25"/>
      <c r="B947" s="26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</row>
    <row r="948" spans="1:43" ht="12.75" customHeight="1" x14ac:dyDescent="0.25">
      <c r="A948" s="25"/>
      <c r="B948" s="26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</row>
    <row r="949" spans="1:43" ht="12.75" customHeight="1" x14ac:dyDescent="0.25">
      <c r="A949" s="25"/>
      <c r="B949" s="26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</row>
    <row r="950" spans="1:43" ht="12.75" customHeight="1" x14ac:dyDescent="0.25">
      <c r="A950" s="25"/>
      <c r="B950" s="26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</row>
    <row r="951" spans="1:43" ht="12.75" customHeight="1" x14ac:dyDescent="0.25">
      <c r="A951" s="25"/>
      <c r="B951" s="26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</row>
    <row r="952" spans="1:43" ht="12.75" customHeight="1" x14ac:dyDescent="0.25">
      <c r="A952" s="25"/>
      <c r="B952" s="26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</row>
    <row r="953" spans="1:43" ht="12.75" customHeight="1" x14ac:dyDescent="0.25">
      <c r="A953" s="25"/>
      <c r="B953" s="26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</row>
    <row r="954" spans="1:43" ht="12.75" customHeight="1" x14ac:dyDescent="0.25">
      <c r="A954" s="25"/>
      <c r="B954" s="26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</row>
    <row r="955" spans="1:43" ht="12.75" customHeight="1" x14ac:dyDescent="0.25">
      <c r="A955" s="25"/>
      <c r="B955" s="26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</row>
    <row r="956" spans="1:43" ht="12.75" customHeight="1" x14ac:dyDescent="0.25">
      <c r="A956" s="25"/>
      <c r="B956" s="26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</row>
    <row r="957" spans="1:43" ht="12.75" customHeight="1" x14ac:dyDescent="0.25">
      <c r="A957" s="25"/>
      <c r="B957" s="26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</row>
    <row r="958" spans="1:43" ht="12.75" customHeight="1" x14ac:dyDescent="0.25">
      <c r="A958" s="25"/>
      <c r="B958" s="26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</row>
    <row r="959" spans="1:43" ht="12.75" customHeight="1" x14ac:dyDescent="0.25">
      <c r="A959" s="25"/>
      <c r="B959" s="26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</row>
    <row r="960" spans="1:43" ht="12.75" customHeight="1" x14ac:dyDescent="0.25">
      <c r="A960" s="25"/>
      <c r="B960" s="26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</row>
    <row r="961" spans="1:43" ht="12.75" customHeight="1" x14ac:dyDescent="0.25">
      <c r="A961" s="25"/>
      <c r="B961" s="26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</row>
    <row r="962" spans="1:43" ht="12.75" customHeight="1" x14ac:dyDescent="0.25">
      <c r="A962" s="25"/>
      <c r="B962" s="26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</row>
    <row r="963" spans="1:43" ht="12.75" customHeight="1" x14ac:dyDescent="0.25">
      <c r="A963" s="25"/>
      <c r="B963" s="26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</row>
    <row r="964" spans="1:43" ht="12.75" customHeight="1" x14ac:dyDescent="0.25">
      <c r="A964" s="25"/>
      <c r="B964" s="26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</row>
    <row r="965" spans="1:43" ht="12.75" customHeight="1" x14ac:dyDescent="0.25">
      <c r="A965" s="25"/>
      <c r="B965" s="26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</row>
    <row r="966" spans="1:43" ht="12.75" customHeight="1" x14ac:dyDescent="0.25">
      <c r="A966" s="25"/>
      <c r="B966" s="26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</row>
    <row r="967" spans="1:43" ht="12.75" customHeight="1" x14ac:dyDescent="0.25">
      <c r="A967" s="25"/>
      <c r="B967" s="26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</row>
    <row r="968" spans="1:43" ht="12.75" customHeight="1" x14ac:dyDescent="0.25">
      <c r="A968" s="25"/>
      <c r="B968" s="26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</row>
    <row r="969" spans="1:43" ht="12.75" customHeight="1" x14ac:dyDescent="0.25">
      <c r="A969" s="25"/>
      <c r="B969" s="26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</row>
    <row r="970" spans="1:43" ht="12.75" customHeight="1" x14ac:dyDescent="0.25">
      <c r="A970" s="25"/>
      <c r="B970" s="26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</row>
    <row r="971" spans="1:43" ht="12.75" customHeight="1" x14ac:dyDescent="0.25">
      <c r="A971" s="25"/>
      <c r="B971" s="26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</row>
    <row r="972" spans="1:43" ht="12.75" customHeight="1" x14ac:dyDescent="0.25">
      <c r="A972" s="25"/>
      <c r="B972" s="26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</row>
    <row r="973" spans="1:43" ht="12.75" customHeight="1" x14ac:dyDescent="0.25">
      <c r="A973" s="25"/>
      <c r="B973" s="26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</row>
    <row r="974" spans="1:43" ht="12.75" customHeight="1" x14ac:dyDescent="0.25">
      <c r="A974" s="25"/>
      <c r="B974" s="26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</row>
    <row r="975" spans="1:43" ht="12.75" customHeight="1" x14ac:dyDescent="0.25">
      <c r="A975" s="25"/>
      <c r="B975" s="26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</row>
    <row r="976" spans="1:43" ht="12.75" customHeight="1" x14ac:dyDescent="0.25">
      <c r="A976" s="25"/>
      <c r="B976" s="26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</row>
    <row r="977" spans="1:43" ht="12.75" customHeight="1" x14ac:dyDescent="0.25">
      <c r="A977" s="25"/>
      <c r="B977" s="26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</row>
    <row r="978" spans="1:43" ht="12.75" customHeight="1" x14ac:dyDescent="0.25">
      <c r="A978" s="25"/>
      <c r="B978" s="26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</row>
    <row r="979" spans="1:43" ht="12.75" customHeight="1" x14ac:dyDescent="0.25">
      <c r="A979" s="25"/>
      <c r="B979" s="26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</row>
    <row r="980" spans="1:43" ht="12.75" customHeight="1" x14ac:dyDescent="0.25">
      <c r="A980" s="25"/>
      <c r="B980" s="26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</row>
    <row r="981" spans="1:43" ht="12.75" customHeight="1" x14ac:dyDescent="0.25">
      <c r="A981" s="25"/>
      <c r="B981" s="26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</row>
    <row r="982" spans="1:43" ht="12.75" customHeight="1" x14ac:dyDescent="0.25">
      <c r="A982" s="25"/>
      <c r="B982" s="26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</row>
    <row r="983" spans="1:43" ht="12.75" customHeight="1" x14ac:dyDescent="0.25">
      <c r="A983" s="25"/>
      <c r="B983" s="26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</row>
    <row r="984" spans="1:43" ht="12.75" customHeight="1" x14ac:dyDescent="0.25">
      <c r="A984" s="25"/>
      <c r="B984" s="26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</row>
    <row r="985" spans="1:43" ht="12.75" customHeight="1" x14ac:dyDescent="0.25">
      <c r="A985" s="25"/>
      <c r="B985" s="26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</row>
    <row r="986" spans="1:43" ht="12.75" customHeight="1" x14ac:dyDescent="0.25">
      <c r="A986" s="25"/>
      <c r="B986" s="26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</row>
    <row r="987" spans="1:43" ht="12.75" customHeight="1" x14ac:dyDescent="0.25">
      <c r="A987" s="25"/>
      <c r="B987" s="26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</row>
    <row r="988" spans="1:43" ht="12.75" customHeight="1" x14ac:dyDescent="0.25">
      <c r="A988" s="25"/>
      <c r="B988" s="26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</row>
    <row r="989" spans="1:43" ht="12.75" customHeight="1" x14ac:dyDescent="0.25">
      <c r="A989" s="25"/>
      <c r="B989" s="26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</row>
    <row r="990" spans="1:43" ht="12.75" customHeight="1" x14ac:dyDescent="0.25">
      <c r="A990" s="25"/>
      <c r="B990" s="26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</row>
    <row r="991" spans="1:43" ht="12.75" customHeight="1" x14ac:dyDescent="0.25">
      <c r="A991" s="25"/>
      <c r="B991" s="26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</row>
    <row r="992" spans="1:43" ht="12.75" customHeight="1" x14ac:dyDescent="0.25">
      <c r="A992" s="25"/>
      <c r="B992" s="26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</row>
    <row r="993" spans="1:43" ht="12.75" customHeight="1" x14ac:dyDescent="0.25">
      <c r="A993" s="25"/>
      <c r="B993" s="26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</row>
    <row r="994" spans="1:43" ht="12.75" customHeight="1" x14ac:dyDescent="0.25">
      <c r="A994" s="25"/>
      <c r="B994" s="26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</row>
    <row r="995" spans="1:43" ht="12.75" customHeight="1" x14ac:dyDescent="0.25">
      <c r="A995" s="25"/>
      <c r="B995" s="26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</row>
    <row r="996" spans="1:43" ht="12.75" customHeight="1" x14ac:dyDescent="0.25">
      <c r="A996" s="25"/>
      <c r="B996" s="26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</row>
    <row r="997" spans="1:43" ht="12.75" customHeight="1" x14ac:dyDescent="0.25">
      <c r="A997" s="25"/>
      <c r="B997" s="26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</row>
    <row r="998" spans="1:43" ht="12.75" customHeight="1" x14ac:dyDescent="0.25">
      <c r="A998" s="25"/>
      <c r="B998" s="26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</row>
    <row r="999" spans="1:43" ht="12.75" customHeight="1" x14ac:dyDescent="0.25">
      <c r="A999" s="25"/>
      <c r="B999" s="26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</row>
    <row r="1000" spans="1:43" ht="12.75" customHeight="1" x14ac:dyDescent="0.25">
      <c r="A1000" s="25"/>
      <c r="B1000" s="26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tabSelected="1" workbookViewId="0"/>
  </sheetViews>
  <sheetFormatPr defaultColWidth="14.42578125" defaultRowHeight="15" customHeight="1" x14ac:dyDescent="0.2"/>
  <cols>
    <col min="1" max="1" width="5.85546875" customWidth="1"/>
    <col min="2" max="2" width="13.140625" customWidth="1"/>
    <col min="3" max="3" width="31.28515625" customWidth="1"/>
    <col min="4" max="4" width="8.140625" hidden="1" customWidth="1"/>
    <col min="5" max="5" width="11.140625" hidden="1" customWidth="1"/>
    <col min="6" max="6" width="37.140625" hidden="1" customWidth="1"/>
    <col min="7" max="7" width="8.7109375" hidden="1" customWidth="1"/>
    <col min="8" max="8" width="14.5703125" hidden="1" customWidth="1"/>
    <col min="9" max="14" width="8.7109375" hidden="1" customWidth="1"/>
    <col min="15" max="15" width="9.140625" customWidth="1"/>
    <col min="16" max="16" width="6.5703125" customWidth="1"/>
    <col min="17" max="17" width="4" customWidth="1"/>
    <col min="18" max="18" width="6.7109375" customWidth="1"/>
    <col min="19" max="19" width="4.5703125" customWidth="1"/>
    <col min="20" max="20" width="5.85546875" customWidth="1"/>
    <col min="21" max="21" width="6" customWidth="1"/>
    <col min="22" max="22" width="8.7109375" customWidth="1"/>
    <col min="23" max="23" width="13.28515625" customWidth="1"/>
    <col min="24" max="24" width="15" customWidth="1"/>
    <col min="25" max="26" width="8.7109375" customWidth="1"/>
  </cols>
  <sheetData>
    <row r="1" spans="1:26" ht="17.25" customHeight="1" x14ac:dyDescent="0.25">
      <c r="A1" s="27" t="s">
        <v>0</v>
      </c>
      <c r="B1" s="28" t="s">
        <v>391</v>
      </c>
      <c r="C1" s="29" t="s">
        <v>392</v>
      </c>
      <c r="D1" s="30" t="s">
        <v>393</v>
      </c>
      <c r="E1" s="31" t="s">
        <v>394</v>
      </c>
      <c r="F1" s="31" t="s">
        <v>395</v>
      </c>
      <c r="G1" s="27" t="s">
        <v>396</v>
      </c>
      <c r="H1" s="27" t="s">
        <v>397</v>
      </c>
      <c r="I1" s="32" t="s">
        <v>398</v>
      </c>
      <c r="J1" s="33" t="s">
        <v>399</v>
      </c>
      <c r="K1" s="32" t="s">
        <v>400</v>
      </c>
      <c r="L1" s="33" t="s">
        <v>399</v>
      </c>
      <c r="M1" s="32" t="s">
        <v>401</v>
      </c>
      <c r="N1" s="33" t="s">
        <v>399</v>
      </c>
      <c r="O1" s="34" t="s">
        <v>402</v>
      </c>
      <c r="P1" s="35" t="s">
        <v>403</v>
      </c>
      <c r="Q1" s="35" t="s">
        <v>404</v>
      </c>
      <c r="R1" s="35" t="s">
        <v>404</v>
      </c>
      <c r="S1" s="35" t="s">
        <v>405</v>
      </c>
      <c r="T1" s="35" t="s">
        <v>406</v>
      </c>
      <c r="U1" s="35" t="s">
        <v>407</v>
      </c>
      <c r="V1" s="36" t="s">
        <v>393</v>
      </c>
      <c r="W1" s="37" t="s">
        <v>408</v>
      </c>
      <c r="X1" s="37" t="s">
        <v>409</v>
      </c>
      <c r="Y1" s="38"/>
      <c r="Z1" s="38"/>
    </row>
    <row r="2" spans="1:26" ht="17.25" customHeight="1" x14ac:dyDescent="0.25">
      <c r="A2" s="39">
        <v>1</v>
      </c>
      <c r="B2" s="40">
        <v>160111732070</v>
      </c>
      <c r="C2" s="41" t="s">
        <v>47</v>
      </c>
      <c r="D2" s="39" t="s">
        <v>43</v>
      </c>
      <c r="E2" s="42" t="s">
        <v>48</v>
      </c>
      <c r="F2" s="41" t="s">
        <v>52</v>
      </c>
      <c r="G2" s="41" t="s">
        <v>50</v>
      </c>
      <c r="H2" s="43">
        <v>9032040701</v>
      </c>
      <c r="I2" s="44">
        <v>90.5</v>
      </c>
      <c r="J2" s="39">
        <v>2009</v>
      </c>
      <c r="K2" s="44">
        <v>94.1</v>
      </c>
      <c r="L2" s="39">
        <v>2011</v>
      </c>
      <c r="M2" s="44" t="s">
        <v>410</v>
      </c>
      <c r="N2" s="39" t="s">
        <v>410</v>
      </c>
      <c r="O2" s="44">
        <v>73.760000000000005</v>
      </c>
      <c r="P2" s="45" t="s">
        <v>411</v>
      </c>
      <c r="Q2" s="45"/>
      <c r="R2" s="45"/>
      <c r="S2" s="45" t="s">
        <v>412</v>
      </c>
      <c r="T2" s="45"/>
      <c r="U2" s="45"/>
      <c r="V2" s="38" t="str">
        <f>VLOOKUP(B2,TOTDB!B:D,2,0)</f>
        <v>Female</v>
      </c>
      <c r="W2" s="38">
        <f>VLOOKUP(B2,TOTDB!B:D,3,0)</f>
        <v>0</v>
      </c>
      <c r="X2" s="38">
        <f t="shared" ref="X2:X52" si="0">COUNTA(P2:U2)</f>
        <v>2</v>
      </c>
      <c r="Y2" s="38"/>
      <c r="Z2" s="38"/>
    </row>
    <row r="3" spans="1:26" ht="19.5" customHeight="1" x14ac:dyDescent="0.25">
      <c r="A3" s="39">
        <v>2</v>
      </c>
      <c r="B3" s="40">
        <v>160111732071</v>
      </c>
      <c r="C3" s="41" t="s">
        <v>60</v>
      </c>
      <c r="D3" s="39" t="s">
        <v>43</v>
      </c>
      <c r="E3" s="41" t="s">
        <v>61</v>
      </c>
      <c r="F3" s="41" t="s">
        <v>64</v>
      </c>
      <c r="G3" s="41" t="s">
        <v>62</v>
      </c>
      <c r="H3" s="43">
        <v>7799507534</v>
      </c>
      <c r="I3" s="44">
        <v>93.8</v>
      </c>
      <c r="J3" s="39">
        <v>2009</v>
      </c>
      <c r="K3" s="44">
        <v>95.4</v>
      </c>
      <c r="L3" s="39">
        <v>2011</v>
      </c>
      <c r="M3" s="44" t="s">
        <v>410</v>
      </c>
      <c r="N3" s="39" t="s">
        <v>410</v>
      </c>
      <c r="O3" s="44">
        <v>81.2</v>
      </c>
      <c r="P3" s="45" t="s">
        <v>411</v>
      </c>
      <c r="Q3" s="45"/>
      <c r="R3" s="45"/>
      <c r="S3" s="45" t="s">
        <v>412</v>
      </c>
      <c r="T3" s="45"/>
      <c r="U3" s="45" t="s">
        <v>413</v>
      </c>
      <c r="V3" s="38" t="str">
        <f>VLOOKUP(B3,TOTDB!B:D,2,0)</f>
        <v>Female</v>
      </c>
      <c r="W3" s="38">
        <f>VLOOKUP(B3,TOTDB!B:D,3,0)</f>
        <v>0</v>
      </c>
      <c r="X3" s="38">
        <f t="shared" si="0"/>
        <v>3</v>
      </c>
      <c r="Y3" s="38"/>
      <c r="Z3" s="38"/>
    </row>
    <row r="4" spans="1:26" ht="19.5" customHeight="1" x14ac:dyDescent="0.25">
      <c r="A4" s="39">
        <v>3</v>
      </c>
      <c r="B4" s="40">
        <v>160111732072</v>
      </c>
      <c r="C4" s="41" t="s">
        <v>67</v>
      </c>
      <c r="D4" s="39" t="s">
        <v>43</v>
      </c>
      <c r="E4" s="43" t="s">
        <v>68</v>
      </c>
      <c r="F4" s="41" t="s">
        <v>71</v>
      </c>
      <c r="G4" s="41" t="s">
        <v>69</v>
      </c>
      <c r="H4" s="43">
        <v>8019221549</v>
      </c>
      <c r="I4" s="44">
        <v>91.5</v>
      </c>
      <c r="J4" s="39">
        <v>2009</v>
      </c>
      <c r="K4" s="44">
        <v>93.6</v>
      </c>
      <c r="L4" s="39">
        <v>2011</v>
      </c>
      <c r="M4" s="44" t="s">
        <v>410</v>
      </c>
      <c r="N4" s="39" t="s">
        <v>410</v>
      </c>
      <c r="O4" s="44">
        <v>71.02</v>
      </c>
      <c r="P4" s="45"/>
      <c r="Q4" s="45"/>
      <c r="R4" s="45"/>
      <c r="S4" s="45"/>
      <c r="T4" s="45"/>
      <c r="U4" s="45"/>
      <c r="V4" s="38" t="str">
        <f>VLOOKUP(B4,TOTDB!B:D,2,0)</f>
        <v>Female</v>
      </c>
      <c r="W4" s="38">
        <f>VLOOKUP(B4,TOTDB!B:D,3,0)</f>
        <v>0</v>
      </c>
      <c r="X4" s="38">
        <f t="shared" si="0"/>
        <v>0</v>
      </c>
      <c r="Y4" s="38"/>
      <c r="Z4" s="38"/>
    </row>
    <row r="5" spans="1:26" ht="19.5" customHeight="1" x14ac:dyDescent="0.25">
      <c r="A5" s="39">
        <v>4</v>
      </c>
      <c r="B5" s="40">
        <v>160111732073</v>
      </c>
      <c r="C5" s="43" t="s">
        <v>74</v>
      </c>
      <c r="D5" s="39" t="s">
        <v>43</v>
      </c>
      <c r="E5" s="43" t="s">
        <v>75</v>
      </c>
      <c r="F5" s="41" t="s">
        <v>78</v>
      </c>
      <c r="G5" s="41" t="s">
        <v>76</v>
      </c>
      <c r="H5" s="43">
        <v>9966222181</v>
      </c>
      <c r="I5" s="44">
        <v>79.33</v>
      </c>
      <c r="J5" s="39">
        <v>2009</v>
      </c>
      <c r="K5" s="44">
        <v>86.5</v>
      </c>
      <c r="L5" s="39">
        <v>2011</v>
      </c>
      <c r="M5" s="44" t="s">
        <v>410</v>
      </c>
      <c r="N5" s="39" t="s">
        <v>410</v>
      </c>
      <c r="O5" s="44">
        <v>68</v>
      </c>
      <c r="P5" s="45"/>
      <c r="Q5" s="45"/>
      <c r="R5" s="45"/>
      <c r="S5" s="45"/>
      <c r="T5" s="45"/>
      <c r="U5" s="45"/>
      <c r="V5" s="38" t="str">
        <f>VLOOKUP(B5,TOTDB!B:D,2,0)</f>
        <v>Female</v>
      </c>
      <c r="W5" s="38">
        <f>VLOOKUP(B5,TOTDB!B:D,3,0)</f>
        <v>0</v>
      </c>
      <c r="X5" s="38">
        <f t="shared" si="0"/>
        <v>0</v>
      </c>
      <c r="Y5" s="38"/>
      <c r="Z5" s="38"/>
    </row>
    <row r="6" spans="1:26" ht="19.5" customHeight="1" x14ac:dyDescent="0.25">
      <c r="A6" s="39">
        <v>5</v>
      </c>
      <c r="B6" s="40">
        <v>160111732074</v>
      </c>
      <c r="C6" s="43" t="s">
        <v>81</v>
      </c>
      <c r="D6" s="39" t="s">
        <v>43</v>
      </c>
      <c r="E6" s="42">
        <v>34547</v>
      </c>
      <c r="F6" s="41" t="s">
        <v>84</v>
      </c>
      <c r="G6" s="41" t="s">
        <v>82</v>
      </c>
      <c r="H6" s="43">
        <v>7794034280</v>
      </c>
      <c r="I6" s="44">
        <v>92.8</v>
      </c>
      <c r="J6" s="39">
        <v>2009</v>
      </c>
      <c r="K6" s="44">
        <v>90.4</v>
      </c>
      <c r="L6" s="39">
        <v>2011</v>
      </c>
      <c r="M6" s="44" t="s">
        <v>410</v>
      </c>
      <c r="N6" s="39" t="s">
        <v>410</v>
      </c>
      <c r="O6" s="44">
        <v>70.36</v>
      </c>
      <c r="P6" s="45"/>
      <c r="Q6" s="45"/>
      <c r="R6" s="45"/>
      <c r="S6" s="45" t="s">
        <v>412</v>
      </c>
      <c r="T6" s="45"/>
      <c r="U6" s="45" t="s">
        <v>413</v>
      </c>
      <c r="V6" s="38" t="str">
        <f>VLOOKUP(B6,TOTDB!B:D,2,0)</f>
        <v>Female</v>
      </c>
      <c r="W6" s="38">
        <f>VLOOKUP(B6,TOTDB!B:D,3,0)</f>
        <v>1</v>
      </c>
      <c r="X6" s="38">
        <f t="shared" si="0"/>
        <v>2</v>
      </c>
      <c r="Y6" s="38"/>
      <c r="Z6" s="38"/>
    </row>
    <row r="7" spans="1:26" ht="19.5" customHeight="1" x14ac:dyDescent="0.25">
      <c r="A7" s="39">
        <v>6</v>
      </c>
      <c r="B7" s="40">
        <v>160111732075</v>
      </c>
      <c r="C7" s="43" t="s">
        <v>87</v>
      </c>
      <c r="D7" s="39" t="s">
        <v>43</v>
      </c>
      <c r="E7" s="43" t="s">
        <v>88</v>
      </c>
      <c r="F7" s="41" t="s">
        <v>91</v>
      </c>
      <c r="G7" s="41" t="s">
        <v>89</v>
      </c>
      <c r="H7" s="43">
        <v>8978667844</v>
      </c>
      <c r="I7" s="44">
        <v>93.83</v>
      </c>
      <c r="J7" s="39">
        <v>2009</v>
      </c>
      <c r="K7" s="44">
        <v>94.1</v>
      </c>
      <c r="L7" s="39">
        <v>2011</v>
      </c>
      <c r="M7" s="44" t="s">
        <v>410</v>
      </c>
      <c r="N7" s="39" t="s">
        <v>410</v>
      </c>
      <c r="O7" s="44">
        <v>81.31</v>
      </c>
      <c r="P7" s="45"/>
      <c r="Q7" s="45"/>
      <c r="R7" s="45"/>
      <c r="S7" s="45"/>
      <c r="T7" s="45" t="s">
        <v>414</v>
      </c>
      <c r="U7" s="45"/>
      <c r="V7" s="38" t="str">
        <f>VLOOKUP(B7,TOTDB!B:D,2,0)</f>
        <v>Female</v>
      </c>
      <c r="W7" s="38">
        <f>VLOOKUP(B7,TOTDB!B:D,3,0)</f>
        <v>0</v>
      </c>
      <c r="X7" s="38">
        <f t="shared" si="0"/>
        <v>1</v>
      </c>
      <c r="Y7" s="38"/>
      <c r="Z7" s="38"/>
    </row>
    <row r="8" spans="1:26" ht="19.5" customHeight="1" x14ac:dyDescent="0.25">
      <c r="A8" s="39">
        <v>7</v>
      </c>
      <c r="B8" s="40">
        <v>160111732076</v>
      </c>
      <c r="C8" s="43" t="s">
        <v>94</v>
      </c>
      <c r="D8" s="39" t="s">
        <v>43</v>
      </c>
      <c r="E8" s="42">
        <v>34548</v>
      </c>
      <c r="F8" s="41" t="s">
        <v>64</v>
      </c>
      <c r="G8" s="41" t="s">
        <v>95</v>
      </c>
      <c r="H8" s="43">
        <v>8885020278</v>
      </c>
      <c r="I8" s="44">
        <v>95</v>
      </c>
      <c r="J8" s="39">
        <v>2009</v>
      </c>
      <c r="K8" s="44">
        <v>96</v>
      </c>
      <c r="L8" s="39">
        <v>2011</v>
      </c>
      <c r="M8" s="44" t="s">
        <v>410</v>
      </c>
      <c r="N8" s="39" t="s">
        <v>410</v>
      </c>
      <c r="O8" s="44">
        <v>83.97</v>
      </c>
      <c r="P8" s="45"/>
      <c r="Q8" s="45"/>
      <c r="R8" s="46" t="s">
        <v>415</v>
      </c>
      <c r="S8" s="45" t="s">
        <v>412</v>
      </c>
      <c r="T8" s="45"/>
      <c r="U8" s="45"/>
      <c r="V8" s="38" t="str">
        <f>VLOOKUP(B8,TOTDB!B:D,2,0)</f>
        <v>Female</v>
      </c>
      <c r="W8" s="38">
        <f>VLOOKUP(B8,TOTDB!B:D,3,0)</f>
        <v>0</v>
      </c>
      <c r="X8" s="38">
        <f t="shared" si="0"/>
        <v>2</v>
      </c>
      <c r="Y8" s="38"/>
      <c r="Z8" s="38"/>
    </row>
    <row r="9" spans="1:26" ht="19.5" customHeight="1" x14ac:dyDescent="0.25">
      <c r="A9" s="39">
        <v>8</v>
      </c>
      <c r="B9" s="40">
        <v>160111732077</v>
      </c>
      <c r="C9" s="43" t="s">
        <v>99</v>
      </c>
      <c r="D9" s="39" t="s">
        <v>43</v>
      </c>
      <c r="E9" s="42">
        <v>34517</v>
      </c>
      <c r="F9" s="41" t="s">
        <v>102</v>
      </c>
      <c r="G9" s="47" t="s">
        <v>100</v>
      </c>
      <c r="H9" s="43">
        <v>9642926567</v>
      </c>
      <c r="I9" s="44">
        <v>81.8</v>
      </c>
      <c r="J9" s="39">
        <v>2008</v>
      </c>
      <c r="K9" s="44">
        <v>94.2</v>
      </c>
      <c r="L9" s="39">
        <v>2010</v>
      </c>
      <c r="M9" s="44" t="s">
        <v>410</v>
      </c>
      <c r="N9" s="39" t="s">
        <v>410</v>
      </c>
      <c r="O9" s="44">
        <v>76</v>
      </c>
      <c r="P9" s="45"/>
      <c r="Q9" s="45" t="s">
        <v>416</v>
      </c>
      <c r="R9" s="46"/>
      <c r="S9" s="45" t="s">
        <v>412</v>
      </c>
      <c r="T9" s="45"/>
      <c r="U9" s="45"/>
      <c r="V9" s="38" t="str">
        <f>VLOOKUP(B9,TOTDB!B:D,2,0)</f>
        <v>Female</v>
      </c>
      <c r="W9" s="38">
        <f>VLOOKUP(B9,TOTDB!B:D,3,0)</f>
        <v>0</v>
      </c>
      <c r="X9" s="38">
        <f t="shared" si="0"/>
        <v>2</v>
      </c>
      <c r="Y9" s="38"/>
      <c r="Z9" s="38"/>
    </row>
    <row r="10" spans="1:26" ht="19.5" customHeight="1" x14ac:dyDescent="0.25">
      <c r="A10" s="39">
        <v>9</v>
      </c>
      <c r="B10" s="40">
        <v>160111732078</v>
      </c>
      <c r="C10" s="43" t="s">
        <v>106</v>
      </c>
      <c r="D10" s="39" t="s">
        <v>43</v>
      </c>
      <c r="E10" s="42" t="s">
        <v>107</v>
      </c>
      <c r="F10" s="41" t="s">
        <v>110</v>
      </c>
      <c r="G10" s="47" t="s">
        <v>108</v>
      </c>
      <c r="H10" s="43">
        <v>8501819768</v>
      </c>
      <c r="I10" s="44">
        <v>89.5</v>
      </c>
      <c r="J10" s="39">
        <v>2009</v>
      </c>
      <c r="K10" s="44">
        <v>94.1</v>
      </c>
      <c r="L10" s="39">
        <v>2011</v>
      </c>
      <c r="M10" s="44" t="s">
        <v>410</v>
      </c>
      <c r="N10" s="39" t="s">
        <v>410</v>
      </c>
      <c r="O10" s="44">
        <v>68</v>
      </c>
      <c r="P10" s="45" t="s">
        <v>411</v>
      </c>
      <c r="Q10" s="45"/>
      <c r="R10" s="46"/>
      <c r="S10" s="45" t="s">
        <v>412</v>
      </c>
      <c r="T10" s="45"/>
      <c r="U10" s="45"/>
      <c r="V10" s="38" t="str">
        <f>VLOOKUP(B10,TOTDB!B:D,2,0)</f>
        <v>Female</v>
      </c>
      <c r="W10" s="38">
        <f>VLOOKUP(B10,TOTDB!B:D,3,0)</f>
        <v>0</v>
      </c>
      <c r="X10" s="38">
        <f t="shared" si="0"/>
        <v>2</v>
      </c>
      <c r="Y10" s="38"/>
      <c r="Z10" s="38"/>
    </row>
    <row r="11" spans="1:26" ht="19.5" customHeight="1" x14ac:dyDescent="0.25">
      <c r="A11" s="39">
        <v>10</v>
      </c>
      <c r="B11" s="40">
        <v>160111732079</v>
      </c>
      <c r="C11" s="43" t="s">
        <v>113</v>
      </c>
      <c r="D11" s="39" t="s">
        <v>43</v>
      </c>
      <c r="E11" s="42" t="s">
        <v>114</v>
      </c>
      <c r="F11" s="41" t="s">
        <v>117</v>
      </c>
      <c r="G11" s="41" t="s">
        <v>115</v>
      </c>
      <c r="H11" s="43">
        <v>8121340164</v>
      </c>
      <c r="I11" s="44">
        <v>92</v>
      </c>
      <c r="J11" s="39">
        <v>2009</v>
      </c>
      <c r="K11" s="44">
        <v>95.9</v>
      </c>
      <c r="L11" s="39">
        <v>2011</v>
      </c>
      <c r="M11" s="44" t="s">
        <v>410</v>
      </c>
      <c r="N11" s="39" t="s">
        <v>410</v>
      </c>
      <c r="O11" s="44">
        <v>82.24</v>
      </c>
      <c r="P11" s="45"/>
      <c r="Q11" s="45" t="s">
        <v>416</v>
      </c>
      <c r="R11" s="46" t="s">
        <v>415</v>
      </c>
      <c r="S11" s="45" t="s">
        <v>412</v>
      </c>
      <c r="T11" s="45"/>
      <c r="U11" s="45"/>
      <c r="V11" s="38" t="str">
        <f>VLOOKUP(B11,TOTDB!B:D,2,0)</f>
        <v>Female</v>
      </c>
      <c r="W11" s="38">
        <f>VLOOKUP(B11,TOTDB!B:D,3,0)</f>
        <v>0</v>
      </c>
      <c r="X11" s="38">
        <f t="shared" si="0"/>
        <v>3</v>
      </c>
      <c r="Y11" s="38"/>
      <c r="Z11" s="38"/>
    </row>
    <row r="12" spans="1:26" ht="19.5" customHeight="1" x14ac:dyDescent="0.25">
      <c r="A12" s="39">
        <v>11</v>
      </c>
      <c r="B12" s="40">
        <v>160111732080</v>
      </c>
      <c r="C12" s="43" t="s">
        <v>120</v>
      </c>
      <c r="D12" s="39" t="s">
        <v>43</v>
      </c>
      <c r="E12" s="43" t="s">
        <v>121</v>
      </c>
      <c r="F12" s="41" t="s">
        <v>124</v>
      </c>
      <c r="G12" s="41" t="s">
        <v>122</v>
      </c>
      <c r="H12" s="43">
        <v>9866565531</v>
      </c>
      <c r="I12" s="44">
        <v>88</v>
      </c>
      <c r="J12" s="39">
        <v>2009</v>
      </c>
      <c r="K12" s="44">
        <v>96.8</v>
      </c>
      <c r="L12" s="39">
        <v>2011</v>
      </c>
      <c r="M12" s="44" t="s">
        <v>410</v>
      </c>
      <c r="N12" s="39" t="s">
        <v>410</v>
      </c>
      <c r="O12" s="44">
        <v>73.266999999999996</v>
      </c>
      <c r="P12" s="45" t="s">
        <v>411</v>
      </c>
      <c r="Q12" s="45"/>
      <c r="R12" s="46"/>
      <c r="S12" s="45" t="s">
        <v>412</v>
      </c>
      <c r="T12" s="45"/>
      <c r="U12" s="45"/>
      <c r="V12" s="38" t="str">
        <f>VLOOKUP(B12,TOTDB!B:D,2,0)</f>
        <v>Female</v>
      </c>
      <c r="W12" s="38">
        <f>VLOOKUP(B12,TOTDB!B:D,3,0)</f>
        <v>0</v>
      </c>
      <c r="X12" s="38">
        <f t="shared" si="0"/>
        <v>2</v>
      </c>
      <c r="Y12" s="38"/>
      <c r="Z12" s="38"/>
    </row>
    <row r="13" spans="1:26" ht="19.5" customHeight="1" x14ac:dyDescent="0.25">
      <c r="A13" s="39">
        <v>12</v>
      </c>
      <c r="B13" s="40">
        <v>160111732081</v>
      </c>
      <c r="C13" s="43" t="s">
        <v>127</v>
      </c>
      <c r="D13" s="39" t="s">
        <v>43</v>
      </c>
      <c r="E13" s="43" t="s">
        <v>128</v>
      </c>
      <c r="F13" s="43" t="s">
        <v>131</v>
      </c>
      <c r="G13" s="41" t="s">
        <v>129</v>
      </c>
      <c r="H13" s="43">
        <v>9966273138</v>
      </c>
      <c r="I13" s="44">
        <v>83</v>
      </c>
      <c r="J13" s="39">
        <v>2008</v>
      </c>
      <c r="K13" s="44"/>
      <c r="L13" s="39">
        <v>2010</v>
      </c>
      <c r="M13" s="44" t="s">
        <v>410</v>
      </c>
      <c r="N13" s="39" t="s">
        <v>410</v>
      </c>
      <c r="O13" s="44">
        <v>74.319999999999993</v>
      </c>
      <c r="P13" s="45"/>
      <c r="Q13" s="45"/>
      <c r="R13" s="46"/>
      <c r="S13" s="45" t="s">
        <v>412</v>
      </c>
      <c r="T13" s="45"/>
      <c r="U13" s="45"/>
      <c r="V13" s="38" t="str">
        <f>VLOOKUP(B13,TOTDB!B:D,2,0)</f>
        <v>Female</v>
      </c>
      <c r="W13" s="38">
        <f>VLOOKUP(B13,TOTDB!B:D,3,0)</f>
        <v>0</v>
      </c>
      <c r="X13" s="38">
        <f t="shared" si="0"/>
        <v>1</v>
      </c>
      <c r="Y13" s="38"/>
      <c r="Z13" s="38"/>
    </row>
    <row r="14" spans="1:26" ht="19.5" customHeight="1" x14ac:dyDescent="0.25">
      <c r="A14" s="39">
        <v>13</v>
      </c>
      <c r="B14" s="40">
        <v>160111732082</v>
      </c>
      <c r="C14" s="43" t="s">
        <v>134</v>
      </c>
      <c r="D14" s="39" t="s">
        <v>43</v>
      </c>
      <c r="E14" s="42" t="s">
        <v>135</v>
      </c>
      <c r="F14" s="43" t="s">
        <v>138</v>
      </c>
      <c r="G14" s="41" t="s">
        <v>136</v>
      </c>
      <c r="H14" s="43">
        <v>8341257663</v>
      </c>
      <c r="I14" s="44">
        <v>78</v>
      </c>
      <c r="J14" s="39">
        <v>2009</v>
      </c>
      <c r="K14" s="44">
        <v>93.6</v>
      </c>
      <c r="L14" s="39">
        <v>2011</v>
      </c>
      <c r="M14" s="44" t="s">
        <v>410</v>
      </c>
      <c r="N14" s="39" t="s">
        <v>410</v>
      </c>
      <c r="O14" s="44">
        <v>74.760000000000005</v>
      </c>
      <c r="P14" s="45"/>
      <c r="Q14" s="45"/>
      <c r="R14" s="46"/>
      <c r="S14" s="45" t="s">
        <v>412</v>
      </c>
      <c r="T14" s="45"/>
      <c r="U14" s="45"/>
      <c r="V14" s="38" t="str">
        <f>VLOOKUP(B14,TOTDB!B:D,2,0)</f>
        <v>Female</v>
      </c>
      <c r="W14" s="38">
        <f>VLOOKUP(B14,TOTDB!B:D,3,0)</f>
        <v>0</v>
      </c>
      <c r="X14" s="38">
        <f t="shared" si="0"/>
        <v>1</v>
      </c>
      <c r="Y14" s="38"/>
      <c r="Z14" s="38"/>
    </row>
    <row r="15" spans="1:26" ht="19.5" customHeight="1" x14ac:dyDescent="0.25">
      <c r="A15" s="39">
        <v>14</v>
      </c>
      <c r="B15" s="40">
        <v>160111732083</v>
      </c>
      <c r="C15" s="43" t="s">
        <v>141</v>
      </c>
      <c r="D15" s="39" t="s">
        <v>43</v>
      </c>
      <c r="E15" s="42" t="s">
        <v>142</v>
      </c>
      <c r="F15" s="43" t="s">
        <v>102</v>
      </c>
      <c r="G15" s="41" t="s">
        <v>143</v>
      </c>
      <c r="H15" s="43">
        <v>8897615371</v>
      </c>
      <c r="I15" s="44">
        <v>90.5</v>
      </c>
      <c r="J15" s="39">
        <v>2009</v>
      </c>
      <c r="K15" s="44">
        <v>89.1</v>
      </c>
      <c r="L15" s="39">
        <v>2011</v>
      </c>
      <c r="M15" s="44" t="s">
        <v>410</v>
      </c>
      <c r="N15" s="39" t="s">
        <v>410</v>
      </c>
      <c r="O15" s="44">
        <v>75.38</v>
      </c>
      <c r="P15" s="45"/>
      <c r="Q15" s="45" t="s">
        <v>416</v>
      </c>
      <c r="R15" s="46"/>
      <c r="S15" s="45" t="s">
        <v>412</v>
      </c>
      <c r="T15" s="45"/>
      <c r="U15" s="45"/>
      <c r="V15" s="38" t="str">
        <f>VLOOKUP(B15,TOTDB!B:D,2,0)</f>
        <v>Female</v>
      </c>
      <c r="W15" s="38">
        <f>VLOOKUP(B15,TOTDB!B:D,3,0)</f>
        <v>0</v>
      </c>
      <c r="X15" s="38">
        <f t="shared" si="0"/>
        <v>2</v>
      </c>
      <c r="Y15" s="38"/>
      <c r="Z15" s="38"/>
    </row>
    <row r="16" spans="1:26" ht="19.5" customHeight="1" x14ac:dyDescent="0.25">
      <c r="A16" s="39">
        <v>15</v>
      </c>
      <c r="B16" s="40">
        <v>160111732084</v>
      </c>
      <c r="C16" s="43" t="s">
        <v>147</v>
      </c>
      <c r="D16" s="39" t="s">
        <v>43</v>
      </c>
      <c r="E16" s="42" t="s">
        <v>148</v>
      </c>
      <c r="F16" s="43" t="s">
        <v>64</v>
      </c>
      <c r="G16" s="41" t="s">
        <v>149</v>
      </c>
      <c r="H16" s="43">
        <v>8885828162</v>
      </c>
      <c r="I16" s="44">
        <v>76</v>
      </c>
      <c r="J16" s="39">
        <v>2009</v>
      </c>
      <c r="K16" s="44">
        <v>93</v>
      </c>
      <c r="L16" s="39">
        <v>2011</v>
      </c>
      <c r="M16" s="44" t="s">
        <v>410</v>
      </c>
      <c r="N16" s="39" t="s">
        <v>410</v>
      </c>
      <c r="O16" s="44">
        <v>71</v>
      </c>
      <c r="P16" s="45" t="s">
        <v>411</v>
      </c>
      <c r="Q16" s="45" t="s">
        <v>416</v>
      </c>
      <c r="R16" s="46"/>
      <c r="S16" s="45"/>
      <c r="T16" s="45"/>
      <c r="U16" s="45"/>
      <c r="V16" s="38" t="str">
        <f>VLOOKUP(B16,TOTDB!B:D,2,0)</f>
        <v>Female</v>
      </c>
      <c r="W16" s="38">
        <f>VLOOKUP(B16,TOTDB!B:D,3,0)</f>
        <v>0</v>
      </c>
      <c r="X16" s="38">
        <f t="shared" si="0"/>
        <v>2</v>
      </c>
      <c r="Y16" s="38"/>
      <c r="Z16" s="38"/>
    </row>
    <row r="17" spans="1:26" ht="19.5" customHeight="1" x14ac:dyDescent="0.25">
      <c r="A17" s="39">
        <v>16</v>
      </c>
      <c r="B17" s="40">
        <v>160111732085</v>
      </c>
      <c r="C17" s="43" t="s">
        <v>155</v>
      </c>
      <c r="D17" s="48" t="s">
        <v>152</v>
      </c>
      <c r="E17" s="43" t="s">
        <v>156</v>
      </c>
      <c r="F17" s="43" t="s">
        <v>64</v>
      </c>
      <c r="G17" s="49" t="s">
        <v>157</v>
      </c>
      <c r="H17" s="50">
        <v>8686143586</v>
      </c>
      <c r="I17" s="51">
        <v>82</v>
      </c>
      <c r="J17" s="39">
        <v>2009</v>
      </c>
      <c r="K17" s="51">
        <v>83</v>
      </c>
      <c r="L17" s="39">
        <v>2011</v>
      </c>
      <c r="M17" s="44" t="s">
        <v>410</v>
      </c>
      <c r="N17" s="39" t="s">
        <v>410</v>
      </c>
      <c r="O17" s="44">
        <v>66</v>
      </c>
      <c r="P17" s="45"/>
      <c r="Q17" s="45" t="s">
        <v>416</v>
      </c>
      <c r="R17" s="46"/>
      <c r="S17" s="45" t="s">
        <v>412</v>
      </c>
      <c r="T17" s="45"/>
      <c r="U17" s="45"/>
      <c r="V17" s="38" t="str">
        <f>VLOOKUP(B17,TOTDB!B:D,2,0)</f>
        <v>Male</v>
      </c>
      <c r="W17" s="38">
        <f>VLOOKUP(B17,TOTDB!B:D,3,0)</f>
        <v>1</v>
      </c>
      <c r="X17" s="38">
        <f t="shared" si="0"/>
        <v>2</v>
      </c>
      <c r="Y17" s="38"/>
      <c r="Z17" s="38"/>
    </row>
    <row r="18" spans="1:26" ht="19.5" customHeight="1" x14ac:dyDescent="0.25">
      <c r="A18" s="39">
        <v>17</v>
      </c>
      <c r="B18" s="40">
        <v>160111732086</v>
      </c>
      <c r="C18" s="43" t="s">
        <v>161</v>
      </c>
      <c r="D18" s="48" t="s">
        <v>152</v>
      </c>
      <c r="E18" s="43" t="s">
        <v>162</v>
      </c>
      <c r="F18" s="41" t="s">
        <v>165</v>
      </c>
      <c r="G18" s="41" t="s">
        <v>163</v>
      </c>
      <c r="H18" s="50">
        <v>8885500552</v>
      </c>
      <c r="I18" s="51">
        <v>81.67</v>
      </c>
      <c r="J18" s="39">
        <v>2009</v>
      </c>
      <c r="K18" s="51">
        <v>94.9</v>
      </c>
      <c r="L18" s="39">
        <v>2011</v>
      </c>
      <c r="M18" s="44" t="s">
        <v>410</v>
      </c>
      <c r="N18" s="39" t="s">
        <v>410</v>
      </c>
      <c r="O18" s="44">
        <v>68</v>
      </c>
      <c r="P18" s="45"/>
      <c r="Q18" s="45"/>
      <c r="R18" s="46"/>
      <c r="S18" s="45"/>
      <c r="T18" s="45" t="s">
        <v>414</v>
      </c>
      <c r="U18" s="45"/>
      <c r="V18" s="38" t="str">
        <f>VLOOKUP(B18,TOTDB!B:D,2,0)</f>
        <v>Male</v>
      </c>
      <c r="W18" s="38">
        <f>VLOOKUP(B18,TOTDB!B:D,3,0)</f>
        <v>0</v>
      </c>
      <c r="X18" s="38">
        <f t="shared" si="0"/>
        <v>1</v>
      </c>
      <c r="Y18" s="38"/>
      <c r="Z18" s="38"/>
    </row>
    <row r="19" spans="1:26" ht="19.5" customHeight="1" x14ac:dyDescent="0.25">
      <c r="A19" s="39">
        <v>18</v>
      </c>
      <c r="B19" s="40">
        <v>160111732089</v>
      </c>
      <c r="C19" s="43" t="s">
        <v>168</v>
      </c>
      <c r="D19" s="39" t="s">
        <v>152</v>
      </c>
      <c r="E19" s="43" t="s">
        <v>169</v>
      </c>
      <c r="F19" s="41" t="s">
        <v>172</v>
      </c>
      <c r="G19" s="41" t="s">
        <v>170</v>
      </c>
      <c r="H19" s="50">
        <v>9618189618</v>
      </c>
      <c r="I19" s="51">
        <v>93.5</v>
      </c>
      <c r="J19" s="39">
        <v>2009</v>
      </c>
      <c r="K19" s="51">
        <v>93</v>
      </c>
      <c r="L19" s="39">
        <v>2011</v>
      </c>
      <c r="M19" s="44" t="s">
        <v>410</v>
      </c>
      <c r="N19" s="39" t="s">
        <v>410</v>
      </c>
      <c r="O19" s="44">
        <v>62</v>
      </c>
      <c r="P19" s="45"/>
      <c r="Q19" s="45"/>
      <c r="R19" s="46"/>
      <c r="S19" s="45"/>
      <c r="T19" s="45"/>
      <c r="U19" s="45"/>
      <c r="V19" s="38" t="str">
        <f>VLOOKUP(B19,TOTDB!B:D,2,0)</f>
        <v>Male</v>
      </c>
      <c r="W19" s="38">
        <f>VLOOKUP(B19,TOTDB!B:D,3,0)</f>
        <v>0</v>
      </c>
      <c r="X19" s="38">
        <f t="shared" si="0"/>
        <v>0</v>
      </c>
      <c r="Y19" s="38"/>
      <c r="Z19" s="38"/>
    </row>
    <row r="20" spans="1:26" ht="19.5" customHeight="1" x14ac:dyDescent="0.25">
      <c r="A20" s="39">
        <v>19</v>
      </c>
      <c r="B20" s="40">
        <v>160111732090</v>
      </c>
      <c r="C20" s="43" t="s">
        <v>175</v>
      </c>
      <c r="D20" s="39" t="s">
        <v>152</v>
      </c>
      <c r="E20" s="42">
        <v>34368</v>
      </c>
      <c r="F20" s="41" t="s">
        <v>64</v>
      </c>
      <c r="G20" s="41" t="s">
        <v>176</v>
      </c>
      <c r="H20" s="50">
        <v>8099204591</v>
      </c>
      <c r="I20" s="51">
        <v>91</v>
      </c>
      <c r="J20" s="39">
        <v>2009</v>
      </c>
      <c r="K20" s="51">
        <v>91.5</v>
      </c>
      <c r="L20" s="39">
        <v>2011</v>
      </c>
      <c r="M20" s="44" t="s">
        <v>410</v>
      </c>
      <c r="N20" s="39" t="s">
        <v>410</v>
      </c>
      <c r="O20" s="44">
        <v>65.06</v>
      </c>
      <c r="P20" s="45"/>
      <c r="Q20" s="45"/>
      <c r="R20" s="46"/>
      <c r="S20" s="45" t="s">
        <v>412</v>
      </c>
      <c r="T20" s="45"/>
      <c r="U20" s="45"/>
      <c r="V20" s="38" t="str">
        <f>VLOOKUP(B20,TOTDB!B:D,2,0)</f>
        <v>Male</v>
      </c>
      <c r="W20" s="38">
        <f>VLOOKUP(B20,TOTDB!B:D,3,0)</f>
        <v>2</v>
      </c>
      <c r="X20" s="38">
        <f t="shared" si="0"/>
        <v>1</v>
      </c>
      <c r="Y20" s="38"/>
      <c r="Z20" s="38"/>
    </row>
    <row r="21" spans="1:26" ht="19.5" customHeight="1" x14ac:dyDescent="0.25">
      <c r="A21" s="39">
        <v>20</v>
      </c>
      <c r="B21" s="40">
        <v>160111732091</v>
      </c>
      <c r="C21" s="43" t="s">
        <v>180</v>
      </c>
      <c r="D21" s="39" t="s">
        <v>152</v>
      </c>
      <c r="E21" s="43" t="s">
        <v>181</v>
      </c>
      <c r="F21" s="41" t="s">
        <v>64</v>
      </c>
      <c r="G21" s="41" t="s">
        <v>182</v>
      </c>
      <c r="H21" s="50">
        <v>8897604588</v>
      </c>
      <c r="I21" s="51">
        <v>90.5</v>
      </c>
      <c r="J21" s="39">
        <v>2009</v>
      </c>
      <c r="K21" s="51">
        <v>95.9</v>
      </c>
      <c r="L21" s="39">
        <v>2011</v>
      </c>
      <c r="M21" s="44" t="s">
        <v>410</v>
      </c>
      <c r="N21" s="39" t="s">
        <v>410</v>
      </c>
      <c r="O21" s="44">
        <v>76.78</v>
      </c>
      <c r="P21" s="45"/>
      <c r="Q21" s="45" t="s">
        <v>416</v>
      </c>
      <c r="R21" s="46"/>
      <c r="S21" s="45"/>
      <c r="T21" s="45"/>
      <c r="U21" s="45"/>
      <c r="V21" s="38" t="str">
        <f>VLOOKUP(B21,TOTDB!B:D,2,0)</f>
        <v>Male</v>
      </c>
      <c r="W21" s="38">
        <f>VLOOKUP(B21,TOTDB!B:D,3,0)</f>
        <v>0</v>
      </c>
      <c r="X21" s="38">
        <f t="shared" si="0"/>
        <v>1</v>
      </c>
      <c r="Y21" s="38"/>
      <c r="Z21" s="38"/>
    </row>
    <row r="22" spans="1:26" ht="19.5" customHeight="1" x14ac:dyDescent="0.25">
      <c r="A22" s="39">
        <v>21</v>
      </c>
      <c r="B22" s="40">
        <v>160111732095</v>
      </c>
      <c r="C22" s="43" t="s">
        <v>186</v>
      </c>
      <c r="D22" s="39" t="s">
        <v>152</v>
      </c>
      <c r="E22" s="42">
        <v>34462</v>
      </c>
      <c r="F22" s="41" t="s">
        <v>102</v>
      </c>
      <c r="G22" s="47" t="s">
        <v>187</v>
      </c>
      <c r="H22" s="50">
        <v>9030597678</v>
      </c>
      <c r="I22" s="51">
        <v>93.33</v>
      </c>
      <c r="J22" s="39">
        <v>2009</v>
      </c>
      <c r="K22" s="51">
        <v>90.4</v>
      </c>
      <c r="L22" s="39">
        <v>2011</v>
      </c>
      <c r="M22" s="44" t="s">
        <v>410</v>
      </c>
      <c r="N22" s="39" t="s">
        <v>410</v>
      </c>
      <c r="O22" s="44">
        <v>74.825000000000003</v>
      </c>
      <c r="P22" s="45"/>
      <c r="Q22" s="45"/>
      <c r="R22" s="46"/>
      <c r="S22" s="45" t="s">
        <v>412</v>
      </c>
      <c r="T22" s="45"/>
      <c r="U22" s="45"/>
      <c r="V22" s="38" t="str">
        <f>VLOOKUP(B22,TOTDB!B:D,2,0)</f>
        <v>Male</v>
      </c>
      <c r="W22" s="38">
        <f>VLOOKUP(B22,TOTDB!B:D,3,0)</f>
        <v>0</v>
      </c>
      <c r="X22" s="38">
        <f t="shared" si="0"/>
        <v>1</v>
      </c>
      <c r="Y22" s="38"/>
      <c r="Z22" s="38"/>
    </row>
    <row r="23" spans="1:26" ht="19.5" customHeight="1" x14ac:dyDescent="0.25">
      <c r="A23" s="39">
        <v>22</v>
      </c>
      <c r="B23" s="40">
        <v>160111732096</v>
      </c>
      <c r="C23" s="43" t="s">
        <v>191</v>
      </c>
      <c r="D23" s="39" t="s">
        <v>152</v>
      </c>
      <c r="E23" s="43" t="s">
        <v>192</v>
      </c>
      <c r="F23" s="41" t="s">
        <v>195</v>
      </c>
      <c r="G23" s="41" t="s">
        <v>193</v>
      </c>
      <c r="H23" s="50">
        <v>9849810737</v>
      </c>
      <c r="I23" s="51">
        <v>85</v>
      </c>
      <c r="J23" s="39">
        <v>2009</v>
      </c>
      <c r="K23" s="51">
        <v>65</v>
      </c>
      <c r="L23" s="39">
        <v>2011</v>
      </c>
      <c r="M23" s="44" t="s">
        <v>410</v>
      </c>
      <c r="N23" s="39" t="s">
        <v>410</v>
      </c>
      <c r="O23" s="44">
        <v>61</v>
      </c>
      <c r="P23" s="45"/>
      <c r="Q23" s="45"/>
      <c r="R23" s="46"/>
      <c r="S23" s="45"/>
      <c r="T23" s="45"/>
      <c r="U23" s="45"/>
      <c r="V23" s="38" t="str">
        <f>VLOOKUP(B23,TOTDB!B:D,2,0)</f>
        <v>Male</v>
      </c>
      <c r="W23" s="38">
        <f>VLOOKUP(B23,TOTDB!B:D,3,0)</f>
        <v>0</v>
      </c>
      <c r="X23" s="38">
        <f t="shared" si="0"/>
        <v>0</v>
      </c>
      <c r="Y23" s="38"/>
      <c r="Z23" s="38"/>
    </row>
    <row r="24" spans="1:26" ht="19.5" customHeight="1" x14ac:dyDescent="0.25">
      <c r="A24" s="39">
        <v>23</v>
      </c>
      <c r="B24" s="40">
        <v>160111732097</v>
      </c>
      <c r="C24" s="43" t="s">
        <v>198</v>
      </c>
      <c r="D24" s="39" t="s">
        <v>152</v>
      </c>
      <c r="E24" s="42">
        <v>34674</v>
      </c>
      <c r="F24" s="41" t="s">
        <v>64</v>
      </c>
      <c r="G24" s="41" t="s">
        <v>199</v>
      </c>
      <c r="H24" s="50">
        <v>9553668403</v>
      </c>
      <c r="I24" s="51">
        <v>82.5</v>
      </c>
      <c r="J24" s="39">
        <v>2009</v>
      </c>
      <c r="K24" s="51">
        <v>92.6</v>
      </c>
      <c r="L24" s="39">
        <v>2011</v>
      </c>
      <c r="M24" s="44" t="s">
        <v>410</v>
      </c>
      <c r="N24" s="39" t="s">
        <v>410</v>
      </c>
      <c r="O24" s="44">
        <v>71.599999999999994</v>
      </c>
      <c r="P24" s="45"/>
      <c r="Q24" s="45"/>
      <c r="R24" s="46"/>
      <c r="S24" s="45"/>
      <c r="T24" s="45"/>
      <c r="U24" s="45"/>
      <c r="V24" s="38" t="str">
        <f>VLOOKUP(B24,TOTDB!B:D,2,0)</f>
        <v>Male</v>
      </c>
      <c r="W24" s="38">
        <f>VLOOKUP(B24,TOTDB!B:D,3,0)</f>
        <v>0</v>
      </c>
      <c r="X24" s="38">
        <f t="shared" si="0"/>
        <v>0</v>
      </c>
      <c r="Y24" s="38"/>
      <c r="Z24" s="38"/>
    </row>
    <row r="25" spans="1:26" ht="19.5" customHeight="1" x14ac:dyDescent="0.25">
      <c r="A25" s="39">
        <v>24</v>
      </c>
      <c r="B25" s="40">
        <v>160111732102</v>
      </c>
      <c r="C25" s="43" t="s">
        <v>203</v>
      </c>
      <c r="D25" s="39" t="s">
        <v>152</v>
      </c>
      <c r="E25" s="43"/>
      <c r="F25" s="45" t="s">
        <v>64</v>
      </c>
      <c r="G25" s="41" t="s">
        <v>204</v>
      </c>
      <c r="H25" s="50" t="s">
        <v>205</v>
      </c>
      <c r="I25" s="44">
        <v>90.5</v>
      </c>
      <c r="J25" s="39">
        <v>2009</v>
      </c>
      <c r="K25" s="44">
        <v>95</v>
      </c>
      <c r="L25" s="39">
        <v>2011</v>
      </c>
      <c r="M25" s="44" t="s">
        <v>410</v>
      </c>
      <c r="N25" s="39" t="s">
        <v>410</v>
      </c>
      <c r="O25" s="44">
        <v>72.3</v>
      </c>
      <c r="P25" s="45" t="s">
        <v>411</v>
      </c>
      <c r="Q25" s="45"/>
      <c r="R25" s="46" t="s">
        <v>415</v>
      </c>
      <c r="S25" s="45" t="s">
        <v>412</v>
      </c>
      <c r="T25" s="45"/>
      <c r="U25" s="45"/>
      <c r="V25" s="38" t="str">
        <f>VLOOKUP(B25,TOTDB!B:D,2,0)</f>
        <v>Male</v>
      </c>
      <c r="W25" s="38">
        <f>VLOOKUP(B25,TOTDB!B:D,3,0)</f>
        <v>0</v>
      </c>
      <c r="X25" s="38">
        <f t="shared" si="0"/>
        <v>3</v>
      </c>
      <c r="Y25" s="38"/>
      <c r="Z25" s="38"/>
    </row>
    <row r="26" spans="1:26" ht="19.5" customHeight="1" x14ac:dyDescent="0.25">
      <c r="A26" s="39">
        <v>25</v>
      </c>
      <c r="B26" s="40">
        <v>160111732104</v>
      </c>
      <c r="C26" s="43" t="s">
        <v>209</v>
      </c>
      <c r="D26" s="39" t="s">
        <v>152</v>
      </c>
      <c r="E26" s="43" t="s">
        <v>210</v>
      </c>
      <c r="F26" s="41" t="s">
        <v>213</v>
      </c>
      <c r="G26" s="47" t="s">
        <v>211</v>
      </c>
      <c r="H26" s="50">
        <v>9640412055</v>
      </c>
      <c r="I26" s="51">
        <v>84.5</v>
      </c>
      <c r="J26" s="39">
        <v>2009</v>
      </c>
      <c r="K26" s="51">
        <v>94.5</v>
      </c>
      <c r="L26" s="39">
        <v>2011</v>
      </c>
      <c r="M26" s="44" t="s">
        <v>410</v>
      </c>
      <c r="N26" s="39" t="s">
        <v>410</v>
      </c>
      <c r="O26" s="44">
        <v>71</v>
      </c>
      <c r="P26" s="45"/>
      <c r="Q26" s="45"/>
      <c r="R26" s="46"/>
      <c r="S26" s="45"/>
      <c r="T26" s="45"/>
      <c r="U26" s="45"/>
      <c r="V26" s="38" t="str">
        <f>VLOOKUP(B26,TOTDB!B:D,2,0)</f>
        <v>Male</v>
      </c>
      <c r="W26" s="38">
        <f>VLOOKUP(B26,TOTDB!B:D,3,0)</f>
        <v>0</v>
      </c>
      <c r="X26" s="38">
        <f t="shared" si="0"/>
        <v>0</v>
      </c>
      <c r="Y26" s="38"/>
      <c r="Z26" s="38"/>
    </row>
    <row r="27" spans="1:26" ht="19.5" customHeight="1" x14ac:dyDescent="0.25">
      <c r="A27" s="39">
        <v>26</v>
      </c>
      <c r="B27" s="40">
        <v>160111732105</v>
      </c>
      <c r="C27" s="43" t="s">
        <v>216</v>
      </c>
      <c r="D27" s="39" t="s">
        <v>152</v>
      </c>
      <c r="E27" s="42">
        <v>33885</v>
      </c>
      <c r="F27" s="41" t="s">
        <v>219</v>
      </c>
      <c r="G27" s="41" t="s">
        <v>217</v>
      </c>
      <c r="H27" s="50">
        <v>8099156224</v>
      </c>
      <c r="I27" s="51">
        <v>75</v>
      </c>
      <c r="J27" s="39">
        <v>2008</v>
      </c>
      <c r="K27" s="51">
        <v>90.3</v>
      </c>
      <c r="L27" s="39">
        <v>2010</v>
      </c>
      <c r="M27" s="44" t="s">
        <v>410</v>
      </c>
      <c r="N27" s="39" t="s">
        <v>410</v>
      </c>
      <c r="O27" s="44">
        <v>70.900000000000006</v>
      </c>
      <c r="P27" s="45"/>
      <c r="Q27" s="45"/>
      <c r="R27" s="46"/>
      <c r="S27" s="45"/>
      <c r="T27" s="45"/>
      <c r="U27" s="45"/>
      <c r="V27" s="38" t="str">
        <f>VLOOKUP(B27,TOTDB!B:D,2,0)</f>
        <v>Male</v>
      </c>
      <c r="W27" s="38">
        <f>VLOOKUP(B27,TOTDB!B:D,3,0)</f>
        <v>0</v>
      </c>
      <c r="X27" s="38">
        <f t="shared" si="0"/>
        <v>0</v>
      </c>
      <c r="Y27" s="38"/>
      <c r="Z27" s="38"/>
    </row>
    <row r="28" spans="1:26" ht="19.5" customHeight="1" x14ac:dyDescent="0.25">
      <c r="A28" s="39">
        <v>27</v>
      </c>
      <c r="B28" s="40">
        <v>160111732106</v>
      </c>
      <c r="C28" s="43" t="s">
        <v>221</v>
      </c>
      <c r="D28" s="39" t="s">
        <v>152</v>
      </c>
      <c r="E28" s="42">
        <v>33365</v>
      </c>
      <c r="F28" s="41" t="s">
        <v>224</v>
      </c>
      <c r="G28" s="41" t="s">
        <v>222</v>
      </c>
      <c r="H28" s="50">
        <v>9966180705</v>
      </c>
      <c r="I28" s="51">
        <v>91</v>
      </c>
      <c r="J28" s="39">
        <v>2008</v>
      </c>
      <c r="K28" s="51">
        <v>91</v>
      </c>
      <c r="L28" s="39">
        <v>2010</v>
      </c>
      <c r="M28" s="44" t="s">
        <v>410</v>
      </c>
      <c r="N28" s="39" t="s">
        <v>410</v>
      </c>
      <c r="O28" s="44">
        <v>67.55</v>
      </c>
      <c r="P28" s="45"/>
      <c r="Q28" s="45" t="s">
        <v>416</v>
      </c>
      <c r="R28" s="46" t="s">
        <v>415</v>
      </c>
      <c r="S28" s="45" t="s">
        <v>412</v>
      </c>
      <c r="T28" s="45"/>
      <c r="U28" s="45"/>
      <c r="V28" s="38" t="str">
        <f>VLOOKUP(B28,TOTDB!B:D,2,0)</f>
        <v>Male</v>
      </c>
      <c r="W28" s="38">
        <f>VLOOKUP(B28,TOTDB!B:D,3,0)</f>
        <v>1</v>
      </c>
      <c r="X28" s="38">
        <f t="shared" si="0"/>
        <v>3</v>
      </c>
      <c r="Y28" s="38"/>
      <c r="Z28" s="38"/>
    </row>
    <row r="29" spans="1:26" ht="19.5" customHeight="1" x14ac:dyDescent="0.25">
      <c r="A29" s="39">
        <v>28</v>
      </c>
      <c r="B29" s="40">
        <v>160111732110</v>
      </c>
      <c r="C29" s="43" t="s">
        <v>230</v>
      </c>
      <c r="D29" s="39" t="s">
        <v>152</v>
      </c>
      <c r="E29" s="42">
        <v>34462</v>
      </c>
      <c r="F29" s="41" t="s">
        <v>233</v>
      </c>
      <c r="G29" s="47" t="s">
        <v>231</v>
      </c>
      <c r="H29" s="50">
        <v>8801251753</v>
      </c>
      <c r="I29" s="51">
        <v>85</v>
      </c>
      <c r="J29" s="39">
        <v>2009</v>
      </c>
      <c r="K29" s="51">
        <v>90</v>
      </c>
      <c r="L29" s="39">
        <v>2011</v>
      </c>
      <c r="M29" s="44" t="s">
        <v>410</v>
      </c>
      <c r="N29" s="39" t="s">
        <v>410</v>
      </c>
      <c r="O29" s="44">
        <v>66</v>
      </c>
      <c r="P29" s="45"/>
      <c r="Q29" s="45"/>
      <c r="R29" s="46"/>
      <c r="S29" s="45"/>
      <c r="T29" s="45"/>
      <c r="U29" s="45"/>
      <c r="V29" s="38" t="str">
        <f>VLOOKUP(B29,TOTDB!B:D,2,0)</f>
        <v>Male</v>
      </c>
      <c r="W29" s="38">
        <f>VLOOKUP(B29,TOTDB!B:D,3,0)</f>
        <v>0</v>
      </c>
      <c r="X29" s="38">
        <f t="shared" si="0"/>
        <v>0</v>
      </c>
      <c r="Y29" s="38"/>
      <c r="Z29" s="38"/>
    </row>
    <row r="30" spans="1:26" ht="19.5" customHeight="1" x14ac:dyDescent="0.25">
      <c r="A30" s="39">
        <v>29</v>
      </c>
      <c r="B30" s="40">
        <v>160111732112</v>
      </c>
      <c r="C30" s="43" t="s">
        <v>237</v>
      </c>
      <c r="D30" s="39" t="s">
        <v>152</v>
      </c>
      <c r="E30" s="42">
        <v>34374</v>
      </c>
      <c r="F30" s="41" t="s">
        <v>64</v>
      </c>
      <c r="G30" s="41" t="s">
        <v>238</v>
      </c>
      <c r="H30" s="50">
        <v>9032839964</v>
      </c>
      <c r="I30" s="51">
        <v>86.83</v>
      </c>
      <c r="J30" s="39">
        <v>2009</v>
      </c>
      <c r="K30" s="44">
        <v>87.1</v>
      </c>
      <c r="L30" s="39">
        <v>2011</v>
      </c>
      <c r="M30" s="44" t="s">
        <v>410</v>
      </c>
      <c r="N30" s="39" t="s">
        <v>410</v>
      </c>
      <c r="O30" s="44">
        <v>70.739999999999995</v>
      </c>
      <c r="P30" s="45"/>
      <c r="Q30" s="45"/>
      <c r="R30" s="46"/>
      <c r="S30" s="45"/>
      <c r="T30" s="45"/>
      <c r="U30" s="45"/>
      <c r="V30" s="38" t="str">
        <f>VLOOKUP(B30,TOTDB!B:D,2,0)</f>
        <v>Male</v>
      </c>
      <c r="W30" s="38">
        <f>VLOOKUP(B30,TOTDB!B:D,3,0)</f>
        <v>0</v>
      </c>
      <c r="X30" s="38">
        <f t="shared" si="0"/>
        <v>0</v>
      </c>
      <c r="Y30" s="38"/>
      <c r="Z30" s="38"/>
    </row>
    <row r="31" spans="1:26" ht="19.5" customHeight="1" x14ac:dyDescent="0.25">
      <c r="A31" s="39">
        <v>30</v>
      </c>
      <c r="B31" s="40">
        <v>160111732113</v>
      </c>
      <c r="C31" s="43" t="s">
        <v>240</v>
      </c>
      <c r="D31" s="39" t="s">
        <v>152</v>
      </c>
      <c r="E31" s="43" t="s">
        <v>241</v>
      </c>
      <c r="F31" s="41" t="s">
        <v>244</v>
      </c>
      <c r="G31" s="41" t="s">
        <v>242</v>
      </c>
      <c r="H31" s="50">
        <v>8008662723</v>
      </c>
      <c r="I31" s="51">
        <v>88.8</v>
      </c>
      <c r="J31" s="39">
        <v>2009</v>
      </c>
      <c r="K31" s="51">
        <v>86.4</v>
      </c>
      <c r="L31" s="39">
        <v>2011</v>
      </c>
      <c r="M31" s="44" t="s">
        <v>410</v>
      </c>
      <c r="N31" s="39" t="s">
        <v>410</v>
      </c>
      <c r="O31" s="44">
        <v>71</v>
      </c>
      <c r="P31" s="45"/>
      <c r="Q31" s="45" t="s">
        <v>416</v>
      </c>
      <c r="R31" s="46"/>
      <c r="S31" s="45"/>
      <c r="T31" s="45"/>
      <c r="U31" s="45"/>
      <c r="V31" s="38" t="str">
        <f>VLOOKUP(B31,TOTDB!B:D,2,0)</f>
        <v>Male</v>
      </c>
      <c r="W31" s="38">
        <f>VLOOKUP(B31,TOTDB!B:D,3,0)</f>
        <v>0</v>
      </c>
      <c r="X31" s="38">
        <f t="shared" si="0"/>
        <v>1</v>
      </c>
      <c r="Y31" s="38"/>
      <c r="Z31" s="38"/>
    </row>
    <row r="32" spans="1:26" ht="19.5" customHeight="1" x14ac:dyDescent="0.25">
      <c r="A32" s="39">
        <v>31</v>
      </c>
      <c r="B32" s="40">
        <v>160111732115</v>
      </c>
      <c r="C32" s="43" t="s">
        <v>248</v>
      </c>
      <c r="D32" s="39" t="s">
        <v>152</v>
      </c>
      <c r="E32" s="43" t="s">
        <v>249</v>
      </c>
      <c r="F32" s="41" t="s">
        <v>78</v>
      </c>
      <c r="G32" s="41" t="s">
        <v>250</v>
      </c>
      <c r="H32" s="50">
        <v>9703896873</v>
      </c>
      <c r="I32" s="51">
        <v>91</v>
      </c>
      <c r="J32" s="39">
        <v>2009</v>
      </c>
      <c r="K32" s="51">
        <v>86.8</v>
      </c>
      <c r="L32" s="39">
        <v>2011</v>
      </c>
      <c r="M32" s="44" t="s">
        <v>410</v>
      </c>
      <c r="N32" s="39" t="s">
        <v>410</v>
      </c>
      <c r="O32" s="44">
        <v>61.95</v>
      </c>
      <c r="P32" s="45"/>
      <c r="Q32" s="45"/>
      <c r="R32" s="46"/>
      <c r="S32" s="45" t="s">
        <v>412</v>
      </c>
      <c r="T32" s="45"/>
      <c r="U32" s="45"/>
      <c r="V32" s="38" t="str">
        <f>VLOOKUP(B32,TOTDB!B:D,2,0)</f>
        <v>Male</v>
      </c>
      <c r="W32" s="38">
        <f>VLOOKUP(B32,TOTDB!B:D,3,0)</f>
        <v>3</v>
      </c>
      <c r="X32" s="38">
        <f t="shared" si="0"/>
        <v>1</v>
      </c>
      <c r="Y32" s="38"/>
      <c r="Z32" s="38"/>
    </row>
    <row r="33" spans="1:26" ht="19.5" customHeight="1" x14ac:dyDescent="0.25">
      <c r="A33" s="39">
        <v>32</v>
      </c>
      <c r="B33" s="40">
        <v>160111732116</v>
      </c>
      <c r="C33" s="43" t="s">
        <v>254</v>
      </c>
      <c r="D33" s="39" t="s">
        <v>152</v>
      </c>
      <c r="E33" s="52">
        <v>34284</v>
      </c>
      <c r="F33" s="41" t="s">
        <v>257</v>
      </c>
      <c r="G33" s="41" t="s">
        <v>255</v>
      </c>
      <c r="H33" s="50">
        <v>8008584794</v>
      </c>
      <c r="I33" s="51">
        <v>89</v>
      </c>
      <c r="J33" s="39">
        <v>2009</v>
      </c>
      <c r="K33" s="51">
        <v>94.4</v>
      </c>
      <c r="L33" s="39">
        <v>2011</v>
      </c>
      <c r="M33" s="44" t="s">
        <v>410</v>
      </c>
      <c r="N33" s="39" t="s">
        <v>410</v>
      </c>
      <c r="O33" s="44">
        <v>73.010000000000005</v>
      </c>
      <c r="P33" s="45" t="s">
        <v>411</v>
      </c>
      <c r="Q33" s="45" t="s">
        <v>416</v>
      </c>
      <c r="R33" s="46"/>
      <c r="S33" s="45"/>
      <c r="T33" s="45"/>
      <c r="U33" s="45"/>
      <c r="V33" s="38" t="str">
        <f>VLOOKUP(B33,TOTDB!B:D,2,0)</f>
        <v>Male</v>
      </c>
      <c r="W33" s="38">
        <f>VLOOKUP(B33,TOTDB!B:D,3,0)</f>
        <v>0</v>
      </c>
      <c r="X33" s="38">
        <f t="shared" si="0"/>
        <v>2</v>
      </c>
      <c r="Y33" s="38"/>
      <c r="Z33" s="38"/>
    </row>
    <row r="34" spans="1:26" ht="19.5" customHeight="1" x14ac:dyDescent="0.25">
      <c r="A34" s="39">
        <v>33</v>
      </c>
      <c r="B34" s="40">
        <v>160111732118</v>
      </c>
      <c r="C34" s="43" t="s">
        <v>260</v>
      </c>
      <c r="D34" s="39" t="s">
        <v>152</v>
      </c>
      <c r="E34" s="43" t="s">
        <v>261</v>
      </c>
      <c r="F34" s="41" t="s">
        <v>264</v>
      </c>
      <c r="G34" s="47" t="s">
        <v>262</v>
      </c>
      <c r="H34" s="50">
        <v>7799190894</v>
      </c>
      <c r="I34" s="51">
        <v>85.5</v>
      </c>
      <c r="J34" s="39">
        <v>2008</v>
      </c>
      <c r="K34" s="51">
        <v>90.1</v>
      </c>
      <c r="L34" s="39">
        <v>2010</v>
      </c>
      <c r="M34" s="44" t="s">
        <v>410</v>
      </c>
      <c r="N34" s="39" t="s">
        <v>410</v>
      </c>
      <c r="O34" s="44">
        <v>73.209999999999994</v>
      </c>
      <c r="P34" s="45"/>
      <c r="Q34" s="45" t="s">
        <v>416</v>
      </c>
      <c r="R34" s="46"/>
      <c r="S34" s="45"/>
      <c r="T34" s="45"/>
      <c r="U34" s="45"/>
      <c r="V34" s="38" t="str">
        <f>VLOOKUP(B34,TOTDB!B:D,2,0)</f>
        <v>Male</v>
      </c>
      <c r="W34" s="38">
        <f>VLOOKUP(B34,TOTDB!B:D,3,0)</f>
        <v>0</v>
      </c>
      <c r="X34" s="38">
        <f t="shared" si="0"/>
        <v>1</v>
      </c>
      <c r="Y34" s="38"/>
      <c r="Z34" s="38"/>
    </row>
    <row r="35" spans="1:26" ht="25.5" customHeight="1" x14ac:dyDescent="0.25">
      <c r="A35" s="39">
        <v>34</v>
      </c>
      <c r="B35" s="40">
        <v>160111732119</v>
      </c>
      <c r="C35" s="43" t="s">
        <v>268</v>
      </c>
      <c r="D35" s="39" t="s">
        <v>152</v>
      </c>
      <c r="E35" s="43"/>
      <c r="F35" s="43" t="s">
        <v>271</v>
      </c>
      <c r="G35" s="41" t="s">
        <v>269</v>
      </c>
      <c r="H35" s="50">
        <v>9052977998</v>
      </c>
      <c r="I35" s="44">
        <v>87.5</v>
      </c>
      <c r="J35" s="39">
        <v>2009</v>
      </c>
      <c r="K35" s="51">
        <v>87.5</v>
      </c>
      <c r="L35" s="39">
        <v>2011</v>
      </c>
      <c r="M35" s="44" t="s">
        <v>410</v>
      </c>
      <c r="N35" s="39" t="s">
        <v>410</v>
      </c>
      <c r="O35" s="44">
        <v>70.260000000000005</v>
      </c>
      <c r="P35" s="45"/>
      <c r="Q35" s="45"/>
      <c r="R35" s="46"/>
      <c r="S35" s="45" t="s">
        <v>412</v>
      </c>
      <c r="T35" s="45"/>
      <c r="U35" s="45"/>
      <c r="V35" s="38" t="str">
        <f>VLOOKUP(B35,TOTDB!B:D,2,0)</f>
        <v>Male</v>
      </c>
      <c r="W35" s="38">
        <f>VLOOKUP(B35,TOTDB!B:D,3,0)</f>
        <v>0</v>
      </c>
      <c r="X35" s="38">
        <f t="shared" si="0"/>
        <v>1</v>
      </c>
      <c r="Y35" s="38"/>
      <c r="Z35" s="38"/>
    </row>
    <row r="36" spans="1:26" ht="19.5" customHeight="1" x14ac:dyDescent="0.25">
      <c r="A36" s="39">
        <v>35</v>
      </c>
      <c r="B36" s="40">
        <v>160111732120</v>
      </c>
      <c r="C36" s="43" t="s">
        <v>274</v>
      </c>
      <c r="D36" s="39" t="s">
        <v>152</v>
      </c>
      <c r="E36" s="43" t="s">
        <v>275</v>
      </c>
      <c r="F36" s="41" t="s">
        <v>78</v>
      </c>
      <c r="G36" s="41" t="s">
        <v>276</v>
      </c>
      <c r="H36" s="50">
        <v>8688784326</v>
      </c>
      <c r="I36" s="51">
        <v>91.67</v>
      </c>
      <c r="J36" s="39">
        <v>2009</v>
      </c>
      <c r="K36" s="51">
        <v>92</v>
      </c>
      <c r="L36" s="39">
        <v>2011</v>
      </c>
      <c r="M36" s="44" t="s">
        <v>410</v>
      </c>
      <c r="N36" s="39" t="s">
        <v>410</v>
      </c>
      <c r="O36" s="44">
        <v>75.58</v>
      </c>
      <c r="P36" s="45"/>
      <c r="Q36" s="45"/>
      <c r="R36" s="46"/>
      <c r="S36" s="45"/>
      <c r="T36" s="45"/>
      <c r="U36" s="45"/>
      <c r="V36" s="38" t="str">
        <f>VLOOKUP(B36,TOTDB!B:D,2,0)</f>
        <v>Male</v>
      </c>
      <c r="W36" s="38">
        <f>VLOOKUP(B36,TOTDB!B:D,3,0)</f>
        <v>0</v>
      </c>
      <c r="X36" s="38">
        <f t="shared" si="0"/>
        <v>0</v>
      </c>
      <c r="Y36" s="38"/>
      <c r="Z36" s="38"/>
    </row>
    <row r="37" spans="1:26" ht="19.5" customHeight="1" x14ac:dyDescent="0.25">
      <c r="A37" s="39">
        <v>36</v>
      </c>
      <c r="B37" s="40">
        <v>160111732123</v>
      </c>
      <c r="C37" s="43" t="s">
        <v>280</v>
      </c>
      <c r="D37" s="39" t="s">
        <v>152</v>
      </c>
      <c r="E37" s="42">
        <v>34552</v>
      </c>
      <c r="F37" s="41" t="s">
        <v>283</v>
      </c>
      <c r="G37" s="41" t="s">
        <v>281</v>
      </c>
      <c r="H37" s="50">
        <v>9502345543</v>
      </c>
      <c r="I37" s="51">
        <v>91.67</v>
      </c>
      <c r="J37" s="39">
        <v>2009</v>
      </c>
      <c r="K37" s="51">
        <v>94.6</v>
      </c>
      <c r="L37" s="39">
        <v>2011</v>
      </c>
      <c r="M37" s="44" t="s">
        <v>410</v>
      </c>
      <c r="N37" s="39" t="s">
        <v>410</v>
      </c>
      <c r="O37" s="44">
        <v>67.72</v>
      </c>
      <c r="P37" s="45"/>
      <c r="Q37" s="45" t="s">
        <v>416</v>
      </c>
      <c r="R37" s="46"/>
      <c r="S37" s="45"/>
      <c r="T37" s="45"/>
      <c r="U37" s="45"/>
      <c r="V37" s="38" t="str">
        <f>VLOOKUP(B37,TOTDB!B:D,2,0)</f>
        <v>Male</v>
      </c>
      <c r="W37" s="38">
        <f>VLOOKUP(B37,TOTDB!B:D,3,0)</f>
        <v>0</v>
      </c>
      <c r="X37" s="38">
        <f t="shared" si="0"/>
        <v>1</v>
      </c>
      <c r="Y37" s="38"/>
      <c r="Z37" s="38"/>
    </row>
    <row r="38" spans="1:26" ht="19.5" customHeight="1" x14ac:dyDescent="0.25">
      <c r="A38" s="39">
        <v>37</v>
      </c>
      <c r="B38" s="40">
        <v>160111732124</v>
      </c>
      <c r="C38" s="43" t="s">
        <v>286</v>
      </c>
      <c r="D38" s="39" t="s">
        <v>152</v>
      </c>
      <c r="E38" s="43" t="s">
        <v>287</v>
      </c>
      <c r="F38" s="41" t="s">
        <v>224</v>
      </c>
      <c r="G38" s="41" t="s">
        <v>288</v>
      </c>
      <c r="H38" s="50">
        <v>9494196965</v>
      </c>
      <c r="I38" s="51">
        <v>91.5</v>
      </c>
      <c r="J38" s="39">
        <v>2009</v>
      </c>
      <c r="K38" s="51">
        <v>93</v>
      </c>
      <c r="L38" s="39">
        <v>2011</v>
      </c>
      <c r="M38" s="44" t="s">
        <v>410</v>
      </c>
      <c r="N38" s="39" t="s">
        <v>410</v>
      </c>
      <c r="O38" s="44">
        <v>64.13</v>
      </c>
      <c r="P38" s="45"/>
      <c r="Q38" s="45"/>
      <c r="R38" s="46"/>
      <c r="S38" s="45"/>
      <c r="T38" s="45"/>
      <c r="U38" s="45"/>
      <c r="V38" s="38" t="str">
        <f>VLOOKUP(B38,TOTDB!B:D,2,0)</f>
        <v>Male</v>
      </c>
      <c r="W38" s="38">
        <f>VLOOKUP(B38,TOTDB!B:D,3,0)</f>
        <v>0</v>
      </c>
      <c r="X38" s="38">
        <f t="shared" si="0"/>
        <v>0</v>
      </c>
      <c r="Y38" s="38"/>
      <c r="Z38" s="38"/>
    </row>
    <row r="39" spans="1:26" ht="19.5" customHeight="1" x14ac:dyDescent="0.25">
      <c r="A39" s="39">
        <v>38</v>
      </c>
      <c r="B39" s="40">
        <v>160111732125</v>
      </c>
      <c r="C39" s="43" t="s">
        <v>292</v>
      </c>
      <c r="D39" s="39" t="s">
        <v>152</v>
      </c>
      <c r="E39" s="43" t="s">
        <v>48</v>
      </c>
      <c r="F39" s="41" t="s">
        <v>295</v>
      </c>
      <c r="G39" s="41" t="s">
        <v>293</v>
      </c>
      <c r="H39" s="50">
        <v>9849583493</v>
      </c>
      <c r="I39" s="51">
        <v>88</v>
      </c>
      <c r="J39" s="39">
        <v>2009</v>
      </c>
      <c r="K39" s="51">
        <v>92.3</v>
      </c>
      <c r="L39" s="39">
        <v>2011</v>
      </c>
      <c r="M39" s="44" t="s">
        <v>410</v>
      </c>
      <c r="N39" s="39" t="s">
        <v>410</v>
      </c>
      <c r="O39" s="44">
        <v>72.599999999999994</v>
      </c>
      <c r="P39" s="45"/>
      <c r="Q39" s="45" t="s">
        <v>416</v>
      </c>
      <c r="R39" s="46"/>
      <c r="S39" s="45"/>
      <c r="T39" s="45"/>
      <c r="U39" s="45"/>
      <c r="V39" s="38" t="str">
        <f>VLOOKUP(B39,TOTDB!B:D,2,0)</f>
        <v>Male</v>
      </c>
      <c r="W39" s="38">
        <f>VLOOKUP(B39,TOTDB!B:D,3,0)</f>
        <v>0</v>
      </c>
      <c r="X39" s="38">
        <f t="shared" si="0"/>
        <v>1</v>
      </c>
      <c r="Y39" s="38"/>
      <c r="Z39" s="38"/>
    </row>
    <row r="40" spans="1:26" ht="19.5" customHeight="1" x14ac:dyDescent="0.25">
      <c r="A40" s="39">
        <v>39</v>
      </c>
      <c r="B40" s="40">
        <v>160111732126</v>
      </c>
      <c r="C40" s="43" t="s">
        <v>298</v>
      </c>
      <c r="D40" s="39" t="s">
        <v>152</v>
      </c>
      <c r="E40" s="43" t="s">
        <v>299</v>
      </c>
      <c r="F40" s="41" t="s">
        <v>302</v>
      </c>
      <c r="G40" s="41" t="s">
        <v>300</v>
      </c>
      <c r="H40" s="50">
        <v>9052545840</v>
      </c>
      <c r="I40" s="51">
        <v>88.5</v>
      </c>
      <c r="J40" s="39">
        <v>2009</v>
      </c>
      <c r="K40" s="51">
        <v>96.4</v>
      </c>
      <c r="L40" s="39">
        <v>2011</v>
      </c>
      <c r="M40" s="44" t="s">
        <v>410</v>
      </c>
      <c r="N40" s="39" t="s">
        <v>410</v>
      </c>
      <c r="O40" s="44">
        <v>75.8</v>
      </c>
      <c r="P40" s="45"/>
      <c r="Q40" s="45"/>
      <c r="R40" s="46"/>
      <c r="S40" s="45"/>
      <c r="T40" s="45"/>
      <c r="U40" s="45"/>
      <c r="V40" s="38" t="str">
        <f>VLOOKUP(B40,TOTDB!B:D,2,0)</f>
        <v>Male</v>
      </c>
      <c r="W40" s="38">
        <f>VLOOKUP(B40,TOTDB!B:D,3,0)</f>
        <v>0</v>
      </c>
      <c r="X40" s="38">
        <f t="shared" si="0"/>
        <v>0</v>
      </c>
      <c r="Y40" s="38"/>
      <c r="Z40" s="38"/>
    </row>
    <row r="41" spans="1:26" ht="19.5" customHeight="1" x14ac:dyDescent="0.25">
      <c r="A41" s="39">
        <v>40</v>
      </c>
      <c r="B41" s="40">
        <v>160111732128</v>
      </c>
      <c r="C41" s="43" t="s">
        <v>305</v>
      </c>
      <c r="D41" s="39" t="s">
        <v>152</v>
      </c>
      <c r="E41" s="43" t="s">
        <v>306</v>
      </c>
      <c r="F41" s="41" t="s">
        <v>309</v>
      </c>
      <c r="G41" s="41" t="s">
        <v>307</v>
      </c>
      <c r="H41" s="50">
        <v>7382343231</v>
      </c>
      <c r="I41" s="51">
        <v>93.7</v>
      </c>
      <c r="J41" s="39">
        <v>2009</v>
      </c>
      <c r="K41" s="51">
        <v>95.2</v>
      </c>
      <c r="L41" s="39">
        <v>2011</v>
      </c>
      <c r="M41" s="44" t="s">
        <v>410</v>
      </c>
      <c r="N41" s="39" t="s">
        <v>410</v>
      </c>
      <c r="O41" s="44">
        <v>69.95</v>
      </c>
      <c r="P41" s="45"/>
      <c r="Q41" s="45"/>
      <c r="R41" s="46"/>
      <c r="S41" s="45"/>
      <c r="T41" s="45"/>
      <c r="U41" s="45"/>
      <c r="V41" s="38" t="str">
        <f>VLOOKUP(B41,TOTDB!B:D,2,0)</f>
        <v>Male</v>
      </c>
      <c r="W41" s="38">
        <f>VLOOKUP(B41,TOTDB!B:D,3,0)</f>
        <v>0</v>
      </c>
      <c r="X41" s="38">
        <f t="shared" si="0"/>
        <v>0</v>
      </c>
      <c r="Y41" s="38"/>
      <c r="Z41" s="38"/>
    </row>
    <row r="42" spans="1:26" ht="19.5" customHeight="1" x14ac:dyDescent="0.25">
      <c r="A42" s="39">
        <v>41</v>
      </c>
      <c r="B42" s="40">
        <v>160111732129</v>
      </c>
      <c r="C42" s="43" t="s">
        <v>312</v>
      </c>
      <c r="D42" s="39" t="s">
        <v>152</v>
      </c>
      <c r="E42" s="43" t="s">
        <v>313</v>
      </c>
      <c r="F42" s="41" t="s">
        <v>316</v>
      </c>
      <c r="G42" s="41" t="s">
        <v>314</v>
      </c>
      <c r="H42" s="50">
        <v>9492967699</v>
      </c>
      <c r="I42" s="51">
        <v>91.5</v>
      </c>
      <c r="J42" s="39">
        <v>2009</v>
      </c>
      <c r="K42" s="51">
        <v>92.9</v>
      </c>
      <c r="L42" s="39">
        <v>2011</v>
      </c>
      <c r="M42" s="44" t="s">
        <v>410</v>
      </c>
      <c r="N42" s="39" t="s">
        <v>410</v>
      </c>
      <c r="O42" s="44">
        <v>75.599999999999994</v>
      </c>
      <c r="P42" s="45"/>
      <c r="Q42" s="45"/>
      <c r="R42" s="46"/>
      <c r="S42" s="45"/>
      <c r="T42" s="45"/>
      <c r="U42" s="45"/>
      <c r="V42" s="38" t="str">
        <f>VLOOKUP(B42,TOTDB!B:D,2,0)</f>
        <v>Male</v>
      </c>
      <c r="W42" s="38">
        <f>VLOOKUP(B42,TOTDB!B:D,3,0)</f>
        <v>0</v>
      </c>
      <c r="X42" s="38">
        <f t="shared" si="0"/>
        <v>0</v>
      </c>
      <c r="Y42" s="38"/>
      <c r="Z42" s="38"/>
    </row>
    <row r="43" spans="1:26" ht="19.5" customHeight="1" x14ac:dyDescent="0.25">
      <c r="A43" s="39">
        <v>42</v>
      </c>
      <c r="B43" s="40">
        <v>160111732130</v>
      </c>
      <c r="C43" s="43" t="s">
        <v>319</v>
      </c>
      <c r="D43" s="39" t="s">
        <v>152</v>
      </c>
      <c r="E43" s="43" t="s">
        <v>320</v>
      </c>
      <c r="F43" s="41" t="s">
        <v>323</v>
      </c>
      <c r="G43" s="41" t="s">
        <v>321</v>
      </c>
      <c r="H43" s="50">
        <v>9491894445</v>
      </c>
      <c r="I43" s="51">
        <v>90.3</v>
      </c>
      <c r="J43" s="39">
        <v>2009</v>
      </c>
      <c r="K43" s="51">
        <v>95.4</v>
      </c>
      <c r="L43" s="39">
        <v>2011</v>
      </c>
      <c r="M43" s="44" t="s">
        <v>410</v>
      </c>
      <c r="N43" s="39" t="s">
        <v>410</v>
      </c>
      <c r="O43" s="44">
        <v>70</v>
      </c>
      <c r="P43" s="45"/>
      <c r="Q43" s="45"/>
      <c r="R43" s="46"/>
      <c r="S43" s="45"/>
      <c r="T43" s="45"/>
      <c r="U43" s="45"/>
      <c r="V43" s="38" t="str">
        <f>VLOOKUP(B43,TOTDB!B:D,2,0)</f>
        <v>Male</v>
      </c>
      <c r="W43" s="38">
        <f>VLOOKUP(B43,TOTDB!B:D,3,0)</f>
        <v>0</v>
      </c>
      <c r="X43" s="38">
        <f t="shared" si="0"/>
        <v>0</v>
      </c>
      <c r="Y43" s="38"/>
      <c r="Z43" s="38"/>
    </row>
    <row r="44" spans="1:26" ht="19.5" customHeight="1" x14ac:dyDescent="0.25">
      <c r="A44" s="39">
        <v>43</v>
      </c>
      <c r="B44" s="40">
        <v>160111732133</v>
      </c>
      <c r="C44" s="43" t="s">
        <v>326</v>
      </c>
      <c r="D44" s="39" t="s">
        <v>152</v>
      </c>
      <c r="E44" s="42">
        <v>34244</v>
      </c>
      <c r="F44" s="41" t="s">
        <v>233</v>
      </c>
      <c r="G44" s="41" t="s">
        <v>327</v>
      </c>
      <c r="H44" s="50">
        <v>7702802658</v>
      </c>
      <c r="I44" s="51">
        <v>84</v>
      </c>
      <c r="J44" s="39">
        <v>2008</v>
      </c>
      <c r="K44" s="51">
        <v>89.2</v>
      </c>
      <c r="L44" s="39">
        <v>2010</v>
      </c>
      <c r="M44" s="44" t="s">
        <v>410</v>
      </c>
      <c r="N44" s="39" t="s">
        <v>410</v>
      </c>
      <c r="O44" s="44">
        <v>80.13</v>
      </c>
      <c r="P44" s="45" t="s">
        <v>411</v>
      </c>
      <c r="Q44" s="45" t="s">
        <v>416</v>
      </c>
      <c r="R44" s="46"/>
      <c r="S44" s="45"/>
      <c r="T44" s="45"/>
      <c r="U44" s="45"/>
      <c r="V44" s="38" t="str">
        <f>VLOOKUP(B44,TOTDB!B:D,2,0)</f>
        <v>Male</v>
      </c>
      <c r="W44" s="38">
        <f>VLOOKUP(B44,TOTDB!B:D,3,0)</f>
        <v>0</v>
      </c>
      <c r="X44" s="38">
        <f t="shared" si="0"/>
        <v>2</v>
      </c>
      <c r="Y44" s="38"/>
      <c r="Z44" s="38"/>
    </row>
    <row r="45" spans="1:26" ht="19.5" customHeight="1" x14ac:dyDescent="0.25">
      <c r="A45" s="39">
        <v>44</v>
      </c>
      <c r="B45" s="40">
        <v>160111732134</v>
      </c>
      <c r="C45" s="43" t="s">
        <v>331</v>
      </c>
      <c r="D45" s="39" t="s">
        <v>152</v>
      </c>
      <c r="E45" s="43" t="s">
        <v>332</v>
      </c>
      <c r="F45" s="41" t="s">
        <v>78</v>
      </c>
      <c r="G45" s="41" t="s">
        <v>333</v>
      </c>
      <c r="H45" s="50">
        <v>9493408098</v>
      </c>
      <c r="I45" s="44">
        <v>78.599999999999994</v>
      </c>
      <c r="J45" s="39">
        <v>2009</v>
      </c>
      <c r="K45" s="44">
        <v>87.2</v>
      </c>
      <c r="L45" s="39">
        <v>2011</v>
      </c>
      <c r="M45" s="44" t="s">
        <v>410</v>
      </c>
      <c r="N45" s="39" t="s">
        <v>410</v>
      </c>
      <c r="O45" s="44">
        <v>72.5</v>
      </c>
      <c r="P45" s="45"/>
      <c r="Q45" s="45"/>
      <c r="R45" s="46"/>
      <c r="S45" s="45"/>
      <c r="T45" s="45"/>
      <c r="U45" s="45"/>
      <c r="V45" s="38" t="str">
        <f>VLOOKUP(B45,TOTDB!B:D,2,0)</f>
        <v>Male</v>
      </c>
      <c r="W45" s="38">
        <f>VLOOKUP(B45,TOTDB!B:D,3,0)</f>
        <v>0</v>
      </c>
      <c r="X45" s="38">
        <f t="shared" si="0"/>
        <v>0</v>
      </c>
      <c r="Y45" s="38"/>
      <c r="Z45" s="38"/>
    </row>
    <row r="46" spans="1:26" ht="19.5" customHeight="1" x14ac:dyDescent="0.25">
      <c r="A46" s="39">
        <v>45</v>
      </c>
      <c r="B46" s="40">
        <v>160111732136</v>
      </c>
      <c r="C46" s="43" t="s">
        <v>337</v>
      </c>
      <c r="D46" s="39" t="s">
        <v>152</v>
      </c>
      <c r="E46" s="43" t="s">
        <v>338</v>
      </c>
      <c r="F46" s="45" t="s">
        <v>64</v>
      </c>
      <c r="G46" s="41" t="s">
        <v>339</v>
      </c>
      <c r="H46" s="50">
        <v>8978172140</v>
      </c>
      <c r="I46" s="44">
        <v>77.66</v>
      </c>
      <c r="J46" s="39">
        <v>2009</v>
      </c>
      <c r="K46" s="44">
        <v>89.5</v>
      </c>
      <c r="L46" s="39">
        <v>2011</v>
      </c>
      <c r="M46" s="44" t="s">
        <v>410</v>
      </c>
      <c r="N46" s="39" t="s">
        <v>410</v>
      </c>
      <c r="O46" s="44">
        <v>67.16</v>
      </c>
      <c r="P46" s="45"/>
      <c r="Q46" s="45" t="s">
        <v>416</v>
      </c>
      <c r="R46" s="46"/>
      <c r="S46" s="45"/>
      <c r="T46" s="45"/>
      <c r="U46" s="45"/>
      <c r="V46" s="38" t="str">
        <f>VLOOKUP(B46,TOTDB!B:D,2,0)</f>
        <v>Male</v>
      </c>
      <c r="W46" s="38">
        <f>VLOOKUP(B46,TOTDB!B:D,3,0)</f>
        <v>0</v>
      </c>
      <c r="X46" s="38">
        <f t="shared" si="0"/>
        <v>1</v>
      </c>
      <c r="Y46" s="38"/>
      <c r="Z46" s="38"/>
    </row>
    <row r="47" spans="1:26" ht="19.5" customHeight="1" x14ac:dyDescent="0.25">
      <c r="A47" s="39">
        <v>46</v>
      </c>
      <c r="B47" s="40">
        <v>160111732316</v>
      </c>
      <c r="C47" s="43" t="s">
        <v>417</v>
      </c>
      <c r="D47" s="39"/>
      <c r="E47" s="43"/>
      <c r="F47" s="45"/>
      <c r="G47" s="41"/>
      <c r="H47" s="50"/>
      <c r="I47" s="44"/>
      <c r="J47" s="39"/>
      <c r="K47" s="44"/>
      <c r="L47" s="39"/>
      <c r="M47" s="44"/>
      <c r="N47" s="39"/>
      <c r="O47" s="44">
        <v>65</v>
      </c>
      <c r="P47" s="45"/>
      <c r="Q47" s="45"/>
      <c r="R47" s="46"/>
      <c r="S47" s="45" t="s">
        <v>412</v>
      </c>
      <c r="T47" s="45"/>
      <c r="U47" s="45"/>
      <c r="V47" s="38" t="str">
        <f>VLOOKUP(B47,TOTDB!B:D,2,0)</f>
        <v>Male</v>
      </c>
      <c r="W47" s="38">
        <f>VLOOKUP(B47,TOTDB!B:D,3,0)</f>
        <v>0</v>
      </c>
      <c r="X47" s="38">
        <f t="shared" si="0"/>
        <v>1</v>
      </c>
      <c r="Y47" s="38"/>
      <c r="Z47" s="38"/>
    </row>
    <row r="48" spans="1:26" ht="19.5" customHeight="1" x14ac:dyDescent="0.25">
      <c r="A48" s="39">
        <v>47</v>
      </c>
      <c r="B48" s="40">
        <v>160111732317</v>
      </c>
      <c r="C48" s="43" t="s">
        <v>354</v>
      </c>
      <c r="D48" s="39" t="s">
        <v>152</v>
      </c>
      <c r="E48" s="43" t="s">
        <v>287</v>
      </c>
      <c r="F48" s="43"/>
      <c r="G48" s="41" t="s">
        <v>356</v>
      </c>
      <c r="H48" s="50">
        <v>9052160440</v>
      </c>
      <c r="I48" s="44">
        <v>86</v>
      </c>
      <c r="J48" s="39">
        <v>2009</v>
      </c>
      <c r="K48" s="53" t="s">
        <v>410</v>
      </c>
      <c r="L48" s="45" t="s">
        <v>410</v>
      </c>
      <c r="M48" s="44">
        <v>90.53</v>
      </c>
      <c r="N48" s="39">
        <v>2012</v>
      </c>
      <c r="O48" s="44">
        <v>69</v>
      </c>
      <c r="P48" s="45"/>
      <c r="Q48" s="45"/>
      <c r="R48" s="46"/>
      <c r="S48" s="45" t="s">
        <v>412</v>
      </c>
      <c r="T48" s="45"/>
      <c r="U48" s="45"/>
      <c r="V48" s="38" t="str">
        <f>VLOOKUP(B48,TOTDB!B:D,2,0)</f>
        <v>Male</v>
      </c>
      <c r="W48" s="38">
        <f>VLOOKUP(B48,TOTDB!B:D,3,0)</f>
        <v>0</v>
      </c>
      <c r="X48" s="38">
        <f t="shared" si="0"/>
        <v>1</v>
      </c>
      <c r="Y48" s="38"/>
      <c r="Z48" s="38"/>
    </row>
    <row r="49" spans="1:26" ht="19.5" customHeight="1" x14ac:dyDescent="0.25">
      <c r="A49" s="39">
        <v>48</v>
      </c>
      <c r="B49" s="40">
        <v>160111732320</v>
      </c>
      <c r="C49" s="43" t="s">
        <v>360</v>
      </c>
      <c r="D49" s="39" t="s">
        <v>152</v>
      </c>
      <c r="E49" s="43" t="s">
        <v>361</v>
      </c>
      <c r="F49" s="43" t="s">
        <v>365</v>
      </c>
      <c r="G49" s="49" t="s">
        <v>363</v>
      </c>
      <c r="H49" s="43">
        <v>9985256953</v>
      </c>
      <c r="I49" s="44">
        <v>88.67</v>
      </c>
      <c r="J49" s="39">
        <v>2009</v>
      </c>
      <c r="K49" s="53" t="s">
        <v>410</v>
      </c>
      <c r="L49" s="45" t="s">
        <v>410</v>
      </c>
      <c r="M49" s="44">
        <v>92.09</v>
      </c>
      <c r="N49" s="39">
        <v>2012</v>
      </c>
      <c r="O49" s="44">
        <v>83.13</v>
      </c>
      <c r="P49" s="45"/>
      <c r="Q49" s="45"/>
      <c r="R49" s="45" t="s">
        <v>415</v>
      </c>
      <c r="S49" s="45"/>
      <c r="T49" s="45"/>
      <c r="U49" s="45"/>
      <c r="V49" s="38" t="str">
        <f>VLOOKUP(B49,TOTDB!B:D,2,0)</f>
        <v>Male</v>
      </c>
      <c r="W49" s="38">
        <f>VLOOKUP(B49,TOTDB!B:D,3,0)</f>
        <v>0</v>
      </c>
      <c r="X49" s="38">
        <f t="shared" si="0"/>
        <v>1</v>
      </c>
      <c r="Y49" s="38"/>
      <c r="Z49" s="38"/>
    </row>
    <row r="50" spans="1:26" ht="19.5" customHeight="1" x14ac:dyDescent="0.25">
      <c r="A50" s="39">
        <v>49</v>
      </c>
      <c r="B50" s="40">
        <v>160111732321</v>
      </c>
      <c r="C50" s="43" t="s">
        <v>368</v>
      </c>
      <c r="D50" s="39" t="s">
        <v>43</v>
      </c>
      <c r="E50" s="42">
        <v>34583</v>
      </c>
      <c r="F50" s="43" t="s">
        <v>351</v>
      </c>
      <c r="G50" s="41" t="s">
        <v>369</v>
      </c>
      <c r="H50" s="50">
        <v>9440989470</v>
      </c>
      <c r="I50" s="44">
        <v>93.5</v>
      </c>
      <c r="J50" s="39">
        <v>2009</v>
      </c>
      <c r="K50" s="53" t="s">
        <v>410</v>
      </c>
      <c r="L50" s="45" t="s">
        <v>410</v>
      </c>
      <c r="M50" s="44">
        <v>87.09</v>
      </c>
      <c r="N50" s="39">
        <v>2012</v>
      </c>
      <c r="O50" s="44">
        <v>74.900000000000006</v>
      </c>
      <c r="P50" s="45"/>
      <c r="Q50" s="45"/>
      <c r="R50" s="45"/>
      <c r="S50" s="45"/>
      <c r="T50" s="45"/>
      <c r="U50" s="45"/>
      <c r="V50" s="38" t="str">
        <f>VLOOKUP(B50,TOTDB!B:D,2,0)</f>
        <v>Female</v>
      </c>
      <c r="W50" s="38">
        <f>VLOOKUP(B50,TOTDB!B:D,3,0)</f>
        <v>0</v>
      </c>
      <c r="X50" s="38">
        <f t="shared" si="0"/>
        <v>0</v>
      </c>
      <c r="Y50" s="38"/>
      <c r="Z50" s="38"/>
    </row>
    <row r="51" spans="1:26" ht="19.5" customHeight="1" x14ac:dyDescent="0.25">
      <c r="A51" s="39">
        <v>50</v>
      </c>
      <c r="B51" s="40">
        <v>160111732323</v>
      </c>
      <c r="C51" s="43" t="s">
        <v>380</v>
      </c>
      <c r="D51" s="39" t="s">
        <v>43</v>
      </c>
      <c r="E51" s="42">
        <v>33858</v>
      </c>
      <c r="F51" s="43" t="s">
        <v>383</v>
      </c>
      <c r="G51" s="41" t="s">
        <v>381</v>
      </c>
      <c r="H51" s="50">
        <v>8374990919</v>
      </c>
      <c r="I51" s="44">
        <v>80.16</v>
      </c>
      <c r="J51" s="39">
        <v>2008</v>
      </c>
      <c r="K51" s="53" t="s">
        <v>410</v>
      </c>
      <c r="L51" s="45" t="s">
        <v>410</v>
      </c>
      <c r="M51" s="44">
        <v>65.77</v>
      </c>
      <c r="N51" s="39">
        <v>2012</v>
      </c>
      <c r="O51" s="44">
        <v>63.582999999999998</v>
      </c>
      <c r="P51" s="45"/>
      <c r="Q51" s="45"/>
      <c r="R51" s="45"/>
      <c r="S51" s="45"/>
      <c r="T51" s="45"/>
      <c r="U51" s="45"/>
      <c r="V51" s="38" t="str">
        <f>VLOOKUP(B51,TOTDB!B:D,2,0)</f>
        <v>Female</v>
      </c>
      <c r="W51" s="38">
        <f>VLOOKUP(B51,TOTDB!B:D,3,0)</f>
        <v>0</v>
      </c>
      <c r="X51" s="38">
        <f t="shared" si="0"/>
        <v>0</v>
      </c>
      <c r="Y51" s="38"/>
      <c r="Z51" s="38"/>
    </row>
    <row r="52" spans="1:26" ht="19.5" customHeight="1" x14ac:dyDescent="0.25">
      <c r="A52" s="39">
        <v>51</v>
      </c>
      <c r="B52" s="40">
        <v>160111732324</v>
      </c>
      <c r="C52" s="43" t="s">
        <v>386</v>
      </c>
      <c r="D52" s="39" t="s">
        <v>152</v>
      </c>
      <c r="E52" s="42">
        <v>34064</v>
      </c>
      <c r="F52" s="50" t="s">
        <v>390</v>
      </c>
      <c r="G52" s="41" t="s">
        <v>388</v>
      </c>
      <c r="H52" s="50">
        <v>9441238020</v>
      </c>
      <c r="I52" s="44">
        <v>79</v>
      </c>
      <c r="J52" s="39">
        <v>2009</v>
      </c>
      <c r="K52" s="53" t="s">
        <v>410</v>
      </c>
      <c r="L52" s="45" t="s">
        <v>410</v>
      </c>
      <c r="M52" s="44">
        <v>72.09</v>
      </c>
      <c r="N52" s="39">
        <v>2012</v>
      </c>
      <c r="O52" s="44">
        <v>67</v>
      </c>
      <c r="P52" s="45"/>
      <c r="Q52" s="45"/>
      <c r="R52" s="45"/>
      <c r="S52" s="45"/>
      <c r="T52" s="45"/>
      <c r="U52" s="45"/>
      <c r="V52" s="38" t="str">
        <f>VLOOKUP(B52,TOTDB!B:D,2,0)</f>
        <v>Male</v>
      </c>
      <c r="W52" s="38">
        <f>VLOOKUP(B52,TOTDB!B:D,3,0)</f>
        <v>0</v>
      </c>
      <c r="X52" s="38">
        <f t="shared" si="0"/>
        <v>0</v>
      </c>
      <c r="Y52" s="38"/>
      <c r="Z52" s="38"/>
    </row>
    <row r="53" spans="1:26" ht="19.5" customHeight="1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9.5" customHeight="1" x14ac:dyDescent="0.2">
      <c r="A54" s="54"/>
      <c r="B54" s="55"/>
      <c r="C54" s="54"/>
      <c r="D54" s="54"/>
      <c r="E54" s="54"/>
      <c r="F54" s="54"/>
      <c r="G54" s="54"/>
      <c r="H54" s="54"/>
      <c r="I54" s="56"/>
      <c r="J54" s="54"/>
      <c r="K54" s="56"/>
      <c r="L54" s="54"/>
      <c r="M54" s="56"/>
      <c r="N54" s="54"/>
      <c r="O54" s="56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75" customHeight="1" x14ac:dyDescent="0.2">
      <c r="B55" s="57"/>
      <c r="I55" s="58"/>
      <c r="K55" s="58"/>
      <c r="M55" s="58"/>
      <c r="O55" s="58"/>
      <c r="R55" s="59"/>
      <c r="S55" s="59"/>
      <c r="T55" s="59"/>
    </row>
    <row r="56" spans="1:26" ht="12.75" customHeight="1" x14ac:dyDescent="0.2">
      <c r="B56" s="57"/>
      <c r="I56" s="58"/>
      <c r="K56" s="58"/>
      <c r="M56" s="58"/>
      <c r="O56" s="58"/>
      <c r="R56" s="59"/>
      <c r="S56" s="59"/>
      <c r="T56" s="59"/>
    </row>
    <row r="57" spans="1:26" ht="12.75" customHeight="1" x14ac:dyDescent="0.2">
      <c r="B57" s="57"/>
      <c r="I57" s="58"/>
      <c r="K57" s="58"/>
      <c r="M57" s="58"/>
      <c r="O57" s="58"/>
      <c r="R57" s="59"/>
      <c r="S57" s="59"/>
      <c r="T57" s="59"/>
    </row>
    <row r="58" spans="1:26" ht="12.75" customHeight="1" x14ac:dyDescent="0.2">
      <c r="B58" s="57"/>
      <c r="I58" s="58"/>
      <c r="K58" s="58"/>
      <c r="M58" s="58"/>
      <c r="O58" s="58"/>
      <c r="R58" s="59"/>
      <c r="S58" s="59"/>
      <c r="T58" s="59"/>
    </row>
    <row r="59" spans="1:26" ht="12.75" customHeight="1" x14ac:dyDescent="0.2">
      <c r="B59" s="57"/>
      <c r="I59" s="58"/>
      <c r="K59" s="58"/>
      <c r="M59" s="58"/>
      <c r="O59" s="58"/>
      <c r="R59" s="59"/>
      <c r="S59" s="59"/>
      <c r="T59" s="59"/>
    </row>
    <row r="60" spans="1:26" ht="12.75" customHeight="1" x14ac:dyDescent="0.2">
      <c r="B60" s="57"/>
      <c r="I60" s="58"/>
      <c r="K60" s="58"/>
      <c r="M60" s="58"/>
      <c r="O60" s="58"/>
      <c r="R60" s="59"/>
      <c r="S60" s="59"/>
      <c r="T60" s="59"/>
    </row>
    <row r="61" spans="1:26" ht="12.75" customHeight="1" x14ac:dyDescent="0.2">
      <c r="B61" s="57"/>
      <c r="I61" s="58"/>
      <c r="K61" s="58"/>
      <c r="M61" s="58"/>
      <c r="O61" s="58"/>
      <c r="R61" s="59"/>
      <c r="S61" s="59"/>
      <c r="T61" s="59"/>
    </row>
    <row r="62" spans="1:26" ht="12.75" customHeight="1" x14ac:dyDescent="0.2">
      <c r="B62" s="57"/>
      <c r="I62" s="58"/>
      <c r="K62" s="58"/>
      <c r="M62" s="58"/>
      <c r="O62" s="58"/>
      <c r="R62" s="59"/>
      <c r="S62" s="59"/>
      <c r="T62" s="59"/>
    </row>
    <row r="63" spans="1:26" ht="12.75" customHeight="1" x14ac:dyDescent="0.2">
      <c r="B63" s="57"/>
      <c r="I63" s="58"/>
      <c r="K63" s="58"/>
      <c r="M63" s="58"/>
      <c r="O63" s="58"/>
      <c r="R63" s="59"/>
      <c r="S63" s="59"/>
      <c r="T63" s="59"/>
    </row>
    <row r="64" spans="1:26" ht="12.75" customHeight="1" x14ac:dyDescent="0.2">
      <c r="B64" s="57"/>
      <c r="I64" s="58"/>
      <c r="K64" s="58"/>
      <c r="M64" s="58"/>
      <c r="O64" s="58"/>
      <c r="R64" s="59"/>
      <c r="S64" s="59"/>
      <c r="T64" s="59"/>
    </row>
    <row r="65" spans="2:20" ht="12.75" customHeight="1" x14ac:dyDescent="0.2">
      <c r="B65" s="57"/>
      <c r="I65" s="58"/>
      <c r="K65" s="58"/>
      <c r="M65" s="58"/>
      <c r="O65" s="58"/>
      <c r="R65" s="59"/>
      <c r="S65" s="59"/>
      <c r="T65" s="59"/>
    </row>
    <row r="66" spans="2:20" ht="12.75" customHeight="1" x14ac:dyDescent="0.2">
      <c r="B66" s="57"/>
      <c r="I66" s="58"/>
      <c r="K66" s="58"/>
      <c r="M66" s="58"/>
      <c r="O66" s="58"/>
      <c r="R66" s="59"/>
      <c r="S66" s="59"/>
      <c r="T66" s="59"/>
    </row>
    <row r="67" spans="2:20" ht="12.75" customHeight="1" x14ac:dyDescent="0.2">
      <c r="B67" s="57"/>
      <c r="I67" s="58"/>
      <c r="K67" s="58"/>
      <c r="M67" s="58"/>
      <c r="O67" s="58"/>
      <c r="R67" s="59"/>
      <c r="S67" s="59"/>
      <c r="T67" s="59"/>
    </row>
    <row r="68" spans="2:20" ht="12.75" customHeight="1" x14ac:dyDescent="0.2">
      <c r="B68" s="57"/>
      <c r="I68" s="58"/>
      <c r="K68" s="58"/>
      <c r="M68" s="58"/>
      <c r="O68" s="58"/>
      <c r="R68" s="59"/>
      <c r="S68" s="59"/>
      <c r="T68" s="59"/>
    </row>
    <row r="69" spans="2:20" ht="12.75" customHeight="1" x14ac:dyDescent="0.2">
      <c r="B69" s="57"/>
      <c r="I69" s="58"/>
      <c r="K69" s="58"/>
      <c r="M69" s="58"/>
      <c r="O69" s="58"/>
      <c r="R69" s="59"/>
      <c r="S69" s="59"/>
      <c r="T69" s="59"/>
    </row>
    <row r="70" spans="2:20" ht="12.75" customHeight="1" x14ac:dyDescent="0.2">
      <c r="B70" s="57"/>
      <c r="I70" s="58"/>
      <c r="K70" s="58"/>
      <c r="M70" s="58"/>
      <c r="O70" s="58"/>
      <c r="R70" s="59"/>
      <c r="S70" s="59"/>
      <c r="T70" s="59"/>
    </row>
    <row r="71" spans="2:20" ht="12.75" customHeight="1" x14ac:dyDescent="0.2">
      <c r="B71" s="57"/>
      <c r="I71" s="58"/>
      <c r="K71" s="58"/>
      <c r="M71" s="58"/>
      <c r="O71" s="58"/>
      <c r="R71" s="59"/>
      <c r="S71" s="59"/>
      <c r="T71" s="59"/>
    </row>
    <row r="72" spans="2:20" ht="12.75" customHeight="1" x14ac:dyDescent="0.2">
      <c r="B72" s="57"/>
      <c r="I72" s="58"/>
      <c r="K72" s="58"/>
      <c r="M72" s="58"/>
      <c r="O72" s="58"/>
      <c r="R72" s="59"/>
      <c r="S72" s="59"/>
      <c r="T72" s="59"/>
    </row>
    <row r="73" spans="2:20" ht="12.75" customHeight="1" x14ac:dyDescent="0.2">
      <c r="B73" s="57"/>
      <c r="I73" s="58"/>
      <c r="K73" s="58"/>
      <c r="M73" s="58"/>
      <c r="O73" s="58"/>
      <c r="R73" s="59"/>
      <c r="S73" s="59"/>
      <c r="T73" s="59"/>
    </row>
    <row r="74" spans="2:20" ht="12.75" customHeight="1" x14ac:dyDescent="0.2">
      <c r="B74" s="57"/>
      <c r="I74" s="58"/>
      <c r="K74" s="58"/>
      <c r="M74" s="58"/>
      <c r="O74" s="58"/>
      <c r="R74" s="59"/>
      <c r="S74" s="59"/>
      <c r="T74" s="59"/>
    </row>
    <row r="75" spans="2:20" ht="12.75" customHeight="1" x14ac:dyDescent="0.2">
      <c r="B75" s="57"/>
      <c r="I75" s="58"/>
      <c r="K75" s="58"/>
      <c r="M75" s="58"/>
      <c r="O75" s="58"/>
      <c r="R75" s="59"/>
      <c r="S75" s="59"/>
      <c r="T75" s="59"/>
    </row>
    <row r="76" spans="2:20" ht="12.75" customHeight="1" x14ac:dyDescent="0.2">
      <c r="B76" s="57"/>
      <c r="I76" s="58"/>
      <c r="K76" s="58"/>
      <c r="M76" s="58"/>
      <c r="O76" s="58"/>
      <c r="R76" s="59"/>
      <c r="S76" s="59"/>
      <c r="T76" s="59"/>
    </row>
    <row r="77" spans="2:20" ht="12.75" customHeight="1" x14ac:dyDescent="0.2">
      <c r="B77" s="57"/>
      <c r="I77" s="58"/>
      <c r="K77" s="58"/>
      <c r="M77" s="58"/>
      <c r="O77" s="58"/>
      <c r="R77" s="59"/>
      <c r="S77" s="59"/>
      <c r="T77" s="59"/>
    </row>
    <row r="78" spans="2:20" ht="12.75" customHeight="1" x14ac:dyDescent="0.2">
      <c r="B78" s="57"/>
      <c r="I78" s="58"/>
      <c r="K78" s="58"/>
      <c r="M78" s="58"/>
      <c r="O78" s="58"/>
      <c r="R78" s="59"/>
      <c r="S78" s="59"/>
      <c r="T78" s="59"/>
    </row>
    <row r="79" spans="2:20" ht="12.75" customHeight="1" x14ac:dyDescent="0.2">
      <c r="B79" s="57"/>
      <c r="I79" s="58"/>
      <c r="K79" s="58"/>
      <c r="M79" s="58"/>
      <c r="O79" s="58"/>
      <c r="R79" s="59"/>
      <c r="S79" s="59"/>
      <c r="T79" s="59"/>
    </row>
    <row r="80" spans="2:20" ht="12.75" customHeight="1" x14ac:dyDescent="0.2">
      <c r="B80" s="57"/>
      <c r="I80" s="58"/>
      <c r="K80" s="58"/>
      <c r="M80" s="58"/>
      <c r="O80" s="58"/>
      <c r="R80" s="59"/>
      <c r="S80" s="59"/>
      <c r="T80" s="59"/>
    </row>
    <row r="81" spans="2:20" ht="12.75" customHeight="1" x14ac:dyDescent="0.2">
      <c r="B81" s="57"/>
      <c r="I81" s="58"/>
      <c r="K81" s="58"/>
      <c r="M81" s="58"/>
      <c r="O81" s="58"/>
      <c r="R81" s="59"/>
      <c r="S81" s="59"/>
      <c r="T81" s="59"/>
    </row>
    <row r="82" spans="2:20" ht="12.75" customHeight="1" x14ac:dyDescent="0.2">
      <c r="B82" s="57"/>
      <c r="I82" s="58"/>
      <c r="K82" s="58"/>
      <c r="M82" s="58"/>
      <c r="O82" s="58"/>
      <c r="R82" s="59"/>
      <c r="S82" s="59"/>
      <c r="T82" s="59"/>
    </row>
    <row r="83" spans="2:20" ht="12.75" customHeight="1" x14ac:dyDescent="0.2">
      <c r="B83" s="57"/>
      <c r="I83" s="58"/>
      <c r="K83" s="58"/>
      <c r="M83" s="58"/>
      <c r="O83" s="58"/>
      <c r="R83" s="59"/>
      <c r="S83" s="59"/>
      <c r="T83" s="59"/>
    </row>
    <row r="84" spans="2:20" ht="12.75" customHeight="1" x14ac:dyDescent="0.2">
      <c r="B84" s="57"/>
      <c r="I84" s="58"/>
      <c r="K84" s="58"/>
      <c r="M84" s="58"/>
      <c r="O84" s="58"/>
      <c r="R84" s="59"/>
      <c r="S84" s="59"/>
      <c r="T84" s="59"/>
    </row>
    <row r="85" spans="2:20" ht="12.75" customHeight="1" x14ac:dyDescent="0.2">
      <c r="B85" s="57"/>
      <c r="I85" s="58"/>
      <c r="K85" s="58"/>
      <c r="M85" s="58"/>
      <c r="O85" s="58"/>
      <c r="R85" s="59"/>
      <c r="S85" s="59"/>
      <c r="T85" s="59"/>
    </row>
    <row r="86" spans="2:20" ht="12.75" customHeight="1" x14ac:dyDescent="0.2">
      <c r="B86" s="57"/>
      <c r="I86" s="58"/>
      <c r="K86" s="58"/>
      <c r="M86" s="58"/>
      <c r="O86" s="58"/>
      <c r="R86" s="59"/>
      <c r="S86" s="59"/>
      <c r="T86" s="59"/>
    </row>
    <row r="87" spans="2:20" ht="12.75" customHeight="1" x14ac:dyDescent="0.2">
      <c r="B87" s="57"/>
      <c r="I87" s="58"/>
      <c r="K87" s="58"/>
      <c r="M87" s="58"/>
      <c r="O87" s="58"/>
      <c r="R87" s="59"/>
      <c r="S87" s="59"/>
      <c r="T87" s="59"/>
    </row>
    <row r="88" spans="2:20" ht="12.75" customHeight="1" x14ac:dyDescent="0.2">
      <c r="B88" s="57"/>
      <c r="I88" s="58"/>
      <c r="K88" s="58"/>
      <c r="M88" s="58"/>
      <c r="O88" s="58"/>
      <c r="R88" s="59"/>
      <c r="S88" s="59"/>
      <c r="T88" s="59"/>
    </row>
    <row r="89" spans="2:20" ht="12.75" customHeight="1" x14ac:dyDescent="0.2">
      <c r="B89" s="57"/>
      <c r="I89" s="58"/>
      <c r="K89" s="58"/>
      <c r="M89" s="58"/>
      <c r="O89" s="58"/>
      <c r="R89" s="59"/>
      <c r="S89" s="59"/>
      <c r="T89" s="59"/>
    </row>
    <row r="90" spans="2:20" ht="12.75" customHeight="1" x14ac:dyDescent="0.2">
      <c r="B90" s="57"/>
      <c r="I90" s="58"/>
      <c r="K90" s="58"/>
      <c r="M90" s="58"/>
      <c r="O90" s="58"/>
      <c r="R90" s="59"/>
      <c r="S90" s="59"/>
      <c r="T90" s="59"/>
    </row>
    <row r="91" spans="2:20" ht="12.75" customHeight="1" x14ac:dyDescent="0.2">
      <c r="B91" s="57"/>
      <c r="I91" s="58"/>
      <c r="K91" s="58"/>
      <c r="M91" s="58"/>
      <c r="O91" s="58"/>
      <c r="R91" s="59"/>
      <c r="S91" s="59"/>
      <c r="T91" s="59"/>
    </row>
    <row r="92" spans="2:20" ht="12.75" customHeight="1" x14ac:dyDescent="0.2">
      <c r="B92" s="57"/>
      <c r="I92" s="58"/>
      <c r="K92" s="58"/>
      <c r="M92" s="58"/>
      <c r="O92" s="58"/>
      <c r="R92" s="59"/>
      <c r="S92" s="59"/>
      <c r="T92" s="59"/>
    </row>
    <row r="93" spans="2:20" ht="12.75" customHeight="1" x14ac:dyDescent="0.2">
      <c r="B93" s="57"/>
      <c r="I93" s="58"/>
      <c r="K93" s="58"/>
      <c r="M93" s="58"/>
      <c r="O93" s="58"/>
      <c r="R93" s="59"/>
      <c r="S93" s="59"/>
      <c r="T93" s="59"/>
    </row>
    <row r="94" spans="2:20" ht="12.75" customHeight="1" x14ac:dyDescent="0.2">
      <c r="B94" s="57"/>
      <c r="I94" s="58"/>
      <c r="K94" s="58"/>
      <c r="M94" s="58"/>
      <c r="O94" s="58"/>
      <c r="R94" s="59"/>
      <c r="S94" s="59"/>
      <c r="T94" s="59"/>
    </row>
    <row r="95" spans="2:20" ht="12.75" customHeight="1" x14ac:dyDescent="0.2">
      <c r="B95" s="57"/>
      <c r="I95" s="58"/>
      <c r="K95" s="58"/>
      <c r="M95" s="58"/>
      <c r="O95" s="58"/>
      <c r="R95" s="59"/>
      <c r="S95" s="59"/>
      <c r="T95" s="59"/>
    </row>
    <row r="96" spans="2:20" ht="12.75" customHeight="1" x14ac:dyDescent="0.2">
      <c r="B96" s="57"/>
      <c r="I96" s="58"/>
      <c r="K96" s="58"/>
      <c r="M96" s="58"/>
      <c r="O96" s="58"/>
      <c r="R96" s="59"/>
      <c r="S96" s="59"/>
      <c r="T96" s="59"/>
    </row>
    <row r="97" spans="2:20" ht="12.75" customHeight="1" x14ac:dyDescent="0.2">
      <c r="B97" s="57"/>
      <c r="I97" s="58"/>
      <c r="K97" s="58"/>
      <c r="M97" s="58"/>
      <c r="O97" s="58"/>
      <c r="R97" s="59"/>
      <c r="S97" s="59"/>
      <c r="T97" s="59"/>
    </row>
    <row r="98" spans="2:20" ht="12.75" customHeight="1" x14ac:dyDescent="0.2">
      <c r="B98" s="57"/>
      <c r="I98" s="58"/>
      <c r="K98" s="58"/>
      <c r="M98" s="58"/>
      <c r="O98" s="58"/>
      <c r="R98" s="59"/>
      <c r="S98" s="59"/>
      <c r="T98" s="59"/>
    </row>
    <row r="99" spans="2:20" ht="12.75" customHeight="1" x14ac:dyDescent="0.2">
      <c r="B99" s="57"/>
      <c r="I99" s="58"/>
      <c r="K99" s="58"/>
      <c r="M99" s="58"/>
      <c r="O99" s="58"/>
      <c r="R99" s="59"/>
      <c r="S99" s="59"/>
      <c r="T99" s="59"/>
    </row>
    <row r="100" spans="2:20" ht="12.75" customHeight="1" x14ac:dyDescent="0.2">
      <c r="B100" s="57"/>
      <c r="I100" s="58"/>
      <c r="K100" s="58"/>
      <c r="M100" s="58"/>
      <c r="O100" s="58"/>
      <c r="R100" s="59"/>
      <c r="S100" s="59"/>
      <c r="T100" s="59"/>
    </row>
    <row r="101" spans="2:20" ht="12.75" customHeight="1" x14ac:dyDescent="0.2">
      <c r="B101" s="57"/>
      <c r="I101" s="58"/>
      <c r="K101" s="58"/>
      <c r="M101" s="58"/>
      <c r="O101" s="58"/>
      <c r="R101" s="59"/>
      <c r="S101" s="59"/>
      <c r="T101" s="59"/>
    </row>
    <row r="102" spans="2:20" ht="12.75" customHeight="1" x14ac:dyDescent="0.2">
      <c r="B102" s="57"/>
      <c r="I102" s="58"/>
      <c r="K102" s="58"/>
      <c r="M102" s="58"/>
      <c r="O102" s="58"/>
      <c r="R102" s="59"/>
      <c r="S102" s="59"/>
      <c r="T102" s="59"/>
    </row>
    <row r="103" spans="2:20" ht="12.75" customHeight="1" x14ac:dyDescent="0.2">
      <c r="B103" s="57"/>
      <c r="I103" s="58"/>
      <c r="K103" s="58"/>
      <c r="M103" s="58"/>
      <c r="O103" s="58"/>
      <c r="R103" s="59"/>
      <c r="S103" s="59"/>
      <c r="T103" s="59"/>
    </row>
    <row r="104" spans="2:20" ht="12.75" customHeight="1" x14ac:dyDescent="0.2">
      <c r="B104" s="57"/>
      <c r="I104" s="58"/>
      <c r="K104" s="58"/>
      <c r="M104" s="58"/>
      <c r="O104" s="58"/>
      <c r="R104" s="59"/>
      <c r="S104" s="59"/>
      <c r="T104" s="59"/>
    </row>
    <row r="105" spans="2:20" ht="12.75" customHeight="1" x14ac:dyDescent="0.2">
      <c r="B105" s="57"/>
      <c r="I105" s="58"/>
      <c r="K105" s="58"/>
      <c r="M105" s="58"/>
      <c r="O105" s="58"/>
      <c r="R105" s="59"/>
      <c r="S105" s="59"/>
      <c r="T105" s="59"/>
    </row>
    <row r="106" spans="2:20" ht="12.75" customHeight="1" x14ac:dyDescent="0.2">
      <c r="B106" s="57"/>
      <c r="I106" s="58"/>
      <c r="K106" s="58"/>
      <c r="M106" s="58"/>
      <c r="O106" s="58"/>
      <c r="R106" s="59"/>
      <c r="S106" s="59"/>
      <c r="T106" s="59"/>
    </row>
    <row r="107" spans="2:20" ht="12.75" customHeight="1" x14ac:dyDescent="0.2">
      <c r="B107" s="57"/>
      <c r="I107" s="58"/>
      <c r="K107" s="58"/>
      <c r="M107" s="58"/>
      <c r="O107" s="58"/>
      <c r="R107" s="59"/>
      <c r="S107" s="59"/>
      <c r="T107" s="59"/>
    </row>
    <row r="108" spans="2:20" ht="12.75" customHeight="1" x14ac:dyDescent="0.2">
      <c r="B108" s="57"/>
      <c r="I108" s="58"/>
      <c r="K108" s="58"/>
      <c r="M108" s="58"/>
      <c r="O108" s="58"/>
      <c r="R108" s="59"/>
      <c r="S108" s="59"/>
      <c r="T108" s="59"/>
    </row>
    <row r="109" spans="2:20" ht="12.75" customHeight="1" x14ac:dyDescent="0.2">
      <c r="B109" s="57"/>
      <c r="I109" s="58"/>
      <c r="K109" s="58"/>
      <c r="M109" s="58"/>
      <c r="O109" s="58"/>
      <c r="R109" s="59"/>
      <c r="S109" s="59"/>
      <c r="T109" s="59"/>
    </row>
    <row r="110" spans="2:20" ht="12.75" customHeight="1" x14ac:dyDescent="0.2">
      <c r="B110" s="57"/>
      <c r="I110" s="58"/>
      <c r="K110" s="58"/>
      <c r="M110" s="58"/>
      <c r="O110" s="58"/>
      <c r="R110" s="59"/>
      <c r="S110" s="59"/>
      <c r="T110" s="59"/>
    </row>
    <row r="111" spans="2:20" ht="12.75" customHeight="1" x14ac:dyDescent="0.2">
      <c r="B111" s="57"/>
      <c r="I111" s="58"/>
      <c r="K111" s="58"/>
      <c r="M111" s="58"/>
      <c r="O111" s="58"/>
      <c r="R111" s="59"/>
      <c r="S111" s="59"/>
      <c r="T111" s="59"/>
    </row>
    <row r="112" spans="2:20" ht="12.75" customHeight="1" x14ac:dyDescent="0.2">
      <c r="B112" s="57"/>
      <c r="I112" s="58"/>
      <c r="K112" s="58"/>
      <c r="M112" s="58"/>
      <c r="O112" s="58"/>
      <c r="R112" s="59"/>
      <c r="S112" s="59"/>
      <c r="T112" s="59"/>
    </row>
    <row r="113" spans="2:20" ht="12.75" customHeight="1" x14ac:dyDescent="0.2">
      <c r="B113" s="57"/>
      <c r="I113" s="58"/>
      <c r="K113" s="58"/>
      <c r="M113" s="58"/>
      <c r="O113" s="58"/>
      <c r="R113" s="59"/>
      <c r="S113" s="59"/>
      <c r="T113" s="59"/>
    </row>
    <row r="114" spans="2:20" ht="12.75" customHeight="1" x14ac:dyDescent="0.2">
      <c r="B114" s="57"/>
      <c r="I114" s="58"/>
      <c r="K114" s="58"/>
      <c r="M114" s="58"/>
      <c r="O114" s="58"/>
      <c r="R114" s="59"/>
      <c r="S114" s="59"/>
      <c r="T114" s="59"/>
    </row>
    <row r="115" spans="2:20" ht="12.75" customHeight="1" x14ac:dyDescent="0.2">
      <c r="B115" s="57"/>
      <c r="I115" s="58"/>
      <c r="K115" s="58"/>
      <c r="M115" s="58"/>
      <c r="O115" s="58"/>
      <c r="R115" s="59"/>
      <c r="S115" s="59"/>
      <c r="T115" s="59"/>
    </row>
    <row r="116" spans="2:20" ht="12.75" customHeight="1" x14ac:dyDescent="0.2">
      <c r="B116" s="57"/>
      <c r="I116" s="58"/>
      <c r="K116" s="58"/>
      <c r="M116" s="58"/>
      <c r="O116" s="58"/>
      <c r="R116" s="59"/>
      <c r="S116" s="59"/>
      <c r="T116" s="59"/>
    </row>
    <row r="117" spans="2:20" ht="12.75" customHeight="1" x14ac:dyDescent="0.2">
      <c r="B117" s="57"/>
      <c r="I117" s="58"/>
      <c r="K117" s="58"/>
      <c r="M117" s="58"/>
      <c r="O117" s="58"/>
      <c r="R117" s="59"/>
      <c r="S117" s="59"/>
      <c r="T117" s="59"/>
    </row>
    <row r="118" spans="2:20" ht="12.75" customHeight="1" x14ac:dyDescent="0.2">
      <c r="B118" s="57"/>
      <c r="I118" s="58"/>
      <c r="K118" s="58"/>
      <c r="M118" s="58"/>
      <c r="O118" s="58"/>
      <c r="R118" s="59"/>
      <c r="S118" s="59"/>
      <c r="T118" s="59"/>
    </row>
    <row r="119" spans="2:20" ht="12.75" customHeight="1" x14ac:dyDescent="0.2">
      <c r="B119" s="57"/>
      <c r="I119" s="58"/>
      <c r="K119" s="58"/>
      <c r="M119" s="58"/>
      <c r="O119" s="58"/>
      <c r="R119" s="59"/>
      <c r="S119" s="59"/>
      <c r="T119" s="59"/>
    </row>
    <row r="120" spans="2:20" ht="12.75" customHeight="1" x14ac:dyDescent="0.2">
      <c r="B120" s="57"/>
      <c r="I120" s="58"/>
      <c r="K120" s="58"/>
      <c r="M120" s="58"/>
      <c r="O120" s="58"/>
      <c r="R120" s="59"/>
      <c r="S120" s="59"/>
      <c r="T120" s="59"/>
    </row>
    <row r="121" spans="2:20" ht="12.75" customHeight="1" x14ac:dyDescent="0.2">
      <c r="B121" s="57"/>
      <c r="I121" s="58"/>
      <c r="K121" s="58"/>
      <c r="M121" s="58"/>
      <c r="O121" s="58"/>
      <c r="R121" s="59"/>
      <c r="S121" s="59"/>
      <c r="T121" s="59"/>
    </row>
    <row r="122" spans="2:20" ht="12.75" customHeight="1" x14ac:dyDescent="0.2">
      <c r="B122" s="57"/>
      <c r="I122" s="58"/>
      <c r="K122" s="58"/>
      <c r="M122" s="58"/>
      <c r="O122" s="58"/>
      <c r="R122" s="59"/>
      <c r="S122" s="59"/>
      <c r="T122" s="59"/>
    </row>
    <row r="123" spans="2:20" ht="12.75" customHeight="1" x14ac:dyDescent="0.2">
      <c r="B123" s="57"/>
      <c r="I123" s="58"/>
      <c r="K123" s="58"/>
      <c r="M123" s="58"/>
      <c r="O123" s="58"/>
      <c r="R123" s="59"/>
      <c r="S123" s="59"/>
      <c r="T123" s="59"/>
    </row>
    <row r="124" spans="2:20" ht="12.75" customHeight="1" x14ac:dyDescent="0.2">
      <c r="B124" s="57"/>
      <c r="I124" s="58"/>
      <c r="K124" s="58"/>
      <c r="M124" s="58"/>
      <c r="O124" s="58"/>
      <c r="R124" s="59"/>
      <c r="S124" s="59"/>
      <c r="T124" s="59"/>
    </row>
    <row r="125" spans="2:20" ht="12.75" customHeight="1" x14ac:dyDescent="0.2">
      <c r="B125" s="57"/>
      <c r="I125" s="58"/>
      <c r="K125" s="58"/>
      <c r="M125" s="58"/>
      <c r="O125" s="58"/>
      <c r="R125" s="59"/>
      <c r="S125" s="59"/>
      <c r="T125" s="59"/>
    </row>
    <row r="126" spans="2:20" ht="12.75" customHeight="1" x14ac:dyDescent="0.2">
      <c r="B126" s="57"/>
      <c r="I126" s="58"/>
      <c r="K126" s="58"/>
      <c r="M126" s="58"/>
      <c r="O126" s="58"/>
      <c r="R126" s="59"/>
      <c r="S126" s="59"/>
      <c r="T126" s="59"/>
    </row>
    <row r="127" spans="2:20" ht="12.75" customHeight="1" x14ac:dyDescent="0.2">
      <c r="B127" s="57"/>
      <c r="I127" s="58"/>
      <c r="K127" s="58"/>
      <c r="M127" s="58"/>
      <c r="O127" s="58"/>
      <c r="R127" s="59"/>
      <c r="S127" s="59"/>
      <c r="T127" s="59"/>
    </row>
    <row r="128" spans="2:20" ht="12.75" customHeight="1" x14ac:dyDescent="0.2">
      <c r="B128" s="57"/>
      <c r="I128" s="58"/>
      <c r="K128" s="58"/>
      <c r="M128" s="58"/>
      <c r="O128" s="58"/>
      <c r="R128" s="59"/>
      <c r="S128" s="59"/>
      <c r="T128" s="59"/>
    </row>
    <row r="129" spans="2:19" ht="12.75" customHeight="1" x14ac:dyDescent="0.2">
      <c r="B129" s="57"/>
      <c r="I129" s="58"/>
      <c r="K129" s="58"/>
      <c r="M129" s="58"/>
      <c r="O129" s="58"/>
      <c r="S129" s="21"/>
    </row>
    <row r="130" spans="2:19" ht="12.75" customHeight="1" x14ac:dyDescent="0.2">
      <c r="B130" s="57"/>
      <c r="I130" s="58"/>
      <c r="K130" s="58"/>
      <c r="M130" s="58"/>
      <c r="O130" s="58"/>
      <c r="S130" s="21"/>
    </row>
    <row r="131" spans="2:19" ht="12.75" customHeight="1" x14ac:dyDescent="0.2">
      <c r="B131" s="57"/>
      <c r="I131" s="58"/>
      <c r="K131" s="58"/>
      <c r="M131" s="58"/>
      <c r="O131" s="58"/>
      <c r="S131" s="21"/>
    </row>
    <row r="132" spans="2:19" ht="12.75" customHeight="1" x14ac:dyDescent="0.2">
      <c r="B132" s="57"/>
      <c r="I132" s="58"/>
      <c r="K132" s="58"/>
      <c r="M132" s="58"/>
      <c r="O132" s="58"/>
      <c r="S132" s="21"/>
    </row>
    <row r="133" spans="2:19" ht="12.75" customHeight="1" x14ac:dyDescent="0.2">
      <c r="B133" s="57"/>
      <c r="I133" s="58"/>
      <c r="K133" s="58"/>
      <c r="M133" s="58"/>
      <c r="O133" s="58"/>
      <c r="S133" s="21"/>
    </row>
    <row r="134" spans="2:19" ht="12.75" customHeight="1" x14ac:dyDescent="0.2">
      <c r="B134" s="57"/>
      <c r="I134" s="58"/>
      <c r="K134" s="58"/>
      <c r="M134" s="58"/>
      <c r="O134" s="58"/>
      <c r="S134" s="21"/>
    </row>
    <row r="135" spans="2:19" ht="12.75" customHeight="1" x14ac:dyDescent="0.2">
      <c r="B135" s="57"/>
      <c r="I135" s="58"/>
      <c r="K135" s="58"/>
      <c r="M135" s="58"/>
      <c r="O135" s="58"/>
      <c r="S135" s="21"/>
    </row>
    <row r="136" spans="2:19" ht="12.75" customHeight="1" x14ac:dyDescent="0.2">
      <c r="B136" s="57"/>
      <c r="I136" s="58"/>
      <c r="K136" s="58"/>
      <c r="M136" s="58"/>
      <c r="O136" s="58"/>
      <c r="S136" s="21"/>
    </row>
    <row r="137" spans="2:19" ht="12.75" customHeight="1" x14ac:dyDescent="0.2">
      <c r="B137" s="57"/>
      <c r="I137" s="58"/>
      <c r="K137" s="58"/>
      <c r="M137" s="58"/>
      <c r="O137" s="58"/>
      <c r="S137" s="21"/>
    </row>
    <row r="138" spans="2:19" ht="12.75" customHeight="1" x14ac:dyDescent="0.2">
      <c r="B138" s="57"/>
      <c r="I138" s="58"/>
      <c r="K138" s="58"/>
      <c r="M138" s="58"/>
      <c r="O138" s="58"/>
      <c r="S138" s="21"/>
    </row>
    <row r="139" spans="2:19" ht="12.75" customHeight="1" x14ac:dyDescent="0.2">
      <c r="B139" s="57"/>
      <c r="I139" s="58"/>
      <c r="K139" s="58"/>
      <c r="M139" s="58"/>
      <c r="O139" s="58"/>
      <c r="S139" s="21"/>
    </row>
    <row r="140" spans="2:19" ht="12.75" customHeight="1" x14ac:dyDescent="0.2">
      <c r="B140" s="57"/>
      <c r="I140" s="58"/>
      <c r="K140" s="58"/>
      <c r="M140" s="58"/>
      <c r="O140" s="58"/>
      <c r="S140" s="21"/>
    </row>
    <row r="141" spans="2:19" ht="12.75" customHeight="1" x14ac:dyDescent="0.2">
      <c r="B141" s="57"/>
      <c r="I141" s="58"/>
      <c r="K141" s="58"/>
      <c r="M141" s="58"/>
      <c r="O141" s="58"/>
      <c r="S141" s="21"/>
    </row>
    <row r="142" spans="2:19" ht="12.75" customHeight="1" x14ac:dyDescent="0.2">
      <c r="B142" s="57"/>
      <c r="I142" s="58"/>
      <c r="K142" s="58"/>
      <c r="M142" s="58"/>
      <c r="O142" s="58"/>
      <c r="S142" s="21"/>
    </row>
    <row r="143" spans="2:19" ht="12.75" customHeight="1" x14ac:dyDescent="0.2">
      <c r="B143" s="57"/>
      <c r="I143" s="58"/>
      <c r="K143" s="58"/>
      <c r="M143" s="58"/>
      <c r="O143" s="58"/>
      <c r="S143" s="21"/>
    </row>
    <row r="144" spans="2:19" ht="12.75" customHeight="1" x14ac:dyDescent="0.2">
      <c r="B144" s="57"/>
      <c r="I144" s="58"/>
      <c r="K144" s="58"/>
      <c r="M144" s="58"/>
      <c r="O144" s="58"/>
      <c r="S144" s="21"/>
    </row>
    <row r="145" spans="2:19" ht="12.75" customHeight="1" x14ac:dyDescent="0.2">
      <c r="B145" s="57"/>
      <c r="I145" s="58"/>
      <c r="K145" s="58"/>
      <c r="M145" s="58"/>
      <c r="O145" s="58"/>
      <c r="S145" s="21"/>
    </row>
    <row r="146" spans="2:19" ht="12.75" customHeight="1" x14ac:dyDescent="0.2">
      <c r="B146" s="57"/>
      <c r="I146" s="58"/>
      <c r="K146" s="58"/>
      <c r="M146" s="58"/>
      <c r="O146" s="58"/>
      <c r="S146" s="21"/>
    </row>
    <row r="147" spans="2:19" ht="12.75" customHeight="1" x14ac:dyDescent="0.2">
      <c r="B147" s="57"/>
      <c r="I147" s="58"/>
      <c r="K147" s="58"/>
      <c r="M147" s="58"/>
      <c r="O147" s="58"/>
      <c r="S147" s="21"/>
    </row>
    <row r="148" spans="2:19" ht="12.75" customHeight="1" x14ac:dyDescent="0.2">
      <c r="B148" s="57"/>
      <c r="I148" s="58"/>
      <c r="K148" s="58"/>
      <c r="M148" s="58"/>
      <c r="O148" s="58"/>
      <c r="S148" s="21"/>
    </row>
    <row r="149" spans="2:19" ht="12.75" customHeight="1" x14ac:dyDescent="0.2">
      <c r="B149" s="57"/>
      <c r="I149" s="58"/>
      <c r="K149" s="58"/>
      <c r="M149" s="58"/>
      <c r="O149" s="58"/>
      <c r="S149" s="21"/>
    </row>
    <row r="150" spans="2:19" ht="12.75" customHeight="1" x14ac:dyDescent="0.2">
      <c r="B150" s="57"/>
      <c r="I150" s="58"/>
      <c r="K150" s="58"/>
      <c r="M150" s="58"/>
      <c r="O150" s="58"/>
      <c r="S150" s="21"/>
    </row>
    <row r="151" spans="2:19" ht="12.75" customHeight="1" x14ac:dyDescent="0.2">
      <c r="B151" s="57"/>
      <c r="I151" s="58"/>
      <c r="K151" s="58"/>
      <c r="M151" s="58"/>
      <c r="O151" s="58"/>
      <c r="S151" s="21"/>
    </row>
    <row r="152" spans="2:19" ht="12.75" customHeight="1" x14ac:dyDescent="0.2">
      <c r="B152" s="57"/>
      <c r="I152" s="58"/>
      <c r="K152" s="58"/>
      <c r="M152" s="58"/>
      <c r="O152" s="58"/>
      <c r="S152" s="21"/>
    </row>
    <row r="153" spans="2:19" ht="12.75" customHeight="1" x14ac:dyDescent="0.2">
      <c r="B153" s="57"/>
      <c r="I153" s="58"/>
      <c r="K153" s="58"/>
      <c r="M153" s="58"/>
      <c r="O153" s="58"/>
      <c r="S153" s="21"/>
    </row>
    <row r="154" spans="2:19" ht="12.75" customHeight="1" x14ac:dyDescent="0.2">
      <c r="B154" s="57"/>
      <c r="I154" s="58"/>
      <c r="K154" s="58"/>
      <c r="M154" s="58"/>
      <c r="O154" s="58"/>
      <c r="S154" s="21"/>
    </row>
    <row r="155" spans="2:19" ht="12.75" customHeight="1" x14ac:dyDescent="0.2">
      <c r="B155" s="57"/>
      <c r="I155" s="58"/>
      <c r="K155" s="58"/>
      <c r="M155" s="58"/>
      <c r="O155" s="58"/>
      <c r="S155" s="21"/>
    </row>
    <row r="156" spans="2:19" ht="12.75" customHeight="1" x14ac:dyDescent="0.2">
      <c r="B156" s="57"/>
      <c r="I156" s="58"/>
      <c r="K156" s="58"/>
      <c r="M156" s="58"/>
      <c r="O156" s="58"/>
      <c r="S156" s="21"/>
    </row>
    <row r="157" spans="2:19" ht="12.75" customHeight="1" x14ac:dyDescent="0.2">
      <c r="B157" s="57"/>
      <c r="I157" s="58"/>
      <c r="K157" s="58"/>
      <c r="M157" s="58"/>
      <c r="O157" s="58"/>
      <c r="S157" s="21"/>
    </row>
    <row r="158" spans="2:19" ht="12.75" customHeight="1" x14ac:dyDescent="0.2">
      <c r="B158" s="57"/>
      <c r="I158" s="58"/>
      <c r="K158" s="58"/>
      <c r="M158" s="58"/>
      <c r="O158" s="58"/>
      <c r="S158" s="21"/>
    </row>
    <row r="159" spans="2:19" ht="12.75" customHeight="1" x14ac:dyDescent="0.2">
      <c r="B159" s="57"/>
      <c r="I159" s="58"/>
      <c r="K159" s="58"/>
      <c r="M159" s="58"/>
      <c r="O159" s="58"/>
      <c r="S159" s="21"/>
    </row>
    <row r="160" spans="2:19" ht="12.75" customHeight="1" x14ac:dyDescent="0.2">
      <c r="B160" s="57"/>
      <c r="I160" s="58"/>
      <c r="K160" s="58"/>
      <c r="M160" s="58"/>
      <c r="O160" s="58"/>
      <c r="S160" s="21"/>
    </row>
    <row r="161" spans="2:19" ht="12.75" customHeight="1" x14ac:dyDescent="0.2">
      <c r="B161" s="57"/>
      <c r="I161" s="58"/>
      <c r="K161" s="58"/>
      <c r="M161" s="58"/>
      <c r="O161" s="58"/>
      <c r="S161" s="21"/>
    </row>
    <row r="162" spans="2:19" ht="12.75" customHeight="1" x14ac:dyDescent="0.2">
      <c r="B162" s="57"/>
      <c r="I162" s="58"/>
      <c r="K162" s="58"/>
      <c r="M162" s="58"/>
      <c r="O162" s="58"/>
      <c r="S162" s="21"/>
    </row>
    <row r="163" spans="2:19" ht="12.75" customHeight="1" x14ac:dyDescent="0.2">
      <c r="B163" s="57"/>
      <c r="I163" s="58"/>
      <c r="K163" s="58"/>
      <c r="M163" s="58"/>
      <c r="O163" s="58"/>
      <c r="S163" s="21"/>
    </row>
    <row r="164" spans="2:19" ht="12.75" customHeight="1" x14ac:dyDescent="0.2">
      <c r="B164" s="57"/>
      <c r="I164" s="58"/>
      <c r="K164" s="58"/>
      <c r="M164" s="58"/>
      <c r="O164" s="58"/>
      <c r="S164" s="21"/>
    </row>
    <row r="165" spans="2:19" ht="12.75" customHeight="1" x14ac:dyDescent="0.2">
      <c r="B165" s="57"/>
      <c r="I165" s="58"/>
      <c r="K165" s="58"/>
      <c r="M165" s="58"/>
      <c r="O165" s="58"/>
      <c r="S165" s="21"/>
    </row>
    <row r="166" spans="2:19" ht="12.75" customHeight="1" x14ac:dyDescent="0.2">
      <c r="B166" s="57"/>
      <c r="I166" s="58"/>
      <c r="K166" s="58"/>
      <c r="M166" s="58"/>
      <c r="O166" s="58"/>
      <c r="S166" s="21"/>
    </row>
    <row r="167" spans="2:19" ht="12.75" customHeight="1" x14ac:dyDescent="0.2">
      <c r="B167" s="57"/>
      <c r="I167" s="58"/>
      <c r="K167" s="58"/>
      <c r="M167" s="58"/>
      <c r="O167" s="58"/>
      <c r="S167" s="21"/>
    </row>
    <row r="168" spans="2:19" ht="12.75" customHeight="1" x14ac:dyDescent="0.2">
      <c r="B168" s="57"/>
      <c r="I168" s="58"/>
      <c r="K168" s="58"/>
      <c r="M168" s="58"/>
      <c r="O168" s="58"/>
      <c r="S168" s="21"/>
    </row>
    <row r="169" spans="2:19" ht="12.75" customHeight="1" x14ac:dyDescent="0.2">
      <c r="B169" s="57"/>
      <c r="I169" s="58"/>
      <c r="K169" s="58"/>
      <c r="M169" s="58"/>
      <c r="O169" s="58"/>
      <c r="S169" s="21"/>
    </row>
    <row r="170" spans="2:19" ht="12.75" customHeight="1" x14ac:dyDescent="0.2">
      <c r="B170" s="57"/>
      <c r="I170" s="58"/>
      <c r="K170" s="58"/>
      <c r="M170" s="58"/>
      <c r="O170" s="58"/>
      <c r="S170" s="21"/>
    </row>
    <row r="171" spans="2:19" ht="12.75" customHeight="1" x14ac:dyDescent="0.2">
      <c r="B171" s="57"/>
      <c r="I171" s="58"/>
      <c r="K171" s="58"/>
      <c r="M171" s="58"/>
      <c r="O171" s="58"/>
      <c r="S171" s="21"/>
    </row>
    <row r="172" spans="2:19" ht="12.75" customHeight="1" x14ac:dyDescent="0.2">
      <c r="B172" s="57"/>
      <c r="I172" s="58"/>
      <c r="K172" s="58"/>
      <c r="M172" s="58"/>
      <c r="O172" s="58"/>
      <c r="S172" s="21"/>
    </row>
    <row r="173" spans="2:19" ht="12.75" customHeight="1" x14ac:dyDescent="0.2">
      <c r="B173" s="57"/>
      <c r="I173" s="58"/>
      <c r="K173" s="58"/>
      <c r="M173" s="58"/>
      <c r="O173" s="58"/>
      <c r="S173" s="21"/>
    </row>
    <row r="174" spans="2:19" ht="12.75" customHeight="1" x14ac:dyDescent="0.2">
      <c r="B174" s="57"/>
      <c r="I174" s="58"/>
      <c r="K174" s="58"/>
      <c r="M174" s="58"/>
      <c r="O174" s="58"/>
      <c r="S174" s="21"/>
    </row>
    <row r="175" spans="2:19" ht="12.75" customHeight="1" x14ac:dyDescent="0.2">
      <c r="B175" s="57"/>
      <c r="I175" s="58"/>
      <c r="K175" s="58"/>
      <c r="M175" s="58"/>
      <c r="O175" s="58"/>
      <c r="S175" s="21"/>
    </row>
    <row r="176" spans="2:19" ht="12.75" customHeight="1" x14ac:dyDescent="0.2">
      <c r="B176" s="57"/>
      <c r="I176" s="58"/>
      <c r="K176" s="58"/>
      <c r="M176" s="58"/>
      <c r="O176" s="58"/>
      <c r="S176" s="21"/>
    </row>
    <row r="177" spans="2:19" ht="12.75" customHeight="1" x14ac:dyDescent="0.2">
      <c r="B177" s="57"/>
      <c r="I177" s="58"/>
      <c r="K177" s="58"/>
      <c r="M177" s="58"/>
      <c r="O177" s="58"/>
      <c r="S177" s="21"/>
    </row>
    <row r="178" spans="2:19" ht="12.75" customHeight="1" x14ac:dyDescent="0.2">
      <c r="B178" s="57"/>
      <c r="I178" s="58"/>
      <c r="K178" s="58"/>
      <c r="M178" s="58"/>
      <c r="O178" s="58"/>
      <c r="S178" s="21"/>
    </row>
    <row r="179" spans="2:19" ht="12.75" customHeight="1" x14ac:dyDescent="0.2">
      <c r="B179" s="57"/>
      <c r="I179" s="58"/>
      <c r="K179" s="58"/>
      <c r="M179" s="58"/>
      <c r="O179" s="58"/>
      <c r="S179" s="21"/>
    </row>
    <row r="180" spans="2:19" ht="12.75" customHeight="1" x14ac:dyDescent="0.2">
      <c r="B180" s="57"/>
      <c r="I180" s="58"/>
      <c r="K180" s="58"/>
      <c r="M180" s="58"/>
      <c r="O180" s="58"/>
      <c r="S180" s="21"/>
    </row>
    <row r="181" spans="2:19" ht="12.75" customHeight="1" x14ac:dyDescent="0.2">
      <c r="B181" s="57"/>
      <c r="I181" s="58"/>
      <c r="K181" s="58"/>
      <c r="M181" s="58"/>
      <c r="O181" s="58"/>
      <c r="S181" s="21"/>
    </row>
    <row r="182" spans="2:19" ht="12.75" customHeight="1" x14ac:dyDescent="0.2">
      <c r="B182" s="57"/>
      <c r="I182" s="58"/>
      <c r="K182" s="58"/>
      <c r="M182" s="58"/>
      <c r="O182" s="58"/>
      <c r="S182" s="21"/>
    </row>
    <row r="183" spans="2:19" ht="12.75" customHeight="1" x14ac:dyDescent="0.2">
      <c r="B183" s="57"/>
      <c r="I183" s="58"/>
      <c r="K183" s="58"/>
      <c r="M183" s="58"/>
      <c r="O183" s="58"/>
      <c r="S183" s="21"/>
    </row>
    <row r="184" spans="2:19" ht="12.75" customHeight="1" x14ac:dyDescent="0.2">
      <c r="B184" s="57"/>
      <c r="I184" s="58"/>
      <c r="K184" s="58"/>
      <c r="M184" s="58"/>
      <c r="O184" s="58"/>
      <c r="S184" s="21"/>
    </row>
    <row r="185" spans="2:19" ht="12.75" customHeight="1" x14ac:dyDescent="0.2">
      <c r="B185" s="57"/>
      <c r="I185" s="58"/>
      <c r="K185" s="58"/>
      <c r="M185" s="58"/>
      <c r="O185" s="58"/>
      <c r="S185" s="21"/>
    </row>
    <row r="186" spans="2:19" ht="12.75" customHeight="1" x14ac:dyDescent="0.2">
      <c r="B186" s="57"/>
      <c r="I186" s="58"/>
      <c r="K186" s="58"/>
      <c r="M186" s="58"/>
      <c r="O186" s="58"/>
      <c r="S186" s="21"/>
    </row>
    <row r="187" spans="2:19" ht="12.75" customHeight="1" x14ac:dyDescent="0.2">
      <c r="B187" s="57"/>
      <c r="I187" s="58"/>
      <c r="K187" s="58"/>
      <c r="M187" s="58"/>
      <c r="O187" s="58"/>
      <c r="S187" s="21"/>
    </row>
    <row r="188" spans="2:19" ht="12.75" customHeight="1" x14ac:dyDescent="0.2">
      <c r="B188" s="57"/>
      <c r="I188" s="58"/>
      <c r="K188" s="58"/>
      <c r="M188" s="58"/>
      <c r="O188" s="58"/>
      <c r="S188" s="21"/>
    </row>
    <row r="189" spans="2:19" ht="12.75" customHeight="1" x14ac:dyDescent="0.2">
      <c r="B189" s="57"/>
      <c r="I189" s="58"/>
      <c r="K189" s="58"/>
      <c r="M189" s="58"/>
      <c r="O189" s="58"/>
      <c r="S189" s="21"/>
    </row>
    <row r="190" spans="2:19" ht="12.75" customHeight="1" x14ac:dyDescent="0.2">
      <c r="B190" s="57"/>
      <c r="I190" s="58"/>
      <c r="K190" s="58"/>
      <c r="M190" s="58"/>
      <c r="O190" s="58"/>
      <c r="S190" s="21"/>
    </row>
    <row r="191" spans="2:19" ht="12.75" customHeight="1" x14ac:dyDescent="0.2">
      <c r="B191" s="57"/>
      <c r="I191" s="58"/>
      <c r="K191" s="58"/>
      <c r="M191" s="58"/>
      <c r="O191" s="58"/>
      <c r="S191" s="21"/>
    </row>
    <row r="192" spans="2:19" ht="12.75" customHeight="1" x14ac:dyDescent="0.2">
      <c r="B192" s="57"/>
      <c r="I192" s="58"/>
      <c r="K192" s="58"/>
      <c r="M192" s="58"/>
      <c r="O192" s="58"/>
      <c r="S192" s="21"/>
    </row>
    <row r="193" spans="2:19" ht="12.75" customHeight="1" x14ac:dyDescent="0.2">
      <c r="B193" s="57"/>
      <c r="I193" s="58"/>
      <c r="K193" s="58"/>
      <c r="M193" s="58"/>
      <c r="O193" s="58"/>
      <c r="S193" s="21"/>
    </row>
    <row r="194" spans="2:19" ht="12.75" customHeight="1" x14ac:dyDescent="0.2">
      <c r="B194" s="57"/>
      <c r="I194" s="58"/>
      <c r="K194" s="58"/>
      <c r="M194" s="58"/>
      <c r="O194" s="58"/>
      <c r="S194" s="21"/>
    </row>
    <row r="195" spans="2:19" ht="12.75" customHeight="1" x14ac:dyDescent="0.2">
      <c r="B195" s="57"/>
      <c r="I195" s="58"/>
      <c r="K195" s="58"/>
      <c r="M195" s="58"/>
      <c r="O195" s="58"/>
      <c r="S195" s="21"/>
    </row>
    <row r="196" spans="2:19" ht="12.75" customHeight="1" x14ac:dyDescent="0.2">
      <c r="B196" s="57"/>
      <c r="I196" s="58"/>
      <c r="K196" s="58"/>
      <c r="M196" s="58"/>
      <c r="O196" s="58"/>
      <c r="S196" s="21"/>
    </row>
    <row r="197" spans="2:19" ht="12.75" customHeight="1" x14ac:dyDescent="0.2">
      <c r="B197" s="57"/>
      <c r="I197" s="58"/>
      <c r="K197" s="58"/>
      <c r="M197" s="58"/>
      <c r="O197" s="58"/>
      <c r="S197" s="21"/>
    </row>
    <row r="198" spans="2:19" ht="12.75" customHeight="1" x14ac:dyDescent="0.2">
      <c r="B198" s="57"/>
      <c r="I198" s="58"/>
      <c r="K198" s="58"/>
      <c r="M198" s="58"/>
      <c r="O198" s="58"/>
      <c r="S198" s="21"/>
    </row>
    <row r="199" spans="2:19" ht="12.75" customHeight="1" x14ac:dyDescent="0.2">
      <c r="B199" s="57"/>
      <c r="I199" s="58"/>
      <c r="K199" s="58"/>
      <c r="M199" s="58"/>
      <c r="O199" s="58"/>
      <c r="S199" s="21"/>
    </row>
    <row r="200" spans="2:19" ht="12.75" customHeight="1" x14ac:dyDescent="0.2">
      <c r="B200" s="57"/>
      <c r="I200" s="58"/>
      <c r="K200" s="58"/>
      <c r="M200" s="58"/>
      <c r="O200" s="58"/>
      <c r="S200" s="21"/>
    </row>
    <row r="201" spans="2:19" ht="12.75" customHeight="1" x14ac:dyDescent="0.2">
      <c r="B201" s="57"/>
      <c r="I201" s="58"/>
      <c r="K201" s="58"/>
      <c r="M201" s="58"/>
      <c r="O201" s="58"/>
      <c r="S201" s="21"/>
    </row>
    <row r="202" spans="2:19" ht="12.75" customHeight="1" x14ac:dyDescent="0.2">
      <c r="B202" s="57"/>
      <c r="I202" s="58"/>
      <c r="K202" s="58"/>
      <c r="M202" s="58"/>
      <c r="O202" s="58"/>
      <c r="S202" s="21"/>
    </row>
    <row r="203" spans="2:19" ht="12.75" customHeight="1" x14ac:dyDescent="0.2">
      <c r="B203" s="57"/>
      <c r="I203" s="58"/>
      <c r="K203" s="58"/>
      <c r="M203" s="58"/>
      <c r="O203" s="58"/>
      <c r="S203" s="21"/>
    </row>
    <row r="204" spans="2:19" ht="12.75" customHeight="1" x14ac:dyDescent="0.2">
      <c r="B204" s="57"/>
      <c r="I204" s="58"/>
      <c r="K204" s="58"/>
      <c r="M204" s="58"/>
      <c r="O204" s="58"/>
      <c r="S204" s="21"/>
    </row>
    <row r="205" spans="2:19" ht="12.75" customHeight="1" x14ac:dyDescent="0.2">
      <c r="B205" s="57"/>
      <c r="I205" s="58"/>
      <c r="K205" s="58"/>
      <c r="M205" s="58"/>
      <c r="O205" s="58"/>
      <c r="S205" s="21"/>
    </row>
    <row r="206" spans="2:19" ht="12.75" customHeight="1" x14ac:dyDescent="0.2">
      <c r="B206" s="57"/>
      <c r="I206" s="58"/>
      <c r="K206" s="58"/>
      <c r="M206" s="58"/>
      <c r="O206" s="58"/>
      <c r="S206" s="21"/>
    </row>
    <row r="207" spans="2:19" ht="12.75" customHeight="1" x14ac:dyDescent="0.2">
      <c r="B207" s="57"/>
      <c r="I207" s="58"/>
      <c r="K207" s="58"/>
      <c r="M207" s="58"/>
      <c r="O207" s="58"/>
      <c r="S207" s="21"/>
    </row>
    <row r="208" spans="2:19" ht="12.75" customHeight="1" x14ac:dyDescent="0.2">
      <c r="B208" s="57"/>
      <c r="I208" s="58"/>
      <c r="K208" s="58"/>
      <c r="M208" s="58"/>
      <c r="O208" s="58"/>
      <c r="S208" s="21"/>
    </row>
    <row r="209" spans="2:19" ht="12.75" customHeight="1" x14ac:dyDescent="0.2">
      <c r="B209" s="57"/>
      <c r="I209" s="58"/>
      <c r="K209" s="58"/>
      <c r="M209" s="58"/>
      <c r="O209" s="58"/>
      <c r="S209" s="21"/>
    </row>
    <row r="210" spans="2:19" ht="12.75" customHeight="1" x14ac:dyDescent="0.2">
      <c r="B210" s="57"/>
      <c r="I210" s="58"/>
      <c r="K210" s="58"/>
      <c r="M210" s="58"/>
      <c r="O210" s="58"/>
      <c r="S210" s="21"/>
    </row>
    <row r="211" spans="2:19" ht="12.75" customHeight="1" x14ac:dyDescent="0.2">
      <c r="B211" s="57"/>
      <c r="I211" s="58"/>
      <c r="K211" s="58"/>
      <c r="M211" s="58"/>
      <c r="O211" s="58"/>
      <c r="S211" s="21"/>
    </row>
    <row r="212" spans="2:19" ht="12.75" customHeight="1" x14ac:dyDescent="0.2">
      <c r="B212" s="57"/>
      <c r="I212" s="58"/>
      <c r="K212" s="58"/>
      <c r="M212" s="58"/>
      <c r="O212" s="58"/>
      <c r="S212" s="21"/>
    </row>
    <row r="213" spans="2:19" ht="12.75" customHeight="1" x14ac:dyDescent="0.2">
      <c r="B213" s="57"/>
      <c r="I213" s="58"/>
      <c r="K213" s="58"/>
      <c r="M213" s="58"/>
      <c r="O213" s="58"/>
      <c r="S213" s="21"/>
    </row>
    <row r="214" spans="2:19" ht="12.75" customHeight="1" x14ac:dyDescent="0.2">
      <c r="B214" s="57"/>
      <c r="I214" s="58"/>
      <c r="K214" s="58"/>
      <c r="M214" s="58"/>
      <c r="O214" s="58"/>
      <c r="S214" s="21"/>
    </row>
    <row r="215" spans="2:19" ht="12.75" customHeight="1" x14ac:dyDescent="0.2">
      <c r="B215" s="57"/>
      <c r="I215" s="58"/>
      <c r="K215" s="58"/>
      <c r="M215" s="58"/>
      <c r="O215" s="58"/>
      <c r="S215" s="21"/>
    </row>
    <row r="216" spans="2:19" ht="12.75" customHeight="1" x14ac:dyDescent="0.2">
      <c r="B216" s="57"/>
      <c r="I216" s="58"/>
      <c r="K216" s="58"/>
      <c r="M216" s="58"/>
      <c r="O216" s="58"/>
      <c r="S216" s="21"/>
    </row>
    <row r="217" spans="2:19" ht="12.75" customHeight="1" x14ac:dyDescent="0.2">
      <c r="B217" s="57"/>
      <c r="I217" s="58"/>
      <c r="K217" s="58"/>
      <c r="M217" s="58"/>
      <c r="O217" s="58"/>
      <c r="S217" s="21"/>
    </row>
    <row r="218" spans="2:19" ht="12.75" customHeight="1" x14ac:dyDescent="0.2">
      <c r="B218" s="57"/>
      <c r="I218" s="58"/>
      <c r="K218" s="58"/>
      <c r="M218" s="58"/>
      <c r="O218" s="58"/>
      <c r="S218" s="21"/>
    </row>
    <row r="219" spans="2:19" ht="12.75" customHeight="1" x14ac:dyDescent="0.2">
      <c r="B219" s="57"/>
      <c r="I219" s="58"/>
      <c r="K219" s="58"/>
      <c r="M219" s="58"/>
      <c r="O219" s="58"/>
      <c r="S219" s="21"/>
    </row>
    <row r="220" spans="2:19" ht="12.75" customHeight="1" x14ac:dyDescent="0.2">
      <c r="B220" s="57"/>
      <c r="I220" s="58"/>
      <c r="K220" s="58"/>
      <c r="M220" s="58"/>
      <c r="O220" s="58"/>
      <c r="S220" s="21"/>
    </row>
    <row r="221" spans="2:19" ht="12.75" customHeight="1" x14ac:dyDescent="0.2">
      <c r="B221" s="57"/>
      <c r="I221" s="58"/>
      <c r="K221" s="58"/>
      <c r="M221" s="58"/>
      <c r="O221" s="58"/>
      <c r="S221" s="21"/>
    </row>
    <row r="222" spans="2:19" ht="12.75" customHeight="1" x14ac:dyDescent="0.2">
      <c r="B222" s="57"/>
      <c r="I222" s="58"/>
      <c r="K222" s="58"/>
      <c r="M222" s="58"/>
      <c r="O222" s="58"/>
      <c r="S222" s="21"/>
    </row>
    <row r="223" spans="2:19" ht="12.75" customHeight="1" x14ac:dyDescent="0.2">
      <c r="B223" s="57"/>
      <c r="I223" s="58"/>
      <c r="K223" s="58"/>
      <c r="M223" s="58"/>
      <c r="O223" s="58"/>
      <c r="S223" s="21"/>
    </row>
    <row r="224" spans="2:19" ht="12.75" customHeight="1" x14ac:dyDescent="0.2">
      <c r="B224" s="57"/>
      <c r="I224" s="58"/>
      <c r="K224" s="58"/>
      <c r="M224" s="58"/>
      <c r="O224" s="58"/>
      <c r="S224" s="21"/>
    </row>
    <row r="225" spans="2:19" ht="12.75" customHeight="1" x14ac:dyDescent="0.2">
      <c r="B225" s="57"/>
      <c r="I225" s="58"/>
      <c r="K225" s="58"/>
      <c r="M225" s="58"/>
      <c r="O225" s="58"/>
      <c r="S225" s="21"/>
    </row>
    <row r="226" spans="2:19" ht="12.75" customHeight="1" x14ac:dyDescent="0.2">
      <c r="B226" s="57"/>
      <c r="I226" s="58"/>
      <c r="K226" s="58"/>
      <c r="M226" s="58"/>
      <c r="O226" s="58"/>
      <c r="S226" s="21"/>
    </row>
    <row r="227" spans="2:19" ht="12.75" customHeight="1" x14ac:dyDescent="0.2">
      <c r="B227" s="57"/>
      <c r="I227" s="58"/>
      <c r="K227" s="58"/>
      <c r="M227" s="58"/>
      <c r="O227" s="58"/>
      <c r="S227" s="21"/>
    </row>
    <row r="228" spans="2:19" ht="12.75" customHeight="1" x14ac:dyDescent="0.2">
      <c r="B228" s="57"/>
      <c r="I228" s="58"/>
      <c r="K228" s="58"/>
      <c r="M228" s="58"/>
      <c r="O228" s="58"/>
      <c r="S228" s="21"/>
    </row>
    <row r="229" spans="2:19" ht="12.75" customHeight="1" x14ac:dyDescent="0.2">
      <c r="B229" s="57"/>
      <c r="I229" s="58"/>
      <c r="K229" s="58"/>
      <c r="M229" s="58"/>
      <c r="O229" s="58"/>
      <c r="S229" s="21"/>
    </row>
    <row r="230" spans="2:19" ht="12.75" customHeight="1" x14ac:dyDescent="0.2">
      <c r="B230" s="57"/>
      <c r="I230" s="58"/>
      <c r="K230" s="58"/>
      <c r="M230" s="58"/>
      <c r="O230" s="58"/>
      <c r="S230" s="21"/>
    </row>
    <row r="231" spans="2:19" ht="12.75" customHeight="1" x14ac:dyDescent="0.2">
      <c r="B231" s="57"/>
      <c r="I231" s="58"/>
      <c r="K231" s="58"/>
      <c r="M231" s="58"/>
      <c r="O231" s="58"/>
      <c r="S231" s="21"/>
    </row>
    <row r="232" spans="2:19" ht="12.75" customHeight="1" x14ac:dyDescent="0.2">
      <c r="B232" s="57"/>
      <c r="I232" s="58"/>
      <c r="K232" s="58"/>
      <c r="M232" s="58"/>
      <c r="O232" s="58"/>
      <c r="S232" s="21"/>
    </row>
    <row r="233" spans="2:19" ht="12.75" customHeight="1" x14ac:dyDescent="0.2">
      <c r="B233" s="57"/>
      <c r="I233" s="58"/>
      <c r="K233" s="58"/>
      <c r="M233" s="58"/>
      <c r="O233" s="58"/>
      <c r="S233" s="21"/>
    </row>
    <row r="234" spans="2:19" ht="12.75" customHeight="1" x14ac:dyDescent="0.2">
      <c r="B234" s="57"/>
      <c r="I234" s="58"/>
      <c r="K234" s="58"/>
      <c r="M234" s="58"/>
      <c r="O234" s="58"/>
      <c r="S234" s="21"/>
    </row>
    <row r="235" spans="2:19" ht="12.75" customHeight="1" x14ac:dyDescent="0.2">
      <c r="B235" s="57"/>
      <c r="I235" s="58"/>
      <c r="K235" s="58"/>
      <c r="M235" s="58"/>
      <c r="O235" s="58"/>
      <c r="S235" s="21"/>
    </row>
    <row r="236" spans="2:19" ht="12.75" customHeight="1" x14ac:dyDescent="0.2">
      <c r="B236" s="57"/>
      <c r="I236" s="58"/>
      <c r="K236" s="58"/>
      <c r="M236" s="58"/>
      <c r="O236" s="58"/>
      <c r="S236" s="21"/>
    </row>
    <row r="237" spans="2:19" ht="12.75" customHeight="1" x14ac:dyDescent="0.2">
      <c r="B237" s="57"/>
      <c r="I237" s="58"/>
      <c r="K237" s="58"/>
      <c r="M237" s="58"/>
      <c r="O237" s="58"/>
      <c r="S237" s="21"/>
    </row>
    <row r="238" spans="2:19" ht="12.75" customHeight="1" x14ac:dyDescent="0.2">
      <c r="B238" s="57"/>
      <c r="I238" s="58"/>
      <c r="K238" s="58"/>
      <c r="M238" s="58"/>
      <c r="O238" s="58"/>
      <c r="S238" s="21"/>
    </row>
    <row r="239" spans="2:19" ht="12.75" customHeight="1" x14ac:dyDescent="0.2">
      <c r="B239" s="57"/>
      <c r="I239" s="58"/>
      <c r="K239" s="58"/>
      <c r="M239" s="58"/>
      <c r="O239" s="58"/>
      <c r="S239" s="21"/>
    </row>
    <row r="240" spans="2:19" ht="12.75" customHeight="1" x14ac:dyDescent="0.2">
      <c r="B240" s="57"/>
      <c r="I240" s="58"/>
      <c r="K240" s="58"/>
      <c r="M240" s="58"/>
      <c r="O240" s="58"/>
      <c r="S240" s="21"/>
    </row>
    <row r="241" spans="2:19" ht="12.75" customHeight="1" x14ac:dyDescent="0.2">
      <c r="B241" s="57"/>
      <c r="I241" s="58"/>
      <c r="K241" s="58"/>
      <c r="M241" s="58"/>
      <c r="O241" s="58"/>
      <c r="S241" s="21"/>
    </row>
    <row r="242" spans="2:19" ht="12.75" customHeight="1" x14ac:dyDescent="0.2">
      <c r="B242" s="57"/>
      <c r="I242" s="58"/>
      <c r="K242" s="58"/>
      <c r="M242" s="58"/>
      <c r="O242" s="58"/>
      <c r="S242" s="21"/>
    </row>
    <row r="243" spans="2:19" ht="12.75" customHeight="1" x14ac:dyDescent="0.2">
      <c r="B243" s="57"/>
      <c r="I243" s="58"/>
      <c r="K243" s="58"/>
      <c r="M243" s="58"/>
      <c r="O243" s="58"/>
      <c r="S243" s="21"/>
    </row>
    <row r="244" spans="2:19" ht="12.75" customHeight="1" x14ac:dyDescent="0.2">
      <c r="B244" s="57"/>
      <c r="I244" s="58"/>
      <c r="K244" s="58"/>
      <c r="M244" s="58"/>
      <c r="O244" s="58"/>
      <c r="S244" s="21"/>
    </row>
    <row r="245" spans="2:19" ht="12.75" customHeight="1" x14ac:dyDescent="0.2">
      <c r="B245" s="57"/>
      <c r="I245" s="58"/>
      <c r="K245" s="58"/>
      <c r="M245" s="58"/>
      <c r="O245" s="58"/>
      <c r="S245" s="21"/>
    </row>
    <row r="246" spans="2:19" ht="12.75" customHeight="1" x14ac:dyDescent="0.2">
      <c r="B246" s="57"/>
      <c r="I246" s="58"/>
      <c r="K246" s="58"/>
      <c r="M246" s="58"/>
      <c r="O246" s="58"/>
      <c r="S246" s="21"/>
    </row>
    <row r="247" spans="2:19" ht="12.75" customHeight="1" x14ac:dyDescent="0.2">
      <c r="B247" s="57"/>
      <c r="I247" s="58"/>
      <c r="K247" s="58"/>
      <c r="M247" s="58"/>
      <c r="O247" s="58"/>
      <c r="S247" s="21"/>
    </row>
    <row r="248" spans="2:19" ht="12.75" customHeight="1" x14ac:dyDescent="0.2">
      <c r="B248" s="57"/>
      <c r="I248" s="58"/>
      <c r="K248" s="58"/>
      <c r="M248" s="58"/>
      <c r="O248" s="58"/>
      <c r="S248" s="21"/>
    </row>
    <row r="249" spans="2:19" ht="12.75" customHeight="1" x14ac:dyDescent="0.2">
      <c r="B249" s="57"/>
      <c r="I249" s="58"/>
      <c r="K249" s="58"/>
      <c r="M249" s="58"/>
      <c r="O249" s="58"/>
      <c r="S249" s="21"/>
    </row>
    <row r="250" spans="2:19" ht="12.75" customHeight="1" x14ac:dyDescent="0.2">
      <c r="B250" s="57"/>
      <c r="I250" s="58"/>
      <c r="K250" s="58"/>
      <c r="M250" s="58"/>
      <c r="O250" s="58"/>
      <c r="S250" s="21"/>
    </row>
    <row r="251" spans="2:19" ht="12.75" customHeight="1" x14ac:dyDescent="0.2">
      <c r="B251" s="57"/>
      <c r="I251" s="58"/>
      <c r="K251" s="58"/>
      <c r="M251" s="58"/>
      <c r="O251" s="58"/>
      <c r="S251" s="21"/>
    </row>
    <row r="252" spans="2:19" ht="12.75" customHeight="1" x14ac:dyDescent="0.2">
      <c r="B252" s="57"/>
      <c r="I252" s="58"/>
      <c r="K252" s="58"/>
      <c r="M252" s="58"/>
      <c r="O252" s="58"/>
      <c r="S252" s="21"/>
    </row>
    <row r="253" spans="2:19" ht="12.75" customHeight="1" x14ac:dyDescent="0.2">
      <c r="B253" s="57"/>
      <c r="I253" s="58"/>
      <c r="K253" s="58"/>
      <c r="M253" s="58"/>
      <c r="O253" s="58"/>
      <c r="S253" s="21"/>
    </row>
    <row r="254" spans="2:19" ht="12.75" customHeight="1" x14ac:dyDescent="0.2">
      <c r="B254" s="57"/>
      <c r="I254" s="58"/>
      <c r="K254" s="58"/>
      <c r="M254" s="58"/>
      <c r="O254" s="58"/>
      <c r="S254" s="21"/>
    </row>
    <row r="255" spans="2:19" ht="12.75" customHeight="1" x14ac:dyDescent="0.2">
      <c r="B255" s="57"/>
      <c r="I255" s="58"/>
      <c r="K255" s="58"/>
      <c r="M255" s="58"/>
      <c r="O255" s="58"/>
      <c r="S255" s="21"/>
    </row>
    <row r="256" spans="2:19" ht="12.75" customHeight="1" x14ac:dyDescent="0.2">
      <c r="B256" s="57"/>
      <c r="I256" s="58"/>
      <c r="K256" s="58"/>
      <c r="M256" s="58"/>
      <c r="O256" s="58"/>
      <c r="S256" s="21"/>
    </row>
    <row r="257" spans="2:19" ht="12.75" customHeight="1" x14ac:dyDescent="0.2">
      <c r="B257" s="57"/>
      <c r="I257" s="58"/>
      <c r="K257" s="58"/>
      <c r="M257" s="58"/>
      <c r="O257" s="58"/>
      <c r="S257" s="21"/>
    </row>
    <row r="258" spans="2:19" ht="12.75" customHeight="1" x14ac:dyDescent="0.2">
      <c r="B258" s="57"/>
      <c r="I258" s="58"/>
      <c r="K258" s="58"/>
      <c r="M258" s="58"/>
      <c r="O258" s="58"/>
      <c r="S258" s="21"/>
    </row>
    <row r="259" spans="2:19" ht="12.75" customHeight="1" x14ac:dyDescent="0.2">
      <c r="B259" s="57"/>
      <c r="I259" s="58"/>
      <c r="K259" s="58"/>
      <c r="M259" s="58"/>
      <c r="O259" s="58"/>
      <c r="S259" s="21"/>
    </row>
    <row r="260" spans="2:19" ht="12.75" customHeight="1" x14ac:dyDescent="0.2">
      <c r="B260" s="57"/>
      <c r="I260" s="58"/>
      <c r="K260" s="58"/>
      <c r="M260" s="58"/>
      <c r="O260" s="58"/>
      <c r="S260" s="21"/>
    </row>
    <row r="261" spans="2:19" ht="12.75" customHeight="1" x14ac:dyDescent="0.2">
      <c r="B261" s="57"/>
      <c r="I261" s="58"/>
      <c r="K261" s="58"/>
      <c r="M261" s="58"/>
      <c r="O261" s="58"/>
      <c r="S261" s="21"/>
    </row>
    <row r="262" spans="2:19" ht="12.75" customHeight="1" x14ac:dyDescent="0.2">
      <c r="B262" s="57"/>
      <c r="I262" s="58"/>
      <c r="K262" s="58"/>
      <c r="M262" s="58"/>
      <c r="O262" s="58"/>
      <c r="S262" s="21"/>
    </row>
    <row r="263" spans="2:19" ht="12.75" customHeight="1" x14ac:dyDescent="0.2">
      <c r="B263" s="57"/>
      <c r="I263" s="58"/>
      <c r="K263" s="58"/>
      <c r="M263" s="58"/>
      <c r="O263" s="58"/>
      <c r="S263" s="21"/>
    </row>
    <row r="264" spans="2:19" ht="12.75" customHeight="1" x14ac:dyDescent="0.2">
      <c r="B264" s="57"/>
      <c r="I264" s="58"/>
      <c r="K264" s="58"/>
      <c r="M264" s="58"/>
      <c r="O264" s="58"/>
      <c r="S264" s="21"/>
    </row>
    <row r="265" spans="2:19" ht="12.75" customHeight="1" x14ac:dyDescent="0.2">
      <c r="B265" s="57"/>
      <c r="I265" s="58"/>
      <c r="K265" s="58"/>
      <c r="M265" s="58"/>
      <c r="O265" s="58"/>
      <c r="S265" s="21"/>
    </row>
    <row r="266" spans="2:19" ht="12.75" customHeight="1" x14ac:dyDescent="0.2">
      <c r="B266" s="57"/>
      <c r="I266" s="58"/>
      <c r="K266" s="58"/>
      <c r="M266" s="58"/>
      <c r="O266" s="58"/>
      <c r="S266" s="21"/>
    </row>
    <row r="267" spans="2:19" ht="12.75" customHeight="1" x14ac:dyDescent="0.2">
      <c r="B267" s="57"/>
      <c r="I267" s="58"/>
      <c r="K267" s="58"/>
      <c r="M267" s="58"/>
      <c r="O267" s="58"/>
      <c r="S267" s="21"/>
    </row>
    <row r="268" spans="2:19" ht="12.75" customHeight="1" x14ac:dyDescent="0.2">
      <c r="B268" s="57"/>
      <c r="I268" s="58"/>
      <c r="K268" s="58"/>
      <c r="M268" s="58"/>
      <c r="O268" s="58"/>
      <c r="S268" s="21"/>
    </row>
    <row r="269" spans="2:19" ht="12.75" customHeight="1" x14ac:dyDescent="0.2">
      <c r="B269" s="57"/>
      <c r="I269" s="58"/>
      <c r="K269" s="58"/>
      <c r="M269" s="58"/>
      <c r="O269" s="58"/>
      <c r="S269" s="21"/>
    </row>
    <row r="270" spans="2:19" ht="12.75" customHeight="1" x14ac:dyDescent="0.2">
      <c r="B270" s="57"/>
      <c r="I270" s="58"/>
      <c r="K270" s="58"/>
      <c r="M270" s="58"/>
      <c r="O270" s="58"/>
      <c r="S270" s="21"/>
    </row>
    <row r="271" spans="2:19" ht="12.75" customHeight="1" x14ac:dyDescent="0.2">
      <c r="B271" s="57"/>
      <c r="I271" s="58"/>
      <c r="K271" s="58"/>
      <c r="M271" s="58"/>
      <c r="O271" s="58"/>
      <c r="S271" s="21"/>
    </row>
    <row r="272" spans="2:19" ht="12.75" customHeight="1" x14ac:dyDescent="0.2">
      <c r="B272" s="57"/>
      <c r="I272" s="58"/>
      <c r="K272" s="58"/>
      <c r="M272" s="58"/>
      <c r="O272" s="58"/>
      <c r="S272" s="21"/>
    </row>
    <row r="273" spans="2:19" ht="12.75" customHeight="1" x14ac:dyDescent="0.2">
      <c r="B273" s="57"/>
      <c r="I273" s="58"/>
      <c r="K273" s="58"/>
      <c r="M273" s="58"/>
      <c r="O273" s="58"/>
      <c r="S273" s="21"/>
    </row>
    <row r="274" spans="2:19" ht="12.75" customHeight="1" x14ac:dyDescent="0.2">
      <c r="B274" s="57"/>
      <c r="I274" s="58"/>
      <c r="K274" s="58"/>
      <c r="M274" s="58"/>
      <c r="O274" s="58"/>
      <c r="S274" s="21"/>
    </row>
    <row r="275" spans="2:19" ht="12.75" customHeight="1" x14ac:dyDescent="0.2">
      <c r="B275" s="57"/>
      <c r="I275" s="58"/>
      <c r="K275" s="58"/>
      <c r="M275" s="58"/>
      <c r="O275" s="58"/>
      <c r="S275" s="21"/>
    </row>
    <row r="276" spans="2:19" ht="12.75" customHeight="1" x14ac:dyDescent="0.2">
      <c r="B276" s="57"/>
      <c r="I276" s="58"/>
      <c r="K276" s="58"/>
      <c r="M276" s="58"/>
      <c r="O276" s="58"/>
      <c r="S276" s="21"/>
    </row>
    <row r="277" spans="2:19" ht="12.75" customHeight="1" x14ac:dyDescent="0.2">
      <c r="B277" s="57"/>
      <c r="I277" s="58"/>
      <c r="K277" s="58"/>
      <c r="M277" s="58"/>
      <c r="O277" s="58"/>
      <c r="S277" s="21"/>
    </row>
    <row r="278" spans="2:19" ht="12.75" customHeight="1" x14ac:dyDescent="0.2">
      <c r="B278" s="57"/>
      <c r="I278" s="58"/>
      <c r="K278" s="58"/>
      <c r="M278" s="58"/>
      <c r="O278" s="58"/>
      <c r="S278" s="21"/>
    </row>
    <row r="279" spans="2:19" ht="12.75" customHeight="1" x14ac:dyDescent="0.2">
      <c r="B279" s="57"/>
      <c r="I279" s="58"/>
      <c r="K279" s="58"/>
      <c r="M279" s="58"/>
      <c r="O279" s="58"/>
      <c r="S279" s="21"/>
    </row>
    <row r="280" spans="2:19" ht="12.75" customHeight="1" x14ac:dyDescent="0.2">
      <c r="B280" s="57"/>
      <c r="I280" s="58"/>
      <c r="K280" s="58"/>
      <c r="M280" s="58"/>
      <c r="O280" s="58"/>
      <c r="S280" s="21"/>
    </row>
    <row r="281" spans="2:19" ht="12.75" customHeight="1" x14ac:dyDescent="0.2">
      <c r="B281" s="57"/>
      <c r="I281" s="58"/>
      <c r="K281" s="58"/>
      <c r="M281" s="58"/>
      <c r="O281" s="58"/>
      <c r="S281" s="21"/>
    </row>
    <row r="282" spans="2:19" ht="12.75" customHeight="1" x14ac:dyDescent="0.2">
      <c r="B282" s="57"/>
      <c r="I282" s="58"/>
      <c r="K282" s="58"/>
      <c r="M282" s="58"/>
      <c r="O282" s="58"/>
      <c r="S282" s="21"/>
    </row>
    <row r="283" spans="2:19" ht="12.75" customHeight="1" x14ac:dyDescent="0.2">
      <c r="B283" s="57"/>
      <c r="I283" s="58"/>
      <c r="K283" s="58"/>
      <c r="M283" s="58"/>
      <c r="O283" s="58"/>
      <c r="S283" s="21"/>
    </row>
    <row r="284" spans="2:19" ht="12.75" customHeight="1" x14ac:dyDescent="0.2">
      <c r="B284" s="57"/>
      <c r="I284" s="58"/>
      <c r="K284" s="58"/>
      <c r="M284" s="58"/>
      <c r="O284" s="58"/>
      <c r="S284" s="21"/>
    </row>
    <row r="285" spans="2:19" ht="12.75" customHeight="1" x14ac:dyDescent="0.2">
      <c r="B285" s="57"/>
      <c r="I285" s="58"/>
      <c r="K285" s="58"/>
      <c r="M285" s="58"/>
      <c r="O285" s="58"/>
      <c r="S285" s="21"/>
    </row>
    <row r="286" spans="2:19" ht="12.75" customHeight="1" x14ac:dyDescent="0.2">
      <c r="B286" s="57"/>
      <c r="I286" s="58"/>
      <c r="K286" s="58"/>
      <c r="M286" s="58"/>
      <c r="O286" s="58"/>
      <c r="S286" s="21"/>
    </row>
    <row r="287" spans="2:19" ht="12.75" customHeight="1" x14ac:dyDescent="0.2">
      <c r="B287" s="57"/>
      <c r="I287" s="58"/>
      <c r="K287" s="58"/>
      <c r="M287" s="58"/>
      <c r="O287" s="58"/>
      <c r="S287" s="21"/>
    </row>
    <row r="288" spans="2:19" ht="12.75" customHeight="1" x14ac:dyDescent="0.2">
      <c r="B288" s="57"/>
      <c r="I288" s="58"/>
      <c r="K288" s="58"/>
      <c r="M288" s="58"/>
      <c r="O288" s="58"/>
      <c r="S288" s="21"/>
    </row>
    <row r="289" spans="2:19" ht="12.75" customHeight="1" x14ac:dyDescent="0.2">
      <c r="B289" s="57"/>
      <c r="I289" s="58"/>
      <c r="K289" s="58"/>
      <c r="M289" s="58"/>
      <c r="O289" s="58"/>
      <c r="S289" s="21"/>
    </row>
    <row r="290" spans="2:19" ht="12.75" customHeight="1" x14ac:dyDescent="0.2">
      <c r="B290" s="57"/>
      <c r="I290" s="58"/>
      <c r="K290" s="58"/>
      <c r="M290" s="58"/>
      <c r="O290" s="58"/>
      <c r="S290" s="21"/>
    </row>
    <row r="291" spans="2:19" ht="12.75" customHeight="1" x14ac:dyDescent="0.2">
      <c r="B291" s="57"/>
      <c r="I291" s="58"/>
      <c r="K291" s="58"/>
      <c r="M291" s="58"/>
      <c r="O291" s="58"/>
      <c r="S291" s="21"/>
    </row>
    <row r="292" spans="2:19" ht="12.75" customHeight="1" x14ac:dyDescent="0.2">
      <c r="B292" s="57"/>
      <c r="I292" s="58"/>
      <c r="K292" s="58"/>
      <c r="M292" s="58"/>
      <c r="O292" s="58"/>
      <c r="S292" s="21"/>
    </row>
    <row r="293" spans="2:19" ht="12.75" customHeight="1" x14ac:dyDescent="0.2">
      <c r="B293" s="57"/>
      <c r="I293" s="58"/>
      <c r="K293" s="58"/>
      <c r="M293" s="58"/>
      <c r="O293" s="58"/>
      <c r="S293" s="21"/>
    </row>
    <row r="294" spans="2:19" ht="12.75" customHeight="1" x14ac:dyDescent="0.2">
      <c r="B294" s="57"/>
      <c r="I294" s="58"/>
      <c r="K294" s="58"/>
      <c r="M294" s="58"/>
      <c r="O294" s="58"/>
      <c r="S294" s="21"/>
    </row>
    <row r="295" spans="2:19" ht="12.75" customHeight="1" x14ac:dyDescent="0.2">
      <c r="B295" s="57"/>
      <c r="I295" s="58"/>
      <c r="K295" s="58"/>
      <c r="M295" s="58"/>
      <c r="O295" s="58"/>
      <c r="S295" s="21"/>
    </row>
    <row r="296" spans="2:19" ht="12.75" customHeight="1" x14ac:dyDescent="0.2">
      <c r="B296" s="57"/>
      <c r="I296" s="58"/>
      <c r="K296" s="58"/>
      <c r="M296" s="58"/>
      <c r="O296" s="58"/>
      <c r="S296" s="21"/>
    </row>
    <row r="297" spans="2:19" ht="12.75" customHeight="1" x14ac:dyDescent="0.2">
      <c r="B297" s="57"/>
      <c r="I297" s="58"/>
      <c r="K297" s="58"/>
      <c r="M297" s="58"/>
      <c r="O297" s="58"/>
      <c r="S297" s="21"/>
    </row>
    <row r="298" spans="2:19" ht="12.75" customHeight="1" x14ac:dyDescent="0.2">
      <c r="B298" s="57"/>
      <c r="I298" s="58"/>
      <c r="K298" s="58"/>
      <c r="M298" s="58"/>
      <c r="O298" s="58"/>
      <c r="S298" s="21"/>
    </row>
    <row r="299" spans="2:19" ht="12.75" customHeight="1" x14ac:dyDescent="0.2">
      <c r="B299" s="57"/>
      <c r="I299" s="58"/>
      <c r="K299" s="58"/>
      <c r="M299" s="58"/>
      <c r="O299" s="58"/>
      <c r="S299" s="21"/>
    </row>
    <row r="300" spans="2:19" ht="12.75" customHeight="1" x14ac:dyDescent="0.2">
      <c r="B300" s="57"/>
      <c r="I300" s="58"/>
      <c r="K300" s="58"/>
      <c r="M300" s="58"/>
      <c r="O300" s="58"/>
      <c r="S300" s="21"/>
    </row>
    <row r="301" spans="2:19" ht="12.75" customHeight="1" x14ac:dyDescent="0.2">
      <c r="B301" s="57"/>
      <c r="I301" s="58"/>
      <c r="K301" s="58"/>
      <c r="M301" s="58"/>
      <c r="O301" s="58"/>
      <c r="S301" s="21"/>
    </row>
    <row r="302" spans="2:19" ht="12.75" customHeight="1" x14ac:dyDescent="0.2">
      <c r="B302" s="57"/>
      <c r="I302" s="58"/>
      <c r="K302" s="58"/>
      <c r="M302" s="58"/>
      <c r="O302" s="58"/>
      <c r="S302" s="21"/>
    </row>
    <row r="303" spans="2:19" ht="12.75" customHeight="1" x14ac:dyDescent="0.2">
      <c r="B303" s="57"/>
      <c r="I303" s="58"/>
      <c r="K303" s="58"/>
      <c r="M303" s="58"/>
      <c r="O303" s="58"/>
      <c r="S303" s="21"/>
    </row>
    <row r="304" spans="2:19" ht="12.75" customHeight="1" x14ac:dyDescent="0.2">
      <c r="B304" s="57"/>
      <c r="I304" s="58"/>
      <c r="K304" s="58"/>
      <c r="M304" s="58"/>
      <c r="O304" s="58"/>
      <c r="S304" s="21"/>
    </row>
    <row r="305" spans="2:19" ht="12.75" customHeight="1" x14ac:dyDescent="0.2">
      <c r="B305" s="57"/>
      <c r="I305" s="58"/>
      <c r="K305" s="58"/>
      <c r="M305" s="58"/>
      <c r="O305" s="58"/>
      <c r="S305" s="21"/>
    </row>
    <row r="306" spans="2:19" ht="12.75" customHeight="1" x14ac:dyDescent="0.2">
      <c r="B306" s="57"/>
      <c r="I306" s="58"/>
      <c r="K306" s="58"/>
      <c r="M306" s="58"/>
      <c r="O306" s="58"/>
      <c r="S306" s="21"/>
    </row>
    <row r="307" spans="2:19" ht="12.75" customHeight="1" x14ac:dyDescent="0.2">
      <c r="B307" s="57"/>
      <c r="I307" s="58"/>
      <c r="K307" s="58"/>
      <c r="M307" s="58"/>
      <c r="O307" s="58"/>
      <c r="S307" s="21"/>
    </row>
    <row r="308" spans="2:19" ht="12.75" customHeight="1" x14ac:dyDescent="0.2">
      <c r="B308" s="57"/>
      <c r="I308" s="58"/>
      <c r="K308" s="58"/>
      <c r="M308" s="58"/>
      <c r="O308" s="58"/>
      <c r="S308" s="21"/>
    </row>
    <row r="309" spans="2:19" ht="12.75" customHeight="1" x14ac:dyDescent="0.2">
      <c r="B309" s="57"/>
      <c r="I309" s="58"/>
      <c r="K309" s="58"/>
      <c r="M309" s="58"/>
      <c r="O309" s="58"/>
      <c r="S309" s="21"/>
    </row>
    <row r="310" spans="2:19" ht="12.75" customHeight="1" x14ac:dyDescent="0.2">
      <c r="B310" s="57"/>
      <c r="I310" s="58"/>
      <c r="K310" s="58"/>
      <c r="M310" s="58"/>
      <c r="O310" s="58"/>
      <c r="S310" s="21"/>
    </row>
    <row r="311" spans="2:19" ht="12.75" customHeight="1" x14ac:dyDescent="0.2">
      <c r="B311" s="57"/>
      <c r="I311" s="58"/>
      <c r="K311" s="58"/>
      <c r="M311" s="58"/>
      <c r="O311" s="58"/>
      <c r="S311" s="21"/>
    </row>
    <row r="312" spans="2:19" ht="12.75" customHeight="1" x14ac:dyDescent="0.2">
      <c r="B312" s="57"/>
      <c r="I312" s="58"/>
      <c r="K312" s="58"/>
      <c r="M312" s="58"/>
      <c r="O312" s="58"/>
      <c r="S312" s="21"/>
    </row>
    <row r="313" spans="2:19" ht="12.75" customHeight="1" x14ac:dyDescent="0.2">
      <c r="B313" s="57"/>
      <c r="I313" s="58"/>
      <c r="K313" s="58"/>
      <c r="M313" s="58"/>
      <c r="O313" s="58"/>
      <c r="S313" s="21"/>
    </row>
    <row r="314" spans="2:19" ht="12.75" customHeight="1" x14ac:dyDescent="0.2">
      <c r="B314" s="57"/>
      <c r="I314" s="58"/>
      <c r="K314" s="58"/>
      <c r="M314" s="58"/>
      <c r="O314" s="58"/>
      <c r="S314" s="21"/>
    </row>
    <row r="315" spans="2:19" ht="12.75" customHeight="1" x14ac:dyDescent="0.2">
      <c r="B315" s="57"/>
      <c r="I315" s="58"/>
      <c r="K315" s="58"/>
      <c r="M315" s="58"/>
      <c r="O315" s="58"/>
      <c r="S315" s="21"/>
    </row>
    <row r="316" spans="2:19" ht="12.75" customHeight="1" x14ac:dyDescent="0.2">
      <c r="B316" s="57"/>
      <c r="I316" s="58"/>
      <c r="K316" s="58"/>
      <c r="M316" s="58"/>
      <c r="O316" s="58"/>
      <c r="S316" s="21"/>
    </row>
    <row r="317" spans="2:19" ht="12.75" customHeight="1" x14ac:dyDescent="0.2">
      <c r="B317" s="57"/>
      <c r="I317" s="58"/>
      <c r="K317" s="58"/>
      <c r="M317" s="58"/>
      <c r="O317" s="58"/>
      <c r="S317" s="21"/>
    </row>
    <row r="318" spans="2:19" ht="12.75" customHeight="1" x14ac:dyDescent="0.2">
      <c r="B318" s="57"/>
      <c r="I318" s="58"/>
      <c r="K318" s="58"/>
      <c r="M318" s="58"/>
      <c r="O318" s="58"/>
      <c r="S318" s="21"/>
    </row>
    <row r="319" spans="2:19" ht="12.75" customHeight="1" x14ac:dyDescent="0.2">
      <c r="B319" s="57"/>
      <c r="I319" s="58"/>
      <c r="K319" s="58"/>
      <c r="M319" s="58"/>
      <c r="O319" s="58"/>
      <c r="S319" s="21"/>
    </row>
    <row r="320" spans="2:19" ht="12.75" customHeight="1" x14ac:dyDescent="0.2">
      <c r="B320" s="57"/>
      <c r="I320" s="58"/>
      <c r="K320" s="58"/>
      <c r="M320" s="58"/>
      <c r="O320" s="58"/>
      <c r="S320" s="21"/>
    </row>
    <row r="321" spans="2:19" ht="12.75" customHeight="1" x14ac:dyDescent="0.2">
      <c r="B321" s="57"/>
      <c r="I321" s="58"/>
      <c r="K321" s="58"/>
      <c r="M321" s="58"/>
      <c r="O321" s="58"/>
      <c r="S321" s="21"/>
    </row>
    <row r="322" spans="2:19" ht="12.75" customHeight="1" x14ac:dyDescent="0.2">
      <c r="B322" s="57"/>
      <c r="I322" s="58"/>
      <c r="K322" s="58"/>
      <c r="M322" s="58"/>
      <c r="O322" s="58"/>
      <c r="S322" s="21"/>
    </row>
    <row r="323" spans="2:19" ht="12.75" customHeight="1" x14ac:dyDescent="0.2">
      <c r="B323" s="57"/>
      <c r="I323" s="58"/>
      <c r="K323" s="58"/>
      <c r="M323" s="58"/>
      <c r="O323" s="58"/>
      <c r="S323" s="21"/>
    </row>
    <row r="324" spans="2:19" ht="12.75" customHeight="1" x14ac:dyDescent="0.2">
      <c r="B324" s="57"/>
      <c r="I324" s="58"/>
      <c r="K324" s="58"/>
      <c r="M324" s="58"/>
      <c r="O324" s="58"/>
      <c r="S324" s="21"/>
    </row>
    <row r="325" spans="2:19" ht="12.75" customHeight="1" x14ac:dyDescent="0.2">
      <c r="B325" s="57"/>
      <c r="I325" s="58"/>
      <c r="K325" s="58"/>
      <c r="M325" s="58"/>
      <c r="O325" s="58"/>
      <c r="S325" s="21"/>
    </row>
    <row r="326" spans="2:19" ht="12.75" customHeight="1" x14ac:dyDescent="0.2">
      <c r="B326" s="57"/>
      <c r="I326" s="58"/>
      <c r="K326" s="58"/>
      <c r="M326" s="58"/>
      <c r="O326" s="58"/>
      <c r="S326" s="21"/>
    </row>
    <row r="327" spans="2:19" ht="12.75" customHeight="1" x14ac:dyDescent="0.2">
      <c r="B327" s="57"/>
      <c r="I327" s="58"/>
      <c r="K327" s="58"/>
      <c r="M327" s="58"/>
      <c r="O327" s="58"/>
      <c r="S327" s="21"/>
    </row>
    <row r="328" spans="2:19" ht="12.75" customHeight="1" x14ac:dyDescent="0.2">
      <c r="B328" s="57"/>
      <c r="I328" s="58"/>
      <c r="K328" s="58"/>
      <c r="M328" s="58"/>
      <c r="O328" s="58"/>
      <c r="S328" s="21"/>
    </row>
    <row r="329" spans="2:19" ht="12.75" customHeight="1" x14ac:dyDescent="0.2">
      <c r="B329" s="57"/>
      <c r="I329" s="58"/>
      <c r="K329" s="58"/>
      <c r="M329" s="58"/>
      <c r="O329" s="58"/>
      <c r="S329" s="21"/>
    </row>
    <row r="330" spans="2:19" ht="12.75" customHeight="1" x14ac:dyDescent="0.2">
      <c r="B330" s="57"/>
      <c r="I330" s="58"/>
      <c r="K330" s="58"/>
      <c r="M330" s="58"/>
      <c r="O330" s="58"/>
      <c r="S330" s="21"/>
    </row>
    <row r="331" spans="2:19" ht="12.75" customHeight="1" x14ac:dyDescent="0.2">
      <c r="B331" s="57"/>
      <c r="I331" s="58"/>
      <c r="K331" s="58"/>
      <c r="M331" s="58"/>
      <c r="O331" s="58"/>
      <c r="S331" s="21"/>
    </row>
    <row r="332" spans="2:19" ht="12.75" customHeight="1" x14ac:dyDescent="0.2">
      <c r="B332" s="57"/>
      <c r="I332" s="58"/>
      <c r="K332" s="58"/>
      <c r="M332" s="58"/>
      <c r="O332" s="58"/>
      <c r="S332" s="21"/>
    </row>
    <row r="333" spans="2:19" ht="12.75" customHeight="1" x14ac:dyDescent="0.2">
      <c r="B333" s="57"/>
      <c r="I333" s="58"/>
      <c r="K333" s="58"/>
      <c r="M333" s="58"/>
      <c r="O333" s="58"/>
      <c r="S333" s="21"/>
    </row>
    <row r="334" spans="2:19" ht="12.75" customHeight="1" x14ac:dyDescent="0.2">
      <c r="B334" s="57"/>
      <c r="I334" s="58"/>
      <c r="K334" s="58"/>
      <c r="M334" s="58"/>
      <c r="O334" s="58"/>
      <c r="S334" s="21"/>
    </row>
    <row r="335" spans="2:19" ht="12.75" customHeight="1" x14ac:dyDescent="0.2">
      <c r="B335" s="57"/>
      <c r="I335" s="58"/>
      <c r="K335" s="58"/>
      <c r="M335" s="58"/>
      <c r="O335" s="58"/>
      <c r="S335" s="21"/>
    </row>
    <row r="336" spans="2:19" ht="12.75" customHeight="1" x14ac:dyDescent="0.2">
      <c r="B336" s="57"/>
      <c r="I336" s="58"/>
      <c r="K336" s="58"/>
      <c r="M336" s="58"/>
      <c r="O336" s="58"/>
      <c r="S336" s="21"/>
    </row>
    <row r="337" spans="2:19" ht="12.75" customHeight="1" x14ac:dyDescent="0.2">
      <c r="B337" s="57"/>
      <c r="I337" s="58"/>
      <c r="K337" s="58"/>
      <c r="M337" s="58"/>
      <c r="O337" s="58"/>
      <c r="S337" s="21"/>
    </row>
    <row r="338" spans="2:19" ht="12.75" customHeight="1" x14ac:dyDescent="0.2">
      <c r="B338" s="57"/>
      <c r="I338" s="58"/>
      <c r="K338" s="58"/>
      <c r="M338" s="58"/>
      <c r="O338" s="58"/>
      <c r="S338" s="21"/>
    </row>
    <row r="339" spans="2:19" ht="12.75" customHeight="1" x14ac:dyDescent="0.2">
      <c r="B339" s="57"/>
      <c r="I339" s="58"/>
      <c r="K339" s="58"/>
      <c r="M339" s="58"/>
      <c r="O339" s="58"/>
      <c r="S339" s="21"/>
    </row>
    <row r="340" spans="2:19" ht="12.75" customHeight="1" x14ac:dyDescent="0.2">
      <c r="B340" s="57"/>
      <c r="I340" s="58"/>
      <c r="K340" s="58"/>
      <c r="M340" s="58"/>
      <c r="O340" s="58"/>
      <c r="S340" s="21"/>
    </row>
    <row r="341" spans="2:19" ht="12.75" customHeight="1" x14ac:dyDescent="0.2">
      <c r="B341" s="57"/>
      <c r="I341" s="58"/>
      <c r="K341" s="58"/>
      <c r="M341" s="58"/>
      <c r="O341" s="58"/>
      <c r="S341" s="21"/>
    </row>
    <row r="342" spans="2:19" ht="12.75" customHeight="1" x14ac:dyDescent="0.2">
      <c r="B342" s="57"/>
      <c r="I342" s="58"/>
      <c r="K342" s="58"/>
      <c r="M342" s="58"/>
      <c r="O342" s="58"/>
      <c r="S342" s="21"/>
    </row>
    <row r="343" spans="2:19" ht="12.75" customHeight="1" x14ac:dyDescent="0.2">
      <c r="B343" s="57"/>
      <c r="I343" s="58"/>
      <c r="K343" s="58"/>
      <c r="M343" s="58"/>
      <c r="O343" s="58"/>
      <c r="S343" s="21"/>
    </row>
    <row r="344" spans="2:19" ht="12.75" customHeight="1" x14ac:dyDescent="0.2">
      <c r="B344" s="57"/>
      <c r="I344" s="58"/>
      <c r="K344" s="58"/>
      <c r="M344" s="58"/>
      <c r="O344" s="58"/>
      <c r="S344" s="21"/>
    </row>
    <row r="345" spans="2:19" ht="12.75" customHeight="1" x14ac:dyDescent="0.2">
      <c r="B345" s="57"/>
      <c r="I345" s="58"/>
      <c r="K345" s="58"/>
      <c r="M345" s="58"/>
      <c r="O345" s="58"/>
      <c r="S345" s="21"/>
    </row>
    <row r="346" spans="2:19" ht="12.75" customHeight="1" x14ac:dyDescent="0.2">
      <c r="B346" s="57"/>
      <c r="I346" s="58"/>
      <c r="K346" s="58"/>
      <c r="M346" s="58"/>
      <c r="O346" s="58"/>
      <c r="S346" s="21"/>
    </row>
    <row r="347" spans="2:19" ht="12.75" customHeight="1" x14ac:dyDescent="0.2">
      <c r="B347" s="57"/>
      <c r="I347" s="58"/>
      <c r="K347" s="58"/>
      <c r="M347" s="58"/>
      <c r="O347" s="58"/>
      <c r="S347" s="21"/>
    </row>
    <row r="348" spans="2:19" ht="12.75" customHeight="1" x14ac:dyDescent="0.2">
      <c r="B348" s="57"/>
      <c r="I348" s="58"/>
      <c r="K348" s="58"/>
      <c r="M348" s="58"/>
      <c r="O348" s="58"/>
      <c r="S348" s="21"/>
    </row>
    <row r="349" spans="2:19" ht="12.75" customHeight="1" x14ac:dyDescent="0.2">
      <c r="B349" s="57"/>
      <c r="I349" s="58"/>
      <c r="K349" s="58"/>
      <c r="M349" s="58"/>
      <c r="O349" s="58"/>
      <c r="S349" s="21"/>
    </row>
    <row r="350" spans="2:19" ht="12.75" customHeight="1" x14ac:dyDescent="0.2">
      <c r="B350" s="57"/>
      <c r="I350" s="58"/>
      <c r="K350" s="58"/>
      <c r="M350" s="58"/>
      <c r="O350" s="58"/>
      <c r="S350" s="21"/>
    </row>
    <row r="351" spans="2:19" ht="12.75" customHeight="1" x14ac:dyDescent="0.2">
      <c r="B351" s="57"/>
      <c r="I351" s="58"/>
      <c r="K351" s="58"/>
      <c r="M351" s="58"/>
      <c r="O351" s="58"/>
      <c r="S351" s="21"/>
    </row>
    <row r="352" spans="2:19" ht="12.75" customHeight="1" x14ac:dyDescent="0.2">
      <c r="B352" s="57"/>
      <c r="I352" s="58"/>
      <c r="K352" s="58"/>
      <c r="M352" s="58"/>
      <c r="O352" s="58"/>
      <c r="S352" s="21"/>
    </row>
    <row r="353" spans="2:19" ht="12.75" customHeight="1" x14ac:dyDescent="0.2">
      <c r="B353" s="57"/>
      <c r="I353" s="58"/>
      <c r="K353" s="58"/>
      <c r="M353" s="58"/>
      <c r="O353" s="58"/>
      <c r="S353" s="21"/>
    </row>
    <row r="354" spans="2:19" ht="12.75" customHeight="1" x14ac:dyDescent="0.2">
      <c r="B354" s="57"/>
      <c r="I354" s="58"/>
      <c r="K354" s="58"/>
      <c r="M354" s="58"/>
      <c r="O354" s="58"/>
      <c r="S354" s="21"/>
    </row>
    <row r="355" spans="2:19" ht="12.75" customHeight="1" x14ac:dyDescent="0.2">
      <c r="B355" s="57"/>
      <c r="I355" s="58"/>
      <c r="K355" s="58"/>
      <c r="M355" s="58"/>
      <c r="O355" s="58"/>
      <c r="S355" s="21"/>
    </row>
    <row r="356" spans="2:19" ht="12.75" customHeight="1" x14ac:dyDescent="0.2">
      <c r="B356" s="57"/>
      <c r="I356" s="58"/>
      <c r="K356" s="58"/>
      <c r="M356" s="58"/>
      <c r="O356" s="58"/>
      <c r="S356" s="21"/>
    </row>
    <row r="357" spans="2:19" ht="12.75" customHeight="1" x14ac:dyDescent="0.2">
      <c r="B357" s="57"/>
      <c r="I357" s="58"/>
      <c r="K357" s="58"/>
      <c r="M357" s="58"/>
      <c r="O357" s="58"/>
      <c r="S357" s="21"/>
    </row>
    <row r="358" spans="2:19" ht="12.75" customHeight="1" x14ac:dyDescent="0.2">
      <c r="B358" s="57"/>
      <c r="I358" s="58"/>
      <c r="K358" s="58"/>
      <c r="M358" s="58"/>
      <c r="O358" s="58"/>
      <c r="S358" s="21"/>
    </row>
    <row r="359" spans="2:19" ht="12.75" customHeight="1" x14ac:dyDescent="0.2">
      <c r="B359" s="57"/>
      <c r="I359" s="58"/>
      <c r="K359" s="58"/>
      <c r="M359" s="58"/>
      <c r="O359" s="58"/>
      <c r="S359" s="21"/>
    </row>
    <row r="360" spans="2:19" ht="12.75" customHeight="1" x14ac:dyDescent="0.2">
      <c r="B360" s="57"/>
      <c r="I360" s="58"/>
      <c r="K360" s="58"/>
      <c r="M360" s="58"/>
      <c r="O360" s="58"/>
      <c r="S360" s="21"/>
    </row>
    <row r="361" spans="2:19" ht="12.75" customHeight="1" x14ac:dyDescent="0.2">
      <c r="B361" s="57"/>
      <c r="I361" s="58"/>
      <c r="K361" s="58"/>
      <c r="M361" s="58"/>
      <c r="O361" s="58"/>
      <c r="S361" s="21"/>
    </row>
    <row r="362" spans="2:19" ht="12.75" customHeight="1" x14ac:dyDescent="0.2">
      <c r="B362" s="57"/>
      <c r="I362" s="58"/>
      <c r="K362" s="58"/>
      <c r="M362" s="58"/>
      <c r="O362" s="58"/>
      <c r="S362" s="21"/>
    </row>
    <row r="363" spans="2:19" ht="12.75" customHeight="1" x14ac:dyDescent="0.2">
      <c r="B363" s="57"/>
      <c r="I363" s="58"/>
      <c r="K363" s="58"/>
      <c r="M363" s="58"/>
      <c r="O363" s="58"/>
      <c r="S363" s="21"/>
    </row>
    <row r="364" spans="2:19" ht="12.75" customHeight="1" x14ac:dyDescent="0.2">
      <c r="B364" s="57"/>
      <c r="I364" s="58"/>
      <c r="K364" s="58"/>
      <c r="M364" s="58"/>
      <c r="O364" s="58"/>
      <c r="S364" s="21"/>
    </row>
    <row r="365" spans="2:19" ht="12.75" customHeight="1" x14ac:dyDescent="0.2">
      <c r="B365" s="57"/>
      <c r="I365" s="58"/>
      <c r="K365" s="58"/>
      <c r="M365" s="58"/>
      <c r="O365" s="58"/>
      <c r="S365" s="21"/>
    </row>
    <row r="366" spans="2:19" ht="12.75" customHeight="1" x14ac:dyDescent="0.2">
      <c r="B366" s="57"/>
      <c r="I366" s="58"/>
      <c r="K366" s="58"/>
      <c r="M366" s="58"/>
      <c r="O366" s="58"/>
      <c r="S366" s="21"/>
    </row>
    <row r="367" spans="2:19" ht="12.75" customHeight="1" x14ac:dyDescent="0.2">
      <c r="B367" s="57"/>
      <c r="I367" s="58"/>
      <c r="K367" s="58"/>
      <c r="M367" s="58"/>
      <c r="O367" s="58"/>
      <c r="S367" s="21"/>
    </row>
    <row r="368" spans="2:19" ht="12.75" customHeight="1" x14ac:dyDescent="0.2">
      <c r="B368" s="57"/>
      <c r="I368" s="58"/>
      <c r="K368" s="58"/>
      <c r="M368" s="58"/>
      <c r="O368" s="58"/>
      <c r="S368" s="21"/>
    </row>
    <row r="369" spans="2:19" ht="12.75" customHeight="1" x14ac:dyDescent="0.2">
      <c r="B369" s="57"/>
      <c r="I369" s="58"/>
      <c r="K369" s="58"/>
      <c r="M369" s="58"/>
      <c r="O369" s="58"/>
      <c r="S369" s="21"/>
    </row>
    <row r="370" spans="2:19" ht="12.75" customHeight="1" x14ac:dyDescent="0.2">
      <c r="B370" s="57"/>
      <c r="I370" s="58"/>
      <c r="K370" s="58"/>
      <c r="M370" s="58"/>
      <c r="O370" s="58"/>
      <c r="S370" s="21"/>
    </row>
    <row r="371" spans="2:19" ht="12.75" customHeight="1" x14ac:dyDescent="0.2">
      <c r="B371" s="57"/>
      <c r="I371" s="58"/>
      <c r="K371" s="58"/>
      <c r="M371" s="58"/>
      <c r="O371" s="58"/>
      <c r="S371" s="21"/>
    </row>
    <row r="372" spans="2:19" ht="12.75" customHeight="1" x14ac:dyDescent="0.2">
      <c r="B372" s="57"/>
      <c r="I372" s="58"/>
      <c r="K372" s="58"/>
      <c r="M372" s="58"/>
      <c r="O372" s="58"/>
      <c r="S372" s="21"/>
    </row>
    <row r="373" spans="2:19" ht="12.75" customHeight="1" x14ac:dyDescent="0.2">
      <c r="B373" s="57"/>
      <c r="I373" s="58"/>
      <c r="K373" s="58"/>
      <c r="M373" s="58"/>
      <c r="O373" s="58"/>
      <c r="S373" s="21"/>
    </row>
    <row r="374" spans="2:19" ht="12.75" customHeight="1" x14ac:dyDescent="0.2">
      <c r="B374" s="57"/>
      <c r="I374" s="58"/>
      <c r="K374" s="58"/>
      <c r="M374" s="58"/>
      <c r="O374" s="58"/>
      <c r="S374" s="21"/>
    </row>
    <row r="375" spans="2:19" ht="12.75" customHeight="1" x14ac:dyDescent="0.2">
      <c r="B375" s="57"/>
      <c r="I375" s="58"/>
      <c r="K375" s="58"/>
      <c r="M375" s="58"/>
      <c r="O375" s="58"/>
      <c r="S375" s="21"/>
    </row>
    <row r="376" spans="2:19" ht="12.75" customHeight="1" x14ac:dyDescent="0.2">
      <c r="B376" s="57"/>
      <c r="I376" s="58"/>
      <c r="K376" s="58"/>
      <c r="M376" s="58"/>
      <c r="O376" s="58"/>
      <c r="S376" s="21"/>
    </row>
    <row r="377" spans="2:19" ht="12.75" customHeight="1" x14ac:dyDescent="0.2">
      <c r="B377" s="57"/>
      <c r="I377" s="58"/>
      <c r="K377" s="58"/>
      <c r="M377" s="58"/>
      <c r="O377" s="58"/>
      <c r="S377" s="21"/>
    </row>
    <row r="378" spans="2:19" ht="12.75" customHeight="1" x14ac:dyDescent="0.2">
      <c r="B378" s="57"/>
      <c r="I378" s="58"/>
      <c r="K378" s="58"/>
      <c r="M378" s="58"/>
      <c r="O378" s="58"/>
      <c r="S378" s="21"/>
    </row>
    <row r="379" spans="2:19" ht="12.75" customHeight="1" x14ac:dyDescent="0.2">
      <c r="B379" s="57"/>
      <c r="I379" s="58"/>
      <c r="K379" s="58"/>
      <c r="M379" s="58"/>
      <c r="O379" s="58"/>
      <c r="S379" s="21"/>
    </row>
    <row r="380" spans="2:19" ht="12.75" customHeight="1" x14ac:dyDescent="0.2">
      <c r="B380" s="57"/>
      <c r="I380" s="58"/>
      <c r="K380" s="58"/>
      <c r="M380" s="58"/>
      <c r="O380" s="58"/>
      <c r="S380" s="21"/>
    </row>
    <row r="381" spans="2:19" ht="12.75" customHeight="1" x14ac:dyDescent="0.2">
      <c r="B381" s="57"/>
      <c r="I381" s="58"/>
      <c r="K381" s="58"/>
      <c r="M381" s="58"/>
      <c r="O381" s="58"/>
      <c r="S381" s="21"/>
    </row>
    <row r="382" spans="2:19" ht="12.75" customHeight="1" x14ac:dyDescent="0.2">
      <c r="B382" s="57"/>
      <c r="I382" s="58"/>
      <c r="K382" s="58"/>
      <c r="M382" s="58"/>
      <c r="O382" s="58"/>
      <c r="S382" s="21"/>
    </row>
    <row r="383" spans="2:19" ht="12.75" customHeight="1" x14ac:dyDescent="0.2">
      <c r="B383" s="57"/>
      <c r="I383" s="58"/>
      <c r="K383" s="58"/>
      <c r="M383" s="58"/>
      <c r="O383" s="58"/>
      <c r="S383" s="21"/>
    </row>
    <row r="384" spans="2:19" ht="12.75" customHeight="1" x14ac:dyDescent="0.2">
      <c r="B384" s="57"/>
      <c r="I384" s="58"/>
      <c r="K384" s="58"/>
      <c r="M384" s="58"/>
      <c r="O384" s="58"/>
      <c r="S384" s="21"/>
    </row>
    <row r="385" spans="2:19" ht="12.75" customHeight="1" x14ac:dyDescent="0.2">
      <c r="B385" s="57"/>
      <c r="I385" s="58"/>
      <c r="K385" s="58"/>
      <c r="M385" s="58"/>
      <c r="O385" s="58"/>
      <c r="S385" s="21"/>
    </row>
    <row r="386" spans="2:19" ht="12.75" customHeight="1" x14ac:dyDescent="0.2">
      <c r="B386" s="57"/>
      <c r="I386" s="58"/>
      <c r="K386" s="58"/>
      <c r="M386" s="58"/>
      <c r="O386" s="58"/>
      <c r="S386" s="21"/>
    </row>
    <row r="387" spans="2:19" ht="12.75" customHeight="1" x14ac:dyDescent="0.2">
      <c r="B387" s="57"/>
      <c r="I387" s="58"/>
      <c r="K387" s="58"/>
      <c r="M387" s="58"/>
      <c r="O387" s="58"/>
      <c r="S387" s="21"/>
    </row>
    <row r="388" spans="2:19" ht="12.75" customHeight="1" x14ac:dyDescent="0.2">
      <c r="B388" s="57"/>
      <c r="I388" s="58"/>
      <c r="K388" s="58"/>
      <c r="M388" s="58"/>
      <c r="O388" s="58"/>
      <c r="S388" s="21"/>
    </row>
    <row r="389" spans="2:19" ht="12.75" customHeight="1" x14ac:dyDescent="0.2">
      <c r="B389" s="57"/>
      <c r="I389" s="58"/>
      <c r="K389" s="58"/>
      <c r="M389" s="58"/>
      <c r="O389" s="58"/>
      <c r="S389" s="21"/>
    </row>
    <row r="390" spans="2:19" ht="12.75" customHeight="1" x14ac:dyDescent="0.2">
      <c r="B390" s="57"/>
      <c r="I390" s="58"/>
      <c r="K390" s="58"/>
      <c r="M390" s="58"/>
      <c r="O390" s="58"/>
      <c r="S390" s="21"/>
    </row>
    <row r="391" spans="2:19" ht="12.75" customHeight="1" x14ac:dyDescent="0.2">
      <c r="B391" s="57"/>
      <c r="I391" s="58"/>
      <c r="K391" s="58"/>
      <c r="M391" s="58"/>
      <c r="O391" s="58"/>
      <c r="S391" s="21"/>
    </row>
    <row r="392" spans="2:19" ht="12.75" customHeight="1" x14ac:dyDescent="0.2">
      <c r="B392" s="57"/>
      <c r="I392" s="58"/>
      <c r="K392" s="58"/>
      <c r="M392" s="58"/>
      <c r="O392" s="58"/>
      <c r="S392" s="21"/>
    </row>
    <row r="393" spans="2:19" ht="12.75" customHeight="1" x14ac:dyDescent="0.2">
      <c r="B393" s="57"/>
      <c r="I393" s="58"/>
      <c r="K393" s="58"/>
      <c r="M393" s="58"/>
      <c r="O393" s="58"/>
      <c r="S393" s="21"/>
    </row>
    <row r="394" spans="2:19" ht="12.75" customHeight="1" x14ac:dyDescent="0.2">
      <c r="B394" s="57"/>
      <c r="I394" s="58"/>
      <c r="K394" s="58"/>
      <c r="M394" s="58"/>
      <c r="O394" s="58"/>
      <c r="S394" s="21"/>
    </row>
    <row r="395" spans="2:19" ht="12.75" customHeight="1" x14ac:dyDescent="0.2">
      <c r="B395" s="57"/>
      <c r="I395" s="58"/>
      <c r="K395" s="58"/>
      <c r="M395" s="58"/>
      <c r="O395" s="58"/>
      <c r="S395" s="21"/>
    </row>
    <row r="396" spans="2:19" ht="12.75" customHeight="1" x14ac:dyDescent="0.2">
      <c r="B396" s="57"/>
      <c r="I396" s="58"/>
      <c r="K396" s="58"/>
      <c r="M396" s="58"/>
      <c r="O396" s="58"/>
      <c r="S396" s="21"/>
    </row>
    <row r="397" spans="2:19" ht="12.75" customHeight="1" x14ac:dyDescent="0.2">
      <c r="B397" s="57"/>
      <c r="I397" s="58"/>
      <c r="K397" s="58"/>
      <c r="M397" s="58"/>
      <c r="O397" s="58"/>
      <c r="S397" s="21"/>
    </row>
    <row r="398" spans="2:19" ht="12.75" customHeight="1" x14ac:dyDescent="0.2">
      <c r="B398" s="57"/>
      <c r="I398" s="58"/>
      <c r="K398" s="58"/>
      <c r="M398" s="58"/>
      <c r="O398" s="58"/>
      <c r="S398" s="21"/>
    </row>
    <row r="399" spans="2:19" ht="12.75" customHeight="1" x14ac:dyDescent="0.2">
      <c r="B399" s="57"/>
      <c r="I399" s="58"/>
      <c r="K399" s="58"/>
      <c r="M399" s="58"/>
      <c r="O399" s="58"/>
      <c r="S399" s="21"/>
    </row>
    <row r="400" spans="2:19" ht="12.75" customHeight="1" x14ac:dyDescent="0.2">
      <c r="B400" s="57"/>
      <c r="I400" s="58"/>
      <c r="K400" s="58"/>
      <c r="M400" s="58"/>
      <c r="O400" s="58"/>
      <c r="S400" s="21"/>
    </row>
    <row r="401" spans="2:19" ht="12.75" customHeight="1" x14ac:dyDescent="0.2">
      <c r="B401" s="57"/>
      <c r="I401" s="58"/>
      <c r="K401" s="58"/>
      <c r="M401" s="58"/>
      <c r="O401" s="58"/>
      <c r="S401" s="21"/>
    </row>
    <row r="402" spans="2:19" ht="12.75" customHeight="1" x14ac:dyDescent="0.2">
      <c r="B402" s="57"/>
      <c r="I402" s="58"/>
      <c r="K402" s="58"/>
      <c r="M402" s="58"/>
      <c r="O402" s="58"/>
      <c r="S402" s="21"/>
    </row>
    <row r="403" spans="2:19" ht="12.75" customHeight="1" x14ac:dyDescent="0.2">
      <c r="B403" s="57"/>
      <c r="I403" s="58"/>
      <c r="K403" s="58"/>
      <c r="M403" s="58"/>
      <c r="O403" s="58"/>
      <c r="S403" s="21"/>
    </row>
    <row r="404" spans="2:19" ht="12.75" customHeight="1" x14ac:dyDescent="0.2">
      <c r="B404" s="57"/>
      <c r="I404" s="58"/>
      <c r="K404" s="58"/>
      <c r="M404" s="58"/>
      <c r="O404" s="58"/>
      <c r="S404" s="21"/>
    </row>
    <row r="405" spans="2:19" ht="12.75" customHeight="1" x14ac:dyDescent="0.2">
      <c r="B405" s="57"/>
      <c r="I405" s="58"/>
      <c r="K405" s="58"/>
      <c r="M405" s="58"/>
      <c r="O405" s="58"/>
      <c r="S405" s="21"/>
    </row>
    <row r="406" spans="2:19" ht="12.75" customHeight="1" x14ac:dyDescent="0.2">
      <c r="B406" s="57"/>
      <c r="I406" s="58"/>
      <c r="K406" s="58"/>
      <c r="M406" s="58"/>
      <c r="O406" s="58"/>
      <c r="S406" s="21"/>
    </row>
    <row r="407" spans="2:19" ht="12.75" customHeight="1" x14ac:dyDescent="0.2">
      <c r="B407" s="57"/>
      <c r="I407" s="58"/>
      <c r="K407" s="58"/>
      <c r="M407" s="58"/>
      <c r="O407" s="58"/>
      <c r="S407" s="21"/>
    </row>
    <row r="408" spans="2:19" ht="12.75" customHeight="1" x14ac:dyDescent="0.2">
      <c r="B408" s="57"/>
      <c r="I408" s="58"/>
      <c r="K408" s="58"/>
      <c r="M408" s="58"/>
      <c r="O408" s="58"/>
      <c r="S408" s="21"/>
    </row>
    <row r="409" spans="2:19" ht="12.75" customHeight="1" x14ac:dyDescent="0.2">
      <c r="B409" s="57"/>
      <c r="I409" s="58"/>
      <c r="K409" s="58"/>
      <c r="M409" s="58"/>
      <c r="O409" s="58"/>
      <c r="S409" s="21"/>
    </row>
    <row r="410" spans="2:19" ht="12.75" customHeight="1" x14ac:dyDescent="0.2">
      <c r="B410" s="57"/>
      <c r="I410" s="58"/>
      <c r="K410" s="58"/>
      <c r="M410" s="58"/>
      <c r="O410" s="58"/>
      <c r="S410" s="21"/>
    </row>
    <row r="411" spans="2:19" ht="12.75" customHeight="1" x14ac:dyDescent="0.2">
      <c r="B411" s="57"/>
      <c r="I411" s="58"/>
      <c r="K411" s="58"/>
      <c r="M411" s="58"/>
      <c r="O411" s="58"/>
      <c r="S411" s="21"/>
    </row>
    <row r="412" spans="2:19" ht="12.75" customHeight="1" x14ac:dyDescent="0.2">
      <c r="B412" s="57"/>
      <c r="I412" s="58"/>
      <c r="K412" s="58"/>
      <c r="M412" s="58"/>
      <c r="O412" s="58"/>
      <c r="S412" s="21"/>
    </row>
    <row r="413" spans="2:19" ht="12.75" customHeight="1" x14ac:dyDescent="0.2">
      <c r="B413" s="57"/>
      <c r="I413" s="58"/>
      <c r="K413" s="58"/>
      <c r="M413" s="58"/>
      <c r="O413" s="58"/>
      <c r="S413" s="21"/>
    </row>
    <row r="414" spans="2:19" ht="12.75" customHeight="1" x14ac:dyDescent="0.2">
      <c r="B414" s="57"/>
      <c r="I414" s="58"/>
      <c r="K414" s="58"/>
      <c r="M414" s="58"/>
      <c r="O414" s="58"/>
      <c r="S414" s="21"/>
    </row>
    <row r="415" spans="2:19" ht="12.75" customHeight="1" x14ac:dyDescent="0.2">
      <c r="B415" s="57"/>
      <c r="I415" s="58"/>
      <c r="K415" s="58"/>
      <c r="M415" s="58"/>
      <c r="O415" s="58"/>
      <c r="S415" s="21"/>
    </row>
    <row r="416" spans="2:19" ht="12.75" customHeight="1" x14ac:dyDescent="0.2">
      <c r="B416" s="57"/>
      <c r="I416" s="58"/>
      <c r="K416" s="58"/>
      <c r="M416" s="58"/>
      <c r="O416" s="58"/>
      <c r="S416" s="21"/>
    </row>
    <row r="417" spans="2:19" ht="12.75" customHeight="1" x14ac:dyDescent="0.2">
      <c r="B417" s="57"/>
      <c r="I417" s="58"/>
      <c r="K417" s="58"/>
      <c r="M417" s="58"/>
      <c r="O417" s="58"/>
      <c r="S417" s="21"/>
    </row>
    <row r="418" spans="2:19" ht="12.75" customHeight="1" x14ac:dyDescent="0.2">
      <c r="B418" s="57"/>
      <c r="I418" s="58"/>
      <c r="K418" s="58"/>
      <c r="M418" s="58"/>
      <c r="O418" s="58"/>
      <c r="S418" s="21"/>
    </row>
    <row r="419" spans="2:19" ht="12.75" customHeight="1" x14ac:dyDescent="0.2">
      <c r="B419" s="57"/>
      <c r="I419" s="58"/>
      <c r="K419" s="58"/>
      <c r="M419" s="58"/>
      <c r="O419" s="58"/>
      <c r="S419" s="21"/>
    </row>
    <row r="420" spans="2:19" ht="12.75" customHeight="1" x14ac:dyDescent="0.2">
      <c r="B420" s="57"/>
      <c r="I420" s="58"/>
      <c r="K420" s="58"/>
      <c r="M420" s="58"/>
      <c r="O420" s="58"/>
      <c r="S420" s="21"/>
    </row>
    <row r="421" spans="2:19" ht="12.75" customHeight="1" x14ac:dyDescent="0.2">
      <c r="B421" s="57"/>
      <c r="I421" s="58"/>
      <c r="K421" s="58"/>
      <c r="M421" s="58"/>
      <c r="O421" s="58"/>
      <c r="S421" s="21"/>
    </row>
    <row r="422" spans="2:19" ht="12.75" customHeight="1" x14ac:dyDescent="0.2">
      <c r="B422" s="57"/>
      <c r="I422" s="58"/>
      <c r="K422" s="58"/>
      <c r="M422" s="58"/>
      <c r="O422" s="58"/>
      <c r="S422" s="21"/>
    </row>
    <row r="423" spans="2:19" ht="12.75" customHeight="1" x14ac:dyDescent="0.2">
      <c r="B423" s="57"/>
      <c r="I423" s="58"/>
      <c r="K423" s="58"/>
      <c r="M423" s="58"/>
      <c r="O423" s="58"/>
      <c r="S423" s="21"/>
    </row>
    <row r="424" spans="2:19" ht="12.75" customHeight="1" x14ac:dyDescent="0.2">
      <c r="B424" s="57"/>
      <c r="I424" s="58"/>
      <c r="K424" s="58"/>
      <c r="M424" s="58"/>
      <c r="O424" s="58"/>
      <c r="S424" s="21"/>
    </row>
    <row r="425" spans="2:19" ht="12.75" customHeight="1" x14ac:dyDescent="0.2">
      <c r="B425" s="57"/>
      <c r="I425" s="58"/>
      <c r="K425" s="58"/>
      <c r="M425" s="58"/>
      <c r="O425" s="58"/>
      <c r="S425" s="21"/>
    </row>
    <row r="426" spans="2:19" ht="12.75" customHeight="1" x14ac:dyDescent="0.2">
      <c r="B426" s="57"/>
      <c r="I426" s="58"/>
      <c r="K426" s="58"/>
      <c r="M426" s="58"/>
      <c r="O426" s="58"/>
      <c r="S426" s="21"/>
    </row>
    <row r="427" spans="2:19" ht="12.75" customHeight="1" x14ac:dyDescent="0.2">
      <c r="B427" s="57"/>
      <c r="I427" s="58"/>
      <c r="K427" s="58"/>
      <c r="M427" s="58"/>
      <c r="O427" s="58"/>
      <c r="S427" s="21"/>
    </row>
    <row r="428" spans="2:19" ht="12.75" customHeight="1" x14ac:dyDescent="0.2">
      <c r="B428" s="57"/>
      <c r="I428" s="58"/>
      <c r="K428" s="58"/>
      <c r="M428" s="58"/>
      <c r="O428" s="58"/>
      <c r="S428" s="21"/>
    </row>
    <row r="429" spans="2:19" ht="12.75" customHeight="1" x14ac:dyDescent="0.2">
      <c r="B429" s="57"/>
      <c r="I429" s="58"/>
      <c r="K429" s="58"/>
      <c r="M429" s="58"/>
      <c r="O429" s="58"/>
      <c r="S429" s="21"/>
    </row>
    <row r="430" spans="2:19" ht="12.75" customHeight="1" x14ac:dyDescent="0.2">
      <c r="B430" s="57"/>
      <c r="I430" s="58"/>
      <c r="K430" s="58"/>
      <c r="M430" s="58"/>
      <c r="O430" s="58"/>
      <c r="S430" s="21"/>
    </row>
    <row r="431" spans="2:19" ht="12.75" customHeight="1" x14ac:dyDescent="0.2">
      <c r="B431" s="57"/>
      <c r="I431" s="58"/>
      <c r="K431" s="58"/>
      <c r="M431" s="58"/>
      <c r="O431" s="58"/>
      <c r="S431" s="21"/>
    </row>
    <row r="432" spans="2:19" ht="12.75" customHeight="1" x14ac:dyDescent="0.2">
      <c r="B432" s="57"/>
      <c r="I432" s="58"/>
      <c r="K432" s="58"/>
      <c r="M432" s="58"/>
      <c r="O432" s="58"/>
      <c r="S432" s="21"/>
    </row>
    <row r="433" spans="2:19" ht="12.75" customHeight="1" x14ac:dyDescent="0.2">
      <c r="B433" s="57"/>
      <c r="I433" s="58"/>
      <c r="K433" s="58"/>
      <c r="M433" s="58"/>
      <c r="O433" s="58"/>
      <c r="S433" s="21"/>
    </row>
    <row r="434" spans="2:19" ht="12.75" customHeight="1" x14ac:dyDescent="0.2">
      <c r="B434" s="57"/>
      <c r="I434" s="58"/>
      <c r="K434" s="58"/>
      <c r="M434" s="58"/>
      <c r="O434" s="58"/>
      <c r="S434" s="21"/>
    </row>
    <row r="435" spans="2:19" ht="12.75" customHeight="1" x14ac:dyDescent="0.2">
      <c r="B435" s="57"/>
      <c r="I435" s="58"/>
      <c r="K435" s="58"/>
      <c r="M435" s="58"/>
      <c r="O435" s="58"/>
      <c r="S435" s="21"/>
    </row>
    <row r="436" spans="2:19" ht="12.75" customHeight="1" x14ac:dyDescent="0.2">
      <c r="B436" s="57"/>
      <c r="I436" s="58"/>
      <c r="K436" s="58"/>
      <c r="M436" s="58"/>
      <c r="O436" s="58"/>
      <c r="S436" s="21"/>
    </row>
    <row r="437" spans="2:19" ht="12.75" customHeight="1" x14ac:dyDescent="0.2">
      <c r="B437" s="57"/>
      <c r="I437" s="58"/>
      <c r="K437" s="58"/>
      <c r="M437" s="58"/>
      <c r="O437" s="58"/>
      <c r="S437" s="21"/>
    </row>
    <row r="438" spans="2:19" ht="12.75" customHeight="1" x14ac:dyDescent="0.2">
      <c r="B438" s="57"/>
      <c r="I438" s="58"/>
      <c r="K438" s="58"/>
      <c r="M438" s="58"/>
      <c r="O438" s="58"/>
      <c r="S438" s="21"/>
    </row>
    <row r="439" spans="2:19" ht="12.75" customHeight="1" x14ac:dyDescent="0.2">
      <c r="B439" s="57"/>
      <c r="I439" s="58"/>
      <c r="K439" s="58"/>
      <c r="M439" s="58"/>
      <c r="O439" s="58"/>
      <c r="S439" s="21"/>
    </row>
    <row r="440" spans="2:19" ht="12.75" customHeight="1" x14ac:dyDescent="0.2">
      <c r="B440" s="57"/>
      <c r="I440" s="58"/>
      <c r="K440" s="58"/>
      <c r="M440" s="58"/>
      <c r="O440" s="58"/>
      <c r="S440" s="21"/>
    </row>
    <row r="441" spans="2:19" ht="12.75" customHeight="1" x14ac:dyDescent="0.2">
      <c r="B441" s="57"/>
      <c r="I441" s="58"/>
      <c r="K441" s="58"/>
      <c r="M441" s="58"/>
      <c r="O441" s="58"/>
      <c r="S441" s="21"/>
    </row>
    <row r="442" spans="2:19" ht="12.75" customHeight="1" x14ac:dyDescent="0.2">
      <c r="B442" s="57"/>
      <c r="I442" s="58"/>
      <c r="K442" s="58"/>
      <c r="M442" s="58"/>
      <c r="O442" s="58"/>
      <c r="S442" s="21"/>
    </row>
    <row r="443" spans="2:19" ht="12.75" customHeight="1" x14ac:dyDescent="0.2">
      <c r="B443" s="57"/>
      <c r="I443" s="58"/>
      <c r="K443" s="58"/>
      <c r="M443" s="58"/>
      <c r="O443" s="58"/>
      <c r="S443" s="21"/>
    </row>
    <row r="444" spans="2:19" ht="12.75" customHeight="1" x14ac:dyDescent="0.2">
      <c r="B444" s="57"/>
      <c r="I444" s="58"/>
      <c r="K444" s="58"/>
      <c r="M444" s="58"/>
      <c r="O444" s="58"/>
      <c r="S444" s="21"/>
    </row>
    <row r="445" spans="2:19" ht="12.75" customHeight="1" x14ac:dyDescent="0.2">
      <c r="B445" s="57"/>
      <c r="I445" s="58"/>
      <c r="K445" s="58"/>
      <c r="M445" s="58"/>
      <c r="O445" s="58"/>
      <c r="S445" s="21"/>
    </row>
    <row r="446" spans="2:19" ht="12.75" customHeight="1" x14ac:dyDescent="0.2">
      <c r="B446" s="57"/>
      <c r="I446" s="58"/>
      <c r="K446" s="58"/>
      <c r="M446" s="58"/>
      <c r="O446" s="58"/>
      <c r="S446" s="21"/>
    </row>
    <row r="447" spans="2:19" ht="12.75" customHeight="1" x14ac:dyDescent="0.2">
      <c r="B447" s="57"/>
      <c r="I447" s="58"/>
      <c r="K447" s="58"/>
      <c r="M447" s="58"/>
      <c r="O447" s="58"/>
      <c r="S447" s="21"/>
    </row>
    <row r="448" spans="2:19" ht="12.75" customHeight="1" x14ac:dyDescent="0.2">
      <c r="B448" s="57"/>
      <c r="I448" s="58"/>
      <c r="K448" s="58"/>
      <c r="M448" s="58"/>
      <c r="O448" s="58"/>
      <c r="S448" s="21"/>
    </row>
    <row r="449" spans="2:19" ht="12.75" customHeight="1" x14ac:dyDescent="0.2">
      <c r="B449" s="57"/>
      <c r="I449" s="58"/>
      <c r="K449" s="58"/>
      <c r="M449" s="58"/>
      <c r="O449" s="58"/>
      <c r="S449" s="21"/>
    </row>
    <row r="450" spans="2:19" ht="12.75" customHeight="1" x14ac:dyDescent="0.2">
      <c r="B450" s="57"/>
      <c r="I450" s="58"/>
      <c r="K450" s="58"/>
      <c r="M450" s="58"/>
      <c r="O450" s="58"/>
      <c r="S450" s="21"/>
    </row>
    <row r="451" spans="2:19" ht="12.75" customHeight="1" x14ac:dyDescent="0.2">
      <c r="B451" s="57"/>
      <c r="I451" s="58"/>
      <c r="K451" s="58"/>
      <c r="M451" s="58"/>
      <c r="O451" s="58"/>
      <c r="S451" s="21"/>
    </row>
    <row r="452" spans="2:19" ht="12.75" customHeight="1" x14ac:dyDescent="0.2">
      <c r="B452" s="57"/>
      <c r="I452" s="58"/>
      <c r="K452" s="58"/>
      <c r="M452" s="58"/>
      <c r="O452" s="58"/>
      <c r="S452" s="21"/>
    </row>
    <row r="453" spans="2:19" ht="12.75" customHeight="1" x14ac:dyDescent="0.2">
      <c r="B453" s="57"/>
      <c r="I453" s="58"/>
      <c r="K453" s="58"/>
      <c r="M453" s="58"/>
      <c r="O453" s="58"/>
      <c r="S453" s="21"/>
    </row>
    <row r="454" spans="2:19" ht="12.75" customHeight="1" x14ac:dyDescent="0.2">
      <c r="B454" s="57"/>
      <c r="I454" s="58"/>
      <c r="K454" s="58"/>
      <c r="M454" s="58"/>
      <c r="O454" s="58"/>
      <c r="S454" s="21"/>
    </row>
    <row r="455" spans="2:19" ht="12.75" customHeight="1" x14ac:dyDescent="0.2">
      <c r="B455" s="57"/>
      <c r="I455" s="58"/>
      <c r="K455" s="58"/>
      <c r="M455" s="58"/>
      <c r="O455" s="58"/>
      <c r="S455" s="21"/>
    </row>
    <row r="456" spans="2:19" ht="12.75" customHeight="1" x14ac:dyDescent="0.2">
      <c r="B456" s="57"/>
      <c r="I456" s="58"/>
      <c r="K456" s="58"/>
      <c r="M456" s="58"/>
      <c r="O456" s="58"/>
      <c r="S456" s="21"/>
    </row>
    <row r="457" spans="2:19" ht="12.75" customHeight="1" x14ac:dyDescent="0.2">
      <c r="B457" s="57"/>
      <c r="I457" s="58"/>
      <c r="K457" s="58"/>
      <c r="M457" s="58"/>
      <c r="O457" s="58"/>
      <c r="S457" s="21"/>
    </row>
    <row r="458" spans="2:19" ht="12.75" customHeight="1" x14ac:dyDescent="0.2">
      <c r="B458" s="57"/>
      <c r="I458" s="58"/>
      <c r="K458" s="58"/>
      <c r="M458" s="58"/>
      <c r="O458" s="58"/>
      <c r="S458" s="21"/>
    </row>
    <row r="459" spans="2:19" ht="12.75" customHeight="1" x14ac:dyDescent="0.2">
      <c r="B459" s="57"/>
      <c r="I459" s="58"/>
      <c r="K459" s="58"/>
      <c r="M459" s="58"/>
      <c r="O459" s="58"/>
      <c r="S459" s="21"/>
    </row>
    <row r="460" spans="2:19" ht="12.75" customHeight="1" x14ac:dyDescent="0.2">
      <c r="B460" s="57"/>
      <c r="I460" s="58"/>
      <c r="K460" s="58"/>
      <c r="M460" s="58"/>
      <c r="O460" s="58"/>
      <c r="S460" s="21"/>
    </row>
    <row r="461" spans="2:19" ht="12.75" customHeight="1" x14ac:dyDescent="0.2">
      <c r="B461" s="57"/>
      <c r="I461" s="58"/>
      <c r="K461" s="58"/>
      <c r="M461" s="58"/>
      <c r="O461" s="58"/>
      <c r="S461" s="21"/>
    </row>
    <row r="462" spans="2:19" ht="12.75" customHeight="1" x14ac:dyDescent="0.2">
      <c r="B462" s="57"/>
      <c r="I462" s="58"/>
      <c r="K462" s="58"/>
      <c r="M462" s="58"/>
      <c r="O462" s="58"/>
      <c r="S462" s="21"/>
    </row>
    <row r="463" spans="2:19" ht="12.75" customHeight="1" x14ac:dyDescent="0.2">
      <c r="B463" s="57"/>
      <c r="I463" s="58"/>
      <c r="K463" s="58"/>
      <c r="M463" s="58"/>
      <c r="O463" s="58"/>
      <c r="S463" s="21"/>
    </row>
    <row r="464" spans="2:19" ht="12.75" customHeight="1" x14ac:dyDescent="0.2">
      <c r="B464" s="57"/>
      <c r="I464" s="58"/>
      <c r="K464" s="58"/>
      <c r="M464" s="58"/>
      <c r="O464" s="58"/>
      <c r="S464" s="21"/>
    </row>
    <row r="465" spans="2:19" ht="12.75" customHeight="1" x14ac:dyDescent="0.2">
      <c r="B465" s="57"/>
      <c r="I465" s="58"/>
      <c r="K465" s="58"/>
      <c r="M465" s="58"/>
      <c r="O465" s="58"/>
      <c r="S465" s="21"/>
    </row>
    <row r="466" spans="2:19" ht="12.75" customHeight="1" x14ac:dyDescent="0.2">
      <c r="B466" s="57"/>
      <c r="I466" s="58"/>
      <c r="K466" s="58"/>
      <c r="M466" s="58"/>
      <c r="O466" s="58"/>
      <c r="S466" s="21"/>
    </row>
    <row r="467" spans="2:19" ht="12.75" customHeight="1" x14ac:dyDescent="0.2">
      <c r="B467" s="57"/>
      <c r="I467" s="58"/>
      <c r="K467" s="58"/>
      <c r="M467" s="58"/>
      <c r="O467" s="58"/>
      <c r="S467" s="21"/>
    </row>
    <row r="468" spans="2:19" ht="12.75" customHeight="1" x14ac:dyDescent="0.2">
      <c r="B468" s="57"/>
      <c r="I468" s="58"/>
      <c r="K468" s="58"/>
      <c r="M468" s="58"/>
      <c r="O468" s="58"/>
      <c r="S468" s="21"/>
    </row>
    <row r="469" spans="2:19" ht="12.75" customHeight="1" x14ac:dyDescent="0.2">
      <c r="B469" s="57"/>
      <c r="I469" s="58"/>
      <c r="K469" s="58"/>
      <c r="M469" s="58"/>
      <c r="O469" s="58"/>
      <c r="S469" s="21"/>
    </row>
    <row r="470" spans="2:19" ht="12.75" customHeight="1" x14ac:dyDescent="0.2">
      <c r="B470" s="57"/>
      <c r="I470" s="58"/>
      <c r="K470" s="58"/>
      <c r="M470" s="58"/>
      <c r="O470" s="58"/>
      <c r="S470" s="21"/>
    </row>
    <row r="471" spans="2:19" ht="12.75" customHeight="1" x14ac:dyDescent="0.2">
      <c r="B471" s="57"/>
      <c r="I471" s="58"/>
      <c r="K471" s="58"/>
      <c r="M471" s="58"/>
      <c r="O471" s="58"/>
      <c r="S471" s="21"/>
    </row>
    <row r="472" spans="2:19" ht="12.75" customHeight="1" x14ac:dyDescent="0.2">
      <c r="B472" s="57"/>
      <c r="I472" s="58"/>
      <c r="K472" s="58"/>
      <c r="M472" s="58"/>
      <c r="O472" s="58"/>
      <c r="S472" s="21"/>
    </row>
    <row r="473" spans="2:19" ht="12.75" customHeight="1" x14ac:dyDescent="0.2">
      <c r="B473" s="57"/>
      <c r="I473" s="58"/>
      <c r="K473" s="58"/>
      <c r="M473" s="58"/>
      <c r="O473" s="58"/>
      <c r="S473" s="21"/>
    </row>
    <row r="474" spans="2:19" ht="12.75" customHeight="1" x14ac:dyDescent="0.2">
      <c r="B474" s="57"/>
      <c r="I474" s="58"/>
      <c r="K474" s="58"/>
      <c r="M474" s="58"/>
      <c r="O474" s="58"/>
      <c r="S474" s="21"/>
    </row>
    <row r="475" spans="2:19" ht="12.75" customHeight="1" x14ac:dyDescent="0.2">
      <c r="B475" s="57"/>
      <c r="I475" s="58"/>
      <c r="K475" s="58"/>
      <c r="M475" s="58"/>
      <c r="O475" s="58"/>
      <c r="S475" s="21"/>
    </row>
    <row r="476" spans="2:19" ht="12.75" customHeight="1" x14ac:dyDescent="0.2">
      <c r="B476" s="57"/>
      <c r="I476" s="58"/>
      <c r="K476" s="58"/>
      <c r="M476" s="58"/>
      <c r="O476" s="58"/>
      <c r="S476" s="21"/>
    </row>
    <row r="477" spans="2:19" ht="12.75" customHeight="1" x14ac:dyDescent="0.2">
      <c r="B477" s="57"/>
      <c r="I477" s="58"/>
      <c r="K477" s="58"/>
      <c r="M477" s="58"/>
      <c r="O477" s="58"/>
      <c r="S477" s="21"/>
    </row>
    <row r="478" spans="2:19" ht="12.75" customHeight="1" x14ac:dyDescent="0.2">
      <c r="B478" s="57"/>
      <c r="I478" s="58"/>
      <c r="K478" s="58"/>
      <c r="M478" s="58"/>
      <c r="O478" s="58"/>
      <c r="S478" s="21"/>
    </row>
    <row r="479" spans="2:19" ht="12.75" customHeight="1" x14ac:dyDescent="0.2">
      <c r="B479" s="57"/>
      <c r="I479" s="58"/>
      <c r="K479" s="58"/>
      <c r="M479" s="58"/>
      <c r="O479" s="58"/>
      <c r="S479" s="21"/>
    </row>
    <row r="480" spans="2:19" ht="12.75" customHeight="1" x14ac:dyDescent="0.2">
      <c r="B480" s="57"/>
      <c r="I480" s="58"/>
      <c r="K480" s="58"/>
      <c r="M480" s="58"/>
      <c r="O480" s="58"/>
      <c r="S480" s="21"/>
    </row>
    <row r="481" spans="2:19" ht="12.75" customHeight="1" x14ac:dyDescent="0.2">
      <c r="B481" s="57"/>
      <c r="I481" s="58"/>
      <c r="K481" s="58"/>
      <c r="M481" s="58"/>
      <c r="O481" s="58"/>
      <c r="S481" s="21"/>
    </row>
    <row r="482" spans="2:19" ht="12.75" customHeight="1" x14ac:dyDescent="0.2">
      <c r="B482" s="57"/>
      <c r="I482" s="58"/>
      <c r="K482" s="58"/>
      <c r="M482" s="58"/>
      <c r="O482" s="58"/>
      <c r="S482" s="21"/>
    </row>
    <row r="483" spans="2:19" ht="12.75" customHeight="1" x14ac:dyDescent="0.2">
      <c r="B483" s="57"/>
      <c r="I483" s="58"/>
      <c r="K483" s="58"/>
      <c r="M483" s="58"/>
      <c r="O483" s="58"/>
      <c r="S483" s="21"/>
    </row>
    <row r="484" spans="2:19" ht="12.75" customHeight="1" x14ac:dyDescent="0.2">
      <c r="B484" s="57"/>
      <c r="I484" s="58"/>
      <c r="K484" s="58"/>
      <c r="M484" s="58"/>
      <c r="O484" s="58"/>
      <c r="S484" s="21"/>
    </row>
    <row r="485" spans="2:19" ht="12.75" customHeight="1" x14ac:dyDescent="0.2">
      <c r="B485" s="57"/>
      <c r="I485" s="58"/>
      <c r="K485" s="58"/>
      <c r="M485" s="58"/>
      <c r="O485" s="58"/>
      <c r="S485" s="21"/>
    </row>
    <row r="486" spans="2:19" ht="12.75" customHeight="1" x14ac:dyDescent="0.2">
      <c r="B486" s="57"/>
      <c r="I486" s="58"/>
      <c r="K486" s="58"/>
      <c r="M486" s="58"/>
      <c r="O486" s="58"/>
      <c r="S486" s="21"/>
    </row>
    <row r="487" spans="2:19" ht="12.75" customHeight="1" x14ac:dyDescent="0.2">
      <c r="B487" s="57"/>
      <c r="I487" s="58"/>
      <c r="K487" s="58"/>
      <c r="M487" s="58"/>
      <c r="O487" s="58"/>
      <c r="S487" s="21"/>
    </row>
    <row r="488" spans="2:19" ht="12.75" customHeight="1" x14ac:dyDescent="0.2">
      <c r="B488" s="57"/>
      <c r="I488" s="58"/>
      <c r="K488" s="58"/>
      <c r="M488" s="58"/>
      <c r="O488" s="58"/>
      <c r="S488" s="21"/>
    </row>
    <row r="489" spans="2:19" ht="12.75" customHeight="1" x14ac:dyDescent="0.2">
      <c r="B489" s="57"/>
      <c r="I489" s="58"/>
      <c r="K489" s="58"/>
      <c r="M489" s="58"/>
      <c r="O489" s="58"/>
      <c r="S489" s="21"/>
    </row>
    <row r="490" spans="2:19" ht="12.75" customHeight="1" x14ac:dyDescent="0.2">
      <c r="B490" s="57"/>
      <c r="I490" s="58"/>
      <c r="K490" s="58"/>
      <c r="M490" s="58"/>
      <c r="O490" s="58"/>
      <c r="S490" s="21"/>
    </row>
    <row r="491" spans="2:19" ht="12.75" customHeight="1" x14ac:dyDescent="0.2">
      <c r="B491" s="57"/>
      <c r="I491" s="58"/>
      <c r="K491" s="58"/>
      <c r="M491" s="58"/>
      <c r="O491" s="58"/>
      <c r="S491" s="21"/>
    </row>
    <row r="492" spans="2:19" ht="12.75" customHeight="1" x14ac:dyDescent="0.2">
      <c r="B492" s="57"/>
      <c r="I492" s="58"/>
      <c r="K492" s="58"/>
      <c r="M492" s="58"/>
      <c r="O492" s="58"/>
      <c r="S492" s="21"/>
    </row>
    <row r="493" spans="2:19" ht="12.75" customHeight="1" x14ac:dyDescent="0.2">
      <c r="B493" s="57"/>
      <c r="I493" s="58"/>
      <c r="K493" s="58"/>
      <c r="M493" s="58"/>
      <c r="O493" s="58"/>
      <c r="S493" s="21"/>
    </row>
    <row r="494" spans="2:19" ht="12.75" customHeight="1" x14ac:dyDescent="0.2">
      <c r="B494" s="57"/>
      <c r="I494" s="58"/>
      <c r="K494" s="58"/>
      <c r="M494" s="58"/>
      <c r="O494" s="58"/>
      <c r="S494" s="21"/>
    </row>
    <row r="495" spans="2:19" ht="12.75" customHeight="1" x14ac:dyDescent="0.2">
      <c r="B495" s="57"/>
      <c r="I495" s="58"/>
      <c r="K495" s="58"/>
      <c r="M495" s="58"/>
      <c r="O495" s="58"/>
      <c r="S495" s="21"/>
    </row>
    <row r="496" spans="2:19" ht="12.75" customHeight="1" x14ac:dyDescent="0.2">
      <c r="B496" s="57"/>
      <c r="I496" s="58"/>
      <c r="K496" s="58"/>
      <c r="M496" s="58"/>
      <c r="O496" s="58"/>
      <c r="S496" s="21"/>
    </row>
    <row r="497" spans="2:19" ht="12.75" customHeight="1" x14ac:dyDescent="0.2">
      <c r="B497" s="57"/>
      <c r="I497" s="58"/>
      <c r="K497" s="58"/>
      <c r="M497" s="58"/>
      <c r="O497" s="58"/>
      <c r="S497" s="21"/>
    </row>
    <row r="498" spans="2:19" ht="12.75" customHeight="1" x14ac:dyDescent="0.2">
      <c r="B498" s="57"/>
      <c r="I498" s="58"/>
      <c r="K498" s="58"/>
      <c r="M498" s="58"/>
      <c r="O498" s="58"/>
      <c r="S498" s="21"/>
    </row>
    <row r="499" spans="2:19" ht="12.75" customHeight="1" x14ac:dyDescent="0.2">
      <c r="B499" s="57"/>
      <c r="I499" s="58"/>
      <c r="K499" s="58"/>
      <c r="M499" s="58"/>
      <c r="O499" s="58"/>
      <c r="S499" s="21"/>
    </row>
    <row r="500" spans="2:19" ht="12.75" customHeight="1" x14ac:dyDescent="0.2">
      <c r="B500" s="57"/>
      <c r="I500" s="58"/>
      <c r="K500" s="58"/>
      <c r="M500" s="58"/>
      <c r="O500" s="58"/>
      <c r="S500" s="21"/>
    </row>
    <row r="501" spans="2:19" ht="12.75" customHeight="1" x14ac:dyDescent="0.2">
      <c r="B501" s="57"/>
      <c r="I501" s="58"/>
      <c r="K501" s="58"/>
      <c r="M501" s="58"/>
      <c r="O501" s="58"/>
      <c r="S501" s="21"/>
    </row>
    <row r="502" spans="2:19" ht="12.75" customHeight="1" x14ac:dyDescent="0.2">
      <c r="B502" s="57"/>
      <c r="I502" s="58"/>
      <c r="K502" s="58"/>
      <c r="M502" s="58"/>
      <c r="O502" s="58"/>
      <c r="S502" s="21"/>
    </row>
    <row r="503" spans="2:19" ht="12.75" customHeight="1" x14ac:dyDescent="0.2">
      <c r="B503" s="57"/>
      <c r="I503" s="58"/>
      <c r="K503" s="58"/>
      <c r="M503" s="58"/>
      <c r="O503" s="58"/>
      <c r="S503" s="21"/>
    </row>
    <row r="504" spans="2:19" ht="12.75" customHeight="1" x14ac:dyDescent="0.2">
      <c r="B504" s="57"/>
      <c r="I504" s="58"/>
      <c r="K504" s="58"/>
      <c r="M504" s="58"/>
      <c r="O504" s="58"/>
      <c r="S504" s="21"/>
    </row>
    <row r="505" spans="2:19" ht="12.75" customHeight="1" x14ac:dyDescent="0.2">
      <c r="B505" s="57"/>
      <c r="I505" s="58"/>
      <c r="K505" s="58"/>
      <c r="M505" s="58"/>
      <c r="O505" s="58"/>
      <c r="S505" s="21"/>
    </row>
    <row r="506" spans="2:19" ht="12.75" customHeight="1" x14ac:dyDescent="0.2">
      <c r="B506" s="57"/>
      <c r="I506" s="58"/>
      <c r="K506" s="58"/>
      <c r="M506" s="58"/>
      <c r="O506" s="58"/>
      <c r="S506" s="21"/>
    </row>
    <row r="507" spans="2:19" ht="12.75" customHeight="1" x14ac:dyDescent="0.2">
      <c r="B507" s="57"/>
      <c r="I507" s="58"/>
      <c r="K507" s="58"/>
      <c r="M507" s="58"/>
      <c r="O507" s="58"/>
      <c r="S507" s="21"/>
    </row>
    <row r="508" spans="2:19" ht="12.75" customHeight="1" x14ac:dyDescent="0.2">
      <c r="B508" s="57"/>
      <c r="I508" s="58"/>
      <c r="K508" s="58"/>
      <c r="M508" s="58"/>
      <c r="O508" s="58"/>
      <c r="S508" s="21"/>
    </row>
    <row r="509" spans="2:19" ht="12.75" customHeight="1" x14ac:dyDescent="0.2">
      <c r="B509" s="57"/>
      <c r="I509" s="58"/>
      <c r="K509" s="58"/>
      <c r="M509" s="58"/>
      <c r="O509" s="58"/>
      <c r="S509" s="21"/>
    </row>
    <row r="510" spans="2:19" ht="12.75" customHeight="1" x14ac:dyDescent="0.2">
      <c r="B510" s="57"/>
      <c r="I510" s="58"/>
      <c r="K510" s="58"/>
      <c r="M510" s="58"/>
      <c r="O510" s="58"/>
      <c r="S510" s="21"/>
    </row>
    <row r="511" spans="2:19" ht="12.75" customHeight="1" x14ac:dyDescent="0.2">
      <c r="B511" s="57"/>
      <c r="I511" s="58"/>
      <c r="K511" s="58"/>
      <c r="M511" s="58"/>
      <c r="O511" s="58"/>
      <c r="S511" s="21"/>
    </row>
    <row r="512" spans="2:19" ht="12.75" customHeight="1" x14ac:dyDescent="0.2">
      <c r="B512" s="57"/>
      <c r="I512" s="58"/>
      <c r="K512" s="58"/>
      <c r="M512" s="58"/>
      <c r="O512" s="58"/>
      <c r="S512" s="21"/>
    </row>
    <row r="513" spans="2:19" ht="12.75" customHeight="1" x14ac:dyDescent="0.2">
      <c r="B513" s="57"/>
      <c r="I513" s="58"/>
      <c r="K513" s="58"/>
      <c r="M513" s="58"/>
      <c r="O513" s="58"/>
      <c r="S513" s="21"/>
    </row>
    <row r="514" spans="2:19" ht="12.75" customHeight="1" x14ac:dyDescent="0.2">
      <c r="B514" s="57"/>
      <c r="I514" s="58"/>
      <c r="K514" s="58"/>
      <c r="M514" s="58"/>
      <c r="O514" s="58"/>
      <c r="S514" s="21"/>
    </row>
    <row r="515" spans="2:19" ht="12.75" customHeight="1" x14ac:dyDescent="0.2">
      <c r="B515" s="57"/>
      <c r="I515" s="58"/>
      <c r="K515" s="58"/>
      <c r="M515" s="58"/>
      <c r="O515" s="58"/>
      <c r="S515" s="21"/>
    </row>
    <row r="516" spans="2:19" ht="12.75" customHeight="1" x14ac:dyDescent="0.2">
      <c r="B516" s="57"/>
      <c r="I516" s="58"/>
      <c r="K516" s="58"/>
      <c r="M516" s="58"/>
      <c r="O516" s="58"/>
      <c r="S516" s="21"/>
    </row>
    <row r="517" spans="2:19" ht="12.75" customHeight="1" x14ac:dyDescent="0.2">
      <c r="B517" s="57"/>
      <c r="I517" s="58"/>
      <c r="K517" s="58"/>
      <c r="M517" s="58"/>
      <c r="O517" s="58"/>
      <c r="S517" s="21"/>
    </row>
    <row r="518" spans="2:19" ht="12.75" customHeight="1" x14ac:dyDescent="0.2">
      <c r="B518" s="57"/>
      <c r="I518" s="58"/>
      <c r="K518" s="58"/>
      <c r="M518" s="58"/>
      <c r="O518" s="58"/>
      <c r="S518" s="21"/>
    </row>
    <row r="519" spans="2:19" ht="12.75" customHeight="1" x14ac:dyDescent="0.2">
      <c r="B519" s="57"/>
      <c r="I519" s="58"/>
      <c r="K519" s="58"/>
      <c r="M519" s="58"/>
      <c r="O519" s="58"/>
      <c r="S519" s="21"/>
    </row>
    <row r="520" spans="2:19" ht="12.75" customHeight="1" x14ac:dyDescent="0.2">
      <c r="B520" s="57"/>
      <c r="I520" s="58"/>
      <c r="K520" s="58"/>
      <c r="M520" s="58"/>
      <c r="O520" s="58"/>
      <c r="S520" s="21"/>
    </row>
    <row r="521" spans="2:19" ht="12.75" customHeight="1" x14ac:dyDescent="0.2">
      <c r="B521" s="57"/>
      <c r="I521" s="58"/>
      <c r="K521" s="58"/>
      <c r="M521" s="58"/>
      <c r="O521" s="58"/>
      <c r="S521" s="21"/>
    </row>
    <row r="522" spans="2:19" ht="12.75" customHeight="1" x14ac:dyDescent="0.2">
      <c r="B522" s="57"/>
      <c r="I522" s="58"/>
      <c r="K522" s="58"/>
      <c r="M522" s="58"/>
      <c r="O522" s="58"/>
      <c r="S522" s="21"/>
    </row>
    <row r="523" spans="2:19" ht="12.75" customHeight="1" x14ac:dyDescent="0.2">
      <c r="B523" s="57"/>
      <c r="I523" s="58"/>
      <c r="K523" s="58"/>
      <c r="M523" s="58"/>
      <c r="O523" s="58"/>
      <c r="S523" s="21"/>
    </row>
    <row r="524" spans="2:19" ht="12.75" customHeight="1" x14ac:dyDescent="0.2">
      <c r="B524" s="57"/>
      <c r="I524" s="58"/>
      <c r="K524" s="58"/>
      <c r="M524" s="58"/>
      <c r="O524" s="58"/>
      <c r="S524" s="21"/>
    </row>
    <row r="525" spans="2:19" ht="12.75" customHeight="1" x14ac:dyDescent="0.2">
      <c r="B525" s="57"/>
      <c r="I525" s="58"/>
      <c r="K525" s="58"/>
      <c r="M525" s="58"/>
      <c r="O525" s="58"/>
      <c r="S525" s="21"/>
    </row>
    <row r="526" spans="2:19" ht="12.75" customHeight="1" x14ac:dyDescent="0.2">
      <c r="B526" s="57"/>
      <c r="I526" s="58"/>
      <c r="K526" s="58"/>
      <c r="M526" s="58"/>
      <c r="O526" s="58"/>
      <c r="S526" s="21"/>
    </row>
    <row r="527" spans="2:19" ht="12.75" customHeight="1" x14ac:dyDescent="0.2">
      <c r="B527" s="57"/>
      <c r="I527" s="58"/>
      <c r="K527" s="58"/>
      <c r="M527" s="58"/>
      <c r="O527" s="58"/>
      <c r="S527" s="21"/>
    </row>
    <row r="528" spans="2:19" ht="12.75" customHeight="1" x14ac:dyDescent="0.2">
      <c r="B528" s="57"/>
      <c r="I528" s="58"/>
      <c r="K528" s="58"/>
      <c r="M528" s="58"/>
      <c r="O528" s="58"/>
      <c r="S528" s="21"/>
    </row>
    <row r="529" spans="2:19" ht="12.75" customHeight="1" x14ac:dyDescent="0.2">
      <c r="B529" s="57"/>
      <c r="I529" s="58"/>
      <c r="K529" s="58"/>
      <c r="M529" s="58"/>
      <c r="O529" s="58"/>
      <c r="S529" s="21"/>
    </row>
    <row r="530" spans="2:19" ht="12.75" customHeight="1" x14ac:dyDescent="0.2">
      <c r="B530" s="57"/>
      <c r="I530" s="58"/>
      <c r="K530" s="58"/>
      <c r="M530" s="58"/>
      <c r="O530" s="58"/>
      <c r="S530" s="21"/>
    </row>
    <row r="531" spans="2:19" ht="12.75" customHeight="1" x14ac:dyDescent="0.2">
      <c r="B531" s="57"/>
      <c r="I531" s="58"/>
      <c r="K531" s="58"/>
      <c r="M531" s="58"/>
      <c r="O531" s="58"/>
      <c r="S531" s="21"/>
    </row>
    <row r="532" spans="2:19" ht="12.75" customHeight="1" x14ac:dyDescent="0.2">
      <c r="B532" s="57"/>
      <c r="I532" s="58"/>
      <c r="K532" s="58"/>
      <c r="M532" s="58"/>
      <c r="O532" s="58"/>
      <c r="S532" s="21"/>
    </row>
    <row r="533" spans="2:19" ht="12.75" customHeight="1" x14ac:dyDescent="0.2">
      <c r="B533" s="57"/>
      <c r="I533" s="58"/>
      <c r="K533" s="58"/>
      <c r="M533" s="58"/>
      <c r="O533" s="58"/>
      <c r="S533" s="21"/>
    </row>
    <row r="534" spans="2:19" ht="12.75" customHeight="1" x14ac:dyDescent="0.2">
      <c r="B534" s="57"/>
      <c r="I534" s="58"/>
      <c r="K534" s="58"/>
      <c r="M534" s="58"/>
      <c r="O534" s="58"/>
      <c r="S534" s="21"/>
    </row>
    <row r="535" spans="2:19" ht="12.75" customHeight="1" x14ac:dyDescent="0.2">
      <c r="B535" s="57"/>
      <c r="I535" s="58"/>
      <c r="K535" s="58"/>
      <c r="M535" s="58"/>
      <c r="O535" s="58"/>
      <c r="S535" s="21"/>
    </row>
    <row r="536" spans="2:19" ht="12.75" customHeight="1" x14ac:dyDescent="0.2">
      <c r="B536" s="57"/>
      <c r="I536" s="58"/>
      <c r="K536" s="58"/>
      <c r="M536" s="58"/>
      <c r="O536" s="58"/>
      <c r="S536" s="21"/>
    </row>
    <row r="537" spans="2:19" ht="12.75" customHeight="1" x14ac:dyDescent="0.2">
      <c r="B537" s="57"/>
      <c r="I537" s="58"/>
      <c r="K537" s="58"/>
      <c r="M537" s="58"/>
      <c r="O537" s="58"/>
      <c r="S537" s="21"/>
    </row>
    <row r="538" spans="2:19" ht="12.75" customHeight="1" x14ac:dyDescent="0.2">
      <c r="B538" s="57"/>
      <c r="I538" s="58"/>
      <c r="K538" s="58"/>
      <c r="M538" s="58"/>
      <c r="O538" s="58"/>
      <c r="S538" s="21"/>
    </row>
    <row r="539" spans="2:19" ht="12.75" customHeight="1" x14ac:dyDescent="0.2">
      <c r="B539" s="57"/>
      <c r="I539" s="58"/>
      <c r="K539" s="58"/>
      <c r="M539" s="58"/>
      <c r="O539" s="58"/>
      <c r="S539" s="21"/>
    </row>
    <row r="540" spans="2:19" ht="12.75" customHeight="1" x14ac:dyDescent="0.2">
      <c r="B540" s="57"/>
      <c r="I540" s="58"/>
      <c r="K540" s="58"/>
      <c r="M540" s="58"/>
      <c r="O540" s="58"/>
      <c r="S540" s="21"/>
    </row>
    <row r="541" spans="2:19" ht="12.75" customHeight="1" x14ac:dyDescent="0.2">
      <c r="B541" s="57"/>
      <c r="I541" s="58"/>
      <c r="K541" s="58"/>
      <c r="M541" s="58"/>
      <c r="O541" s="58"/>
      <c r="S541" s="21"/>
    </row>
    <row r="542" spans="2:19" ht="12.75" customHeight="1" x14ac:dyDescent="0.2">
      <c r="B542" s="57"/>
      <c r="I542" s="58"/>
      <c r="K542" s="58"/>
      <c r="M542" s="58"/>
      <c r="O542" s="58"/>
      <c r="S542" s="21"/>
    </row>
    <row r="543" spans="2:19" ht="12.75" customHeight="1" x14ac:dyDescent="0.2">
      <c r="B543" s="57"/>
      <c r="I543" s="58"/>
      <c r="K543" s="58"/>
      <c r="M543" s="58"/>
      <c r="O543" s="58"/>
      <c r="S543" s="21"/>
    </row>
    <row r="544" spans="2:19" ht="12.75" customHeight="1" x14ac:dyDescent="0.2">
      <c r="B544" s="57"/>
      <c r="I544" s="58"/>
      <c r="K544" s="58"/>
      <c r="M544" s="58"/>
      <c r="O544" s="58"/>
      <c r="S544" s="21"/>
    </row>
    <row r="545" spans="2:19" ht="12.75" customHeight="1" x14ac:dyDescent="0.2">
      <c r="B545" s="57"/>
      <c r="I545" s="58"/>
      <c r="K545" s="58"/>
      <c r="M545" s="58"/>
      <c r="O545" s="58"/>
      <c r="S545" s="21"/>
    </row>
    <row r="546" spans="2:19" ht="12.75" customHeight="1" x14ac:dyDescent="0.2">
      <c r="B546" s="57"/>
      <c r="I546" s="58"/>
      <c r="K546" s="58"/>
      <c r="M546" s="58"/>
      <c r="O546" s="58"/>
      <c r="S546" s="21"/>
    </row>
    <row r="547" spans="2:19" ht="12.75" customHeight="1" x14ac:dyDescent="0.2">
      <c r="B547" s="57"/>
      <c r="I547" s="58"/>
      <c r="K547" s="58"/>
      <c r="M547" s="58"/>
      <c r="O547" s="58"/>
      <c r="S547" s="21"/>
    </row>
    <row r="548" spans="2:19" ht="12.75" customHeight="1" x14ac:dyDescent="0.2">
      <c r="B548" s="57"/>
      <c r="I548" s="58"/>
      <c r="K548" s="58"/>
      <c r="M548" s="58"/>
      <c r="O548" s="58"/>
      <c r="S548" s="21"/>
    </row>
    <row r="549" spans="2:19" ht="12.75" customHeight="1" x14ac:dyDescent="0.2">
      <c r="B549" s="57"/>
      <c r="I549" s="58"/>
      <c r="K549" s="58"/>
      <c r="M549" s="58"/>
      <c r="O549" s="58"/>
      <c r="S549" s="21"/>
    </row>
    <row r="550" spans="2:19" ht="12.75" customHeight="1" x14ac:dyDescent="0.2">
      <c r="B550" s="57"/>
      <c r="I550" s="58"/>
      <c r="K550" s="58"/>
      <c r="M550" s="58"/>
      <c r="O550" s="58"/>
      <c r="S550" s="21"/>
    </row>
    <row r="551" spans="2:19" ht="12.75" customHeight="1" x14ac:dyDescent="0.2">
      <c r="B551" s="57"/>
      <c r="I551" s="58"/>
      <c r="K551" s="58"/>
      <c r="M551" s="58"/>
      <c r="O551" s="58"/>
      <c r="S551" s="21"/>
    </row>
    <row r="552" spans="2:19" ht="12.75" customHeight="1" x14ac:dyDescent="0.2">
      <c r="B552" s="57"/>
      <c r="I552" s="58"/>
      <c r="K552" s="58"/>
      <c r="M552" s="58"/>
      <c r="O552" s="58"/>
      <c r="S552" s="21"/>
    </row>
    <row r="553" spans="2:19" ht="12.75" customHeight="1" x14ac:dyDescent="0.2">
      <c r="B553" s="57"/>
      <c r="I553" s="58"/>
      <c r="K553" s="58"/>
      <c r="M553" s="58"/>
      <c r="O553" s="58"/>
      <c r="S553" s="21"/>
    </row>
    <row r="554" spans="2:19" ht="12.75" customHeight="1" x14ac:dyDescent="0.2">
      <c r="B554" s="57"/>
      <c r="I554" s="58"/>
      <c r="K554" s="58"/>
      <c r="M554" s="58"/>
      <c r="O554" s="58"/>
      <c r="S554" s="21"/>
    </row>
    <row r="555" spans="2:19" ht="12.75" customHeight="1" x14ac:dyDescent="0.2">
      <c r="B555" s="57"/>
      <c r="I555" s="58"/>
      <c r="K555" s="58"/>
      <c r="M555" s="58"/>
      <c r="O555" s="58"/>
      <c r="S555" s="21"/>
    </row>
    <row r="556" spans="2:19" ht="12.75" customHeight="1" x14ac:dyDescent="0.2">
      <c r="B556" s="57"/>
      <c r="I556" s="58"/>
      <c r="K556" s="58"/>
      <c r="M556" s="58"/>
      <c r="O556" s="58"/>
      <c r="S556" s="21"/>
    </row>
    <row r="557" spans="2:19" ht="12.75" customHeight="1" x14ac:dyDescent="0.2">
      <c r="B557" s="57"/>
      <c r="I557" s="58"/>
      <c r="K557" s="58"/>
      <c r="M557" s="58"/>
      <c r="O557" s="58"/>
      <c r="S557" s="21"/>
    </row>
    <row r="558" spans="2:19" ht="12.75" customHeight="1" x14ac:dyDescent="0.2">
      <c r="B558" s="57"/>
      <c r="I558" s="58"/>
      <c r="K558" s="58"/>
      <c r="M558" s="58"/>
      <c r="O558" s="58"/>
      <c r="S558" s="21"/>
    </row>
    <row r="559" spans="2:19" ht="12.75" customHeight="1" x14ac:dyDescent="0.2">
      <c r="B559" s="57"/>
      <c r="I559" s="58"/>
      <c r="K559" s="58"/>
      <c r="M559" s="58"/>
      <c r="O559" s="58"/>
      <c r="S559" s="21"/>
    </row>
    <row r="560" spans="2:19" ht="12.75" customHeight="1" x14ac:dyDescent="0.2">
      <c r="B560" s="57"/>
      <c r="I560" s="58"/>
      <c r="K560" s="58"/>
      <c r="M560" s="58"/>
      <c r="O560" s="58"/>
      <c r="S560" s="21"/>
    </row>
    <row r="561" spans="2:19" ht="12.75" customHeight="1" x14ac:dyDescent="0.2">
      <c r="B561" s="57"/>
      <c r="I561" s="58"/>
      <c r="K561" s="58"/>
      <c r="M561" s="58"/>
      <c r="O561" s="58"/>
      <c r="S561" s="21"/>
    </row>
    <row r="562" spans="2:19" ht="12.75" customHeight="1" x14ac:dyDescent="0.2">
      <c r="B562" s="57"/>
      <c r="I562" s="58"/>
      <c r="K562" s="58"/>
      <c r="M562" s="58"/>
      <c r="O562" s="58"/>
      <c r="S562" s="21"/>
    </row>
    <row r="563" spans="2:19" ht="12.75" customHeight="1" x14ac:dyDescent="0.2">
      <c r="B563" s="57"/>
      <c r="I563" s="58"/>
      <c r="K563" s="58"/>
      <c r="M563" s="58"/>
      <c r="O563" s="58"/>
      <c r="S563" s="21"/>
    </row>
    <row r="564" spans="2:19" ht="12.75" customHeight="1" x14ac:dyDescent="0.2">
      <c r="B564" s="57"/>
      <c r="I564" s="58"/>
      <c r="K564" s="58"/>
      <c r="M564" s="58"/>
      <c r="O564" s="58"/>
      <c r="S564" s="21"/>
    </row>
    <row r="565" spans="2:19" ht="12.75" customHeight="1" x14ac:dyDescent="0.2">
      <c r="B565" s="57"/>
      <c r="I565" s="58"/>
      <c r="K565" s="58"/>
      <c r="M565" s="58"/>
      <c r="O565" s="58"/>
      <c r="S565" s="21"/>
    </row>
    <row r="566" spans="2:19" ht="12.75" customHeight="1" x14ac:dyDescent="0.2">
      <c r="B566" s="57"/>
      <c r="I566" s="58"/>
      <c r="K566" s="58"/>
      <c r="M566" s="58"/>
      <c r="O566" s="58"/>
      <c r="S566" s="21"/>
    </row>
    <row r="567" spans="2:19" ht="12.75" customHeight="1" x14ac:dyDescent="0.2">
      <c r="B567" s="57"/>
      <c r="I567" s="58"/>
      <c r="K567" s="58"/>
      <c r="M567" s="58"/>
      <c r="O567" s="58"/>
      <c r="S567" s="21"/>
    </row>
    <row r="568" spans="2:19" ht="12.75" customHeight="1" x14ac:dyDescent="0.2">
      <c r="B568" s="57"/>
      <c r="I568" s="58"/>
      <c r="K568" s="58"/>
      <c r="M568" s="58"/>
      <c r="O568" s="58"/>
      <c r="S568" s="21"/>
    </row>
    <row r="569" spans="2:19" ht="12.75" customHeight="1" x14ac:dyDescent="0.2">
      <c r="B569" s="57"/>
      <c r="I569" s="58"/>
      <c r="K569" s="58"/>
      <c r="M569" s="58"/>
      <c r="O569" s="58"/>
      <c r="S569" s="21"/>
    </row>
    <row r="570" spans="2:19" ht="12.75" customHeight="1" x14ac:dyDescent="0.2">
      <c r="B570" s="57"/>
      <c r="I570" s="58"/>
      <c r="K570" s="58"/>
      <c r="M570" s="58"/>
      <c r="O570" s="58"/>
      <c r="S570" s="21"/>
    </row>
    <row r="571" spans="2:19" ht="12.75" customHeight="1" x14ac:dyDescent="0.2">
      <c r="B571" s="57"/>
      <c r="I571" s="58"/>
      <c r="K571" s="58"/>
      <c r="M571" s="58"/>
      <c r="O571" s="58"/>
      <c r="S571" s="21"/>
    </row>
    <row r="572" spans="2:19" ht="12.75" customHeight="1" x14ac:dyDescent="0.2">
      <c r="B572" s="57"/>
      <c r="I572" s="58"/>
      <c r="K572" s="58"/>
      <c r="M572" s="58"/>
      <c r="O572" s="58"/>
      <c r="S572" s="21"/>
    </row>
    <row r="573" spans="2:19" ht="12.75" customHeight="1" x14ac:dyDescent="0.2">
      <c r="B573" s="57"/>
      <c r="I573" s="58"/>
      <c r="K573" s="58"/>
      <c r="M573" s="58"/>
      <c r="O573" s="58"/>
      <c r="S573" s="21"/>
    </row>
    <row r="574" spans="2:19" ht="12.75" customHeight="1" x14ac:dyDescent="0.2">
      <c r="B574" s="57"/>
      <c r="I574" s="58"/>
      <c r="K574" s="58"/>
      <c r="M574" s="58"/>
      <c r="O574" s="58"/>
      <c r="S574" s="21"/>
    </row>
    <row r="575" spans="2:19" ht="12.75" customHeight="1" x14ac:dyDescent="0.2">
      <c r="B575" s="57"/>
      <c r="I575" s="58"/>
      <c r="K575" s="58"/>
      <c r="M575" s="58"/>
      <c r="O575" s="58"/>
      <c r="S575" s="21"/>
    </row>
    <row r="576" spans="2:19" ht="12.75" customHeight="1" x14ac:dyDescent="0.2">
      <c r="B576" s="57"/>
      <c r="I576" s="58"/>
      <c r="K576" s="58"/>
      <c r="M576" s="58"/>
      <c r="O576" s="58"/>
      <c r="S576" s="21"/>
    </row>
    <row r="577" spans="2:19" ht="12.75" customHeight="1" x14ac:dyDescent="0.2">
      <c r="B577" s="57"/>
      <c r="I577" s="58"/>
      <c r="K577" s="58"/>
      <c r="M577" s="58"/>
      <c r="O577" s="58"/>
      <c r="S577" s="21"/>
    </row>
    <row r="578" spans="2:19" ht="12.75" customHeight="1" x14ac:dyDescent="0.2">
      <c r="B578" s="57"/>
      <c r="I578" s="58"/>
      <c r="K578" s="58"/>
      <c r="M578" s="58"/>
      <c r="O578" s="58"/>
      <c r="S578" s="21"/>
    </row>
    <row r="579" spans="2:19" ht="12.75" customHeight="1" x14ac:dyDescent="0.2">
      <c r="B579" s="57"/>
      <c r="I579" s="58"/>
      <c r="K579" s="58"/>
      <c r="M579" s="58"/>
      <c r="O579" s="58"/>
      <c r="S579" s="21"/>
    </row>
    <row r="580" spans="2:19" ht="12.75" customHeight="1" x14ac:dyDescent="0.2">
      <c r="B580" s="57"/>
      <c r="I580" s="58"/>
      <c r="K580" s="58"/>
      <c r="M580" s="58"/>
      <c r="O580" s="58"/>
      <c r="S580" s="21"/>
    </row>
    <row r="581" spans="2:19" ht="12.75" customHeight="1" x14ac:dyDescent="0.2">
      <c r="B581" s="57"/>
      <c r="I581" s="58"/>
      <c r="K581" s="58"/>
      <c r="M581" s="58"/>
      <c r="O581" s="58"/>
      <c r="S581" s="21"/>
    </row>
    <row r="582" spans="2:19" ht="12.75" customHeight="1" x14ac:dyDescent="0.2">
      <c r="B582" s="57"/>
      <c r="I582" s="58"/>
      <c r="K582" s="58"/>
      <c r="M582" s="58"/>
      <c r="O582" s="58"/>
      <c r="S582" s="21"/>
    </row>
    <row r="583" spans="2:19" ht="12.75" customHeight="1" x14ac:dyDescent="0.2">
      <c r="B583" s="57"/>
      <c r="I583" s="58"/>
      <c r="K583" s="58"/>
      <c r="M583" s="58"/>
      <c r="O583" s="58"/>
      <c r="S583" s="21"/>
    </row>
    <row r="584" spans="2:19" ht="12.75" customHeight="1" x14ac:dyDescent="0.2">
      <c r="B584" s="57"/>
      <c r="I584" s="58"/>
      <c r="K584" s="58"/>
      <c r="M584" s="58"/>
      <c r="O584" s="58"/>
      <c r="S584" s="21"/>
    </row>
    <row r="585" spans="2:19" ht="12.75" customHeight="1" x14ac:dyDescent="0.2">
      <c r="B585" s="57"/>
      <c r="I585" s="58"/>
      <c r="K585" s="58"/>
      <c r="M585" s="58"/>
      <c r="O585" s="58"/>
      <c r="S585" s="21"/>
    </row>
    <row r="586" spans="2:19" ht="12.75" customHeight="1" x14ac:dyDescent="0.2">
      <c r="B586" s="57"/>
      <c r="I586" s="58"/>
      <c r="K586" s="58"/>
      <c r="M586" s="58"/>
      <c r="O586" s="58"/>
      <c r="S586" s="21"/>
    </row>
    <row r="587" spans="2:19" ht="12.75" customHeight="1" x14ac:dyDescent="0.2">
      <c r="B587" s="57"/>
      <c r="I587" s="58"/>
      <c r="K587" s="58"/>
      <c r="M587" s="58"/>
      <c r="O587" s="58"/>
      <c r="S587" s="21"/>
    </row>
    <row r="588" spans="2:19" ht="12.75" customHeight="1" x14ac:dyDescent="0.2">
      <c r="B588" s="57"/>
      <c r="I588" s="58"/>
      <c r="K588" s="58"/>
      <c r="M588" s="58"/>
      <c r="O588" s="58"/>
      <c r="S588" s="21"/>
    </row>
    <row r="589" spans="2:19" ht="12.75" customHeight="1" x14ac:dyDescent="0.2">
      <c r="B589" s="57"/>
      <c r="I589" s="58"/>
      <c r="K589" s="58"/>
      <c r="M589" s="58"/>
      <c r="O589" s="58"/>
      <c r="S589" s="21"/>
    </row>
    <row r="590" spans="2:19" ht="12.75" customHeight="1" x14ac:dyDescent="0.2">
      <c r="B590" s="57"/>
      <c r="I590" s="58"/>
      <c r="K590" s="58"/>
      <c r="M590" s="58"/>
      <c r="O590" s="58"/>
      <c r="S590" s="21"/>
    </row>
    <row r="591" spans="2:19" ht="12.75" customHeight="1" x14ac:dyDescent="0.2">
      <c r="B591" s="57"/>
      <c r="I591" s="58"/>
      <c r="K591" s="58"/>
      <c r="M591" s="58"/>
      <c r="O591" s="58"/>
      <c r="S591" s="21"/>
    </row>
    <row r="592" spans="2:19" ht="12.75" customHeight="1" x14ac:dyDescent="0.2">
      <c r="B592" s="57"/>
      <c r="I592" s="58"/>
      <c r="K592" s="58"/>
      <c r="M592" s="58"/>
      <c r="O592" s="58"/>
      <c r="S592" s="21"/>
    </row>
    <row r="593" spans="2:19" ht="12.75" customHeight="1" x14ac:dyDescent="0.2">
      <c r="B593" s="57"/>
      <c r="I593" s="58"/>
      <c r="K593" s="58"/>
      <c r="M593" s="58"/>
      <c r="O593" s="58"/>
      <c r="S593" s="21"/>
    </row>
    <row r="594" spans="2:19" ht="12.75" customHeight="1" x14ac:dyDescent="0.2">
      <c r="B594" s="57"/>
      <c r="I594" s="58"/>
      <c r="K594" s="58"/>
      <c r="M594" s="58"/>
      <c r="O594" s="58"/>
      <c r="S594" s="21"/>
    </row>
    <row r="595" spans="2:19" ht="12.75" customHeight="1" x14ac:dyDescent="0.2">
      <c r="B595" s="57"/>
      <c r="I595" s="58"/>
      <c r="K595" s="58"/>
      <c r="M595" s="58"/>
      <c r="O595" s="58"/>
      <c r="S595" s="21"/>
    </row>
    <row r="596" spans="2:19" ht="12.75" customHeight="1" x14ac:dyDescent="0.2">
      <c r="B596" s="57"/>
      <c r="I596" s="58"/>
      <c r="K596" s="58"/>
      <c r="M596" s="58"/>
      <c r="O596" s="58"/>
      <c r="S596" s="21"/>
    </row>
    <row r="597" spans="2:19" ht="12.75" customHeight="1" x14ac:dyDescent="0.2">
      <c r="B597" s="57"/>
      <c r="I597" s="58"/>
      <c r="K597" s="58"/>
      <c r="M597" s="58"/>
      <c r="O597" s="58"/>
      <c r="S597" s="21"/>
    </row>
    <row r="598" spans="2:19" ht="12.75" customHeight="1" x14ac:dyDescent="0.2">
      <c r="B598" s="57"/>
      <c r="I598" s="58"/>
      <c r="K598" s="58"/>
      <c r="M598" s="58"/>
      <c r="O598" s="58"/>
      <c r="S598" s="21"/>
    </row>
    <row r="599" spans="2:19" ht="12.75" customHeight="1" x14ac:dyDescent="0.2">
      <c r="B599" s="57"/>
      <c r="I599" s="58"/>
      <c r="K599" s="58"/>
      <c r="M599" s="58"/>
      <c r="O599" s="58"/>
      <c r="S599" s="21"/>
    </row>
    <row r="600" spans="2:19" ht="12.75" customHeight="1" x14ac:dyDescent="0.2">
      <c r="B600" s="57"/>
      <c r="I600" s="58"/>
      <c r="K600" s="58"/>
      <c r="M600" s="58"/>
      <c r="O600" s="58"/>
      <c r="S600" s="21"/>
    </row>
    <row r="601" spans="2:19" ht="12.75" customHeight="1" x14ac:dyDescent="0.2">
      <c r="B601" s="57"/>
      <c r="I601" s="58"/>
      <c r="K601" s="58"/>
      <c r="M601" s="58"/>
      <c r="O601" s="58"/>
      <c r="S601" s="21"/>
    </row>
    <row r="602" spans="2:19" ht="12.75" customHeight="1" x14ac:dyDescent="0.2">
      <c r="B602" s="57"/>
      <c r="I602" s="58"/>
      <c r="K602" s="58"/>
      <c r="M602" s="58"/>
      <c r="O602" s="58"/>
      <c r="S602" s="21"/>
    </row>
    <row r="603" spans="2:19" ht="12.75" customHeight="1" x14ac:dyDescent="0.2">
      <c r="B603" s="57"/>
      <c r="I603" s="58"/>
      <c r="K603" s="58"/>
      <c r="M603" s="58"/>
      <c r="O603" s="58"/>
      <c r="S603" s="21"/>
    </row>
    <row r="604" spans="2:19" ht="12.75" customHeight="1" x14ac:dyDescent="0.2">
      <c r="B604" s="57"/>
      <c r="I604" s="58"/>
      <c r="K604" s="58"/>
      <c r="M604" s="58"/>
      <c r="O604" s="58"/>
      <c r="S604" s="21"/>
    </row>
    <row r="605" spans="2:19" ht="12.75" customHeight="1" x14ac:dyDescent="0.2">
      <c r="B605" s="57"/>
      <c r="I605" s="58"/>
      <c r="K605" s="58"/>
      <c r="M605" s="58"/>
      <c r="O605" s="58"/>
      <c r="S605" s="21"/>
    </row>
    <row r="606" spans="2:19" ht="12.75" customHeight="1" x14ac:dyDescent="0.2">
      <c r="B606" s="57"/>
      <c r="I606" s="58"/>
      <c r="K606" s="58"/>
      <c r="M606" s="58"/>
      <c r="O606" s="58"/>
      <c r="S606" s="21"/>
    </row>
    <row r="607" spans="2:19" ht="12.75" customHeight="1" x14ac:dyDescent="0.2">
      <c r="B607" s="57"/>
      <c r="I607" s="58"/>
      <c r="K607" s="58"/>
      <c r="M607" s="58"/>
      <c r="O607" s="58"/>
      <c r="S607" s="21"/>
    </row>
    <row r="608" spans="2:19" ht="12.75" customHeight="1" x14ac:dyDescent="0.2">
      <c r="B608" s="57"/>
      <c r="I608" s="58"/>
      <c r="K608" s="58"/>
      <c r="M608" s="58"/>
      <c r="O608" s="58"/>
      <c r="S608" s="21"/>
    </row>
    <row r="609" spans="2:19" ht="12.75" customHeight="1" x14ac:dyDescent="0.2">
      <c r="B609" s="57"/>
      <c r="I609" s="58"/>
      <c r="K609" s="58"/>
      <c r="M609" s="58"/>
      <c r="O609" s="58"/>
      <c r="S609" s="21"/>
    </row>
    <row r="610" spans="2:19" ht="12.75" customHeight="1" x14ac:dyDescent="0.2">
      <c r="B610" s="57"/>
      <c r="I610" s="58"/>
      <c r="K610" s="58"/>
      <c r="M610" s="58"/>
      <c r="O610" s="58"/>
      <c r="S610" s="21"/>
    </row>
    <row r="611" spans="2:19" ht="12.75" customHeight="1" x14ac:dyDescent="0.2">
      <c r="B611" s="57"/>
      <c r="I611" s="58"/>
      <c r="K611" s="58"/>
      <c r="M611" s="58"/>
      <c r="O611" s="58"/>
      <c r="S611" s="21"/>
    </row>
    <row r="612" spans="2:19" ht="12.75" customHeight="1" x14ac:dyDescent="0.2">
      <c r="B612" s="57"/>
      <c r="I612" s="58"/>
      <c r="K612" s="58"/>
      <c r="M612" s="58"/>
      <c r="O612" s="58"/>
      <c r="S612" s="21"/>
    </row>
    <row r="613" spans="2:19" ht="12.75" customHeight="1" x14ac:dyDescent="0.2">
      <c r="B613" s="57"/>
      <c r="I613" s="58"/>
      <c r="K613" s="58"/>
      <c r="M613" s="58"/>
      <c r="O613" s="58"/>
      <c r="S613" s="21"/>
    </row>
    <row r="614" spans="2:19" ht="12.75" customHeight="1" x14ac:dyDescent="0.2">
      <c r="B614" s="57"/>
      <c r="I614" s="58"/>
      <c r="K614" s="58"/>
      <c r="M614" s="58"/>
      <c r="O614" s="58"/>
      <c r="S614" s="21"/>
    </row>
    <row r="615" spans="2:19" ht="12.75" customHeight="1" x14ac:dyDescent="0.2">
      <c r="B615" s="57"/>
      <c r="I615" s="58"/>
      <c r="K615" s="58"/>
      <c r="M615" s="58"/>
      <c r="O615" s="58"/>
      <c r="S615" s="21"/>
    </row>
    <row r="616" spans="2:19" ht="12.75" customHeight="1" x14ac:dyDescent="0.2">
      <c r="B616" s="57"/>
      <c r="I616" s="58"/>
      <c r="K616" s="58"/>
      <c r="M616" s="58"/>
      <c r="O616" s="58"/>
      <c r="S616" s="21"/>
    </row>
    <row r="617" spans="2:19" ht="12.75" customHeight="1" x14ac:dyDescent="0.2">
      <c r="B617" s="57"/>
      <c r="I617" s="58"/>
      <c r="K617" s="58"/>
      <c r="M617" s="58"/>
      <c r="O617" s="58"/>
      <c r="S617" s="21"/>
    </row>
    <row r="618" spans="2:19" ht="12.75" customHeight="1" x14ac:dyDescent="0.2">
      <c r="B618" s="57"/>
      <c r="I618" s="58"/>
      <c r="K618" s="58"/>
      <c r="M618" s="58"/>
      <c r="O618" s="58"/>
      <c r="S618" s="21"/>
    </row>
    <row r="619" spans="2:19" ht="12.75" customHeight="1" x14ac:dyDescent="0.2">
      <c r="B619" s="57"/>
      <c r="I619" s="58"/>
      <c r="K619" s="58"/>
      <c r="M619" s="58"/>
      <c r="O619" s="58"/>
      <c r="S619" s="21"/>
    </row>
    <row r="620" spans="2:19" ht="12.75" customHeight="1" x14ac:dyDescent="0.2">
      <c r="B620" s="57"/>
      <c r="I620" s="58"/>
      <c r="K620" s="58"/>
      <c r="M620" s="58"/>
      <c r="O620" s="58"/>
      <c r="S620" s="21"/>
    </row>
    <row r="621" spans="2:19" ht="12.75" customHeight="1" x14ac:dyDescent="0.2">
      <c r="B621" s="57"/>
      <c r="I621" s="58"/>
      <c r="K621" s="58"/>
      <c r="M621" s="58"/>
      <c r="O621" s="58"/>
      <c r="S621" s="21"/>
    </row>
    <row r="622" spans="2:19" ht="12.75" customHeight="1" x14ac:dyDescent="0.2">
      <c r="B622" s="57"/>
      <c r="I622" s="58"/>
      <c r="K622" s="58"/>
      <c r="M622" s="58"/>
      <c r="O622" s="58"/>
      <c r="S622" s="21"/>
    </row>
    <row r="623" spans="2:19" ht="12.75" customHeight="1" x14ac:dyDescent="0.2">
      <c r="B623" s="57"/>
      <c r="I623" s="58"/>
      <c r="K623" s="58"/>
      <c r="M623" s="58"/>
      <c r="O623" s="58"/>
      <c r="S623" s="21"/>
    </row>
    <row r="624" spans="2:19" ht="12.75" customHeight="1" x14ac:dyDescent="0.2">
      <c r="B624" s="57"/>
      <c r="I624" s="58"/>
      <c r="K624" s="58"/>
      <c r="M624" s="58"/>
      <c r="O624" s="58"/>
      <c r="S624" s="21"/>
    </row>
    <row r="625" spans="2:19" ht="12.75" customHeight="1" x14ac:dyDescent="0.2">
      <c r="B625" s="57"/>
      <c r="I625" s="58"/>
      <c r="K625" s="58"/>
      <c r="M625" s="58"/>
      <c r="O625" s="58"/>
      <c r="S625" s="21"/>
    </row>
    <row r="626" spans="2:19" ht="12.75" customHeight="1" x14ac:dyDescent="0.2">
      <c r="B626" s="57"/>
      <c r="I626" s="58"/>
      <c r="K626" s="58"/>
      <c r="M626" s="58"/>
      <c r="O626" s="58"/>
      <c r="S626" s="21"/>
    </row>
    <row r="627" spans="2:19" ht="12.75" customHeight="1" x14ac:dyDescent="0.2">
      <c r="B627" s="57"/>
      <c r="I627" s="58"/>
      <c r="K627" s="58"/>
      <c r="M627" s="58"/>
      <c r="O627" s="58"/>
      <c r="S627" s="21"/>
    </row>
    <row r="628" spans="2:19" ht="12.75" customHeight="1" x14ac:dyDescent="0.2">
      <c r="B628" s="57"/>
      <c r="I628" s="58"/>
      <c r="K628" s="58"/>
      <c r="M628" s="58"/>
      <c r="O628" s="58"/>
      <c r="S628" s="21"/>
    </row>
    <row r="629" spans="2:19" ht="12.75" customHeight="1" x14ac:dyDescent="0.2">
      <c r="B629" s="57"/>
      <c r="I629" s="58"/>
      <c r="K629" s="58"/>
      <c r="M629" s="58"/>
      <c r="O629" s="58"/>
      <c r="S629" s="21"/>
    </row>
    <row r="630" spans="2:19" ht="12.75" customHeight="1" x14ac:dyDescent="0.2">
      <c r="B630" s="57"/>
      <c r="I630" s="58"/>
      <c r="K630" s="58"/>
      <c r="M630" s="58"/>
      <c r="O630" s="58"/>
      <c r="S630" s="21"/>
    </row>
    <row r="631" spans="2:19" ht="12.75" customHeight="1" x14ac:dyDescent="0.2">
      <c r="B631" s="57"/>
      <c r="I631" s="58"/>
      <c r="K631" s="58"/>
      <c r="M631" s="58"/>
      <c r="O631" s="58"/>
      <c r="S631" s="21"/>
    </row>
    <row r="632" spans="2:19" ht="12.75" customHeight="1" x14ac:dyDescent="0.2">
      <c r="B632" s="57"/>
      <c r="I632" s="58"/>
      <c r="K632" s="58"/>
      <c r="M632" s="58"/>
      <c r="O632" s="58"/>
      <c r="S632" s="21"/>
    </row>
    <row r="633" spans="2:19" ht="12.75" customHeight="1" x14ac:dyDescent="0.2">
      <c r="B633" s="57"/>
      <c r="I633" s="58"/>
      <c r="K633" s="58"/>
      <c r="M633" s="58"/>
      <c r="O633" s="58"/>
      <c r="S633" s="21"/>
    </row>
    <row r="634" spans="2:19" ht="12.75" customHeight="1" x14ac:dyDescent="0.2">
      <c r="B634" s="57"/>
      <c r="I634" s="58"/>
      <c r="K634" s="58"/>
      <c r="M634" s="58"/>
      <c r="O634" s="58"/>
      <c r="S634" s="21"/>
    </row>
    <row r="635" spans="2:19" ht="12.75" customHeight="1" x14ac:dyDescent="0.2">
      <c r="B635" s="57"/>
      <c r="I635" s="58"/>
      <c r="K635" s="58"/>
      <c r="M635" s="58"/>
      <c r="O635" s="58"/>
      <c r="S635" s="21"/>
    </row>
    <row r="636" spans="2:19" ht="12.75" customHeight="1" x14ac:dyDescent="0.2">
      <c r="B636" s="57"/>
      <c r="I636" s="58"/>
      <c r="K636" s="58"/>
      <c r="M636" s="58"/>
      <c r="O636" s="58"/>
      <c r="S636" s="21"/>
    </row>
    <row r="637" spans="2:19" ht="12.75" customHeight="1" x14ac:dyDescent="0.2">
      <c r="B637" s="57"/>
      <c r="I637" s="58"/>
      <c r="K637" s="58"/>
      <c r="M637" s="58"/>
      <c r="O637" s="58"/>
      <c r="S637" s="21"/>
    </row>
    <row r="638" spans="2:19" ht="12.75" customHeight="1" x14ac:dyDescent="0.2">
      <c r="B638" s="57"/>
      <c r="I638" s="58"/>
      <c r="K638" s="58"/>
      <c r="M638" s="58"/>
      <c r="O638" s="58"/>
      <c r="S638" s="21"/>
    </row>
    <row r="639" spans="2:19" ht="12.75" customHeight="1" x14ac:dyDescent="0.2">
      <c r="B639" s="57"/>
      <c r="I639" s="58"/>
      <c r="K639" s="58"/>
      <c r="M639" s="58"/>
      <c r="O639" s="58"/>
      <c r="S639" s="21"/>
    </row>
    <row r="640" spans="2:19" ht="12.75" customHeight="1" x14ac:dyDescent="0.2">
      <c r="B640" s="57"/>
      <c r="I640" s="58"/>
      <c r="K640" s="58"/>
      <c r="M640" s="58"/>
      <c r="O640" s="58"/>
      <c r="S640" s="21"/>
    </row>
    <row r="641" spans="2:19" ht="12.75" customHeight="1" x14ac:dyDescent="0.2">
      <c r="B641" s="57"/>
      <c r="I641" s="58"/>
      <c r="K641" s="58"/>
      <c r="M641" s="58"/>
      <c r="O641" s="58"/>
      <c r="S641" s="21"/>
    </row>
    <row r="642" spans="2:19" ht="12.75" customHeight="1" x14ac:dyDescent="0.2">
      <c r="B642" s="57"/>
      <c r="I642" s="58"/>
      <c r="K642" s="58"/>
      <c r="M642" s="58"/>
      <c r="O642" s="58"/>
      <c r="S642" s="21"/>
    </row>
    <row r="643" spans="2:19" ht="12.75" customHeight="1" x14ac:dyDescent="0.2">
      <c r="B643" s="57"/>
      <c r="I643" s="58"/>
      <c r="K643" s="58"/>
      <c r="M643" s="58"/>
      <c r="O643" s="58"/>
      <c r="S643" s="21"/>
    </row>
    <row r="644" spans="2:19" ht="12.75" customHeight="1" x14ac:dyDescent="0.2">
      <c r="B644" s="57"/>
      <c r="I644" s="58"/>
      <c r="K644" s="58"/>
      <c r="M644" s="58"/>
      <c r="O644" s="58"/>
      <c r="S644" s="21"/>
    </row>
    <row r="645" spans="2:19" ht="12.75" customHeight="1" x14ac:dyDescent="0.2">
      <c r="B645" s="57"/>
      <c r="I645" s="58"/>
      <c r="K645" s="58"/>
      <c r="M645" s="58"/>
      <c r="O645" s="58"/>
      <c r="S645" s="21"/>
    </row>
    <row r="646" spans="2:19" ht="12.75" customHeight="1" x14ac:dyDescent="0.2">
      <c r="B646" s="57"/>
      <c r="I646" s="58"/>
      <c r="K646" s="58"/>
      <c r="M646" s="58"/>
      <c r="O646" s="58"/>
      <c r="S646" s="21"/>
    </row>
    <row r="647" spans="2:19" ht="12.75" customHeight="1" x14ac:dyDescent="0.2">
      <c r="B647" s="57"/>
      <c r="I647" s="58"/>
      <c r="K647" s="58"/>
      <c r="M647" s="58"/>
      <c r="O647" s="58"/>
      <c r="S647" s="21"/>
    </row>
    <row r="648" spans="2:19" ht="12.75" customHeight="1" x14ac:dyDescent="0.2">
      <c r="B648" s="57"/>
      <c r="I648" s="58"/>
      <c r="K648" s="58"/>
      <c r="M648" s="58"/>
      <c r="O648" s="58"/>
      <c r="S648" s="21"/>
    </row>
    <row r="649" spans="2:19" ht="12.75" customHeight="1" x14ac:dyDescent="0.2">
      <c r="B649" s="57"/>
      <c r="I649" s="58"/>
      <c r="K649" s="58"/>
      <c r="M649" s="58"/>
      <c r="O649" s="58"/>
      <c r="S649" s="21"/>
    </row>
    <row r="650" spans="2:19" ht="12.75" customHeight="1" x14ac:dyDescent="0.2">
      <c r="B650" s="57"/>
      <c r="I650" s="58"/>
      <c r="K650" s="58"/>
      <c r="M650" s="58"/>
      <c r="O650" s="58"/>
      <c r="S650" s="21"/>
    </row>
    <row r="651" spans="2:19" ht="12.75" customHeight="1" x14ac:dyDescent="0.2">
      <c r="B651" s="57"/>
      <c r="I651" s="58"/>
      <c r="K651" s="58"/>
      <c r="M651" s="58"/>
      <c r="O651" s="58"/>
      <c r="S651" s="21"/>
    </row>
    <row r="652" spans="2:19" ht="12.75" customHeight="1" x14ac:dyDescent="0.2">
      <c r="B652" s="57"/>
      <c r="I652" s="58"/>
      <c r="K652" s="58"/>
      <c r="M652" s="58"/>
      <c r="O652" s="58"/>
      <c r="S652" s="21"/>
    </row>
    <row r="653" spans="2:19" ht="12.75" customHeight="1" x14ac:dyDescent="0.2">
      <c r="B653" s="57"/>
      <c r="I653" s="58"/>
      <c r="K653" s="58"/>
      <c r="M653" s="58"/>
      <c r="O653" s="58"/>
      <c r="S653" s="21"/>
    </row>
    <row r="654" spans="2:19" ht="12.75" customHeight="1" x14ac:dyDescent="0.2">
      <c r="B654" s="57"/>
      <c r="I654" s="58"/>
      <c r="K654" s="58"/>
      <c r="M654" s="58"/>
      <c r="O654" s="58"/>
      <c r="S654" s="21"/>
    </row>
    <row r="655" spans="2:19" ht="12.75" customHeight="1" x14ac:dyDescent="0.2">
      <c r="B655" s="57"/>
      <c r="I655" s="58"/>
      <c r="K655" s="58"/>
      <c r="M655" s="58"/>
      <c r="O655" s="58"/>
      <c r="S655" s="21"/>
    </row>
    <row r="656" spans="2:19" ht="12.75" customHeight="1" x14ac:dyDescent="0.2">
      <c r="B656" s="57"/>
      <c r="I656" s="58"/>
      <c r="K656" s="58"/>
      <c r="M656" s="58"/>
      <c r="O656" s="58"/>
      <c r="S656" s="21"/>
    </row>
    <row r="657" spans="2:19" ht="12.75" customHeight="1" x14ac:dyDescent="0.2">
      <c r="B657" s="57"/>
      <c r="I657" s="58"/>
      <c r="K657" s="58"/>
      <c r="M657" s="58"/>
      <c r="O657" s="58"/>
      <c r="S657" s="21"/>
    </row>
    <row r="658" spans="2:19" ht="12.75" customHeight="1" x14ac:dyDescent="0.2">
      <c r="B658" s="57"/>
      <c r="I658" s="58"/>
      <c r="K658" s="58"/>
      <c r="M658" s="58"/>
      <c r="O658" s="58"/>
      <c r="S658" s="21"/>
    </row>
    <row r="659" spans="2:19" ht="12.75" customHeight="1" x14ac:dyDescent="0.2">
      <c r="B659" s="57"/>
      <c r="I659" s="58"/>
      <c r="K659" s="58"/>
      <c r="M659" s="58"/>
      <c r="O659" s="58"/>
      <c r="S659" s="21"/>
    </row>
    <row r="660" spans="2:19" ht="12.75" customHeight="1" x14ac:dyDescent="0.2">
      <c r="B660" s="57"/>
      <c r="I660" s="58"/>
      <c r="K660" s="58"/>
      <c r="M660" s="58"/>
      <c r="O660" s="58"/>
      <c r="S660" s="21"/>
    </row>
    <row r="661" spans="2:19" ht="12.75" customHeight="1" x14ac:dyDescent="0.2">
      <c r="B661" s="57"/>
      <c r="I661" s="58"/>
      <c r="K661" s="58"/>
      <c r="M661" s="58"/>
      <c r="O661" s="58"/>
      <c r="S661" s="21"/>
    </row>
    <row r="662" spans="2:19" ht="12.75" customHeight="1" x14ac:dyDescent="0.2">
      <c r="B662" s="57"/>
      <c r="I662" s="58"/>
      <c r="K662" s="58"/>
      <c r="M662" s="58"/>
      <c r="O662" s="58"/>
      <c r="S662" s="21"/>
    </row>
    <row r="663" spans="2:19" ht="12.75" customHeight="1" x14ac:dyDescent="0.2">
      <c r="B663" s="57"/>
      <c r="I663" s="58"/>
      <c r="K663" s="58"/>
      <c r="M663" s="58"/>
      <c r="O663" s="58"/>
      <c r="S663" s="21"/>
    </row>
    <row r="664" spans="2:19" ht="12.75" customHeight="1" x14ac:dyDescent="0.2">
      <c r="B664" s="57"/>
      <c r="I664" s="58"/>
      <c r="K664" s="58"/>
      <c r="M664" s="58"/>
      <c r="O664" s="58"/>
      <c r="S664" s="21"/>
    </row>
    <row r="665" spans="2:19" ht="12.75" customHeight="1" x14ac:dyDescent="0.2">
      <c r="B665" s="57"/>
      <c r="I665" s="58"/>
      <c r="K665" s="58"/>
      <c r="M665" s="58"/>
      <c r="O665" s="58"/>
      <c r="S665" s="21"/>
    </row>
    <row r="666" spans="2:19" ht="12.75" customHeight="1" x14ac:dyDescent="0.2">
      <c r="B666" s="57"/>
      <c r="I666" s="58"/>
      <c r="K666" s="58"/>
      <c r="M666" s="58"/>
      <c r="O666" s="58"/>
      <c r="S666" s="21"/>
    </row>
    <row r="667" spans="2:19" ht="12.75" customHeight="1" x14ac:dyDescent="0.2">
      <c r="B667" s="57"/>
      <c r="I667" s="58"/>
      <c r="K667" s="58"/>
      <c r="M667" s="58"/>
      <c r="O667" s="58"/>
      <c r="S667" s="21"/>
    </row>
    <row r="668" spans="2:19" ht="12.75" customHeight="1" x14ac:dyDescent="0.2">
      <c r="B668" s="57"/>
      <c r="I668" s="58"/>
      <c r="K668" s="58"/>
      <c r="M668" s="58"/>
      <c r="O668" s="58"/>
      <c r="S668" s="21"/>
    </row>
    <row r="669" spans="2:19" ht="12.75" customHeight="1" x14ac:dyDescent="0.2">
      <c r="B669" s="57"/>
      <c r="I669" s="58"/>
      <c r="K669" s="58"/>
      <c r="M669" s="58"/>
      <c r="O669" s="58"/>
      <c r="S669" s="21"/>
    </row>
    <row r="670" spans="2:19" ht="12.75" customHeight="1" x14ac:dyDescent="0.2">
      <c r="B670" s="57"/>
      <c r="I670" s="58"/>
      <c r="K670" s="58"/>
      <c r="M670" s="58"/>
      <c r="O670" s="58"/>
      <c r="S670" s="21"/>
    </row>
    <row r="671" spans="2:19" ht="12.75" customHeight="1" x14ac:dyDescent="0.2">
      <c r="B671" s="57"/>
      <c r="I671" s="58"/>
      <c r="K671" s="58"/>
      <c r="M671" s="58"/>
      <c r="O671" s="58"/>
      <c r="S671" s="21"/>
    </row>
    <row r="672" spans="2:19" ht="12.75" customHeight="1" x14ac:dyDescent="0.2">
      <c r="B672" s="57"/>
      <c r="I672" s="58"/>
      <c r="K672" s="58"/>
      <c r="M672" s="58"/>
      <c r="O672" s="58"/>
      <c r="S672" s="21"/>
    </row>
    <row r="673" spans="2:19" ht="12.75" customHeight="1" x14ac:dyDescent="0.2">
      <c r="B673" s="57"/>
      <c r="I673" s="58"/>
      <c r="K673" s="58"/>
      <c r="M673" s="58"/>
      <c r="O673" s="58"/>
      <c r="S673" s="21"/>
    </row>
    <row r="674" spans="2:19" ht="12.75" customHeight="1" x14ac:dyDescent="0.2">
      <c r="B674" s="57"/>
      <c r="I674" s="58"/>
      <c r="K674" s="58"/>
      <c r="M674" s="58"/>
      <c r="O674" s="58"/>
      <c r="S674" s="21"/>
    </row>
    <row r="675" spans="2:19" ht="12.75" customHeight="1" x14ac:dyDescent="0.2">
      <c r="B675" s="57"/>
      <c r="I675" s="58"/>
      <c r="K675" s="58"/>
      <c r="M675" s="58"/>
      <c r="O675" s="58"/>
      <c r="S675" s="21"/>
    </row>
    <row r="676" spans="2:19" ht="12.75" customHeight="1" x14ac:dyDescent="0.2">
      <c r="B676" s="57"/>
      <c r="I676" s="58"/>
      <c r="K676" s="58"/>
      <c r="M676" s="58"/>
      <c r="O676" s="58"/>
      <c r="S676" s="21"/>
    </row>
    <row r="677" spans="2:19" ht="12.75" customHeight="1" x14ac:dyDescent="0.2">
      <c r="B677" s="57"/>
      <c r="I677" s="58"/>
      <c r="K677" s="58"/>
      <c r="M677" s="58"/>
      <c r="O677" s="58"/>
      <c r="S677" s="21"/>
    </row>
    <row r="678" spans="2:19" ht="12.75" customHeight="1" x14ac:dyDescent="0.2">
      <c r="B678" s="57"/>
      <c r="I678" s="58"/>
      <c r="K678" s="58"/>
      <c r="M678" s="58"/>
      <c r="O678" s="58"/>
      <c r="S678" s="21"/>
    </row>
    <row r="679" spans="2:19" ht="12.75" customHeight="1" x14ac:dyDescent="0.2">
      <c r="B679" s="57"/>
      <c r="I679" s="58"/>
      <c r="K679" s="58"/>
      <c r="M679" s="58"/>
      <c r="O679" s="58"/>
      <c r="S679" s="21"/>
    </row>
    <row r="680" spans="2:19" ht="12.75" customHeight="1" x14ac:dyDescent="0.2">
      <c r="B680" s="57"/>
      <c r="I680" s="58"/>
      <c r="K680" s="58"/>
      <c r="M680" s="58"/>
      <c r="O680" s="58"/>
      <c r="S680" s="21"/>
    </row>
    <row r="681" spans="2:19" ht="12.75" customHeight="1" x14ac:dyDescent="0.2">
      <c r="B681" s="57"/>
      <c r="I681" s="58"/>
      <c r="K681" s="58"/>
      <c r="M681" s="58"/>
      <c r="O681" s="58"/>
      <c r="S681" s="21"/>
    </row>
    <row r="682" spans="2:19" ht="12.75" customHeight="1" x14ac:dyDescent="0.2">
      <c r="B682" s="57"/>
      <c r="I682" s="58"/>
      <c r="K682" s="58"/>
      <c r="M682" s="58"/>
      <c r="O682" s="58"/>
      <c r="S682" s="21"/>
    </row>
    <row r="683" spans="2:19" ht="12.75" customHeight="1" x14ac:dyDescent="0.2">
      <c r="B683" s="57"/>
      <c r="I683" s="58"/>
      <c r="K683" s="58"/>
      <c r="M683" s="58"/>
      <c r="O683" s="58"/>
      <c r="S683" s="21"/>
    </row>
    <row r="684" spans="2:19" ht="12.75" customHeight="1" x14ac:dyDescent="0.2">
      <c r="B684" s="57"/>
      <c r="I684" s="58"/>
      <c r="K684" s="58"/>
      <c r="M684" s="58"/>
      <c r="O684" s="58"/>
      <c r="S684" s="21"/>
    </row>
    <row r="685" spans="2:19" ht="12.75" customHeight="1" x14ac:dyDescent="0.2">
      <c r="B685" s="57"/>
      <c r="I685" s="58"/>
      <c r="K685" s="58"/>
      <c r="M685" s="58"/>
      <c r="O685" s="58"/>
      <c r="S685" s="21"/>
    </row>
    <row r="686" spans="2:19" ht="12.75" customHeight="1" x14ac:dyDescent="0.2">
      <c r="B686" s="57"/>
      <c r="I686" s="58"/>
      <c r="K686" s="58"/>
      <c r="M686" s="58"/>
      <c r="O686" s="58"/>
      <c r="S686" s="21"/>
    </row>
    <row r="687" spans="2:19" ht="12.75" customHeight="1" x14ac:dyDescent="0.2">
      <c r="B687" s="57"/>
      <c r="I687" s="58"/>
      <c r="K687" s="58"/>
      <c r="M687" s="58"/>
      <c r="O687" s="58"/>
      <c r="S687" s="21"/>
    </row>
    <row r="688" spans="2:19" ht="12.75" customHeight="1" x14ac:dyDescent="0.2">
      <c r="B688" s="57"/>
      <c r="I688" s="58"/>
      <c r="K688" s="58"/>
      <c r="M688" s="58"/>
      <c r="O688" s="58"/>
      <c r="S688" s="21"/>
    </row>
    <row r="689" spans="2:19" ht="12.75" customHeight="1" x14ac:dyDescent="0.2">
      <c r="B689" s="57"/>
      <c r="I689" s="58"/>
      <c r="K689" s="58"/>
      <c r="M689" s="58"/>
      <c r="O689" s="58"/>
      <c r="S689" s="21"/>
    </row>
    <row r="690" spans="2:19" ht="12.75" customHeight="1" x14ac:dyDescent="0.2">
      <c r="B690" s="57"/>
      <c r="I690" s="58"/>
      <c r="K690" s="58"/>
      <c r="M690" s="58"/>
      <c r="O690" s="58"/>
      <c r="S690" s="21"/>
    </row>
    <row r="691" spans="2:19" ht="12.75" customHeight="1" x14ac:dyDescent="0.2">
      <c r="B691" s="57"/>
      <c r="I691" s="58"/>
      <c r="K691" s="58"/>
      <c r="M691" s="58"/>
      <c r="O691" s="58"/>
      <c r="S691" s="21"/>
    </row>
    <row r="692" spans="2:19" ht="12.75" customHeight="1" x14ac:dyDescent="0.2">
      <c r="B692" s="57"/>
      <c r="I692" s="58"/>
      <c r="K692" s="58"/>
      <c r="M692" s="58"/>
      <c r="O692" s="58"/>
      <c r="S692" s="21"/>
    </row>
    <row r="693" spans="2:19" ht="12.75" customHeight="1" x14ac:dyDescent="0.2">
      <c r="B693" s="57"/>
      <c r="I693" s="58"/>
      <c r="K693" s="58"/>
      <c r="M693" s="58"/>
      <c r="O693" s="58"/>
      <c r="S693" s="21"/>
    </row>
    <row r="694" spans="2:19" ht="12.75" customHeight="1" x14ac:dyDescent="0.2">
      <c r="B694" s="57"/>
      <c r="I694" s="58"/>
      <c r="K694" s="58"/>
      <c r="M694" s="58"/>
      <c r="O694" s="58"/>
      <c r="S694" s="21"/>
    </row>
    <row r="695" spans="2:19" ht="12.75" customHeight="1" x14ac:dyDescent="0.2">
      <c r="B695" s="57"/>
      <c r="I695" s="58"/>
      <c r="K695" s="58"/>
      <c r="M695" s="58"/>
      <c r="O695" s="58"/>
      <c r="S695" s="21"/>
    </row>
    <row r="696" spans="2:19" ht="12.75" customHeight="1" x14ac:dyDescent="0.2">
      <c r="B696" s="57"/>
      <c r="I696" s="58"/>
      <c r="K696" s="58"/>
      <c r="M696" s="58"/>
      <c r="O696" s="58"/>
      <c r="S696" s="21"/>
    </row>
    <row r="697" spans="2:19" ht="12.75" customHeight="1" x14ac:dyDescent="0.2">
      <c r="B697" s="57"/>
      <c r="I697" s="58"/>
      <c r="K697" s="58"/>
      <c r="M697" s="58"/>
      <c r="O697" s="58"/>
      <c r="S697" s="21"/>
    </row>
    <row r="698" spans="2:19" ht="12.75" customHeight="1" x14ac:dyDescent="0.2">
      <c r="B698" s="57"/>
      <c r="I698" s="58"/>
      <c r="K698" s="58"/>
      <c r="M698" s="58"/>
      <c r="O698" s="58"/>
      <c r="S698" s="21"/>
    </row>
    <row r="699" spans="2:19" ht="12.75" customHeight="1" x14ac:dyDescent="0.2">
      <c r="B699" s="57"/>
      <c r="I699" s="58"/>
      <c r="K699" s="58"/>
      <c r="M699" s="58"/>
      <c r="O699" s="58"/>
      <c r="S699" s="21"/>
    </row>
    <row r="700" spans="2:19" ht="12.75" customHeight="1" x14ac:dyDescent="0.2">
      <c r="B700" s="57"/>
      <c r="I700" s="58"/>
      <c r="K700" s="58"/>
      <c r="M700" s="58"/>
      <c r="O700" s="58"/>
      <c r="S700" s="21"/>
    </row>
    <row r="701" spans="2:19" ht="12.75" customHeight="1" x14ac:dyDescent="0.2">
      <c r="B701" s="57"/>
      <c r="I701" s="58"/>
      <c r="K701" s="58"/>
      <c r="M701" s="58"/>
      <c r="O701" s="58"/>
      <c r="S701" s="21"/>
    </row>
    <row r="702" spans="2:19" ht="12.75" customHeight="1" x14ac:dyDescent="0.2">
      <c r="B702" s="57"/>
      <c r="I702" s="58"/>
      <c r="K702" s="58"/>
      <c r="M702" s="58"/>
      <c r="O702" s="58"/>
      <c r="S702" s="21"/>
    </row>
    <row r="703" spans="2:19" ht="12.75" customHeight="1" x14ac:dyDescent="0.2">
      <c r="B703" s="57"/>
      <c r="I703" s="58"/>
      <c r="K703" s="58"/>
      <c r="M703" s="58"/>
      <c r="O703" s="58"/>
      <c r="S703" s="21"/>
    </row>
    <row r="704" spans="2:19" ht="12.75" customHeight="1" x14ac:dyDescent="0.2">
      <c r="B704" s="57"/>
      <c r="I704" s="58"/>
      <c r="K704" s="58"/>
      <c r="M704" s="58"/>
      <c r="O704" s="58"/>
      <c r="S704" s="21"/>
    </row>
    <row r="705" spans="2:19" ht="12.75" customHeight="1" x14ac:dyDescent="0.2">
      <c r="B705" s="57"/>
      <c r="I705" s="58"/>
      <c r="K705" s="58"/>
      <c r="M705" s="58"/>
      <c r="O705" s="58"/>
      <c r="S705" s="21"/>
    </row>
    <row r="706" spans="2:19" ht="12.75" customHeight="1" x14ac:dyDescent="0.2">
      <c r="B706" s="57"/>
      <c r="I706" s="58"/>
      <c r="K706" s="58"/>
      <c r="M706" s="58"/>
      <c r="O706" s="58"/>
      <c r="S706" s="21"/>
    </row>
    <row r="707" spans="2:19" ht="12.75" customHeight="1" x14ac:dyDescent="0.2">
      <c r="B707" s="57"/>
      <c r="I707" s="58"/>
      <c r="K707" s="58"/>
      <c r="M707" s="58"/>
      <c r="O707" s="58"/>
      <c r="S707" s="21"/>
    </row>
    <row r="708" spans="2:19" ht="12.75" customHeight="1" x14ac:dyDescent="0.2">
      <c r="B708" s="57"/>
      <c r="I708" s="58"/>
      <c r="K708" s="58"/>
      <c r="M708" s="58"/>
      <c r="O708" s="58"/>
      <c r="S708" s="21"/>
    </row>
    <row r="709" spans="2:19" ht="12.75" customHeight="1" x14ac:dyDescent="0.2">
      <c r="B709" s="57"/>
      <c r="I709" s="58"/>
      <c r="K709" s="58"/>
      <c r="M709" s="58"/>
      <c r="O709" s="58"/>
      <c r="S709" s="21"/>
    </row>
    <row r="710" spans="2:19" ht="12.75" customHeight="1" x14ac:dyDescent="0.2">
      <c r="B710" s="57"/>
      <c r="I710" s="58"/>
      <c r="K710" s="58"/>
      <c r="M710" s="58"/>
      <c r="O710" s="58"/>
      <c r="S710" s="21"/>
    </row>
    <row r="711" spans="2:19" ht="12.75" customHeight="1" x14ac:dyDescent="0.2">
      <c r="B711" s="57"/>
      <c r="I711" s="58"/>
      <c r="K711" s="58"/>
      <c r="M711" s="58"/>
      <c r="O711" s="58"/>
      <c r="S711" s="21"/>
    </row>
    <row r="712" spans="2:19" ht="12.75" customHeight="1" x14ac:dyDescent="0.2">
      <c r="B712" s="57"/>
      <c r="I712" s="58"/>
      <c r="K712" s="58"/>
      <c r="M712" s="58"/>
      <c r="O712" s="58"/>
      <c r="S712" s="21"/>
    </row>
    <row r="713" spans="2:19" ht="12.75" customHeight="1" x14ac:dyDescent="0.2">
      <c r="B713" s="57"/>
      <c r="I713" s="58"/>
      <c r="K713" s="58"/>
      <c r="M713" s="58"/>
      <c r="O713" s="58"/>
      <c r="S713" s="21"/>
    </row>
    <row r="714" spans="2:19" ht="12.75" customHeight="1" x14ac:dyDescent="0.2">
      <c r="B714" s="57"/>
      <c r="I714" s="58"/>
      <c r="K714" s="58"/>
      <c r="M714" s="58"/>
      <c r="O714" s="58"/>
      <c r="S714" s="21"/>
    </row>
    <row r="715" spans="2:19" ht="12.75" customHeight="1" x14ac:dyDescent="0.2">
      <c r="B715" s="57"/>
      <c r="I715" s="58"/>
      <c r="K715" s="58"/>
      <c r="M715" s="58"/>
      <c r="O715" s="58"/>
      <c r="S715" s="21"/>
    </row>
    <row r="716" spans="2:19" ht="12.75" customHeight="1" x14ac:dyDescent="0.2">
      <c r="B716" s="57"/>
      <c r="I716" s="58"/>
      <c r="K716" s="58"/>
      <c r="M716" s="58"/>
      <c r="O716" s="58"/>
      <c r="S716" s="21"/>
    </row>
    <row r="717" spans="2:19" ht="12.75" customHeight="1" x14ac:dyDescent="0.2">
      <c r="B717" s="57"/>
      <c r="I717" s="58"/>
      <c r="K717" s="58"/>
      <c r="M717" s="58"/>
      <c r="O717" s="58"/>
      <c r="S717" s="21"/>
    </row>
    <row r="718" spans="2:19" ht="12.75" customHeight="1" x14ac:dyDescent="0.2">
      <c r="B718" s="57"/>
      <c r="I718" s="58"/>
      <c r="K718" s="58"/>
      <c r="M718" s="58"/>
      <c r="O718" s="58"/>
      <c r="S718" s="21"/>
    </row>
    <row r="719" spans="2:19" ht="12.75" customHeight="1" x14ac:dyDescent="0.2">
      <c r="B719" s="57"/>
      <c r="I719" s="58"/>
      <c r="K719" s="58"/>
      <c r="M719" s="58"/>
      <c r="O719" s="58"/>
      <c r="S719" s="21"/>
    </row>
    <row r="720" spans="2:19" ht="12.75" customHeight="1" x14ac:dyDescent="0.2">
      <c r="B720" s="57"/>
      <c r="I720" s="58"/>
      <c r="K720" s="58"/>
      <c r="M720" s="58"/>
      <c r="O720" s="58"/>
      <c r="S720" s="21"/>
    </row>
    <row r="721" spans="2:19" ht="12.75" customHeight="1" x14ac:dyDescent="0.2">
      <c r="B721" s="57"/>
      <c r="I721" s="58"/>
      <c r="K721" s="58"/>
      <c r="M721" s="58"/>
      <c r="O721" s="58"/>
      <c r="S721" s="21"/>
    </row>
    <row r="722" spans="2:19" ht="12.75" customHeight="1" x14ac:dyDescent="0.2">
      <c r="B722" s="57"/>
      <c r="I722" s="58"/>
      <c r="K722" s="58"/>
      <c r="M722" s="58"/>
      <c r="O722" s="58"/>
      <c r="S722" s="21"/>
    </row>
    <row r="723" spans="2:19" ht="12.75" customHeight="1" x14ac:dyDescent="0.2">
      <c r="B723" s="57"/>
      <c r="I723" s="58"/>
      <c r="K723" s="58"/>
      <c r="M723" s="58"/>
      <c r="O723" s="58"/>
      <c r="S723" s="21"/>
    </row>
    <row r="724" spans="2:19" ht="12.75" customHeight="1" x14ac:dyDescent="0.2">
      <c r="B724" s="57"/>
      <c r="I724" s="58"/>
      <c r="K724" s="58"/>
      <c r="M724" s="58"/>
      <c r="O724" s="58"/>
      <c r="S724" s="21"/>
    </row>
    <row r="725" spans="2:19" ht="12.75" customHeight="1" x14ac:dyDescent="0.2">
      <c r="B725" s="57"/>
      <c r="I725" s="58"/>
      <c r="K725" s="58"/>
      <c r="M725" s="58"/>
      <c r="O725" s="58"/>
      <c r="S725" s="21"/>
    </row>
    <row r="726" spans="2:19" ht="12.75" customHeight="1" x14ac:dyDescent="0.2">
      <c r="B726" s="57"/>
      <c r="I726" s="58"/>
      <c r="K726" s="58"/>
      <c r="M726" s="58"/>
      <c r="O726" s="58"/>
      <c r="S726" s="21"/>
    </row>
    <row r="727" spans="2:19" ht="12.75" customHeight="1" x14ac:dyDescent="0.2">
      <c r="B727" s="57"/>
      <c r="I727" s="58"/>
      <c r="K727" s="58"/>
      <c r="M727" s="58"/>
      <c r="O727" s="58"/>
      <c r="S727" s="21"/>
    </row>
    <row r="728" spans="2:19" ht="12.75" customHeight="1" x14ac:dyDescent="0.2">
      <c r="B728" s="57"/>
      <c r="I728" s="58"/>
      <c r="K728" s="58"/>
      <c r="M728" s="58"/>
      <c r="O728" s="58"/>
      <c r="S728" s="21"/>
    </row>
    <row r="729" spans="2:19" ht="12.75" customHeight="1" x14ac:dyDescent="0.2">
      <c r="B729" s="57"/>
      <c r="I729" s="58"/>
      <c r="K729" s="58"/>
      <c r="M729" s="58"/>
      <c r="O729" s="58"/>
      <c r="S729" s="21"/>
    </row>
    <row r="730" spans="2:19" ht="12.75" customHeight="1" x14ac:dyDescent="0.2">
      <c r="B730" s="57"/>
      <c r="I730" s="58"/>
      <c r="K730" s="58"/>
      <c r="M730" s="58"/>
      <c r="O730" s="58"/>
      <c r="S730" s="21"/>
    </row>
    <row r="731" spans="2:19" ht="12.75" customHeight="1" x14ac:dyDescent="0.2">
      <c r="B731" s="57"/>
      <c r="I731" s="58"/>
      <c r="K731" s="58"/>
      <c r="M731" s="58"/>
      <c r="O731" s="58"/>
      <c r="S731" s="21"/>
    </row>
    <row r="732" spans="2:19" ht="12.75" customHeight="1" x14ac:dyDescent="0.2">
      <c r="B732" s="57"/>
      <c r="I732" s="58"/>
      <c r="K732" s="58"/>
      <c r="M732" s="58"/>
      <c r="O732" s="58"/>
      <c r="S732" s="21"/>
    </row>
    <row r="733" spans="2:19" ht="12.75" customHeight="1" x14ac:dyDescent="0.2">
      <c r="B733" s="57"/>
      <c r="I733" s="58"/>
      <c r="K733" s="58"/>
      <c r="M733" s="58"/>
      <c r="O733" s="58"/>
      <c r="S733" s="21"/>
    </row>
    <row r="734" spans="2:19" ht="12.75" customHeight="1" x14ac:dyDescent="0.2">
      <c r="B734" s="57"/>
      <c r="I734" s="58"/>
      <c r="K734" s="58"/>
      <c r="M734" s="58"/>
      <c r="O734" s="58"/>
      <c r="S734" s="21"/>
    </row>
    <row r="735" spans="2:19" ht="12.75" customHeight="1" x14ac:dyDescent="0.2">
      <c r="B735" s="57"/>
      <c r="I735" s="58"/>
      <c r="K735" s="58"/>
      <c r="M735" s="58"/>
      <c r="O735" s="58"/>
      <c r="S735" s="21"/>
    </row>
    <row r="736" spans="2:19" ht="12.75" customHeight="1" x14ac:dyDescent="0.2">
      <c r="B736" s="57"/>
      <c r="I736" s="58"/>
      <c r="K736" s="58"/>
      <c r="M736" s="58"/>
      <c r="O736" s="58"/>
      <c r="S736" s="21"/>
    </row>
    <row r="737" spans="2:19" ht="12.75" customHeight="1" x14ac:dyDescent="0.2">
      <c r="B737" s="57"/>
      <c r="I737" s="58"/>
      <c r="K737" s="58"/>
      <c r="M737" s="58"/>
      <c r="O737" s="58"/>
      <c r="S737" s="21"/>
    </row>
    <row r="738" spans="2:19" ht="12.75" customHeight="1" x14ac:dyDescent="0.2">
      <c r="B738" s="57"/>
      <c r="I738" s="58"/>
      <c r="K738" s="58"/>
      <c r="M738" s="58"/>
      <c r="O738" s="58"/>
      <c r="S738" s="21"/>
    </row>
    <row r="739" spans="2:19" ht="12.75" customHeight="1" x14ac:dyDescent="0.2">
      <c r="B739" s="57"/>
      <c r="I739" s="58"/>
      <c r="K739" s="58"/>
      <c r="M739" s="58"/>
      <c r="O739" s="58"/>
      <c r="S739" s="21"/>
    </row>
    <row r="740" spans="2:19" ht="12.75" customHeight="1" x14ac:dyDescent="0.2">
      <c r="B740" s="57"/>
      <c r="I740" s="58"/>
      <c r="K740" s="58"/>
      <c r="M740" s="58"/>
      <c r="O740" s="58"/>
      <c r="S740" s="21"/>
    </row>
    <row r="741" spans="2:19" ht="12.75" customHeight="1" x14ac:dyDescent="0.2">
      <c r="B741" s="57"/>
      <c r="I741" s="58"/>
      <c r="K741" s="58"/>
      <c r="M741" s="58"/>
      <c r="O741" s="58"/>
      <c r="S741" s="21"/>
    </row>
    <row r="742" spans="2:19" ht="12.75" customHeight="1" x14ac:dyDescent="0.2">
      <c r="B742" s="57"/>
      <c r="I742" s="58"/>
      <c r="K742" s="58"/>
      <c r="M742" s="58"/>
      <c r="O742" s="58"/>
      <c r="S742" s="21"/>
    </row>
    <row r="743" spans="2:19" ht="12.75" customHeight="1" x14ac:dyDescent="0.2">
      <c r="B743" s="57"/>
      <c r="I743" s="58"/>
      <c r="K743" s="58"/>
      <c r="M743" s="58"/>
      <c r="O743" s="58"/>
      <c r="S743" s="21"/>
    </row>
    <row r="744" spans="2:19" ht="12.75" customHeight="1" x14ac:dyDescent="0.2">
      <c r="B744" s="57"/>
      <c r="I744" s="58"/>
      <c r="K744" s="58"/>
      <c r="M744" s="58"/>
      <c r="O744" s="58"/>
      <c r="S744" s="21"/>
    </row>
    <row r="745" spans="2:19" ht="12.75" customHeight="1" x14ac:dyDescent="0.2">
      <c r="B745" s="57"/>
      <c r="I745" s="58"/>
      <c r="K745" s="58"/>
      <c r="M745" s="58"/>
      <c r="O745" s="58"/>
      <c r="S745" s="21"/>
    </row>
    <row r="746" spans="2:19" ht="12.75" customHeight="1" x14ac:dyDescent="0.2">
      <c r="B746" s="57"/>
      <c r="I746" s="58"/>
      <c r="K746" s="58"/>
      <c r="M746" s="58"/>
      <c r="O746" s="58"/>
      <c r="S746" s="21"/>
    </row>
    <row r="747" spans="2:19" ht="12.75" customHeight="1" x14ac:dyDescent="0.2">
      <c r="B747" s="57"/>
      <c r="I747" s="58"/>
      <c r="K747" s="58"/>
      <c r="M747" s="58"/>
      <c r="O747" s="58"/>
      <c r="S747" s="21"/>
    </row>
    <row r="748" spans="2:19" ht="12.75" customHeight="1" x14ac:dyDescent="0.2">
      <c r="B748" s="57"/>
      <c r="I748" s="58"/>
      <c r="K748" s="58"/>
      <c r="M748" s="58"/>
      <c r="O748" s="58"/>
      <c r="S748" s="21"/>
    </row>
    <row r="749" spans="2:19" ht="12.75" customHeight="1" x14ac:dyDescent="0.2">
      <c r="B749" s="57"/>
      <c r="I749" s="58"/>
      <c r="K749" s="58"/>
      <c r="M749" s="58"/>
      <c r="O749" s="58"/>
      <c r="S749" s="21"/>
    </row>
    <row r="750" spans="2:19" ht="12.75" customHeight="1" x14ac:dyDescent="0.2">
      <c r="B750" s="57"/>
      <c r="I750" s="58"/>
      <c r="K750" s="58"/>
      <c r="M750" s="58"/>
      <c r="O750" s="58"/>
      <c r="S750" s="21"/>
    </row>
    <row r="751" spans="2:19" ht="12.75" customHeight="1" x14ac:dyDescent="0.2">
      <c r="B751" s="57"/>
      <c r="I751" s="58"/>
      <c r="K751" s="58"/>
      <c r="M751" s="58"/>
      <c r="O751" s="58"/>
      <c r="S751" s="21"/>
    </row>
    <row r="752" spans="2:19" ht="12.75" customHeight="1" x14ac:dyDescent="0.2">
      <c r="B752" s="57"/>
      <c r="I752" s="58"/>
      <c r="K752" s="58"/>
      <c r="M752" s="58"/>
      <c r="O752" s="58"/>
      <c r="S752" s="21"/>
    </row>
    <row r="753" spans="2:19" ht="12.75" customHeight="1" x14ac:dyDescent="0.2">
      <c r="B753" s="57"/>
      <c r="I753" s="58"/>
      <c r="K753" s="58"/>
      <c r="M753" s="58"/>
      <c r="O753" s="58"/>
      <c r="S753" s="21"/>
    </row>
    <row r="754" spans="2:19" ht="12.75" customHeight="1" x14ac:dyDescent="0.2">
      <c r="B754" s="57"/>
      <c r="I754" s="58"/>
      <c r="K754" s="58"/>
      <c r="M754" s="58"/>
      <c r="O754" s="58"/>
      <c r="S754" s="21"/>
    </row>
    <row r="755" spans="2:19" ht="12.75" customHeight="1" x14ac:dyDescent="0.2">
      <c r="B755" s="57"/>
      <c r="I755" s="58"/>
      <c r="K755" s="58"/>
      <c r="M755" s="58"/>
      <c r="O755" s="58"/>
      <c r="S755" s="21"/>
    </row>
    <row r="756" spans="2:19" ht="12.75" customHeight="1" x14ac:dyDescent="0.2">
      <c r="B756" s="57"/>
      <c r="I756" s="58"/>
      <c r="K756" s="58"/>
      <c r="M756" s="58"/>
      <c r="O756" s="58"/>
      <c r="S756" s="21"/>
    </row>
    <row r="757" spans="2:19" ht="12.75" customHeight="1" x14ac:dyDescent="0.2">
      <c r="B757" s="57"/>
      <c r="I757" s="58"/>
      <c r="K757" s="58"/>
      <c r="M757" s="58"/>
      <c r="O757" s="58"/>
      <c r="S757" s="21"/>
    </row>
    <row r="758" spans="2:19" ht="12.75" customHeight="1" x14ac:dyDescent="0.2">
      <c r="B758" s="57"/>
      <c r="I758" s="58"/>
      <c r="K758" s="58"/>
      <c r="M758" s="58"/>
      <c r="O758" s="58"/>
      <c r="S758" s="21"/>
    </row>
    <row r="759" spans="2:19" ht="12.75" customHeight="1" x14ac:dyDescent="0.2">
      <c r="B759" s="57"/>
      <c r="I759" s="58"/>
      <c r="K759" s="58"/>
      <c r="M759" s="58"/>
      <c r="O759" s="58"/>
      <c r="S759" s="21"/>
    </row>
    <row r="760" spans="2:19" ht="12.75" customHeight="1" x14ac:dyDescent="0.2">
      <c r="B760" s="57"/>
      <c r="I760" s="58"/>
      <c r="K760" s="58"/>
      <c r="M760" s="58"/>
      <c r="O760" s="58"/>
      <c r="S760" s="21"/>
    </row>
    <row r="761" spans="2:19" ht="12.75" customHeight="1" x14ac:dyDescent="0.2">
      <c r="B761" s="57"/>
      <c r="I761" s="58"/>
      <c r="K761" s="58"/>
      <c r="M761" s="58"/>
      <c r="O761" s="58"/>
      <c r="S761" s="21"/>
    </row>
    <row r="762" spans="2:19" ht="12.75" customHeight="1" x14ac:dyDescent="0.2">
      <c r="B762" s="57"/>
      <c r="I762" s="58"/>
      <c r="K762" s="58"/>
      <c r="M762" s="58"/>
      <c r="O762" s="58"/>
      <c r="S762" s="21"/>
    </row>
    <row r="763" spans="2:19" ht="12.75" customHeight="1" x14ac:dyDescent="0.2">
      <c r="B763" s="57"/>
      <c r="I763" s="58"/>
      <c r="K763" s="58"/>
      <c r="M763" s="58"/>
      <c r="O763" s="58"/>
      <c r="S763" s="21"/>
    </row>
    <row r="764" spans="2:19" ht="12.75" customHeight="1" x14ac:dyDescent="0.2">
      <c r="B764" s="57"/>
      <c r="I764" s="58"/>
      <c r="K764" s="58"/>
      <c r="M764" s="58"/>
      <c r="O764" s="58"/>
      <c r="S764" s="21"/>
    </row>
    <row r="765" spans="2:19" ht="12.75" customHeight="1" x14ac:dyDescent="0.2">
      <c r="B765" s="57"/>
      <c r="I765" s="58"/>
      <c r="K765" s="58"/>
      <c r="M765" s="58"/>
      <c r="O765" s="58"/>
      <c r="S765" s="21"/>
    </row>
    <row r="766" spans="2:19" ht="12.75" customHeight="1" x14ac:dyDescent="0.2">
      <c r="B766" s="57"/>
      <c r="I766" s="58"/>
      <c r="K766" s="58"/>
      <c r="M766" s="58"/>
      <c r="O766" s="58"/>
      <c r="S766" s="21"/>
    </row>
    <row r="767" spans="2:19" ht="12.75" customHeight="1" x14ac:dyDescent="0.2">
      <c r="B767" s="57"/>
      <c r="I767" s="58"/>
      <c r="K767" s="58"/>
      <c r="M767" s="58"/>
      <c r="O767" s="58"/>
      <c r="S767" s="21"/>
    </row>
    <row r="768" spans="2:19" ht="12.75" customHeight="1" x14ac:dyDescent="0.2">
      <c r="B768" s="57"/>
      <c r="I768" s="58"/>
      <c r="K768" s="58"/>
      <c r="M768" s="58"/>
      <c r="O768" s="58"/>
      <c r="S768" s="21"/>
    </row>
    <row r="769" spans="2:19" ht="12.75" customHeight="1" x14ac:dyDescent="0.2">
      <c r="B769" s="57"/>
      <c r="I769" s="58"/>
      <c r="K769" s="58"/>
      <c r="M769" s="58"/>
      <c r="O769" s="58"/>
      <c r="S769" s="21"/>
    </row>
    <row r="770" spans="2:19" ht="12.75" customHeight="1" x14ac:dyDescent="0.2">
      <c r="B770" s="57"/>
      <c r="I770" s="58"/>
      <c r="K770" s="58"/>
      <c r="M770" s="58"/>
      <c r="O770" s="58"/>
      <c r="S770" s="21"/>
    </row>
    <row r="771" spans="2:19" ht="12.75" customHeight="1" x14ac:dyDescent="0.2">
      <c r="B771" s="57"/>
      <c r="I771" s="58"/>
      <c r="K771" s="58"/>
      <c r="M771" s="58"/>
      <c r="O771" s="58"/>
      <c r="S771" s="21"/>
    </row>
    <row r="772" spans="2:19" ht="12.75" customHeight="1" x14ac:dyDescent="0.2">
      <c r="B772" s="57"/>
      <c r="I772" s="58"/>
      <c r="K772" s="58"/>
      <c r="M772" s="58"/>
      <c r="O772" s="58"/>
      <c r="S772" s="21"/>
    </row>
    <row r="773" spans="2:19" ht="12.75" customHeight="1" x14ac:dyDescent="0.2">
      <c r="B773" s="57"/>
      <c r="I773" s="58"/>
      <c r="K773" s="58"/>
      <c r="M773" s="58"/>
      <c r="O773" s="58"/>
      <c r="S773" s="21"/>
    </row>
    <row r="774" spans="2:19" ht="12.75" customHeight="1" x14ac:dyDescent="0.2">
      <c r="B774" s="57"/>
      <c r="I774" s="58"/>
      <c r="K774" s="58"/>
      <c r="M774" s="58"/>
      <c r="O774" s="58"/>
      <c r="S774" s="21"/>
    </row>
    <row r="775" spans="2:19" ht="12.75" customHeight="1" x14ac:dyDescent="0.2">
      <c r="B775" s="57"/>
      <c r="I775" s="58"/>
      <c r="K775" s="58"/>
      <c r="M775" s="58"/>
      <c r="O775" s="58"/>
      <c r="S775" s="21"/>
    </row>
    <row r="776" spans="2:19" ht="12.75" customHeight="1" x14ac:dyDescent="0.2">
      <c r="B776" s="57"/>
      <c r="I776" s="58"/>
      <c r="K776" s="58"/>
      <c r="M776" s="58"/>
      <c r="O776" s="58"/>
      <c r="S776" s="21"/>
    </row>
    <row r="777" spans="2:19" ht="12.75" customHeight="1" x14ac:dyDescent="0.2">
      <c r="B777" s="57"/>
      <c r="I777" s="58"/>
      <c r="K777" s="58"/>
      <c r="M777" s="58"/>
      <c r="O777" s="58"/>
      <c r="S777" s="21"/>
    </row>
    <row r="778" spans="2:19" ht="12.75" customHeight="1" x14ac:dyDescent="0.2">
      <c r="B778" s="57"/>
      <c r="I778" s="58"/>
      <c r="K778" s="58"/>
      <c r="M778" s="58"/>
      <c r="O778" s="58"/>
      <c r="S778" s="21"/>
    </row>
    <row r="779" spans="2:19" ht="12.75" customHeight="1" x14ac:dyDescent="0.2">
      <c r="B779" s="57"/>
      <c r="I779" s="58"/>
      <c r="K779" s="58"/>
      <c r="M779" s="58"/>
      <c r="O779" s="58"/>
      <c r="S779" s="21"/>
    </row>
    <row r="780" spans="2:19" ht="12.75" customHeight="1" x14ac:dyDescent="0.2">
      <c r="B780" s="57"/>
      <c r="I780" s="58"/>
      <c r="K780" s="58"/>
      <c r="M780" s="58"/>
      <c r="O780" s="58"/>
      <c r="S780" s="21"/>
    </row>
    <row r="781" spans="2:19" ht="12.75" customHeight="1" x14ac:dyDescent="0.2">
      <c r="B781" s="57"/>
      <c r="I781" s="58"/>
      <c r="K781" s="58"/>
      <c r="M781" s="58"/>
      <c r="O781" s="58"/>
      <c r="S781" s="21"/>
    </row>
    <row r="782" spans="2:19" ht="12.75" customHeight="1" x14ac:dyDescent="0.2">
      <c r="B782" s="57"/>
      <c r="I782" s="58"/>
      <c r="K782" s="58"/>
      <c r="M782" s="58"/>
      <c r="O782" s="58"/>
      <c r="S782" s="21"/>
    </row>
    <row r="783" spans="2:19" ht="12.75" customHeight="1" x14ac:dyDescent="0.2">
      <c r="B783" s="57"/>
      <c r="I783" s="58"/>
      <c r="K783" s="58"/>
      <c r="M783" s="58"/>
      <c r="O783" s="58"/>
      <c r="S783" s="21"/>
    </row>
    <row r="784" spans="2:19" ht="12.75" customHeight="1" x14ac:dyDescent="0.2">
      <c r="B784" s="57"/>
      <c r="I784" s="58"/>
      <c r="K784" s="58"/>
      <c r="M784" s="58"/>
      <c r="O784" s="58"/>
      <c r="S784" s="21"/>
    </row>
    <row r="785" spans="2:19" ht="12.75" customHeight="1" x14ac:dyDescent="0.2">
      <c r="B785" s="57"/>
      <c r="I785" s="58"/>
      <c r="K785" s="58"/>
      <c r="M785" s="58"/>
      <c r="O785" s="58"/>
      <c r="S785" s="21"/>
    </row>
    <row r="786" spans="2:19" ht="12.75" customHeight="1" x14ac:dyDescent="0.2">
      <c r="B786" s="57"/>
      <c r="I786" s="58"/>
      <c r="K786" s="58"/>
      <c r="M786" s="58"/>
      <c r="O786" s="58"/>
      <c r="S786" s="21"/>
    </row>
    <row r="787" spans="2:19" ht="12.75" customHeight="1" x14ac:dyDescent="0.2">
      <c r="B787" s="57"/>
      <c r="I787" s="58"/>
      <c r="K787" s="58"/>
      <c r="M787" s="58"/>
      <c r="O787" s="58"/>
      <c r="S787" s="21"/>
    </row>
    <row r="788" spans="2:19" ht="12.75" customHeight="1" x14ac:dyDescent="0.2">
      <c r="B788" s="57"/>
      <c r="I788" s="58"/>
      <c r="K788" s="58"/>
      <c r="M788" s="58"/>
      <c r="O788" s="58"/>
      <c r="S788" s="21"/>
    </row>
    <row r="789" spans="2:19" ht="12.75" customHeight="1" x14ac:dyDescent="0.2">
      <c r="B789" s="57"/>
      <c r="I789" s="58"/>
      <c r="K789" s="58"/>
      <c r="M789" s="58"/>
      <c r="O789" s="58"/>
      <c r="S789" s="21"/>
    </row>
    <row r="790" spans="2:19" ht="12.75" customHeight="1" x14ac:dyDescent="0.2">
      <c r="B790" s="57"/>
      <c r="I790" s="58"/>
      <c r="K790" s="58"/>
      <c r="M790" s="58"/>
      <c r="O790" s="58"/>
      <c r="S790" s="21"/>
    </row>
    <row r="791" spans="2:19" ht="12.75" customHeight="1" x14ac:dyDescent="0.2">
      <c r="B791" s="57"/>
      <c r="I791" s="58"/>
      <c r="K791" s="58"/>
      <c r="M791" s="58"/>
      <c r="O791" s="58"/>
      <c r="S791" s="21"/>
    </row>
    <row r="792" spans="2:19" ht="12.75" customHeight="1" x14ac:dyDescent="0.2">
      <c r="B792" s="57"/>
      <c r="I792" s="58"/>
      <c r="K792" s="58"/>
      <c r="M792" s="58"/>
      <c r="O792" s="58"/>
      <c r="S792" s="21"/>
    </row>
    <row r="793" spans="2:19" ht="12.75" customHeight="1" x14ac:dyDescent="0.2">
      <c r="B793" s="57"/>
      <c r="I793" s="58"/>
      <c r="K793" s="58"/>
      <c r="M793" s="58"/>
      <c r="O793" s="58"/>
      <c r="S793" s="21"/>
    </row>
    <row r="794" spans="2:19" ht="12.75" customHeight="1" x14ac:dyDescent="0.2">
      <c r="B794" s="57"/>
      <c r="I794" s="58"/>
      <c r="K794" s="58"/>
      <c r="M794" s="58"/>
      <c r="O794" s="58"/>
      <c r="S794" s="21"/>
    </row>
    <row r="795" spans="2:19" ht="12.75" customHeight="1" x14ac:dyDescent="0.2">
      <c r="B795" s="57"/>
      <c r="I795" s="58"/>
      <c r="K795" s="58"/>
      <c r="M795" s="58"/>
      <c r="O795" s="58"/>
      <c r="S795" s="21"/>
    </row>
    <row r="796" spans="2:19" ht="12.75" customHeight="1" x14ac:dyDescent="0.2">
      <c r="B796" s="57"/>
      <c r="I796" s="58"/>
      <c r="K796" s="58"/>
      <c r="M796" s="58"/>
      <c r="O796" s="58"/>
      <c r="S796" s="21"/>
    </row>
    <row r="797" spans="2:19" ht="12.75" customHeight="1" x14ac:dyDescent="0.2">
      <c r="B797" s="57"/>
      <c r="I797" s="58"/>
      <c r="K797" s="58"/>
      <c r="M797" s="58"/>
      <c r="O797" s="58"/>
      <c r="S797" s="21"/>
    </row>
    <row r="798" spans="2:19" ht="12.75" customHeight="1" x14ac:dyDescent="0.2">
      <c r="B798" s="57"/>
      <c r="I798" s="58"/>
      <c r="K798" s="58"/>
      <c r="M798" s="58"/>
      <c r="O798" s="58"/>
      <c r="S798" s="21"/>
    </row>
    <row r="799" spans="2:19" ht="12.75" customHeight="1" x14ac:dyDescent="0.2">
      <c r="B799" s="57"/>
      <c r="I799" s="58"/>
      <c r="K799" s="58"/>
      <c r="M799" s="58"/>
      <c r="O799" s="58"/>
      <c r="S799" s="21"/>
    </row>
    <row r="800" spans="2:19" ht="12.75" customHeight="1" x14ac:dyDescent="0.2">
      <c r="B800" s="57"/>
      <c r="I800" s="58"/>
      <c r="K800" s="58"/>
      <c r="M800" s="58"/>
      <c r="O800" s="58"/>
      <c r="S800" s="21"/>
    </row>
    <row r="801" spans="2:19" ht="12.75" customHeight="1" x14ac:dyDescent="0.2">
      <c r="B801" s="57"/>
      <c r="I801" s="58"/>
      <c r="K801" s="58"/>
      <c r="M801" s="58"/>
      <c r="O801" s="58"/>
      <c r="S801" s="21"/>
    </row>
    <row r="802" spans="2:19" ht="12.75" customHeight="1" x14ac:dyDescent="0.2">
      <c r="B802" s="57"/>
      <c r="I802" s="58"/>
      <c r="K802" s="58"/>
      <c r="M802" s="58"/>
      <c r="O802" s="58"/>
      <c r="S802" s="21"/>
    </row>
    <row r="803" spans="2:19" ht="12.75" customHeight="1" x14ac:dyDescent="0.2">
      <c r="B803" s="57"/>
      <c r="I803" s="58"/>
      <c r="K803" s="58"/>
      <c r="M803" s="58"/>
      <c r="O803" s="58"/>
      <c r="S803" s="21"/>
    </row>
    <row r="804" spans="2:19" ht="12.75" customHeight="1" x14ac:dyDescent="0.2">
      <c r="B804" s="57"/>
      <c r="I804" s="58"/>
      <c r="K804" s="58"/>
      <c r="M804" s="58"/>
      <c r="O804" s="58"/>
      <c r="S804" s="21"/>
    </row>
    <row r="805" spans="2:19" ht="12.75" customHeight="1" x14ac:dyDescent="0.2">
      <c r="B805" s="57"/>
      <c r="I805" s="58"/>
      <c r="K805" s="58"/>
      <c r="M805" s="58"/>
      <c r="O805" s="58"/>
      <c r="S805" s="21"/>
    </row>
    <row r="806" spans="2:19" ht="12.75" customHeight="1" x14ac:dyDescent="0.2">
      <c r="B806" s="57"/>
      <c r="I806" s="58"/>
      <c r="K806" s="58"/>
      <c r="M806" s="58"/>
      <c r="O806" s="58"/>
      <c r="S806" s="21"/>
    </row>
    <row r="807" spans="2:19" ht="12.75" customHeight="1" x14ac:dyDescent="0.2">
      <c r="B807" s="57"/>
      <c r="I807" s="58"/>
      <c r="K807" s="58"/>
      <c r="M807" s="58"/>
      <c r="O807" s="58"/>
      <c r="S807" s="21"/>
    </row>
    <row r="808" spans="2:19" ht="12.75" customHeight="1" x14ac:dyDescent="0.2">
      <c r="B808" s="57"/>
      <c r="I808" s="58"/>
      <c r="K808" s="58"/>
      <c r="M808" s="58"/>
      <c r="O808" s="58"/>
      <c r="S808" s="21"/>
    </row>
    <row r="809" spans="2:19" ht="12.75" customHeight="1" x14ac:dyDescent="0.2">
      <c r="B809" s="57"/>
      <c r="I809" s="58"/>
      <c r="K809" s="58"/>
      <c r="M809" s="58"/>
      <c r="O809" s="58"/>
      <c r="S809" s="21"/>
    </row>
    <row r="810" spans="2:19" ht="12.75" customHeight="1" x14ac:dyDescent="0.2">
      <c r="B810" s="57"/>
      <c r="I810" s="58"/>
      <c r="K810" s="58"/>
      <c r="M810" s="58"/>
      <c r="O810" s="58"/>
      <c r="S810" s="21"/>
    </row>
    <row r="811" spans="2:19" ht="12.75" customHeight="1" x14ac:dyDescent="0.2">
      <c r="B811" s="57"/>
      <c r="I811" s="58"/>
      <c r="K811" s="58"/>
      <c r="M811" s="58"/>
      <c r="O811" s="58"/>
      <c r="S811" s="21"/>
    </row>
    <row r="812" spans="2:19" ht="12.75" customHeight="1" x14ac:dyDescent="0.2">
      <c r="B812" s="57"/>
      <c r="I812" s="58"/>
      <c r="K812" s="58"/>
      <c r="M812" s="58"/>
      <c r="O812" s="58"/>
      <c r="S812" s="21"/>
    </row>
    <row r="813" spans="2:19" ht="12.75" customHeight="1" x14ac:dyDescent="0.2">
      <c r="B813" s="57"/>
      <c r="I813" s="58"/>
      <c r="K813" s="58"/>
      <c r="M813" s="58"/>
      <c r="O813" s="58"/>
      <c r="S813" s="21"/>
    </row>
    <row r="814" spans="2:19" ht="12.75" customHeight="1" x14ac:dyDescent="0.2">
      <c r="B814" s="57"/>
      <c r="I814" s="58"/>
      <c r="K814" s="58"/>
      <c r="M814" s="58"/>
      <c r="O814" s="58"/>
      <c r="S814" s="21"/>
    </row>
    <row r="815" spans="2:19" ht="12.75" customHeight="1" x14ac:dyDescent="0.2">
      <c r="B815" s="57"/>
      <c r="I815" s="58"/>
      <c r="K815" s="58"/>
      <c r="M815" s="58"/>
      <c r="O815" s="58"/>
      <c r="S815" s="21"/>
    </row>
    <row r="816" spans="2:19" ht="12.75" customHeight="1" x14ac:dyDescent="0.2">
      <c r="B816" s="57"/>
      <c r="I816" s="58"/>
      <c r="K816" s="58"/>
      <c r="M816" s="58"/>
      <c r="O816" s="58"/>
      <c r="S816" s="21"/>
    </row>
    <row r="817" spans="2:19" ht="12.75" customHeight="1" x14ac:dyDescent="0.2">
      <c r="B817" s="57"/>
      <c r="I817" s="58"/>
      <c r="K817" s="58"/>
      <c r="M817" s="58"/>
      <c r="O817" s="58"/>
      <c r="S817" s="21"/>
    </row>
    <row r="818" spans="2:19" ht="12.75" customHeight="1" x14ac:dyDescent="0.2">
      <c r="B818" s="57"/>
      <c r="I818" s="58"/>
      <c r="K818" s="58"/>
      <c r="M818" s="58"/>
      <c r="O818" s="58"/>
      <c r="S818" s="21"/>
    </row>
    <row r="819" spans="2:19" ht="12.75" customHeight="1" x14ac:dyDescent="0.2">
      <c r="B819" s="57"/>
      <c r="I819" s="58"/>
      <c r="K819" s="58"/>
      <c r="M819" s="58"/>
      <c r="O819" s="58"/>
      <c r="S819" s="21"/>
    </row>
    <row r="820" spans="2:19" ht="12.75" customHeight="1" x14ac:dyDescent="0.2">
      <c r="B820" s="57"/>
      <c r="I820" s="58"/>
      <c r="K820" s="58"/>
      <c r="M820" s="58"/>
      <c r="O820" s="58"/>
      <c r="S820" s="21"/>
    </row>
    <row r="821" spans="2:19" ht="12.75" customHeight="1" x14ac:dyDescent="0.2">
      <c r="B821" s="57"/>
      <c r="I821" s="58"/>
      <c r="K821" s="58"/>
      <c r="M821" s="58"/>
      <c r="O821" s="58"/>
      <c r="S821" s="21"/>
    </row>
    <row r="822" spans="2:19" ht="12.75" customHeight="1" x14ac:dyDescent="0.2">
      <c r="B822" s="57"/>
      <c r="I822" s="58"/>
      <c r="K822" s="58"/>
      <c r="M822" s="58"/>
      <c r="O822" s="58"/>
      <c r="S822" s="21"/>
    </row>
    <row r="823" spans="2:19" ht="12.75" customHeight="1" x14ac:dyDescent="0.2">
      <c r="B823" s="57"/>
      <c r="I823" s="58"/>
      <c r="K823" s="58"/>
      <c r="M823" s="58"/>
      <c r="O823" s="58"/>
      <c r="S823" s="21"/>
    </row>
    <row r="824" spans="2:19" ht="12.75" customHeight="1" x14ac:dyDescent="0.2">
      <c r="B824" s="57"/>
      <c r="I824" s="58"/>
      <c r="K824" s="58"/>
      <c r="M824" s="58"/>
      <c r="O824" s="58"/>
      <c r="S824" s="21"/>
    </row>
    <row r="825" spans="2:19" ht="12.75" customHeight="1" x14ac:dyDescent="0.2">
      <c r="B825" s="57"/>
      <c r="I825" s="58"/>
      <c r="K825" s="58"/>
      <c r="M825" s="58"/>
      <c r="O825" s="58"/>
      <c r="S825" s="21"/>
    </row>
    <row r="826" spans="2:19" ht="12.75" customHeight="1" x14ac:dyDescent="0.2">
      <c r="B826" s="57"/>
      <c r="I826" s="58"/>
      <c r="K826" s="58"/>
      <c r="M826" s="58"/>
      <c r="O826" s="58"/>
      <c r="S826" s="21"/>
    </row>
    <row r="827" spans="2:19" ht="12.75" customHeight="1" x14ac:dyDescent="0.2">
      <c r="B827" s="57"/>
      <c r="I827" s="58"/>
      <c r="K827" s="58"/>
      <c r="M827" s="58"/>
      <c r="O827" s="58"/>
      <c r="S827" s="21"/>
    </row>
    <row r="828" spans="2:19" ht="12.75" customHeight="1" x14ac:dyDescent="0.2">
      <c r="B828" s="57"/>
      <c r="I828" s="58"/>
      <c r="K828" s="58"/>
      <c r="M828" s="58"/>
      <c r="O828" s="58"/>
      <c r="S828" s="21"/>
    </row>
    <row r="829" spans="2:19" ht="12.75" customHeight="1" x14ac:dyDescent="0.2">
      <c r="B829" s="57"/>
      <c r="I829" s="58"/>
      <c r="K829" s="58"/>
      <c r="M829" s="58"/>
      <c r="O829" s="58"/>
      <c r="S829" s="21"/>
    </row>
    <row r="830" spans="2:19" ht="12.75" customHeight="1" x14ac:dyDescent="0.2">
      <c r="B830" s="57"/>
      <c r="I830" s="58"/>
      <c r="K830" s="58"/>
      <c r="M830" s="58"/>
      <c r="O830" s="58"/>
      <c r="S830" s="21"/>
    </row>
    <row r="831" spans="2:19" ht="12.75" customHeight="1" x14ac:dyDescent="0.2">
      <c r="B831" s="57"/>
      <c r="I831" s="58"/>
      <c r="K831" s="58"/>
      <c r="M831" s="58"/>
      <c r="O831" s="58"/>
      <c r="S831" s="21"/>
    </row>
    <row r="832" spans="2:19" ht="12.75" customHeight="1" x14ac:dyDescent="0.2">
      <c r="B832" s="57"/>
      <c r="I832" s="58"/>
      <c r="K832" s="58"/>
      <c r="M832" s="58"/>
      <c r="O832" s="58"/>
      <c r="S832" s="21"/>
    </row>
    <row r="833" spans="2:19" ht="12.75" customHeight="1" x14ac:dyDescent="0.2">
      <c r="B833" s="57"/>
      <c r="I833" s="58"/>
      <c r="K833" s="58"/>
      <c r="M833" s="58"/>
      <c r="O833" s="58"/>
      <c r="S833" s="21"/>
    </row>
    <row r="834" spans="2:19" ht="12.75" customHeight="1" x14ac:dyDescent="0.2">
      <c r="B834" s="57"/>
      <c r="I834" s="58"/>
      <c r="K834" s="58"/>
      <c r="M834" s="58"/>
      <c r="O834" s="58"/>
      <c r="S834" s="21"/>
    </row>
    <row r="835" spans="2:19" ht="12.75" customHeight="1" x14ac:dyDescent="0.2">
      <c r="B835" s="57"/>
      <c r="I835" s="58"/>
      <c r="K835" s="58"/>
      <c r="M835" s="58"/>
      <c r="O835" s="58"/>
      <c r="S835" s="21"/>
    </row>
    <row r="836" spans="2:19" ht="12.75" customHeight="1" x14ac:dyDescent="0.2">
      <c r="B836" s="57"/>
      <c r="I836" s="58"/>
      <c r="K836" s="58"/>
      <c r="M836" s="58"/>
      <c r="O836" s="58"/>
      <c r="S836" s="21"/>
    </row>
    <row r="837" spans="2:19" ht="12.75" customHeight="1" x14ac:dyDescent="0.2">
      <c r="B837" s="57"/>
      <c r="I837" s="58"/>
      <c r="K837" s="58"/>
      <c r="M837" s="58"/>
      <c r="O837" s="58"/>
      <c r="S837" s="21"/>
    </row>
    <row r="838" spans="2:19" ht="12.75" customHeight="1" x14ac:dyDescent="0.2">
      <c r="B838" s="57"/>
      <c r="I838" s="58"/>
      <c r="K838" s="58"/>
      <c r="M838" s="58"/>
      <c r="O838" s="58"/>
      <c r="S838" s="21"/>
    </row>
    <row r="839" spans="2:19" ht="12.75" customHeight="1" x14ac:dyDescent="0.2">
      <c r="B839" s="57"/>
      <c r="I839" s="58"/>
      <c r="K839" s="58"/>
      <c r="M839" s="58"/>
      <c r="O839" s="58"/>
      <c r="S839" s="21"/>
    </row>
    <row r="840" spans="2:19" ht="12.75" customHeight="1" x14ac:dyDescent="0.2">
      <c r="B840" s="57"/>
      <c r="I840" s="58"/>
      <c r="K840" s="58"/>
      <c r="M840" s="58"/>
      <c r="O840" s="58"/>
      <c r="S840" s="21"/>
    </row>
    <row r="841" spans="2:19" ht="12.75" customHeight="1" x14ac:dyDescent="0.2">
      <c r="B841" s="57"/>
      <c r="I841" s="58"/>
      <c r="K841" s="58"/>
      <c r="M841" s="58"/>
      <c r="O841" s="58"/>
      <c r="S841" s="21"/>
    </row>
    <row r="842" spans="2:19" ht="12.75" customHeight="1" x14ac:dyDescent="0.2">
      <c r="B842" s="57"/>
      <c r="I842" s="58"/>
      <c r="K842" s="58"/>
      <c r="M842" s="58"/>
      <c r="O842" s="58"/>
      <c r="S842" s="21"/>
    </row>
    <row r="843" spans="2:19" ht="12.75" customHeight="1" x14ac:dyDescent="0.2">
      <c r="B843" s="57"/>
      <c r="I843" s="58"/>
      <c r="K843" s="58"/>
      <c r="M843" s="58"/>
      <c r="O843" s="58"/>
      <c r="S843" s="21"/>
    </row>
    <row r="844" spans="2:19" ht="12.75" customHeight="1" x14ac:dyDescent="0.2">
      <c r="B844" s="57"/>
      <c r="I844" s="58"/>
      <c r="K844" s="58"/>
      <c r="M844" s="58"/>
      <c r="O844" s="58"/>
      <c r="S844" s="21"/>
    </row>
    <row r="845" spans="2:19" ht="12.75" customHeight="1" x14ac:dyDescent="0.2">
      <c r="B845" s="57"/>
      <c r="I845" s="58"/>
      <c r="K845" s="58"/>
      <c r="M845" s="58"/>
      <c r="O845" s="58"/>
      <c r="S845" s="21"/>
    </row>
    <row r="846" spans="2:19" ht="12.75" customHeight="1" x14ac:dyDescent="0.2">
      <c r="B846" s="57"/>
      <c r="I846" s="58"/>
      <c r="K846" s="58"/>
      <c r="M846" s="58"/>
      <c r="O846" s="58"/>
      <c r="S846" s="21"/>
    </row>
    <row r="847" spans="2:19" ht="12.75" customHeight="1" x14ac:dyDescent="0.2">
      <c r="B847" s="57"/>
      <c r="I847" s="58"/>
      <c r="K847" s="58"/>
      <c r="M847" s="58"/>
      <c r="O847" s="58"/>
      <c r="S847" s="21"/>
    </row>
    <row r="848" spans="2:19" ht="12.75" customHeight="1" x14ac:dyDescent="0.2">
      <c r="B848" s="57"/>
      <c r="I848" s="58"/>
      <c r="K848" s="58"/>
      <c r="M848" s="58"/>
      <c r="O848" s="58"/>
      <c r="S848" s="21"/>
    </row>
    <row r="849" spans="2:19" ht="12.75" customHeight="1" x14ac:dyDescent="0.2">
      <c r="B849" s="57"/>
      <c r="I849" s="58"/>
      <c r="K849" s="58"/>
      <c r="M849" s="58"/>
      <c r="O849" s="58"/>
      <c r="S849" s="21"/>
    </row>
    <row r="850" spans="2:19" ht="12.75" customHeight="1" x14ac:dyDescent="0.2">
      <c r="B850" s="57"/>
      <c r="I850" s="58"/>
      <c r="K850" s="58"/>
      <c r="M850" s="58"/>
      <c r="O850" s="58"/>
      <c r="S850" s="21"/>
    </row>
    <row r="851" spans="2:19" ht="12.75" customHeight="1" x14ac:dyDescent="0.2">
      <c r="B851" s="57"/>
      <c r="I851" s="58"/>
      <c r="K851" s="58"/>
      <c r="M851" s="58"/>
      <c r="O851" s="58"/>
      <c r="S851" s="21"/>
    </row>
    <row r="852" spans="2:19" ht="12.75" customHeight="1" x14ac:dyDescent="0.2">
      <c r="B852" s="57"/>
      <c r="I852" s="58"/>
      <c r="K852" s="58"/>
      <c r="M852" s="58"/>
      <c r="O852" s="58"/>
      <c r="S852" s="21"/>
    </row>
    <row r="853" spans="2:19" ht="12.75" customHeight="1" x14ac:dyDescent="0.2">
      <c r="B853" s="57"/>
      <c r="I853" s="58"/>
      <c r="K853" s="58"/>
      <c r="M853" s="58"/>
      <c r="O853" s="58"/>
      <c r="S853" s="21"/>
    </row>
    <row r="854" spans="2:19" ht="12.75" customHeight="1" x14ac:dyDescent="0.2">
      <c r="B854" s="57"/>
      <c r="I854" s="58"/>
      <c r="K854" s="58"/>
      <c r="M854" s="58"/>
      <c r="O854" s="58"/>
      <c r="S854" s="21"/>
    </row>
    <row r="855" spans="2:19" ht="12.75" customHeight="1" x14ac:dyDescent="0.2">
      <c r="B855" s="57"/>
      <c r="I855" s="58"/>
      <c r="K855" s="58"/>
      <c r="M855" s="58"/>
      <c r="O855" s="58"/>
      <c r="S855" s="21"/>
    </row>
    <row r="856" spans="2:19" ht="12.75" customHeight="1" x14ac:dyDescent="0.2">
      <c r="B856" s="57"/>
      <c r="I856" s="58"/>
      <c r="K856" s="58"/>
      <c r="M856" s="58"/>
      <c r="O856" s="58"/>
      <c r="S856" s="21"/>
    </row>
    <row r="857" spans="2:19" ht="12.75" customHeight="1" x14ac:dyDescent="0.2">
      <c r="B857" s="57"/>
      <c r="I857" s="58"/>
      <c r="K857" s="58"/>
      <c r="M857" s="58"/>
      <c r="O857" s="58"/>
      <c r="S857" s="21"/>
    </row>
    <row r="858" spans="2:19" ht="12.75" customHeight="1" x14ac:dyDescent="0.2">
      <c r="B858" s="57"/>
      <c r="I858" s="58"/>
      <c r="K858" s="58"/>
      <c r="M858" s="58"/>
      <c r="O858" s="58"/>
      <c r="S858" s="21"/>
    </row>
    <row r="859" spans="2:19" ht="12.75" customHeight="1" x14ac:dyDescent="0.2">
      <c r="B859" s="57"/>
      <c r="I859" s="58"/>
      <c r="K859" s="58"/>
      <c r="M859" s="58"/>
      <c r="O859" s="58"/>
      <c r="S859" s="21"/>
    </row>
    <row r="860" spans="2:19" ht="12.75" customHeight="1" x14ac:dyDescent="0.2">
      <c r="B860" s="57"/>
      <c r="I860" s="58"/>
      <c r="K860" s="58"/>
      <c r="M860" s="58"/>
      <c r="O860" s="58"/>
      <c r="S860" s="21"/>
    </row>
    <row r="861" spans="2:19" ht="12.75" customHeight="1" x14ac:dyDescent="0.2">
      <c r="B861" s="57"/>
      <c r="I861" s="58"/>
      <c r="K861" s="58"/>
      <c r="M861" s="58"/>
      <c r="O861" s="58"/>
      <c r="S861" s="21"/>
    </row>
    <row r="862" spans="2:19" ht="12.75" customHeight="1" x14ac:dyDescent="0.2">
      <c r="B862" s="57"/>
      <c r="I862" s="58"/>
      <c r="K862" s="58"/>
      <c r="M862" s="58"/>
      <c r="O862" s="58"/>
      <c r="S862" s="21"/>
    </row>
    <row r="863" spans="2:19" ht="12.75" customHeight="1" x14ac:dyDescent="0.2">
      <c r="B863" s="57"/>
      <c r="I863" s="58"/>
      <c r="K863" s="58"/>
      <c r="M863" s="58"/>
      <c r="O863" s="58"/>
      <c r="S863" s="21"/>
    </row>
    <row r="864" spans="2:19" ht="12.75" customHeight="1" x14ac:dyDescent="0.2">
      <c r="B864" s="57"/>
      <c r="I864" s="58"/>
      <c r="K864" s="58"/>
      <c r="M864" s="58"/>
      <c r="O864" s="58"/>
      <c r="S864" s="21"/>
    </row>
    <row r="865" spans="2:19" ht="12.75" customHeight="1" x14ac:dyDescent="0.2">
      <c r="B865" s="57"/>
      <c r="I865" s="58"/>
      <c r="K865" s="58"/>
      <c r="M865" s="58"/>
      <c r="O865" s="58"/>
      <c r="S865" s="21"/>
    </row>
    <row r="866" spans="2:19" ht="12.75" customHeight="1" x14ac:dyDescent="0.2">
      <c r="B866" s="57"/>
      <c r="I866" s="58"/>
      <c r="K866" s="58"/>
      <c r="M866" s="58"/>
      <c r="O866" s="58"/>
      <c r="S866" s="21"/>
    </row>
    <row r="867" spans="2:19" ht="12.75" customHeight="1" x14ac:dyDescent="0.2">
      <c r="B867" s="57"/>
      <c r="I867" s="58"/>
      <c r="K867" s="58"/>
      <c r="M867" s="58"/>
      <c r="O867" s="58"/>
      <c r="S867" s="21"/>
    </row>
    <row r="868" spans="2:19" ht="12.75" customHeight="1" x14ac:dyDescent="0.2">
      <c r="B868" s="57"/>
      <c r="I868" s="58"/>
      <c r="K868" s="58"/>
      <c r="M868" s="58"/>
      <c r="O868" s="58"/>
      <c r="S868" s="21"/>
    </row>
    <row r="869" spans="2:19" ht="12.75" customHeight="1" x14ac:dyDescent="0.2">
      <c r="B869" s="57"/>
      <c r="I869" s="58"/>
      <c r="K869" s="58"/>
      <c r="M869" s="58"/>
      <c r="O869" s="58"/>
      <c r="S869" s="21"/>
    </row>
    <row r="870" spans="2:19" ht="12.75" customHeight="1" x14ac:dyDescent="0.2">
      <c r="B870" s="57"/>
      <c r="I870" s="58"/>
      <c r="K870" s="58"/>
      <c r="M870" s="58"/>
      <c r="O870" s="58"/>
      <c r="S870" s="21"/>
    </row>
    <row r="871" spans="2:19" ht="12.75" customHeight="1" x14ac:dyDescent="0.2">
      <c r="B871" s="57"/>
      <c r="I871" s="58"/>
      <c r="K871" s="58"/>
      <c r="M871" s="58"/>
      <c r="O871" s="58"/>
      <c r="S871" s="21"/>
    </row>
    <row r="872" spans="2:19" ht="12.75" customHeight="1" x14ac:dyDescent="0.2">
      <c r="B872" s="57"/>
      <c r="I872" s="58"/>
      <c r="K872" s="58"/>
      <c r="M872" s="58"/>
      <c r="O872" s="58"/>
      <c r="S872" s="21"/>
    </row>
    <row r="873" spans="2:19" ht="12.75" customHeight="1" x14ac:dyDescent="0.2">
      <c r="B873" s="57"/>
      <c r="I873" s="58"/>
      <c r="K873" s="58"/>
      <c r="M873" s="58"/>
      <c r="O873" s="58"/>
      <c r="S873" s="21"/>
    </row>
    <row r="874" spans="2:19" ht="12.75" customHeight="1" x14ac:dyDescent="0.2">
      <c r="B874" s="57"/>
      <c r="I874" s="58"/>
      <c r="K874" s="58"/>
      <c r="M874" s="58"/>
      <c r="O874" s="58"/>
      <c r="S874" s="21"/>
    </row>
    <row r="875" spans="2:19" ht="12.75" customHeight="1" x14ac:dyDescent="0.2">
      <c r="B875" s="57"/>
      <c r="I875" s="58"/>
      <c r="K875" s="58"/>
      <c r="M875" s="58"/>
      <c r="O875" s="58"/>
      <c r="S875" s="21"/>
    </row>
    <row r="876" spans="2:19" ht="12.75" customHeight="1" x14ac:dyDescent="0.2">
      <c r="B876" s="57"/>
      <c r="I876" s="58"/>
      <c r="K876" s="58"/>
      <c r="M876" s="58"/>
      <c r="O876" s="58"/>
      <c r="S876" s="21"/>
    </row>
    <row r="877" spans="2:19" ht="12.75" customHeight="1" x14ac:dyDescent="0.2">
      <c r="B877" s="57"/>
      <c r="I877" s="58"/>
      <c r="K877" s="58"/>
      <c r="M877" s="58"/>
      <c r="O877" s="58"/>
      <c r="S877" s="21"/>
    </row>
    <row r="878" spans="2:19" ht="12.75" customHeight="1" x14ac:dyDescent="0.2">
      <c r="B878" s="57"/>
      <c r="I878" s="58"/>
      <c r="K878" s="58"/>
      <c r="M878" s="58"/>
      <c r="O878" s="58"/>
      <c r="S878" s="21"/>
    </row>
    <row r="879" spans="2:19" ht="12.75" customHeight="1" x14ac:dyDescent="0.2">
      <c r="B879" s="57"/>
      <c r="I879" s="58"/>
      <c r="K879" s="58"/>
      <c r="M879" s="58"/>
      <c r="O879" s="58"/>
      <c r="S879" s="21"/>
    </row>
    <row r="880" spans="2:19" ht="12.75" customHeight="1" x14ac:dyDescent="0.2">
      <c r="B880" s="57"/>
      <c r="I880" s="58"/>
      <c r="K880" s="58"/>
      <c r="M880" s="58"/>
      <c r="O880" s="58"/>
      <c r="S880" s="21"/>
    </row>
    <row r="881" spans="2:19" ht="12.75" customHeight="1" x14ac:dyDescent="0.2">
      <c r="B881" s="57"/>
      <c r="I881" s="58"/>
      <c r="K881" s="58"/>
      <c r="M881" s="58"/>
      <c r="O881" s="58"/>
      <c r="S881" s="21"/>
    </row>
    <row r="882" spans="2:19" ht="12.75" customHeight="1" x14ac:dyDescent="0.2">
      <c r="B882" s="57"/>
      <c r="I882" s="58"/>
      <c r="K882" s="58"/>
      <c r="M882" s="58"/>
      <c r="O882" s="58"/>
      <c r="S882" s="21"/>
    </row>
    <row r="883" spans="2:19" ht="12.75" customHeight="1" x14ac:dyDescent="0.2">
      <c r="B883" s="57"/>
      <c r="I883" s="58"/>
      <c r="K883" s="58"/>
      <c r="M883" s="58"/>
      <c r="O883" s="58"/>
      <c r="S883" s="21"/>
    </row>
    <row r="884" spans="2:19" ht="12.75" customHeight="1" x14ac:dyDescent="0.2">
      <c r="B884" s="57"/>
      <c r="I884" s="58"/>
      <c r="K884" s="58"/>
      <c r="M884" s="58"/>
      <c r="O884" s="58"/>
      <c r="S884" s="21"/>
    </row>
    <row r="885" spans="2:19" ht="12.75" customHeight="1" x14ac:dyDescent="0.2">
      <c r="B885" s="57"/>
      <c r="I885" s="58"/>
      <c r="K885" s="58"/>
      <c r="M885" s="58"/>
      <c r="O885" s="58"/>
      <c r="S885" s="21"/>
    </row>
    <row r="886" spans="2:19" ht="12.75" customHeight="1" x14ac:dyDescent="0.2">
      <c r="B886" s="57"/>
      <c r="I886" s="58"/>
      <c r="K886" s="58"/>
      <c r="M886" s="58"/>
      <c r="O886" s="58"/>
      <c r="S886" s="21"/>
    </row>
    <row r="887" spans="2:19" ht="12.75" customHeight="1" x14ac:dyDescent="0.2">
      <c r="B887" s="57"/>
      <c r="I887" s="58"/>
      <c r="K887" s="58"/>
      <c r="M887" s="58"/>
      <c r="O887" s="58"/>
      <c r="S887" s="21"/>
    </row>
    <row r="888" spans="2:19" ht="12.75" customHeight="1" x14ac:dyDescent="0.2">
      <c r="B888" s="57"/>
      <c r="I888" s="58"/>
      <c r="K888" s="58"/>
      <c r="M888" s="58"/>
      <c r="O888" s="58"/>
      <c r="S888" s="21"/>
    </row>
    <row r="889" spans="2:19" ht="12.75" customHeight="1" x14ac:dyDescent="0.2">
      <c r="B889" s="57"/>
      <c r="I889" s="58"/>
      <c r="K889" s="58"/>
      <c r="M889" s="58"/>
      <c r="O889" s="58"/>
      <c r="S889" s="21"/>
    </row>
    <row r="890" spans="2:19" ht="12.75" customHeight="1" x14ac:dyDescent="0.2">
      <c r="B890" s="57"/>
      <c r="I890" s="58"/>
      <c r="K890" s="58"/>
      <c r="M890" s="58"/>
      <c r="O890" s="58"/>
      <c r="S890" s="21"/>
    </row>
    <row r="891" spans="2:19" ht="12.75" customHeight="1" x14ac:dyDescent="0.2">
      <c r="B891" s="57"/>
      <c r="I891" s="58"/>
      <c r="K891" s="58"/>
      <c r="M891" s="58"/>
      <c r="O891" s="58"/>
      <c r="S891" s="21"/>
    </row>
    <row r="892" spans="2:19" ht="12.75" customHeight="1" x14ac:dyDescent="0.2">
      <c r="B892" s="57"/>
      <c r="I892" s="58"/>
      <c r="K892" s="58"/>
      <c r="M892" s="58"/>
      <c r="O892" s="58"/>
      <c r="S892" s="21"/>
    </row>
    <row r="893" spans="2:19" ht="12.75" customHeight="1" x14ac:dyDescent="0.2">
      <c r="B893" s="57"/>
      <c r="I893" s="58"/>
      <c r="K893" s="58"/>
      <c r="M893" s="58"/>
      <c r="O893" s="58"/>
      <c r="S893" s="21"/>
    </row>
    <row r="894" spans="2:19" ht="12.75" customHeight="1" x14ac:dyDescent="0.2">
      <c r="B894" s="57"/>
      <c r="I894" s="58"/>
      <c r="K894" s="58"/>
      <c r="M894" s="58"/>
      <c r="O894" s="58"/>
      <c r="S894" s="21"/>
    </row>
    <row r="895" spans="2:19" ht="12.75" customHeight="1" x14ac:dyDescent="0.2">
      <c r="B895" s="57"/>
      <c r="I895" s="58"/>
      <c r="K895" s="58"/>
      <c r="M895" s="58"/>
      <c r="O895" s="58"/>
      <c r="S895" s="21"/>
    </row>
    <row r="896" spans="2:19" ht="12.75" customHeight="1" x14ac:dyDescent="0.2">
      <c r="B896" s="57"/>
      <c r="I896" s="58"/>
      <c r="K896" s="58"/>
      <c r="M896" s="58"/>
      <c r="O896" s="58"/>
      <c r="S896" s="21"/>
    </row>
    <row r="897" spans="2:19" ht="12.75" customHeight="1" x14ac:dyDescent="0.2">
      <c r="B897" s="57"/>
      <c r="I897" s="58"/>
      <c r="K897" s="58"/>
      <c r="M897" s="58"/>
      <c r="O897" s="58"/>
      <c r="S897" s="21"/>
    </row>
    <row r="898" spans="2:19" ht="12.75" customHeight="1" x14ac:dyDescent="0.2">
      <c r="B898" s="57"/>
      <c r="I898" s="58"/>
      <c r="K898" s="58"/>
      <c r="M898" s="58"/>
      <c r="O898" s="58"/>
      <c r="S898" s="21"/>
    </row>
    <row r="899" spans="2:19" ht="12.75" customHeight="1" x14ac:dyDescent="0.2">
      <c r="B899" s="57"/>
      <c r="I899" s="58"/>
      <c r="K899" s="58"/>
      <c r="M899" s="58"/>
      <c r="O899" s="58"/>
      <c r="S899" s="21"/>
    </row>
    <row r="900" spans="2:19" ht="12.75" customHeight="1" x14ac:dyDescent="0.2">
      <c r="B900" s="57"/>
      <c r="I900" s="58"/>
      <c r="K900" s="58"/>
      <c r="M900" s="58"/>
      <c r="O900" s="58"/>
      <c r="S900" s="21"/>
    </row>
    <row r="901" spans="2:19" ht="12.75" customHeight="1" x14ac:dyDescent="0.2">
      <c r="B901" s="57"/>
      <c r="I901" s="58"/>
      <c r="K901" s="58"/>
      <c r="M901" s="58"/>
      <c r="O901" s="58"/>
      <c r="S901" s="21"/>
    </row>
    <row r="902" spans="2:19" ht="12.75" customHeight="1" x14ac:dyDescent="0.2">
      <c r="B902" s="57"/>
      <c r="I902" s="58"/>
      <c r="K902" s="58"/>
      <c r="M902" s="58"/>
      <c r="O902" s="58"/>
      <c r="S902" s="21"/>
    </row>
    <row r="903" spans="2:19" ht="12.75" customHeight="1" x14ac:dyDescent="0.2">
      <c r="B903" s="57"/>
      <c r="I903" s="58"/>
      <c r="K903" s="58"/>
      <c r="M903" s="58"/>
      <c r="O903" s="58"/>
      <c r="S903" s="21"/>
    </row>
    <row r="904" spans="2:19" ht="12.75" customHeight="1" x14ac:dyDescent="0.2">
      <c r="B904" s="57"/>
      <c r="I904" s="58"/>
      <c r="K904" s="58"/>
      <c r="M904" s="58"/>
      <c r="O904" s="58"/>
      <c r="S904" s="21"/>
    </row>
    <row r="905" spans="2:19" ht="12.75" customHeight="1" x14ac:dyDescent="0.2">
      <c r="B905" s="57"/>
      <c r="I905" s="58"/>
      <c r="K905" s="58"/>
      <c r="M905" s="58"/>
      <c r="O905" s="58"/>
      <c r="S905" s="21"/>
    </row>
    <row r="906" spans="2:19" ht="12.75" customHeight="1" x14ac:dyDescent="0.2">
      <c r="B906" s="57"/>
      <c r="I906" s="58"/>
      <c r="K906" s="58"/>
      <c r="M906" s="58"/>
      <c r="O906" s="58"/>
      <c r="S906" s="21"/>
    </row>
    <row r="907" spans="2:19" ht="12.75" customHeight="1" x14ac:dyDescent="0.2">
      <c r="B907" s="57"/>
      <c r="I907" s="58"/>
      <c r="K907" s="58"/>
      <c r="M907" s="58"/>
      <c r="O907" s="58"/>
      <c r="S907" s="21"/>
    </row>
    <row r="908" spans="2:19" ht="12.75" customHeight="1" x14ac:dyDescent="0.2">
      <c r="B908" s="57"/>
      <c r="I908" s="58"/>
      <c r="K908" s="58"/>
      <c r="M908" s="58"/>
      <c r="O908" s="58"/>
      <c r="S908" s="21"/>
    </row>
    <row r="909" spans="2:19" ht="12.75" customHeight="1" x14ac:dyDescent="0.2">
      <c r="B909" s="57"/>
      <c r="I909" s="58"/>
      <c r="K909" s="58"/>
      <c r="M909" s="58"/>
      <c r="O909" s="58"/>
      <c r="S909" s="21"/>
    </row>
    <row r="910" spans="2:19" ht="12.75" customHeight="1" x14ac:dyDescent="0.2">
      <c r="B910" s="57"/>
      <c r="I910" s="58"/>
      <c r="K910" s="58"/>
      <c r="M910" s="58"/>
      <c r="O910" s="58"/>
      <c r="S910" s="21"/>
    </row>
    <row r="911" spans="2:19" ht="12.75" customHeight="1" x14ac:dyDescent="0.2">
      <c r="B911" s="57"/>
      <c r="I911" s="58"/>
      <c r="K911" s="58"/>
      <c r="M911" s="58"/>
      <c r="O911" s="58"/>
      <c r="S911" s="21"/>
    </row>
    <row r="912" spans="2:19" ht="12.75" customHeight="1" x14ac:dyDescent="0.2">
      <c r="B912" s="57"/>
      <c r="I912" s="58"/>
      <c r="K912" s="58"/>
      <c r="M912" s="58"/>
      <c r="O912" s="58"/>
      <c r="S912" s="21"/>
    </row>
    <row r="913" spans="2:19" ht="12.75" customHeight="1" x14ac:dyDescent="0.2">
      <c r="B913" s="57"/>
      <c r="I913" s="58"/>
      <c r="K913" s="58"/>
      <c r="M913" s="58"/>
      <c r="O913" s="58"/>
      <c r="S913" s="21"/>
    </row>
    <row r="914" spans="2:19" ht="12.75" customHeight="1" x14ac:dyDescent="0.2">
      <c r="B914" s="57"/>
      <c r="I914" s="58"/>
      <c r="K914" s="58"/>
      <c r="M914" s="58"/>
      <c r="O914" s="58"/>
      <c r="S914" s="21"/>
    </row>
    <row r="915" spans="2:19" ht="12.75" customHeight="1" x14ac:dyDescent="0.2">
      <c r="B915" s="57"/>
      <c r="I915" s="58"/>
      <c r="K915" s="58"/>
      <c r="M915" s="58"/>
      <c r="O915" s="58"/>
      <c r="S915" s="21"/>
    </row>
    <row r="916" spans="2:19" ht="12.75" customHeight="1" x14ac:dyDescent="0.2">
      <c r="B916" s="57"/>
      <c r="I916" s="58"/>
      <c r="K916" s="58"/>
      <c r="M916" s="58"/>
      <c r="O916" s="58"/>
      <c r="S916" s="21"/>
    </row>
    <row r="917" spans="2:19" ht="12.75" customHeight="1" x14ac:dyDescent="0.2">
      <c r="B917" s="57"/>
      <c r="I917" s="58"/>
      <c r="K917" s="58"/>
      <c r="M917" s="58"/>
      <c r="O917" s="58"/>
      <c r="S917" s="21"/>
    </row>
    <row r="918" spans="2:19" ht="12.75" customHeight="1" x14ac:dyDescent="0.2">
      <c r="B918" s="57"/>
      <c r="I918" s="58"/>
      <c r="K918" s="58"/>
      <c r="M918" s="58"/>
      <c r="O918" s="58"/>
      <c r="S918" s="21"/>
    </row>
    <row r="919" spans="2:19" ht="12.75" customHeight="1" x14ac:dyDescent="0.2">
      <c r="B919" s="57"/>
      <c r="I919" s="58"/>
      <c r="K919" s="58"/>
      <c r="M919" s="58"/>
      <c r="O919" s="58"/>
      <c r="S919" s="21"/>
    </row>
    <row r="920" spans="2:19" ht="12.75" customHeight="1" x14ac:dyDescent="0.2">
      <c r="B920" s="57"/>
      <c r="I920" s="58"/>
      <c r="K920" s="58"/>
      <c r="M920" s="58"/>
      <c r="O920" s="58"/>
      <c r="S920" s="21"/>
    </row>
    <row r="921" spans="2:19" ht="12.75" customHeight="1" x14ac:dyDescent="0.2">
      <c r="B921" s="57"/>
      <c r="I921" s="58"/>
      <c r="K921" s="58"/>
      <c r="M921" s="58"/>
      <c r="O921" s="58"/>
      <c r="S921" s="21"/>
    </row>
    <row r="922" spans="2:19" ht="12.75" customHeight="1" x14ac:dyDescent="0.2">
      <c r="B922" s="57"/>
      <c r="I922" s="58"/>
      <c r="K922" s="58"/>
      <c r="M922" s="58"/>
      <c r="O922" s="58"/>
      <c r="S922" s="21"/>
    </row>
    <row r="923" spans="2:19" ht="12.75" customHeight="1" x14ac:dyDescent="0.2">
      <c r="B923" s="57"/>
      <c r="I923" s="58"/>
      <c r="K923" s="58"/>
      <c r="M923" s="58"/>
      <c r="O923" s="58"/>
      <c r="S923" s="21"/>
    </row>
    <row r="924" spans="2:19" ht="12.75" customHeight="1" x14ac:dyDescent="0.2">
      <c r="B924" s="57"/>
      <c r="I924" s="58"/>
      <c r="K924" s="58"/>
      <c r="M924" s="58"/>
      <c r="O924" s="58"/>
      <c r="S924" s="21"/>
    </row>
    <row r="925" spans="2:19" ht="12.75" customHeight="1" x14ac:dyDescent="0.2">
      <c r="B925" s="57"/>
      <c r="I925" s="58"/>
      <c r="K925" s="58"/>
      <c r="M925" s="58"/>
      <c r="O925" s="58"/>
      <c r="S925" s="21"/>
    </row>
    <row r="926" spans="2:19" ht="12.75" customHeight="1" x14ac:dyDescent="0.2">
      <c r="B926" s="57"/>
      <c r="I926" s="58"/>
      <c r="K926" s="58"/>
      <c r="M926" s="58"/>
      <c r="O926" s="58"/>
      <c r="S926" s="21"/>
    </row>
    <row r="927" spans="2:19" ht="12.75" customHeight="1" x14ac:dyDescent="0.2">
      <c r="B927" s="57"/>
      <c r="I927" s="58"/>
      <c r="K927" s="58"/>
      <c r="M927" s="58"/>
      <c r="O927" s="58"/>
      <c r="S927" s="21"/>
    </row>
    <row r="928" spans="2:19" ht="12.75" customHeight="1" x14ac:dyDescent="0.2">
      <c r="B928" s="57"/>
      <c r="I928" s="58"/>
      <c r="K928" s="58"/>
      <c r="M928" s="58"/>
      <c r="O928" s="58"/>
      <c r="S928" s="21"/>
    </row>
    <row r="929" spans="2:19" ht="12.75" customHeight="1" x14ac:dyDescent="0.2">
      <c r="B929" s="57"/>
      <c r="I929" s="58"/>
      <c r="K929" s="58"/>
      <c r="M929" s="58"/>
      <c r="O929" s="58"/>
      <c r="S929" s="21"/>
    </row>
    <row r="930" spans="2:19" ht="12.75" customHeight="1" x14ac:dyDescent="0.2">
      <c r="B930" s="57"/>
      <c r="I930" s="58"/>
      <c r="K930" s="58"/>
      <c r="M930" s="58"/>
      <c r="O930" s="58"/>
      <c r="S930" s="21"/>
    </row>
    <row r="931" spans="2:19" ht="12.75" customHeight="1" x14ac:dyDescent="0.2">
      <c r="B931" s="57"/>
      <c r="I931" s="58"/>
      <c r="K931" s="58"/>
      <c r="M931" s="58"/>
      <c r="O931" s="58"/>
      <c r="S931" s="21"/>
    </row>
    <row r="932" spans="2:19" ht="12.75" customHeight="1" x14ac:dyDescent="0.2">
      <c r="B932" s="57"/>
      <c r="I932" s="58"/>
      <c r="K932" s="58"/>
      <c r="M932" s="58"/>
      <c r="O932" s="58"/>
      <c r="S932" s="21"/>
    </row>
    <row r="933" spans="2:19" ht="12.75" customHeight="1" x14ac:dyDescent="0.2">
      <c r="B933" s="57"/>
      <c r="I933" s="58"/>
      <c r="K933" s="58"/>
      <c r="M933" s="58"/>
      <c r="O933" s="58"/>
      <c r="S933" s="21"/>
    </row>
    <row r="934" spans="2:19" ht="12.75" customHeight="1" x14ac:dyDescent="0.2">
      <c r="B934" s="57"/>
      <c r="I934" s="58"/>
      <c r="K934" s="58"/>
      <c r="M934" s="58"/>
      <c r="O934" s="58"/>
      <c r="S934" s="21"/>
    </row>
    <row r="935" spans="2:19" ht="12.75" customHeight="1" x14ac:dyDescent="0.2">
      <c r="B935" s="57"/>
      <c r="I935" s="58"/>
      <c r="K935" s="58"/>
      <c r="M935" s="58"/>
      <c r="O935" s="58"/>
      <c r="S935" s="21"/>
    </row>
    <row r="936" spans="2:19" ht="12.75" customHeight="1" x14ac:dyDescent="0.2">
      <c r="B936" s="57"/>
      <c r="I936" s="58"/>
      <c r="K936" s="58"/>
      <c r="M936" s="58"/>
      <c r="O936" s="58"/>
      <c r="S936" s="21"/>
    </row>
    <row r="937" spans="2:19" ht="12.75" customHeight="1" x14ac:dyDescent="0.2">
      <c r="B937" s="57"/>
      <c r="I937" s="58"/>
      <c r="K937" s="58"/>
      <c r="M937" s="58"/>
      <c r="O937" s="58"/>
      <c r="S937" s="21"/>
    </row>
    <row r="938" spans="2:19" ht="12.75" customHeight="1" x14ac:dyDescent="0.2">
      <c r="B938" s="57"/>
      <c r="I938" s="58"/>
      <c r="K938" s="58"/>
      <c r="M938" s="58"/>
      <c r="O938" s="58"/>
      <c r="S938" s="21"/>
    </row>
    <row r="939" spans="2:19" ht="12.75" customHeight="1" x14ac:dyDescent="0.2">
      <c r="B939" s="57"/>
      <c r="I939" s="58"/>
      <c r="K939" s="58"/>
      <c r="M939" s="58"/>
      <c r="O939" s="58"/>
      <c r="S939" s="21"/>
    </row>
    <row r="940" spans="2:19" ht="12.75" customHeight="1" x14ac:dyDescent="0.2">
      <c r="B940" s="57"/>
      <c r="I940" s="58"/>
      <c r="K940" s="58"/>
      <c r="M940" s="58"/>
      <c r="O940" s="58"/>
      <c r="S940" s="21"/>
    </row>
    <row r="941" spans="2:19" ht="12.75" customHeight="1" x14ac:dyDescent="0.2">
      <c r="B941" s="57"/>
      <c r="I941" s="58"/>
      <c r="K941" s="58"/>
      <c r="M941" s="58"/>
      <c r="O941" s="58"/>
      <c r="S941" s="21"/>
    </row>
    <row r="942" spans="2:19" ht="12.75" customHeight="1" x14ac:dyDescent="0.2">
      <c r="B942" s="57"/>
      <c r="I942" s="58"/>
      <c r="K942" s="58"/>
      <c r="M942" s="58"/>
      <c r="O942" s="58"/>
      <c r="S942" s="21"/>
    </row>
    <row r="943" spans="2:19" ht="12.75" customHeight="1" x14ac:dyDescent="0.2">
      <c r="B943" s="57"/>
      <c r="I943" s="58"/>
      <c r="K943" s="58"/>
      <c r="M943" s="58"/>
      <c r="O943" s="58"/>
      <c r="S943" s="21"/>
    </row>
    <row r="944" spans="2:19" ht="12.75" customHeight="1" x14ac:dyDescent="0.2">
      <c r="B944" s="57"/>
      <c r="I944" s="58"/>
      <c r="K944" s="58"/>
      <c r="M944" s="58"/>
      <c r="O944" s="58"/>
      <c r="S944" s="21"/>
    </row>
    <row r="945" spans="2:19" ht="12.75" customHeight="1" x14ac:dyDescent="0.2">
      <c r="B945" s="57"/>
      <c r="I945" s="58"/>
      <c r="K945" s="58"/>
      <c r="M945" s="58"/>
      <c r="O945" s="58"/>
      <c r="S945" s="21"/>
    </row>
    <row r="946" spans="2:19" ht="12.75" customHeight="1" x14ac:dyDescent="0.2">
      <c r="B946" s="57"/>
      <c r="I946" s="58"/>
      <c r="K946" s="58"/>
      <c r="M946" s="58"/>
      <c r="O946" s="58"/>
      <c r="S946" s="21"/>
    </row>
    <row r="947" spans="2:19" ht="12.75" customHeight="1" x14ac:dyDescent="0.2">
      <c r="B947" s="57"/>
      <c r="I947" s="58"/>
      <c r="K947" s="58"/>
      <c r="M947" s="58"/>
      <c r="O947" s="58"/>
      <c r="S947" s="21"/>
    </row>
    <row r="948" spans="2:19" ht="12.75" customHeight="1" x14ac:dyDescent="0.2">
      <c r="B948" s="57"/>
      <c r="I948" s="58"/>
      <c r="K948" s="58"/>
      <c r="M948" s="58"/>
      <c r="O948" s="58"/>
      <c r="S948" s="21"/>
    </row>
    <row r="949" spans="2:19" ht="12.75" customHeight="1" x14ac:dyDescent="0.2">
      <c r="B949" s="57"/>
      <c r="I949" s="58"/>
      <c r="K949" s="58"/>
      <c r="M949" s="58"/>
      <c r="O949" s="58"/>
      <c r="S949" s="21"/>
    </row>
    <row r="950" spans="2:19" ht="12.75" customHeight="1" x14ac:dyDescent="0.2">
      <c r="B950" s="57"/>
      <c r="I950" s="58"/>
      <c r="K950" s="58"/>
      <c r="M950" s="58"/>
      <c r="O950" s="58"/>
      <c r="S950" s="21"/>
    </row>
    <row r="951" spans="2:19" ht="12.75" customHeight="1" x14ac:dyDescent="0.2">
      <c r="B951" s="57"/>
      <c r="I951" s="58"/>
      <c r="K951" s="58"/>
      <c r="M951" s="58"/>
      <c r="O951" s="58"/>
      <c r="S951" s="21"/>
    </row>
    <row r="952" spans="2:19" ht="12.75" customHeight="1" x14ac:dyDescent="0.2">
      <c r="B952" s="57"/>
      <c r="I952" s="58"/>
      <c r="K952" s="58"/>
      <c r="M952" s="58"/>
      <c r="O952" s="58"/>
      <c r="S952" s="21"/>
    </row>
    <row r="953" spans="2:19" ht="12.75" customHeight="1" x14ac:dyDescent="0.2">
      <c r="B953" s="57"/>
      <c r="I953" s="58"/>
      <c r="K953" s="58"/>
      <c r="M953" s="58"/>
      <c r="O953" s="58"/>
      <c r="S953" s="21"/>
    </row>
    <row r="954" spans="2:19" ht="12.75" customHeight="1" x14ac:dyDescent="0.2">
      <c r="B954" s="57"/>
      <c r="I954" s="58"/>
      <c r="K954" s="58"/>
      <c r="M954" s="58"/>
      <c r="O954" s="58"/>
      <c r="S954" s="21"/>
    </row>
    <row r="955" spans="2:19" ht="12.75" customHeight="1" x14ac:dyDescent="0.2">
      <c r="B955" s="57"/>
      <c r="I955" s="58"/>
      <c r="K955" s="58"/>
      <c r="M955" s="58"/>
      <c r="O955" s="58"/>
      <c r="S955" s="21"/>
    </row>
    <row r="956" spans="2:19" ht="12.75" customHeight="1" x14ac:dyDescent="0.2">
      <c r="B956" s="57"/>
      <c r="I956" s="58"/>
      <c r="K956" s="58"/>
      <c r="M956" s="58"/>
      <c r="O956" s="58"/>
      <c r="S956" s="21"/>
    </row>
    <row r="957" spans="2:19" ht="12.75" customHeight="1" x14ac:dyDescent="0.2">
      <c r="B957" s="57"/>
      <c r="I957" s="58"/>
      <c r="K957" s="58"/>
      <c r="M957" s="58"/>
      <c r="O957" s="58"/>
      <c r="S957" s="21"/>
    </row>
    <row r="958" spans="2:19" ht="12.75" customHeight="1" x14ac:dyDescent="0.2">
      <c r="B958" s="57"/>
      <c r="I958" s="58"/>
      <c r="K958" s="58"/>
      <c r="M958" s="58"/>
      <c r="O958" s="58"/>
      <c r="S958" s="21"/>
    </row>
    <row r="959" spans="2:19" ht="12.75" customHeight="1" x14ac:dyDescent="0.2">
      <c r="B959" s="57"/>
      <c r="I959" s="58"/>
      <c r="K959" s="58"/>
      <c r="M959" s="58"/>
      <c r="O959" s="58"/>
      <c r="S959" s="21"/>
    </row>
    <row r="960" spans="2:19" ht="12.75" customHeight="1" x14ac:dyDescent="0.2">
      <c r="B960" s="57"/>
      <c r="I960" s="58"/>
      <c r="K960" s="58"/>
      <c r="M960" s="58"/>
      <c r="O960" s="58"/>
      <c r="S960" s="21"/>
    </row>
    <row r="961" spans="2:19" ht="12.75" customHeight="1" x14ac:dyDescent="0.2">
      <c r="B961" s="57"/>
      <c r="I961" s="58"/>
      <c r="K961" s="58"/>
      <c r="M961" s="58"/>
      <c r="O961" s="58"/>
      <c r="S961" s="21"/>
    </row>
    <row r="962" spans="2:19" ht="12.75" customHeight="1" x14ac:dyDescent="0.2">
      <c r="B962" s="57"/>
      <c r="I962" s="58"/>
      <c r="K962" s="58"/>
      <c r="M962" s="58"/>
      <c r="O962" s="58"/>
      <c r="S962" s="21"/>
    </row>
    <row r="963" spans="2:19" ht="12.75" customHeight="1" x14ac:dyDescent="0.2">
      <c r="B963" s="57"/>
      <c r="I963" s="58"/>
      <c r="K963" s="58"/>
      <c r="M963" s="58"/>
      <c r="O963" s="58"/>
      <c r="S963" s="21"/>
    </row>
    <row r="964" spans="2:19" ht="12.75" customHeight="1" x14ac:dyDescent="0.2">
      <c r="B964" s="57"/>
      <c r="I964" s="58"/>
      <c r="K964" s="58"/>
      <c r="M964" s="58"/>
      <c r="O964" s="58"/>
      <c r="S964" s="21"/>
    </row>
    <row r="965" spans="2:19" ht="12.75" customHeight="1" x14ac:dyDescent="0.2">
      <c r="B965" s="57"/>
      <c r="I965" s="58"/>
      <c r="K965" s="58"/>
      <c r="M965" s="58"/>
      <c r="O965" s="58"/>
      <c r="S965" s="21"/>
    </row>
    <row r="966" spans="2:19" ht="12.75" customHeight="1" x14ac:dyDescent="0.2">
      <c r="B966" s="57"/>
      <c r="I966" s="58"/>
      <c r="K966" s="58"/>
      <c r="M966" s="58"/>
      <c r="O966" s="58"/>
      <c r="S966" s="21"/>
    </row>
    <row r="967" spans="2:19" ht="12.75" customHeight="1" x14ac:dyDescent="0.2">
      <c r="B967" s="57"/>
      <c r="I967" s="58"/>
      <c r="K967" s="58"/>
      <c r="M967" s="58"/>
      <c r="O967" s="58"/>
      <c r="S967" s="21"/>
    </row>
    <row r="968" spans="2:19" ht="12.75" customHeight="1" x14ac:dyDescent="0.2">
      <c r="B968" s="57"/>
      <c r="I968" s="58"/>
      <c r="K968" s="58"/>
      <c r="M968" s="58"/>
      <c r="O968" s="58"/>
      <c r="S968" s="21"/>
    </row>
    <row r="969" spans="2:19" ht="12.75" customHeight="1" x14ac:dyDescent="0.2">
      <c r="B969" s="57"/>
      <c r="I969" s="58"/>
      <c r="K969" s="58"/>
      <c r="M969" s="58"/>
      <c r="O969" s="58"/>
      <c r="S969" s="21"/>
    </row>
    <row r="970" spans="2:19" ht="12.75" customHeight="1" x14ac:dyDescent="0.2">
      <c r="B970" s="57"/>
      <c r="I970" s="58"/>
      <c r="K970" s="58"/>
      <c r="M970" s="58"/>
      <c r="O970" s="58"/>
      <c r="S970" s="21"/>
    </row>
    <row r="971" spans="2:19" ht="12.75" customHeight="1" x14ac:dyDescent="0.2">
      <c r="B971" s="57"/>
      <c r="I971" s="58"/>
      <c r="K971" s="58"/>
      <c r="M971" s="58"/>
      <c r="O971" s="58"/>
      <c r="S971" s="21"/>
    </row>
    <row r="972" spans="2:19" ht="12.75" customHeight="1" x14ac:dyDescent="0.2">
      <c r="B972" s="57"/>
      <c r="I972" s="58"/>
      <c r="K972" s="58"/>
      <c r="M972" s="58"/>
      <c r="O972" s="58"/>
      <c r="S972" s="21"/>
    </row>
    <row r="973" spans="2:19" ht="12.75" customHeight="1" x14ac:dyDescent="0.2">
      <c r="B973" s="57"/>
      <c r="I973" s="58"/>
      <c r="K973" s="58"/>
      <c r="M973" s="58"/>
      <c r="O973" s="58"/>
      <c r="S973" s="21"/>
    </row>
    <row r="974" spans="2:19" ht="12.75" customHeight="1" x14ac:dyDescent="0.2">
      <c r="B974" s="57"/>
      <c r="I974" s="58"/>
      <c r="K974" s="58"/>
      <c r="M974" s="58"/>
      <c r="O974" s="58"/>
      <c r="S974" s="21"/>
    </row>
    <row r="975" spans="2:19" ht="12.75" customHeight="1" x14ac:dyDescent="0.2">
      <c r="B975" s="57"/>
      <c r="I975" s="58"/>
      <c r="K975" s="58"/>
      <c r="M975" s="58"/>
      <c r="O975" s="58"/>
      <c r="S975" s="21"/>
    </row>
    <row r="976" spans="2:19" ht="12.75" customHeight="1" x14ac:dyDescent="0.2">
      <c r="B976" s="57"/>
      <c r="I976" s="58"/>
      <c r="K976" s="58"/>
      <c r="M976" s="58"/>
      <c r="O976" s="58"/>
      <c r="S976" s="21"/>
    </row>
    <row r="977" spans="2:19" ht="12.75" customHeight="1" x14ac:dyDescent="0.2">
      <c r="B977" s="57"/>
      <c r="I977" s="58"/>
      <c r="K977" s="58"/>
      <c r="M977" s="58"/>
      <c r="O977" s="58"/>
      <c r="S977" s="21"/>
    </row>
    <row r="978" spans="2:19" ht="12.75" customHeight="1" x14ac:dyDescent="0.2">
      <c r="B978" s="57"/>
      <c r="I978" s="58"/>
      <c r="K978" s="58"/>
      <c r="M978" s="58"/>
      <c r="O978" s="58"/>
      <c r="S978" s="21"/>
    </row>
    <row r="979" spans="2:19" ht="12.75" customHeight="1" x14ac:dyDescent="0.2">
      <c r="B979" s="57"/>
      <c r="I979" s="58"/>
      <c r="K979" s="58"/>
      <c r="M979" s="58"/>
      <c r="O979" s="58"/>
      <c r="S979" s="21"/>
    </row>
    <row r="980" spans="2:19" ht="12.75" customHeight="1" x14ac:dyDescent="0.2">
      <c r="B980" s="57"/>
      <c r="I980" s="58"/>
      <c r="K980" s="58"/>
      <c r="M980" s="58"/>
      <c r="O980" s="58"/>
      <c r="S980" s="21"/>
    </row>
    <row r="981" spans="2:19" ht="12.75" customHeight="1" x14ac:dyDescent="0.2">
      <c r="B981" s="57"/>
      <c r="I981" s="58"/>
      <c r="K981" s="58"/>
      <c r="M981" s="58"/>
      <c r="O981" s="58"/>
      <c r="S981" s="21"/>
    </row>
    <row r="982" spans="2:19" ht="12.75" customHeight="1" x14ac:dyDescent="0.2">
      <c r="B982" s="57"/>
      <c r="I982" s="58"/>
      <c r="K982" s="58"/>
      <c r="M982" s="58"/>
      <c r="O982" s="58"/>
      <c r="S982" s="21"/>
    </row>
    <row r="983" spans="2:19" ht="12.75" customHeight="1" x14ac:dyDescent="0.2">
      <c r="B983" s="57"/>
      <c r="I983" s="58"/>
      <c r="K983" s="58"/>
      <c r="M983" s="58"/>
      <c r="O983" s="58"/>
      <c r="S983" s="21"/>
    </row>
    <row r="984" spans="2:19" ht="12.75" customHeight="1" x14ac:dyDescent="0.2">
      <c r="B984" s="57"/>
      <c r="I984" s="58"/>
      <c r="K984" s="58"/>
      <c r="M984" s="58"/>
      <c r="O984" s="58"/>
      <c r="S984" s="21"/>
    </row>
    <row r="985" spans="2:19" ht="12.75" customHeight="1" x14ac:dyDescent="0.2">
      <c r="B985" s="57"/>
      <c r="I985" s="58"/>
      <c r="K985" s="58"/>
      <c r="M985" s="58"/>
      <c r="O985" s="58"/>
      <c r="S985" s="21"/>
    </row>
    <row r="986" spans="2:19" ht="12.75" customHeight="1" x14ac:dyDescent="0.2">
      <c r="B986" s="57"/>
      <c r="I986" s="58"/>
      <c r="K986" s="58"/>
      <c r="M986" s="58"/>
      <c r="O986" s="58"/>
      <c r="S986" s="21"/>
    </row>
    <row r="987" spans="2:19" ht="12.75" customHeight="1" x14ac:dyDescent="0.2">
      <c r="B987" s="57"/>
      <c r="I987" s="58"/>
      <c r="K987" s="58"/>
      <c r="M987" s="58"/>
      <c r="O987" s="58"/>
      <c r="S987" s="21"/>
    </row>
    <row r="988" spans="2:19" ht="12.75" customHeight="1" x14ac:dyDescent="0.2">
      <c r="B988" s="57"/>
      <c r="I988" s="58"/>
      <c r="K988" s="58"/>
      <c r="M988" s="58"/>
      <c r="O988" s="58"/>
      <c r="S988" s="21"/>
    </row>
    <row r="989" spans="2:19" ht="12.75" customHeight="1" x14ac:dyDescent="0.2">
      <c r="B989" s="57"/>
      <c r="I989" s="58"/>
      <c r="K989" s="58"/>
      <c r="M989" s="58"/>
      <c r="O989" s="58"/>
      <c r="S989" s="21"/>
    </row>
    <row r="990" spans="2:19" ht="12.75" customHeight="1" x14ac:dyDescent="0.2">
      <c r="B990" s="57"/>
      <c r="I990" s="58"/>
      <c r="K990" s="58"/>
      <c r="M990" s="58"/>
      <c r="O990" s="58"/>
      <c r="S990" s="21"/>
    </row>
    <row r="991" spans="2:19" ht="12.75" customHeight="1" x14ac:dyDescent="0.2">
      <c r="B991" s="57"/>
      <c r="I991" s="58"/>
      <c r="K991" s="58"/>
      <c r="M991" s="58"/>
      <c r="O991" s="58"/>
      <c r="S991" s="21"/>
    </row>
    <row r="992" spans="2:19" ht="12.75" customHeight="1" x14ac:dyDescent="0.2">
      <c r="B992" s="57"/>
      <c r="I992" s="58"/>
      <c r="K992" s="58"/>
      <c r="M992" s="58"/>
      <c r="O992" s="58"/>
      <c r="S992" s="21"/>
    </row>
    <row r="993" spans="2:19" ht="12.75" customHeight="1" x14ac:dyDescent="0.2">
      <c r="B993" s="57"/>
      <c r="I993" s="58"/>
      <c r="K993" s="58"/>
      <c r="M993" s="58"/>
      <c r="O993" s="58"/>
      <c r="S993" s="21"/>
    </row>
    <row r="994" spans="2:19" ht="12.75" customHeight="1" x14ac:dyDescent="0.2">
      <c r="B994" s="57"/>
      <c r="I994" s="58"/>
      <c r="K994" s="58"/>
      <c r="M994" s="58"/>
      <c r="O994" s="58"/>
      <c r="S994" s="21"/>
    </row>
    <row r="995" spans="2:19" ht="12.75" customHeight="1" x14ac:dyDescent="0.2">
      <c r="B995" s="57"/>
      <c r="I995" s="58"/>
      <c r="K995" s="58"/>
      <c r="M995" s="58"/>
      <c r="O995" s="58"/>
      <c r="S995" s="21"/>
    </row>
    <row r="996" spans="2:19" ht="12.75" customHeight="1" x14ac:dyDescent="0.2">
      <c r="B996" s="57"/>
      <c r="I996" s="58"/>
      <c r="K996" s="58"/>
      <c r="M996" s="58"/>
      <c r="O996" s="58"/>
      <c r="S996" s="21"/>
    </row>
  </sheetData>
  <pageMargins left="1" right="0.2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4.42578125" defaultRowHeight="15" customHeight="1" x14ac:dyDescent="0.2"/>
  <cols>
    <col min="1" max="1" width="8.7109375" customWidth="1"/>
    <col min="2" max="2" width="13.140625" customWidth="1"/>
    <col min="3" max="3" width="29" customWidth="1"/>
    <col min="4" max="4" width="8.140625" customWidth="1"/>
    <col min="5" max="5" width="27.28515625" hidden="1" customWidth="1"/>
    <col min="6" max="6" width="36.7109375" hidden="1" customWidth="1"/>
    <col min="7" max="7" width="36.5703125" customWidth="1"/>
    <col min="8" max="8" width="12.5703125" customWidth="1"/>
    <col min="9" max="9" width="6.140625" customWidth="1"/>
    <col min="10" max="10" width="5" hidden="1" customWidth="1"/>
    <col min="11" max="11" width="7.42578125" customWidth="1"/>
    <col min="12" max="12" width="5" hidden="1" customWidth="1"/>
    <col min="13" max="13" width="10.85546875" customWidth="1"/>
    <col min="14" max="14" width="5" hidden="1" customWidth="1"/>
    <col min="15" max="26" width="8.7109375" customWidth="1"/>
  </cols>
  <sheetData>
    <row r="1" spans="1:15" ht="12.75" customHeight="1" x14ac:dyDescent="0.25">
      <c r="A1" s="60" t="s">
        <v>418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12.75" customHeight="1" x14ac:dyDescent="0.25">
      <c r="A2" s="60" t="s">
        <v>419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5" ht="12.75" customHeight="1" x14ac:dyDescent="0.25">
      <c r="A3" s="60" t="s">
        <v>420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1:15" ht="12.75" customHeight="1" x14ac:dyDescent="0.2">
      <c r="B4" s="57"/>
      <c r="C4" s="59"/>
      <c r="D4" s="59"/>
      <c r="E4" s="59"/>
      <c r="F4" s="59"/>
      <c r="G4" s="59"/>
      <c r="H4" s="59"/>
      <c r="I4" s="58"/>
      <c r="J4" s="59"/>
      <c r="K4" s="58"/>
      <c r="L4" s="59"/>
      <c r="M4" s="58"/>
      <c r="N4" s="59"/>
      <c r="O4" s="58"/>
    </row>
    <row r="5" spans="1:15" ht="18" customHeight="1" x14ac:dyDescent="0.25">
      <c r="A5" s="27" t="s">
        <v>0</v>
      </c>
      <c r="B5" s="28" t="s">
        <v>391</v>
      </c>
      <c r="C5" s="29" t="s">
        <v>392</v>
      </c>
      <c r="D5" s="30" t="s">
        <v>393</v>
      </c>
      <c r="E5" s="31" t="s">
        <v>394</v>
      </c>
      <c r="F5" s="31" t="s">
        <v>395</v>
      </c>
      <c r="G5" s="27" t="s">
        <v>396</v>
      </c>
      <c r="H5" s="27" t="s">
        <v>397</v>
      </c>
      <c r="I5" s="32" t="s">
        <v>398</v>
      </c>
      <c r="J5" s="33" t="s">
        <v>399</v>
      </c>
      <c r="K5" s="32" t="s">
        <v>400</v>
      </c>
      <c r="L5" s="33" t="s">
        <v>399</v>
      </c>
      <c r="M5" s="32" t="s">
        <v>401</v>
      </c>
      <c r="N5" s="33" t="s">
        <v>399</v>
      </c>
      <c r="O5" s="32" t="s">
        <v>421</v>
      </c>
    </row>
    <row r="6" spans="1:15" ht="18" customHeight="1" x14ac:dyDescent="0.25">
      <c r="A6" s="39">
        <v>1</v>
      </c>
      <c r="B6" s="40">
        <v>160111732126</v>
      </c>
      <c r="C6" s="43" t="s">
        <v>298</v>
      </c>
      <c r="D6" s="39" t="s">
        <v>152</v>
      </c>
      <c r="E6" s="43" t="s">
        <v>299</v>
      </c>
      <c r="F6" s="41" t="s">
        <v>302</v>
      </c>
      <c r="G6" s="41" t="s">
        <v>300</v>
      </c>
      <c r="H6" s="50">
        <v>9052545840</v>
      </c>
      <c r="I6" s="51">
        <v>88.5</v>
      </c>
      <c r="J6" s="39">
        <v>2009</v>
      </c>
      <c r="K6" s="51">
        <v>96.4</v>
      </c>
      <c r="L6" s="39">
        <v>2011</v>
      </c>
      <c r="M6" s="44" t="s">
        <v>410</v>
      </c>
      <c r="N6" s="39" t="s">
        <v>410</v>
      </c>
      <c r="O6" s="44">
        <v>75.8</v>
      </c>
    </row>
    <row r="7" spans="1:15" ht="18" customHeight="1" x14ac:dyDescent="0.25">
      <c r="A7" s="39">
        <v>2</v>
      </c>
      <c r="B7" s="40">
        <v>160111732129</v>
      </c>
      <c r="C7" s="43" t="s">
        <v>312</v>
      </c>
      <c r="D7" s="39" t="s">
        <v>152</v>
      </c>
      <c r="E7" s="43" t="s">
        <v>313</v>
      </c>
      <c r="F7" s="41" t="s">
        <v>316</v>
      </c>
      <c r="G7" s="41" t="s">
        <v>314</v>
      </c>
      <c r="H7" s="50">
        <v>9492967699</v>
      </c>
      <c r="I7" s="51">
        <v>91.5</v>
      </c>
      <c r="J7" s="39">
        <v>2009</v>
      </c>
      <c r="K7" s="51">
        <v>92.9</v>
      </c>
      <c r="L7" s="39">
        <v>2011</v>
      </c>
      <c r="M7" s="44" t="s">
        <v>410</v>
      </c>
      <c r="N7" s="39" t="s">
        <v>410</v>
      </c>
      <c r="O7" s="44">
        <v>75.599999999999994</v>
      </c>
    </row>
    <row r="8" spans="1:15" ht="18" customHeight="1" x14ac:dyDescent="0.25">
      <c r="A8" s="39">
        <v>3</v>
      </c>
      <c r="B8" s="40">
        <v>160111732120</v>
      </c>
      <c r="C8" s="43" t="s">
        <v>274</v>
      </c>
      <c r="D8" s="39" t="s">
        <v>152</v>
      </c>
      <c r="E8" s="43" t="s">
        <v>275</v>
      </c>
      <c r="F8" s="41" t="s">
        <v>78</v>
      </c>
      <c r="G8" s="41" t="s">
        <v>276</v>
      </c>
      <c r="H8" s="50">
        <v>8688784326</v>
      </c>
      <c r="I8" s="51">
        <v>91.67</v>
      </c>
      <c r="J8" s="39">
        <v>2009</v>
      </c>
      <c r="K8" s="51">
        <v>92</v>
      </c>
      <c r="L8" s="39">
        <v>2011</v>
      </c>
      <c r="M8" s="44" t="s">
        <v>410</v>
      </c>
      <c r="N8" s="39" t="s">
        <v>410</v>
      </c>
      <c r="O8" s="44">
        <v>75.58</v>
      </c>
    </row>
    <row r="9" spans="1:15" ht="18" customHeight="1" x14ac:dyDescent="0.25">
      <c r="A9" s="39">
        <v>4</v>
      </c>
      <c r="B9" s="40">
        <v>160111732321</v>
      </c>
      <c r="C9" s="43" t="s">
        <v>368</v>
      </c>
      <c r="D9" s="39" t="s">
        <v>43</v>
      </c>
      <c r="E9" s="42">
        <v>34583</v>
      </c>
      <c r="F9" s="43" t="s">
        <v>351</v>
      </c>
      <c r="G9" s="41" t="s">
        <v>369</v>
      </c>
      <c r="H9" s="50">
        <v>9440989470</v>
      </c>
      <c r="I9" s="44">
        <v>93.5</v>
      </c>
      <c r="J9" s="39">
        <v>2009</v>
      </c>
      <c r="K9" s="53" t="s">
        <v>410</v>
      </c>
      <c r="L9" s="45" t="s">
        <v>410</v>
      </c>
      <c r="M9" s="44">
        <v>87.09</v>
      </c>
      <c r="N9" s="39">
        <v>2012</v>
      </c>
      <c r="O9" s="44">
        <v>74.900000000000006</v>
      </c>
    </row>
    <row r="10" spans="1:15" ht="18" customHeight="1" x14ac:dyDescent="0.25">
      <c r="A10" s="39">
        <v>5</v>
      </c>
      <c r="B10" s="40">
        <v>160111732134</v>
      </c>
      <c r="C10" s="43" t="s">
        <v>331</v>
      </c>
      <c r="D10" s="39" t="s">
        <v>152</v>
      </c>
      <c r="E10" s="43" t="s">
        <v>332</v>
      </c>
      <c r="F10" s="41" t="s">
        <v>78</v>
      </c>
      <c r="G10" s="41" t="s">
        <v>333</v>
      </c>
      <c r="H10" s="50">
        <v>9493408098</v>
      </c>
      <c r="I10" s="44">
        <v>78.599999999999994</v>
      </c>
      <c r="J10" s="39">
        <v>2009</v>
      </c>
      <c r="K10" s="44">
        <v>87.2</v>
      </c>
      <c r="L10" s="39">
        <v>2011</v>
      </c>
      <c r="M10" s="44" t="s">
        <v>410</v>
      </c>
      <c r="N10" s="39" t="s">
        <v>410</v>
      </c>
      <c r="O10" s="44">
        <v>72.5</v>
      </c>
    </row>
    <row r="11" spans="1:15" ht="18" customHeight="1" x14ac:dyDescent="0.25">
      <c r="A11" s="39">
        <v>6</v>
      </c>
      <c r="B11" s="40">
        <v>160111732097</v>
      </c>
      <c r="C11" s="43" t="s">
        <v>198</v>
      </c>
      <c r="D11" s="39" t="s">
        <v>152</v>
      </c>
      <c r="E11" s="42">
        <v>34674</v>
      </c>
      <c r="F11" s="41" t="s">
        <v>64</v>
      </c>
      <c r="G11" s="41" t="s">
        <v>199</v>
      </c>
      <c r="H11" s="50">
        <v>9553668403</v>
      </c>
      <c r="I11" s="51">
        <v>82.5</v>
      </c>
      <c r="J11" s="39">
        <v>2009</v>
      </c>
      <c r="K11" s="51">
        <v>92.6</v>
      </c>
      <c r="L11" s="39">
        <v>2011</v>
      </c>
      <c r="M11" s="44" t="s">
        <v>410</v>
      </c>
      <c r="N11" s="39" t="s">
        <v>410</v>
      </c>
      <c r="O11" s="44">
        <v>71.599999999999994</v>
      </c>
    </row>
    <row r="12" spans="1:15" ht="18" customHeight="1" x14ac:dyDescent="0.25">
      <c r="A12" s="39">
        <v>7</v>
      </c>
      <c r="B12" s="40">
        <v>160111732072</v>
      </c>
      <c r="C12" s="41" t="s">
        <v>67</v>
      </c>
      <c r="D12" s="39" t="s">
        <v>43</v>
      </c>
      <c r="E12" s="43" t="s">
        <v>68</v>
      </c>
      <c r="F12" s="41" t="s">
        <v>71</v>
      </c>
      <c r="G12" s="41" t="s">
        <v>69</v>
      </c>
      <c r="H12" s="43">
        <v>8019221549</v>
      </c>
      <c r="I12" s="44">
        <v>91.5</v>
      </c>
      <c r="J12" s="39">
        <v>2009</v>
      </c>
      <c r="K12" s="44">
        <v>93.6</v>
      </c>
      <c r="L12" s="39">
        <v>2011</v>
      </c>
      <c r="M12" s="44" t="s">
        <v>410</v>
      </c>
      <c r="N12" s="39" t="s">
        <v>410</v>
      </c>
      <c r="O12" s="44">
        <v>71.02</v>
      </c>
    </row>
    <row r="13" spans="1:15" ht="18" customHeight="1" x14ac:dyDescent="0.25">
      <c r="A13" s="39">
        <v>8</v>
      </c>
      <c r="B13" s="40">
        <v>160111732104</v>
      </c>
      <c r="C13" s="43" t="s">
        <v>209</v>
      </c>
      <c r="D13" s="39" t="s">
        <v>152</v>
      </c>
      <c r="E13" s="43" t="s">
        <v>210</v>
      </c>
      <c r="F13" s="41" t="s">
        <v>213</v>
      </c>
      <c r="G13" s="47" t="s">
        <v>211</v>
      </c>
      <c r="H13" s="50">
        <v>9640412055</v>
      </c>
      <c r="I13" s="51">
        <v>84.5</v>
      </c>
      <c r="J13" s="39">
        <v>2009</v>
      </c>
      <c r="K13" s="51">
        <v>94.5</v>
      </c>
      <c r="L13" s="39">
        <v>2011</v>
      </c>
      <c r="M13" s="44" t="s">
        <v>410</v>
      </c>
      <c r="N13" s="39" t="s">
        <v>410</v>
      </c>
      <c r="O13" s="44">
        <v>71</v>
      </c>
    </row>
    <row r="14" spans="1:15" ht="18" customHeight="1" x14ac:dyDescent="0.25">
      <c r="A14" s="39">
        <v>9</v>
      </c>
      <c r="B14" s="40">
        <v>160111732105</v>
      </c>
      <c r="C14" s="43" t="s">
        <v>216</v>
      </c>
      <c r="D14" s="39" t="s">
        <v>152</v>
      </c>
      <c r="E14" s="42">
        <v>33885</v>
      </c>
      <c r="F14" s="41" t="s">
        <v>219</v>
      </c>
      <c r="G14" s="41" t="s">
        <v>217</v>
      </c>
      <c r="H14" s="50">
        <v>8099156224</v>
      </c>
      <c r="I14" s="51">
        <v>75</v>
      </c>
      <c r="J14" s="39">
        <v>2008</v>
      </c>
      <c r="K14" s="51">
        <v>90.3</v>
      </c>
      <c r="L14" s="39">
        <v>2010</v>
      </c>
      <c r="M14" s="44" t="s">
        <v>410</v>
      </c>
      <c r="N14" s="39" t="s">
        <v>410</v>
      </c>
      <c r="O14" s="44">
        <v>70.900000000000006</v>
      </c>
    </row>
    <row r="15" spans="1:15" ht="18" customHeight="1" x14ac:dyDescent="0.25">
      <c r="A15" s="39">
        <v>10</v>
      </c>
      <c r="B15" s="40">
        <v>160111732112</v>
      </c>
      <c r="C15" s="43" t="s">
        <v>237</v>
      </c>
      <c r="D15" s="39" t="s">
        <v>152</v>
      </c>
      <c r="E15" s="42">
        <v>34374</v>
      </c>
      <c r="F15" s="41" t="s">
        <v>64</v>
      </c>
      <c r="G15" s="41" t="s">
        <v>238</v>
      </c>
      <c r="H15" s="50">
        <v>9032839964</v>
      </c>
      <c r="I15" s="51">
        <v>86.83</v>
      </c>
      <c r="J15" s="39">
        <v>2009</v>
      </c>
      <c r="K15" s="44">
        <v>87.1</v>
      </c>
      <c r="L15" s="39">
        <v>2011</v>
      </c>
      <c r="M15" s="44" t="s">
        <v>410</v>
      </c>
      <c r="N15" s="39" t="s">
        <v>410</v>
      </c>
      <c r="O15" s="44">
        <v>70.739999999999995</v>
      </c>
    </row>
    <row r="16" spans="1:15" ht="18" customHeight="1" x14ac:dyDescent="0.25">
      <c r="A16" s="39">
        <v>11</v>
      </c>
      <c r="B16" s="40">
        <v>160111732130</v>
      </c>
      <c r="C16" s="43" t="s">
        <v>319</v>
      </c>
      <c r="D16" s="39" t="s">
        <v>152</v>
      </c>
      <c r="E16" s="43" t="s">
        <v>320</v>
      </c>
      <c r="F16" s="41" t="s">
        <v>323</v>
      </c>
      <c r="G16" s="41" t="s">
        <v>321</v>
      </c>
      <c r="H16" s="50">
        <v>9491894445</v>
      </c>
      <c r="I16" s="51">
        <v>90.3</v>
      </c>
      <c r="J16" s="39">
        <v>2009</v>
      </c>
      <c r="K16" s="51">
        <v>95.4</v>
      </c>
      <c r="L16" s="39">
        <v>2011</v>
      </c>
      <c r="M16" s="44" t="s">
        <v>410</v>
      </c>
      <c r="N16" s="39" t="s">
        <v>410</v>
      </c>
      <c r="O16" s="44">
        <v>70</v>
      </c>
    </row>
    <row r="17" spans="1:15" ht="18" customHeight="1" x14ac:dyDescent="0.25">
      <c r="A17" s="39">
        <v>12</v>
      </c>
      <c r="B17" s="40">
        <v>160111732128</v>
      </c>
      <c r="C17" s="43" t="s">
        <v>305</v>
      </c>
      <c r="D17" s="39" t="s">
        <v>152</v>
      </c>
      <c r="E17" s="43" t="s">
        <v>306</v>
      </c>
      <c r="F17" s="41" t="s">
        <v>309</v>
      </c>
      <c r="G17" s="41" t="s">
        <v>307</v>
      </c>
      <c r="H17" s="50">
        <v>7382343231</v>
      </c>
      <c r="I17" s="51">
        <v>93.7</v>
      </c>
      <c r="J17" s="39">
        <v>2009</v>
      </c>
      <c r="K17" s="51">
        <v>95.2</v>
      </c>
      <c r="L17" s="39">
        <v>2011</v>
      </c>
      <c r="M17" s="44" t="s">
        <v>410</v>
      </c>
      <c r="N17" s="39" t="s">
        <v>410</v>
      </c>
      <c r="O17" s="44">
        <v>69.95</v>
      </c>
    </row>
    <row r="18" spans="1:15" ht="18" customHeight="1" x14ac:dyDescent="0.25">
      <c r="A18" s="39">
        <v>13</v>
      </c>
      <c r="B18" s="40">
        <v>160111732073</v>
      </c>
      <c r="C18" s="43" t="s">
        <v>74</v>
      </c>
      <c r="D18" s="39" t="s">
        <v>43</v>
      </c>
      <c r="E18" s="43" t="s">
        <v>75</v>
      </c>
      <c r="F18" s="41" t="s">
        <v>78</v>
      </c>
      <c r="G18" s="41" t="s">
        <v>76</v>
      </c>
      <c r="H18" s="43">
        <v>9966222181</v>
      </c>
      <c r="I18" s="44">
        <v>79.33</v>
      </c>
      <c r="J18" s="39">
        <v>2009</v>
      </c>
      <c r="K18" s="44">
        <v>86.5</v>
      </c>
      <c r="L18" s="39">
        <v>2011</v>
      </c>
      <c r="M18" s="44" t="s">
        <v>410</v>
      </c>
      <c r="N18" s="39" t="s">
        <v>410</v>
      </c>
      <c r="O18" s="44">
        <v>68</v>
      </c>
    </row>
    <row r="19" spans="1:15" ht="18" customHeight="1" x14ac:dyDescent="0.25">
      <c r="A19" s="39">
        <v>14</v>
      </c>
      <c r="B19" s="40">
        <v>160111732324</v>
      </c>
      <c r="C19" s="43" t="s">
        <v>386</v>
      </c>
      <c r="D19" s="39" t="s">
        <v>152</v>
      </c>
      <c r="E19" s="42">
        <v>34064</v>
      </c>
      <c r="F19" s="50" t="s">
        <v>390</v>
      </c>
      <c r="G19" s="41" t="s">
        <v>388</v>
      </c>
      <c r="H19" s="50">
        <v>9441238020</v>
      </c>
      <c r="I19" s="44">
        <v>79</v>
      </c>
      <c r="J19" s="39">
        <v>2009</v>
      </c>
      <c r="K19" s="53" t="s">
        <v>410</v>
      </c>
      <c r="L19" s="45" t="s">
        <v>410</v>
      </c>
      <c r="M19" s="44">
        <v>72.09</v>
      </c>
      <c r="N19" s="39">
        <v>2012</v>
      </c>
      <c r="O19" s="44">
        <v>67</v>
      </c>
    </row>
    <row r="20" spans="1:15" ht="18" customHeight="1" x14ac:dyDescent="0.25">
      <c r="A20" s="39">
        <v>15</v>
      </c>
      <c r="B20" s="40">
        <v>160111732110</v>
      </c>
      <c r="C20" s="43" t="s">
        <v>230</v>
      </c>
      <c r="D20" s="39" t="s">
        <v>152</v>
      </c>
      <c r="E20" s="42">
        <v>34462</v>
      </c>
      <c r="F20" s="41" t="s">
        <v>233</v>
      </c>
      <c r="G20" s="47" t="s">
        <v>231</v>
      </c>
      <c r="H20" s="50">
        <v>8801251753</v>
      </c>
      <c r="I20" s="51">
        <v>85</v>
      </c>
      <c r="J20" s="39">
        <v>2009</v>
      </c>
      <c r="K20" s="51">
        <v>90</v>
      </c>
      <c r="L20" s="39">
        <v>2011</v>
      </c>
      <c r="M20" s="44" t="s">
        <v>410</v>
      </c>
      <c r="N20" s="39" t="s">
        <v>410</v>
      </c>
      <c r="O20" s="44">
        <v>66</v>
      </c>
    </row>
    <row r="21" spans="1:15" ht="18" customHeight="1" x14ac:dyDescent="0.25">
      <c r="A21" s="39">
        <v>16</v>
      </c>
      <c r="B21" s="40">
        <v>160111732124</v>
      </c>
      <c r="C21" s="43" t="s">
        <v>286</v>
      </c>
      <c r="D21" s="39" t="s">
        <v>152</v>
      </c>
      <c r="E21" s="43" t="s">
        <v>287</v>
      </c>
      <c r="F21" s="41" t="s">
        <v>224</v>
      </c>
      <c r="G21" s="41" t="s">
        <v>288</v>
      </c>
      <c r="H21" s="50">
        <v>9494196965</v>
      </c>
      <c r="I21" s="51">
        <v>91.5</v>
      </c>
      <c r="J21" s="39">
        <v>2009</v>
      </c>
      <c r="K21" s="51">
        <v>93</v>
      </c>
      <c r="L21" s="39">
        <v>2011</v>
      </c>
      <c r="M21" s="44" t="s">
        <v>410</v>
      </c>
      <c r="N21" s="39" t="s">
        <v>410</v>
      </c>
      <c r="O21" s="44">
        <v>64.13</v>
      </c>
    </row>
    <row r="22" spans="1:15" ht="18" customHeight="1" x14ac:dyDescent="0.25">
      <c r="A22" s="39">
        <v>17</v>
      </c>
      <c r="B22" s="40">
        <v>160111732323</v>
      </c>
      <c r="C22" s="43" t="s">
        <v>380</v>
      </c>
      <c r="D22" s="39" t="s">
        <v>43</v>
      </c>
      <c r="E22" s="42">
        <v>33858</v>
      </c>
      <c r="F22" s="43" t="s">
        <v>383</v>
      </c>
      <c r="G22" s="41" t="s">
        <v>381</v>
      </c>
      <c r="H22" s="50">
        <v>8374990919</v>
      </c>
      <c r="I22" s="44">
        <v>80.16</v>
      </c>
      <c r="J22" s="39">
        <v>2008</v>
      </c>
      <c r="K22" s="53" t="s">
        <v>410</v>
      </c>
      <c r="L22" s="45" t="s">
        <v>410</v>
      </c>
      <c r="M22" s="44">
        <v>65.77</v>
      </c>
      <c r="N22" s="39">
        <v>2012</v>
      </c>
      <c r="O22" s="44">
        <v>63.582999999999998</v>
      </c>
    </row>
    <row r="23" spans="1:15" ht="18" customHeight="1" x14ac:dyDescent="0.25">
      <c r="A23" s="39">
        <v>18</v>
      </c>
      <c r="B23" s="40">
        <v>160111732089</v>
      </c>
      <c r="C23" s="43" t="s">
        <v>168</v>
      </c>
      <c r="D23" s="39" t="s">
        <v>152</v>
      </c>
      <c r="E23" s="43" t="s">
        <v>169</v>
      </c>
      <c r="F23" s="41" t="s">
        <v>172</v>
      </c>
      <c r="G23" s="41" t="s">
        <v>170</v>
      </c>
      <c r="H23" s="50">
        <v>9618189618</v>
      </c>
      <c r="I23" s="51">
        <v>93.5</v>
      </c>
      <c r="J23" s="39">
        <v>2009</v>
      </c>
      <c r="K23" s="51">
        <v>93</v>
      </c>
      <c r="L23" s="39">
        <v>2011</v>
      </c>
      <c r="M23" s="44" t="s">
        <v>410</v>
      </c>
      <c r="N23" s="39" t="s">
        <v>410</v>
      </c>
      <c r="O23" s="44">
        <v>62</v>
      </c>
    </row>
    <row r="24" spans="1:15" ht="18" customHeight="1" x14ac:dyDescent="0.25">
      <c r="A24" s="39">
        <v>19</v>
      </c>
      <c r="B24" s="40">
        <v>160111732096</v>
      </c>
      <c r="C24" s="43" t="s">
        <v>191</v>
      </c>
      <c r="D24" s="39" t="s">
        <v>152</v>
      </c>
      <c r="E24" s="43" t="s">
        <v>192</v>
      </c>
      <c r="F24" s="41" t="s">
        <v>195</v>
      </c>
      <c r="G24" s="41" t="s">
        <v>193</v>
      </c>
      <c r="H24" s="50">
        <v>9849810737</v>
      </c>
      <c r="I24" s="51">
        <v>85</v>
      </c>
      <c r="J24" s="39">
        <v>2009</v>
      </c>
      <c r="K24" s="51">
        <v>65</v>
      </c>
      <c r="L24" s="39">
        <v>2011</v>
      </c>
      <c r="M24" s="44" t="s">
        <v>410</v>
      </c>
      <c r="N24" s="39" t="s">
        <v>410</v>
      </c>
      <c r="O24" s="44">
        <v>61</v>
      </c>
    </row>
    <row r="25" spans="1:15" ht="18" customHeight="1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 ht="18" customHeight="1" x14ac:dyDescent="0.2">
      <c r="A26" s="54"/>
      <c r="B26" s="55"/>
      <c r="C26" s="54"/>
      <c r="D26" s="54"/>
      <c r="E26" s="54"/>
      <c r="F26" s="54"/>
      <c r="G26" s="54"/>
      <c r="H26" s="54"/>
      <c r="I26" s="56"/>
      <c r="J26" s="54"/>
      <c r="K26" s="56"/>
      <c r="L26" s="54"/>
      <c r="M26" s="56"/>
      <c r="N26" s="54"/>
      <c r="O26" s="56"/>
    </row>
    <row r="27" spans="1:15" ht="18" customHeight="1" x14ac:dyDescent="0.2">
      <c r="B27" s="57"/>
      <c r="I27" s="58"/>
      <c r="K27" s="58"/>
      <c r="M27" s="58"/>
      <c r="O27" s="58"/>
    </row>
    <row r="28" spans="1:15" ht="18" customHeight="1" x14ac:dyDescent="0.2">
      <c r="B28" s="57"/>
      <c r="I28" s="58"/>
      <c r="K28" s="58"/>
      <c r="M28" s="58"/>
      <c r="O28" s="58"/>
    </row>
    <row r="29" spans="1:15" ht="18" customHeight="1" x14ac:dyDescent="0.2">
      <c r="B29" s="57"/>
      <c r="I29" s="58"/>
      <c r="K29" s="58"/>
      <c r="M29" s="58"/>
      <c r="O29" s="58"/>
    </row>
    <row r="30" spans="1:15" ht="18" customHeight="1" x14ac:dyDescent="0.2">
      <c r="B30" s="57"/>
      <c r="I30" s="58"/>
      <c r="K30" s="58"/>
      <c r="M30" s="58"/>
      <c r="O30" s="58"/>
    </row>
    <row r="31" spans="1:15" ht="18" customHeight="1" x14ac:dyDescent="0.2">
      <c r="B31" s="57"/>
      <c r="I31" s="58"/>
      <c r="K31" s="58"/>
      <c r="M31" s="58"/>
      <c r="O31" s="58"/>
    </row>
    <row r="32" spans="1:15" ht="18" customHeight="1" x14ac:dyDescent="0.2">
      <c r="B32" s="57"/>
      <c r="I32" s="58"/>
      <c r="K32" s="58"/>
      <c r="M32" s="58"/>
      <c r="O32" s="58"/>
    </row>
    <row r="33" spans="2:15" ht="18" customHeight="1" x14ac:dyDescent="0.2">
      <c r="B33" s="57"/>
      <c r="I33" s="58"/>
      <c r="K33" s="58"/>
      <c r="M33" s="58"/>
      <c r="O33" s="58"/>
    </row>
    <row r="34" spans="2:15" ht="18" customHeight="1" x14ac:dyDescent="0.2">
      <c r="B34" s="57"/>
      <c r="I34" s="58"/>
      <c r="K34" s="58"/>
      <c r="M34" s="58"/>
      <c r="O34" s="58"/>
    </row>
    <row r="35" spans="2:15" ht="18" customHeight="1" x14ac:dyDescent="0.2">
      <c r="B35" s="57"/>
      <c r="I35" s="58"/>
      <c r="K35" s="58"/>
      <c r="M35" s="58"/>
      <c r="O35" s="58"/>
    </row>
    <row r="36" spans="2:15" ht="18" customHeight="1" x14ac:dyDescent="0.2">
      <c r="B36" s="57"/>
      <c r="I36" s="58"/>
      <c r="K36" s="58"/>
      <c r="M36" s="58"/>
      <c r="O36" s="58"/>
    </row>
    <row r="37" spans="2:15" ht="18" customHeight="1" x14ac:dyDescent="0.2">
      <c r="B37" s="57"/>
      <c r="I37" s="58"/>
      <c r="K37" s="58"/>
      <c r="M37" s="58"/>
      <c r="O37" s="58"/>
    </row>
    <row r="38" spans="2:15" ht="18" customHeight="1" x14ac:dyDescent="0.2">
      <c r="B38" s="57"/>
      <c r="I38" s="58"/>
      <c r="K38" s="58"/>
      <c r="M38" s="58"/>
      <c r="O38" s="58"/>
    </row>
    <row r="39" spans="2:15" ht="18" customHeight="1" x14ac:dyDescent="0.2">
      <c r="B39" s="57"/>
      <c r="I39" s="58"/>
      <c r="K39" s="58"/>
      <c r="M39" s="58"/>
      <c r="O39" s="58"/>
    </row>
    <row r="40" spans="2:15" ht="18" customHeight="1" x14ac:dyDescent="0.2">
      <c r="B40" s="57"/>
      <c r="I40" s="58"/>
      <c r="K40" s="58"/>
      <c r="M40" s="58"/>
      <c r="O40" s="58"/>
    </row>
    <row r="41" spans="2:15" ht="18" customHeight="1" x14ac:dyDescent="0.2">
      <c r="B41" s="57"/>
      <c r="I41" s="58"/>
      <c r="K41" s="58"/>
      <c r="M41" s="58"/>
      <c r="O41" s="58"/>
    </row>
    <row r="42" spans="2:15" ht="18" customHeight="1" x14ac:dyDescent="0.2">
      <c r="B42" s="57"/>
      <c r="I42" s="58"/>
      <c r="K42" s="58"/>
      <c r="M42" s="58"/>
      <c r="O42" s="58"/>
    </row>
    <row r="43" spans="2:15" ht="18" customHeight="1" x14ac:dyDescent="0.2">
      <c r="B43" s="57"/>
      <c r="I43" s="58"/>
      <c r="K43" s="58"/>
      <c r="M43" s="58"/>
      <c r="O43" s="58"/>
    </row>
    <row r="44" spans="2:15" ht="18" customHeight="1" x14ac:dyDescent="0.2">
      <c r="B44" s="57"/>
      <c r="I44" s="58"/>
      <c r="K44" s="58"/>
      <c r="M44" s="58"/>
      <c r="O44" s="58"/>
    </row>
    <row r="45" spans="2:15" ht="18" customHeight="1" x14ac:dyDescent="0.2">
      <c r="B45" s="57"/>
      <c r="I45" s="58"/>
      <c r="K45" s="58"/>
      <c r="M45" s="58"/>
      <c r="O45" s="58"/>
    </row>
    <row r="46" spans="2:15" ht="18" customHeight="1" x14ac:dyDescent="0.2">
      <c r="B46" s="57"/>
      <c r="I46" s="58"/>
      <c r="K46" s="58"/>
      <c r="M46" s="58"/>
      <c r="O46" s="58"/>
    </row>
    <row r="47" spans="2:15" ht="18" customHeight="1" x14ac:dyDescent="0.2">
      <c r="B47" s="57"/>
      <c r="I47" s="58"/>
      <c r="K47" s="58"/>
      <c r="M47" s="58"/>
      <c r="O47" s="58"/>
    </row>
    <row r="48" spans="2:15" ht="18" customHeight="1" x14ac:dyDescent="0.2">
      <c r="B48" s="57"/>
      <c r="I48" s="58"/>
      <c r="K48" s="58"/>
      <c r="M48" s="58"/>
      <c r="O48" s="58"/>
    </row>
    <row r="49" spans="2:15" ht="18" customHeight="1" x14ac:dyDescent="0.2">
      <c r="B49" s="57"/>
      <c r="I49" s="58"/>
      <c r="K49" s="58"/>
      <c r="M49" s="58"/>
      <c r="O49" s="58"/>
    </row>
    <row r="50" spans="2:15" ht="18" customHeight="1" x14ac:dyDescent="0.2">
      <c r="B50" s="57"/>
      <c r="I50" s="58"/>
      <c r="K50" s="58"/>
      <c r="M50" s="58"/>
      <c r="O50" s="58"/>
    </row>
    <row r="51" spans="2:15" ht="18" customHeight="1" x14ac:dyDescent="0.2">
      <c r="B51" s="57"/>
      <c r="I51" s="58"/>
      <c r="K51" s="58"/>
      <c r="M51" s="58"/>
      <c r="O51" s="58"/>
    </row>
    <row r="52" spans="2:15" ht="18" customHeight="1" x14ac:dyDescent="0.2">
      <c r="B52" s="57"/>
      <c r="I52" s="58"/>
      <c r="K52" s="58"/>
      <c r="M52" s="58"/>
      <c r="O52" s="58"/>
    </row>
    <row r="53" spans="2:15" ht="18" customHeight="1" x14ac:dyDescent="0.2">
      <c r="B53" s="57"/>
      <c r="I53" s="58"/>
      <c r="K53" s="58"/>
      <c r="M53" s="58"/>
      <c r="O53" s="58"/>
    </row>
    <row r="54" spans="2:15" ht="18" customHeight="1" x14ac:dyDescent="0.2">
      <c r="B54" s="57"/>
      <c r="I54" s="58"/>
      <c r="K54" s="58"/>
      <c r="M54" s="58"/>
      <c r="O54" s="58"/>
    </row>
    <row r="55" spans="2:15" ht="18" customHeight="1" x14ac:dyDescent="0.2">
      <c r="B55" s="57"/>
      <c r="I55" s="58"/>
      <c r="K55" s="58"/>
      <c r="M55" s="58"/>
      <c r="O55" s="58"/>
    </row>
    <row r="56" spans="2:15" ht="18" customHeight="1" x14ac:dyDescent="0.2">
      <c r="B56" s="57"/>
      <c r="I56" s="58"/>
      <c r="K56" s="58"/>
      <c r="M56" s="58"/>
      <c r="O56" s="58"/>
    </row>
    <row r="57" spans="2:15" ht="18" customHeight="1" x14ac:dyDescent="0.2">
      <c r="B57" s="57"/>
      <c r="I57" s="58"/>
      <c r="K57" s="58"/>
      <c r="M57" s="58"/>
      <c r="O57" s="58"/>
    </row>
    <row r="58" spans="2:15" ht="18" customHeight="1" x14ac:dyDescent="0.2">
      <c r="B58" s="57"/>
      <c r="I58" s="58"/>
      <c r="K58" s="58"/>
      <c r="M58" s="58"/>
      <c r="O58" s="58"/>
    </row>
    <row r="59" spans="2:15" ht="18" customHeight="1" x14ac:dyDescent="0.2">
      <c r="B59" s="57"/>
      <c r="I59" s="58"/>
      <c r="K59" s="58"/>
      <c r="M59" s="58"/>
      <c r="O59" s="58"/>
    </row>
    <row r="60" spans="2:15" ht="18" customHeight="1" x14ac:dyDescent="0.2">
      <c r="B60" s="57"/>
      <c r="I60" s="58"/>
      <c r="K60" s="58"/>
      <c r="M60" s="58"/>
      <c r="O60" s="58"/>
    </row>
    <row r="61" spans="2:15" ht="18" customHeight="1" x14ac:dyDescent="0.2">
      <c r="B61" s="57"/>
      <c r="I61" s="58"/>
      <c r="K61" s="58"/>
      <c r="M61" s="58"/>
      <c r="O61" s="58"/>
    </row>
    <row r="62" spans="2:15" ht="18" customHeight="1" x14ac:dyDescent="0.2">
      <c r="B62" s="57"/>
      <c r="I62" s="58"/>
      <c r="K62" s="58"/>
      <c r="M62" s="58"/>
      <c r="O62" s="58"/>
    </row>
    <row r="63" spans="2:15" ht="18" customHeight="1" x14ac:dyDescent="0.2">
      <c r="B63" s="57"/>
      <c r="I63" s="58"/>
      <c r="K63" s="58"/>
      <c r="M63" s="58"/>
      <c r="O63" s="58"/>
    </row>
    <row r="64" spans="2:15" ht="18" customHeight="1" x14ac:dyDescent="0.2">
      <c r="B64" s="57"/>
      <c r="I64" s="58"/>
      <c r="K64" s="58"/>
      <c r="M64" s="58"/>
      <c r="O64" s="58"/>
    </row>
    <row r="65" spans="2:15" ht="18" customHeight="1" x14ac:dyDescent="0.2">
      <c r="B65" s="57"/>
      <c r="I65" s="58"/>
      <c r="K65" s="58"/>
      <c r="M65" s="58"/>
      <c r="O65" s="58"/>
    </row>
    <row r="66" spans="2:15" ht="18" customHeight="1" x14ac:dyDescent="0.2">
      <c r="B66" s="57"/>
      <c r="I66" s="58"/>
      <c r="K66" s="58"/>
      <c r="M66" s="58"/>
      <c r="O66" s="58"/>
    </row>
    <row r="67" spans="2:15" ht="18" customHeight="1" x14ac:dyDescent="0.2">
      <c r="B67" s="57"/>
      <c r="I67" s="58"/>
      <c r="K67" s="58"/>
      <c r="M67" s="58"/>
      <c r="O67" s="58"/>
    </row>
    <row r="68" spans="2:15" ht="18" customHeight="1" x14ac:dyDescent="0.2">
      <c r="B68" s="57"/>
      <c r="I68" s="58"/>
      <c r="K68" s="58"/>
      <c r="M68" s="58"/>
      <c r="O68" s="58"/>
    </row>
    <row r="69" spans="2:15" ht="18" customHeight="1" x14ac:dyDescent="0.2">
      <c r="B69" s="57"/>
      <c r="I69" s="58"/>
      <c r="K69" s="58"/>
      <c r="M69" s="58"/>
      <c r="O69" s="58"/>
    </row>
    <row r="70" spans="2:15" ht="18" customHeight="1" x14ac:dyDescent="0.2">
      <c r="B70" s="57"/>
      <c r="I70" s="58"/>
      <c r="K70" s="58"/>
      <c r="M70" s="58"/>
      <c r="O70" s="58"/>
    </row>
    <row r="71" spans="2:15" ht="18" customHeight="1" x14ac:dyDescent="0.2">
      <c r="B71" s="57"/>
      <c r="I71" s="58"/>
      <c r="K71" s="58"/>
      <c r="M71" s="58"/>
      <c r="O71" s="58"/>
    </row>
    <row r="72" spans="2:15" ht="18" customHeight="1" x14ac:dyDescent="0.2">
      <c r="B72" s="57"/>
      <c r="I72" s="58"/>
      <c r="K72" s="58"/>
      <c r="M72" s="58"/>
      <c r="O72" s="58"/>
    </row>
    <row r="73" spans="2:15" ht="18" customHeight="1" x14ac:dyDescent="0.2">
      <c r="B73" s="57"/>
      <c r="I73" s="58"/>
      <c r="K73" s="58"/>
      <c r="M73" s="58"/>
      <c r="O73" s="58"/>
    </row>
    <row r="74" spans="2:15" ht="18" customHeight="1" x14ac:dyDescent="0.2">
      <c r="B74" s="57"/>
      <c r="I74" s="58"/>
      <c r="K74" s="58"/>
      <c r="M74" s="58"/>
      <c r="O74" s="58"/>
    </row>
    <row r="75" spans="2:15" ht="18" customHeight="1" x14ac:dyDescent="0.2">
      <c r="B75" s="57"/>
      <c r="I75" s="58"/>
      <c r="K75" s="58"/>
      <c r="M75" s="58"/>
      <c r="O75" s="58"/>
    </row>
    <row r="76" spans="2:15" ht="18" customHeight="1" x14ac:dyDescent="0.2">
      <c r="B76" s="57"/>
      <c r="I76" s="58"/>
      <c r="K76" s="58"/>
      <c r="M76" s="58"/>
      <c r="O76" s="58"/>
    </row>
    <row r="77" spans="2:15" ht="18" customHeight="1" x14ac:dyDescent="0.2">
      <c r="B77" s="57"/>
      <c r="I77" s="58"/>
      <c r="K77" s="58"/>
      <c r="M77" s="58"/>
      <c r="O77" s="58"/>
    </row>
    <row r="78" spans="2:15" ht="18" customHeight="1" x14ac:dyDescent="0.2">
      <c r="B78" s="57"/>
      <c r="I78" s="58"/>
      <c r="K78" s="58"/>
      <c r="M78" s="58"/>
      <c r="O78" s="58"/>
    </row>
    <row r="79" spans="2:15" ht="18" customHeight="1" x14ac:dyDescent="0.2">
      <c r="B79" s="57"/>
      <c r="I79" s="58"/>
      <c r="K79" s="58"/>
      <c r="M79" s="58"/>
      <c r="O79" s="58"/>
    </row>
    <row r="80" spans="2:15" ht="18" customHeight="1" x14ac:dyDescent="0.2">
      <c r="B80" s="57"/>
      <c r="I80" s="58"/>
      <c r="K80" s="58"/>
      <c r="M80" s="58"/>
      <c r="O80" s="58"/>
    </row>
    <row r="81" spans="2:15" ht="18" customHeight="1" x14ac:dyDescent="0.2">
      <c r="B81" s="57"/>
      <c r="I81" s="58"/>
      <c r="K81" s="58"/>
      <c r="M81" s="58"/>
      <c r="O81" s="58"/>
    </row>
    <row r="82" spans="2:15" ht="18" customHeight="1" x14ac:dyDescent="0.2">
      <c r="B82" s="57"/>
      <c r="I82" s="58"/>
      <c r="K82" s="58"/>
      <c r="M82" s="58"/>
      <c r="O82" s="58"/>
    </row>
    <row r="83" spans="2:15" ht="18" customHeight="1" x14ac:dyDescent="0.2">
      <c r="B83" s="57"/>
      <c r="I83" s="58"/>
      <c r="K83" s="58"/>
      <c r="M83" s="58"/>
      <c r="O83" s="58"/>
    </row>
    <row r="84" spans="2:15" ht="18" customHeight="1" x14ac:dyDescent="0.2">
      <c r="B84" s="57"/>
      <c r="I84" s="58"/>
      <c r="K84" s="58"/>
      <c r="M84" s="58"/>
      <c r="O84" s="58"/>
    </row>
    <row r="85" spans="2:15" ht="18" customHeight="1" x14ac:dyDescent="0.2">
      <c r="B85" s="57"/>
      <c r="I85" s="58"/>
      <c r="K85" s="58"/>
      <c r="M85" s="58"/>
      <c r="O85" s="58"/>
    </row>
    <row r="86" spans="2:15" ht="18" customHeight="1" x14ac:dyDescent="0.2">
      <c r="B86" s="57"/>
      <c r="I86" s="58"/>
      <c r="K86" s="58"/>
      <c r="M86" s="58"/>
      <c r="O86" s="58"/>
    </row>
    <row r="87" spans="2:15" ht="12.75" customHeight="1" x14ac:dyDescent="0.2">
      <c r="B87" s="57"/>
      <c r="I87" s="58"/>
      <c r="K87" s="58"/>
      <c r="M87" s="58"/>
      <c r="O87" s="58"/>
    </row>
    <row r="88" spans="2:15" ht="12.75" customHeight="1" x14ac:dyDescent="0.2">
      <c r="B88" s="57"/>
      <c r="I88" s="58"/>
      <c r="K88" s="58"/>
      <c r="M88" s="58"/>
      <c r="O88" s="58"/>
    </row>
    <row r="89" spans="2:15" ht="12.75" customHeight="1" x14ac:dyDescent="0.2">
      <c r="B89" s="57"/>
      <c r="I89" s="58"/>
      <c r="K89" s="58"/>
      <c r="M89" s="58"/>
      <c r="O89" s="58"/>
    </row>
    <row r="90" spans="2:15" ht="12.75" customHeight="1" x14ac:dyDescent="0.2">
      <c r="B90" s="57"/>
      <c r="I90" s="58"/>
      <c r="K90" s="58"/>
      <c r="M90" s="58"/>
      <c r="O90" s="58"/>
    </row>
    <row r="91" spans="2:15" ht="12.75" customHeight="1" x14ac:dyDescent="0.2">
      <c r="B91" s="57"/>
      <c r="I91" s="58"/>
      <c r="K91" s="58"/>
      <c r="M91" s="58"/>
      <c r="O91" s="58"/>
    </row>
    <row r="92" spans="2:15" ht="12.75" customHeight="1" x14ac:dyDescent="0.2">
      <c r="B92" s="57"/>
      <c r="I92" s="58"/>
      <c r="K92" s="58"/>
      <c r="M92" s="58"/>
      <c r="O92" s="58"/>
    </row>
    <row r="93" spans="2:15" ht="12.75" customHeight="1" x14ac:dyDescent="0.2">
      <c r="B93" s="57"/>
      <c r="I93" s="58"/>
      <c r="K93" s="58"/>
      <c r="M93" s="58"/>
      <c r="O93" s="58"/>
    </row>
    <row r="94" spans="2:15" ht="12.75" customHeight="1" x14ac:dyDescent="0.2">
      <c r="B94" s="57"/>
      <c r="I94" s="58"/>
      <c r="K94" s="58"/>
      <c r="M94" s="58"/>
      <c r="O94" s="58"/>
    </row>
    <row r="95" spans="2:15" ht="12.75" customHeight="1" x14ac:dyDescent="0.2"/>
    <row r="96" spans="2:1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A1:O1"/>
    <mergeCell ref="A2:O2"/>
    <mergeCell ref="A3:O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deensofi</dc:creator>
  <cp:lastModifiedBy>indoo</cp:lastModifiedBy>
  <dcterms:created xsi:type="dcterms:W3CDTF">2014-01-02T18:07:46Z</dcterms:created>
  <dcterms:modified xsi:type="dcterms:W3CDTF">2021-04-08T16:42:03Z</dcterms:modified>
</cp:coreProperties>
</file>