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DB" sheetId="1" r:id="rId4"/>
    <sheet state="visible" name="Placed" sheetId="2" r:id="rId5"/>
    <sheet state="visible" name="Unplaced" sheetId="3" r:id="rId6"/>
  </sheets>
  <definedNames/>
  <calcPr/>
  <extLst>
    <ext uri="GoogleSheetsCustomDataVersion1">
      <go:sheetsCustomData xmlns:go="http://customooxmlschemas.google.com/" r:id="rId7" roundtripDataSignature="AMtx7mjV64KZ5gDm3zMpcI7NK6EGWZWtgQ=="/>
    </ext>
  </extLst>
</workbook>
</file>

<file path=xl/sharedStrings.xml><?xml version="1.0" encoding="utf-8"?>
<sst xmlns="http://schemas.openxmlformats.org/spreadsheetml/2006/main" count="1347" uniqueCount="585">
  <si>
    <t>Roll Number</t>
  </si>
  <si>
    <t>Gender</t>
  </si>
  <si>
    <t>No. of current Backlogs</t>
  </si>
  <si>
    <t>First Name</t>
  </si>
  <si>
    <t>Middle Name</t>
  </si>
  <si>
    <t>Last Name</t>
  </si>
  <si>
    <t>Full Name</t>
  </si>
  <si>
    <t>Date of Birth</t>
  </si>
  <si>
    <t>Nationality</t>
  </si>
  <si>
    <t>Eamcet Rank</t>
  </si>
  <si>
    <t>Email ID</t>
  </si>
  <si>
    <t>Contact number</t>
  </si>
  <si>
    <t>Landline number(if not your parent's number)</t>
  </si>
  <si>
    <t>Permanent address</t>
  </si>
  <si>
    <t>City/Town name</t>
  </si>
  <si>
    <t>State</t>
  </si>
  <si>
    <t>Postal code</t>
  </si>
  <si>
    <t>10th Board Name</t>
  </si>
  <si>
    <t>10th year of passing</t>
  </si>
  <si>
    <t>10th %</t>
  </si>
  <si>
    <t>12th board name</t>
  </si>
  <si>
    <t>12 th year of passing</t>
  </si>
  <si>
    <t>12th %</t>
  </si>
  <si>
    <t>Diploma Year of passing</t>
  </si>
  <si>
    <t>Diploma %</t>
  </si>
  <si>
    <t>Under Graduate Branch</t>
  </si>
  <si>
    <t>Year of Admission</t>
  </si>
  <si>
    <t>Engg First year marks obtained.</t>
  </si>
  <si>
    <t>Engg First year Total Marks</t>
  </si>
  <si>
    <t>Engg First Year %</t>
  </si>
  <si>
    <t>Engg 2-1 sem marks obtained</t>
  </si>
  <si>
    <t>Engg 2-1 sem total marks</t>
  </si>
  <si>
    <t>Engg 2-1 sem %</t>
  </si>
  <si>
    <t>Engg 2-2 sem marks obtained</t>
  </si>
  <si>
    <t>Engg 2-2 sem total marks</t>
  </si>
  <si>
    <t>Engg 2-2 sem %</t>
  </si>
  <si>
    <t>Engg 3-1 sem marks obtained</t>
  </si>
  <si>
    <t>Engg 3-1 sem total marks</t>
  </si>
  <si>
    <t>Engg 3-1 sem %</t>
  </si>
  <si>
    <t>Total Marks obtained (till 3-1)</t>
  </si>
  <si>
    <t>Total Marks (till 3-1)</t>
  </si>
  <si>
    <t xml:space="preserve">Aggregate </t>
  </si>
  <si>
    <t>No. of previous Backlogs</t>
  </si>
  <si>
    <t>Signature</t>
  </si>
  <si>
    <t>Female</t>
  </si>
  <si>
    <t>Alekhya</t>
  </si>
  <si>
    <t>Kontham</t>
  </si>
  <si>
    <t>Kontham Alekhya</t>
  </si>
  <si>
    <t>31/07/1994</t>
  </si>
  <si>
    <t>Indian</t>
  </si>
  <si>
    <t>alekhyakontham31@gmail.com</t>
  </si>
  <si>
    <t>H-no : 4-110, Opp: Hanuman Temple , Penjerukatta, Manthani , Karimnagar.-505184</t>
  </si>
  <si>
    <t>Manthani</t>
  </si>
  <si>
    <t>Andhra Pradesh</t>
  </si>
  <si>
    <t>SSC</t>
  </si>
  <si>
    <t>BIE</t>
  </si>
  <si>
    <t>CSE</t>
  </si>
  <si>
    <t>Ananya</t>
  </si>
  <si>
    <t>Lakshmi</t>
  </si>
  <si>
    <t>Koduri</t>
  </si>
  <si>
    <t>Ananya Lakshmi Koduri</t>
  </si>
  <si>
    <t>23/2/1994</t>
  </si>
  <si>
    <t>ananya.koduri@gmail.com</t>
  </si>
  <si>
    <t>plot no-B-87,Rd no.-91,journalist colony,jubliee hills,hyderabad-500096</t>
  </si>
  <si>
    <t>hyderabad</t>
  </si>
  <si>
    <t>andhra pradesh</t>
  </si>
  <si>
    <t>CBSE</t>
  </si>
  <si>
    <t>cse</t>
  </si>
  <si>
    <t>anuja</t>
  </si>
  <si>
    <t>enduri</t>
  </si>
  <si>
    <t>enduri anuja</t>
  </si>
  <si>
    <t>14/06/1994</t>
  </si>
  <si>
    <t>anujaenduri@gmail.com</t>
  </si>
  <si>
    <t>7-7-606, marwadi street , goshala road,nizamabad-503001</t>
  </si>
  <si>
    <t>nizamabad</t>
  </si>
  <si>
    <t>ssc</t>
  </si>
  <si>
    <t>Asha</t>
  </si>
  <si>
    <t>latha</t>
  </si>
  <si>
    <t>muppala</t>
  </si>
  <si>
    <t>Asha latha muppala</t>
  </si>
  <si>
    <t>21/01/1993</t>
  </si>
  <si>
    <t>ashalathamuppala@gmail.com</t>
  </si>
  <si>
    <t>B-block,606,vishnu splendor,opp-sandeepthi gas, srinagar colony,hyderabad-500078</t>
  </si>
  <si>
    <t>ICSE</t>
  </si>
  <si>
    <t>Devyani</t>
  </si>
  <si>
    <t>Nandamuri</t>
  </si>
  <si>
    <t>Devyani Nandamuri</t>
  </si>
  <si>
    <t>18/01/1994</t>
  </si>
  <si>
    <t>American</t>
  </si>
  <si>
    <t>devyaninandamuri18@gmail.com</t>
  </si>
  <si>
    <t>Plot# 257, Road# 10C, Mla &amp; Mp's colony, Jubilee hills-500033</t>
  </si>
  <si>
    <t>Hyderabad</t>
  </si>
  <si>
    <t>kondra</t>
  </si>
  <si>
    <t>himani</t>
  </si>
  <si>
    <t>kondra himani</t>
  </si>
  <si>
    <t>16/05/1994</t>
  </si>
  <si>
    <t>indian</t>
  </si>
  <si>
    <t>himanikondra@gmail.com</t>
  </si>
  <si>
    <t>1-3-155/22/1, divya nagar,nirmal, adilabadh-504106</t>
  </si>
  <si>
    <t>nirmal</t>
  </si>
  <si>
    <t>Jyothsna</t>
  </si>
  <si>
    <t>Bolleddu</t>
  </si>
  <si>
    <t>Jyothsna Bolleddu</t>
  </si>
  <si>
    <t>14/06/1993</t>
  </si>
  <si>
    <t>bolleddu.jyothsna@gmail.com</t>
  </si>
  <si>
    <t>77-182-11,
AVS reddy road,
payakapuram,
vijayawada-520015.</t>
  </si>
  <si>
    <t>Vijayawada</t>
  </si>
  <si>
    <t>pusa</t>
  </si>
  <si>
    <t>kruttika</t>
  </si>
  <si>
    <t>pusa kruttika</t>
  </si>
  <si>
    <t>23/10/1993</t>
  </si>
  <si>
    <t>pusakrutika@gmail.com</t>
  </si>
  <si>
    <t>House no.:3-10-86,
chandra nagar,
opposite padmashali school,
varni road,
nizamabad-503001</t>
  </si>
  <si>
    <t>Nizamabad</t>
  </si>
  <si>
    <t>Andhra pradesh</t>
  </si>
  <si>
    <t>V S N MEENAKSHI</t>
  </si>
  <si>
    <t>REDDY</t>
  </si>
  <si>
    <t>V S N MEENAKSHI REDDY</t>
  </si>
  <si>
    <t>26/6/1994</t>
  </si>
  <si>
    <t>INDIAN</t>
  </si>
  <si>
    <t>meenakshi94vadla@gmail.com</t>
  </si>
  <si>
    <t>15-92/1,Kodandaram Nagar,p&amp;t colony, Dilsukhnagar,Hyderabad,Andhra Pradesh-500060</t>
  </si>
  <si>
    <t>Hyderbad</t>
  </si>
  <si>
    <t>Garlapati</t>
  </si>
  <si>
    <t>Mounica</t>
  </si>
  <si>
    <t>Reddy</t>
  </si>
  <si>
    <t>Garlapati Mounica</t>
  </si>
  <si>
    <t>23/07/1993</t>
  </si>
  <si>
    <t>garlapatimounica@gmail.com</t>
  </si>
  <si>
    <t>H.no 17-1-382/N/36/A
Nagarjuna Colony
Champapet
Hyderabad-500079</t>
  </si>
  <si>
    <t>mourya</t>
  </si>
  <si>
    <t>lagishetti</t>
  </si>
  <si>
    <t>mourya lagishetti</t>
  </si>
  <si>
    <t>'09/08/1994</t>
  </si>
  <si>
    <t>mouryalagishetticbit@gmail.com</t>
  </si>
  <si>
    <t>H.No 19-160/2
srinivas nagar
siddipet
medak
pin: 502103</t>
  </si>
  <si>
    <t>siddipet</t>
  </si>
  <si>
    <t>Nishitha</t>
  </si>
  <si>
    <t>M B</t>
  </si>
  <si>
    <t>Nishitha M B</t>
  </si>
  <si>
    <t>'12/12/1993</t>
  </si>
  <si>
    <t>nishitha1212@gmail.com</t>
  </si>
  <si>
    <t>165,Ravi colony,Mahindra hills,east maredpally, secunderabad-500026</t>
  </si>
  <si>
    <t>Secunderabad</t>
  </si>
  <si>
    <t>POOJA</t>
  </si>
  <si>
    <t>DONEKAL</t>
  </si>
  <si>
    <t>DONEKAL POOJA</t>
  </si>
  <si>
    <t>'12/09/1994</t>
  </si>
  <si>
    <t>poojaprasad.donekal@gmai.com</t>
  </si>
  <si>
    <t>303,Star Homes Lakshmi Residency, Nizampet, Hyderabad-500090</t>
  </si>
  <si>
    <t>Pragnya</t>
  </si>
  <si>
    <t>Ponaka</t>
  </si>
  <si>
    <t>Pragnya ponaka</t>
  </si>
  <si>
    <t>'04/03/1993</t>
  </si>
  <si>
    <t>p.pragnya@gmail.com</t>
  </si>
  <si>
    <t>B-12 stone valley apartments road no.4 banjarahills  Hyderabad-500034</t>
  </si>
  <si>
    <t>Cse</t>
  </si>
  <si>
    <t>Nara</t>
  </si>
  <si>
    <t>Ramya chandra</t>
  </si>
  <si>
    <t>Nara.Ramya chandra</t>
  </si>
  <si>
    <t>17/09/1993</t>
  </si>
  <si>
    <t>ramyanara93@gmail.com</t>
  </si>
  <si>
    <t>6-76/8,tarapuri colony,nagaram
dammaiguda-500083</t>
  </si>
  <si>
    <t>sai shanmukhi</t>
  </si>
  <si>
    <t>nalamothu</t>
  </si>
  <si>
    <t>nalamothu sai shanmukhi</t>
  </si>
  <si>
    <t>'05/08/1994</t>
  </si>
  <si>
    <t>saishannun@gmail.com</t>
  </si>
  <si>
    <t>plot no-83,T1 , sai ratna enclave,bhagyanagar colony, opp to kphb
kukatpally-500072</t>
  </si>
  <si>
    <t>JULAKANTI</t>
  </si>
  <si>
    <t>SAI</t>
  </si>
  <si>
    <t>SHIVANI</t>
  </si>
  <si>
    <t>J SAI SHIVANI</t>
  </si>
  <si>
    <t>30/06/1994</t>
  </si>
  <si>
    <t>shivanijulakanti@gmail.com</t>
  </si>
  <si>
    <t>H.no.:16-2-146/29/5,
flat no. 204, chenamma towers,
akberbagh,malakpet,
Hyderabad-500036.</t>
  </si>
  <si>
    <t>HYDERABAD</t>
  </si>
  <si>
    <t>Vathsala</t>
  </si>
  <si>
    <t>Ragireddy</t>
  </si>
  <si>
    <t>R.Sai Sri Vathsala</t>
  </si>
  <si>
    <t>16/12/1993</t>
  </si>
  <si>
    <t>vathsala1993@gmail.com</t>
  </si>
  <si>
    <t>house no 12-5-37,#501,dasaih plaza,goods shed road, moosapet, hyderabad,500018</t>
  </si>
  <si>
    <t>samatha rani</t>
  </si>
  <si>
    <t>elupula</t>
  </si>
  <si>
    <t>Samatha rani elupula</t>
  </si>
  <si>
    <t>'05/02/1994</t>
  </si>
  <si>
    <t>samatharanielupula@gmail.com</t>
  </si>
  <si>
    <t>H.No:21-2-49/2,
Markendaya colony,
Godavarikhani,
Karimnagar-505209</t>
  </si>
  <si>
    <t>Goavarikhani</t>
  </si>
  <si>
    <t>Samreen</t>
  </si>
  <si>
    <t>Fatima</t>
  </si>
  <si>
    <t>Samreen Fatima</t>
  </si>
  <si>
    <t>'03/02/1994</t>
  </si>
  <si>
    <t>fathimasamreen0203@gmail.com</t>
  </si>
  <si>
    <t>H.no. 6-3-1242/128/A,
M.S.Maqta, Opp. Raj Bhavan Road,
Hyderabad. 500082</t>
  </si>
  <si>
    <t>Shailaja</t>
  </si>
  <si>
    <t>Thulishegari</t>
  </si>
  <si>
    <t>Thulishegari shailaja</t>
  </si>
  <si>
    <t>30/01/1994</t>
  </si>
  <si>
    <t>tshailaja3900@gmail.com</t>
  </si>
  <si>
    <t>H.no:8-70,Pulluri Rammaiah Pally,post Komaplly, mdl:Bhoopalpally
dist:Warangal,pin code:506168</t>
  </si>
  <si>
    <t>Bhoopal Pally</t>
  </si>
  <si>
    <t>Sindhu Madhavi</t>
  </si>
  <si>
    <t>G</t>
  </si>
  <si>
    <t>Sindhu Madhavi.G</t>
  </si>
  <si>
    <t>19/11/1994</t>
  </si>
  <si>
    <t>sindhumadhavig94@gmail.com</t>
  </si>
  <si>
    <t>1-24-296/F2,Indira Sadan Appartments,Indira Nagar Colony,Lothkunta,Secunderabad,Andhra Pradesh-500015</t>
  </si>
  <si>
    <t>Alwal</t>
  </si>
  <si>
    <t>sanku</t>
  </si>
  <si>
    <t>sireesha</t>
  </si>
  <si>
    <t>sanku sireesha</t>
  </si>
  <si>
    <t>22/05/94</t>
  </si>
  <si>
    <t>sireeshasanku9@gmail.com</t>
  </si>
  <si>
    <t>h.no:5-438/A
S.R. Nayak Nagar
IDA jeedimetla
hyderabad-500055</t>
  </si>
  <si>
    <t>SOWMYA</t>
  </si>
  <si>
    <t>NANNAMU</t>
  </si>
  <si>
    <t>NANNAMU SOWMYA</t>
  </si>
  <si>
    <t>'06/12/1993</t>
  </si>
  <si>
    <t>nannamu.sowmya5@gmail.com</t>
  </si>
  <si>
    <t>QTR NO C-5;
CCI township, Karan Kota,
Tandur,Rangareddy,
501158</t>
  </si>
  <si>
    <t>TANDUR</t>
  </si>
  <si>
    <t>varanasi</t>
  </si>
  <si>
    <t>surya manikya</t>
  </si>
  <si>
    <t>sravanthi</t>
  </si>
  <si>
    <t>v.s.m sravanthi</t>
  </si>
  <si>
    <t>21/08/1993</t>
  </si>
  <si>
    <t>sravanthi821@gmail.com</t>
  </si>
  <si>
    <t>flat-114,kunthala block,v.b.g. gardens,navodaya colony,mehdipatnam,hyderabad-500028</t>
  </si>
  <si>
    <t>sri</t>
  </si>
  <si>
    <t>mounika</t>
  </si>
  <si>
    <t>mutyala</t>
  </si>
  <si>
    <t>sri.mounika mutyala</t>
  </si>
  <si>
    <t>'03/07/1994</t>
  </si>
  <si>
    <t>srimounikamutyala@gmail.com</t>
  </si>
  <si>
    <t>f.no 504,Udaya royal crust, lane beside tcs, madhapur, hyderabad-500081</t>
  </si>
  <si>
    <t>Dasari</t>
  </si>
  <si>
    <t>Swathi</t>
  </si>
  <si>
    <t>Dasari swathi</t>
  </si>
  <si>
    <t>25-06-1994</t>
  </si>
  <si>
    <t>swathihepsi@gmail.com</t>
  </si>
  <si>
    <t>08682-227205</t>
  </si>
  <si>
    <t>H.NO: 7-8-49/b,
sri nagar colony,
panagal road,
Nalgonda,
p.no: 508001</t>
  </si>
  <si>
    <t>Nalgonda</t>
  </si>
  <si>
    <t>Andhrapradesh</t>
  </si>
  <si>
    <t>swathi</t>
  </si>
  <si>
    <t>poojari</t>
  </si>
  <si>
    <t>swathi poojari</t>
  </si>
  <si>
    <t>26/07/1993</t>
  </si>
  <si>
    <t>swathipujaricbit@gmail.com</t>
  </si>
  <si>
    <t>D.No:27-7-227,subhash nagar,
M.R.Palli,hindupur,
anantapur[dist]-515201</t>
  </si>
  <si>
    <t>hindupur</t>
  </si>
  <si>
    <t>Guntu</t>
  </si>
  <si>
    <t>Usha</t>
  </si>
  <si>
    <t>Rani</t>
  </si>
  <si>
    <t>Guntu Usha Rani</t>
  </si>
  <si>
    <t>usha17rani@gmail.com</t>
  </si>
  <si>
    <t>6-C103/A,
Apuroopa colony,
Jeedimetla
Hyderabad
500055</t>
  </si>
  <si>
    <t>Vijayalakshmi</t>
  </si>
  <si>
    <t>Kuchipudi</t>
  </si>
  <si>
    <t>Vijayalakshmi Kuchipudi</t>
  </si>
  <si>
    <t>23/05/1993</t>
  </si>
  <si>
    <t>kvijaya0523@gmail.com</t>
  </si>
  <si>
    <t>Bhavanamvaripalem (post)
Pitlavani palem(mandal)
Bapatla
Guntur
Andhra Pradesh-522311</t>
  </si>
  <si>
    <t>guntur</t>
  </si>
  <si>
    <t>zainab</t>
  </si>
  <si>
    <t>fatima</t>
  </si>
  <si>
    <t>zainab fatima</t>
  </si>
  <si>
    <t>20/04/1993</t>
  </si>
  <si>
    <t>fatimazainab204@gmail.com</t>
  </si>
  <si>
    <t>8-1-21/171,tolichowki ,suryanagar colony hyderabad-500008</t>
  </si>
  <si>
    <t>AISSCE</t>
  </si>
  <si>
    <t>Zeenath</t>
  </si>
  <si>
    <t>Shaheen</t>
  </si>
  <si>
    <t>Zeenath Shaheen</t>
  </si>
  <si>
    <t>'06/10/1993</t>
  </si>
  <si>
    <t>zeenathshaheen501@gmail.com</t>
  </si>
  <si>
    <t>PLOT #:116/A,
HOUSE #:8-252/1/2,
VENKANNA HILLS,
NEW VIVEKANANDA NAGAR,
CHINTAL ,
HYDERABAD-500055</t>
  </si>
  <si>
    <t>Male</t>
  </si>
  <si>
    <t>Aakash</t>
  </si>
  <si>
    <t>Kunam</t>
  </si>
  <si>
    <t>Aakash Reddy Kunam</t>
  </si>
  <si>
    <t>'11/08/1994</t>
  </si>
  <si>
    <t>aakashkunam@gmail.com</t>
  </si>
  <si>
    <t>502,Bala Bhadra Residency,
#2-2-1130/24/2,New Nallakunta.
-500044</t>
  </si>
  <si>
    <t>Machapally</t>
  </si>
  <si>
    <t>Akhilesh</t>
  </si>
  <si>
    <t>Kumar</t>
  </si>
  <si>
    <t>M Akhilesh Kumar</t>
  </si>
  <si>
    <t>'11/11/1993</t>
  </si>
  <si>
    <t>akhileshmachapally@gmail.com</t>
  </si>
  <si>
    <t>'+91-8121875680</t>
  </si>
  <si>
    <t>'+91-8121482208</t>
  </si>
  <si>
    <t>2-3-504/13/1, Raghunath Nagar,
Amberpet, Hyderabad-500 013.</t>
  </si>
  <si>
    <t>gaade</t>
  </si>
  <si>
    <t>dattu</t>
  </si>
  <si>
    <t>gaade dattu</t>
  </si>
  <si>
    <t>17/01/1993</t>
  </si>
  <si>
    <t>dattugaade1993@gmail.com</t>
  </si>
  <si>
    <t>VILLAGE:GOURARAM KALAN,
MANDAL:GANDHARI,
DIST:NIZAMABAD,
H-NO:1-98,
PIN:503187,</t>
  </si>
  <si>
    <t>GOURARAM KALAN</t>
  </si>
  <si>
    <t>devaj</t>
  </si>
  <si>
    <t>kumar</t>
  </si>
  <si>
    <t>suthapalli</t>
  </si>
  <si>
    <t>devaj kumar suthapalli</t>
  </si>
  <si>
    <t>'10/04/1994</t>
  </si>
  <si>
    <t>devajkumar999@gmail.com</t>
  </si>
  <si>
    <t>house no:11-13-758/1
padmavathi nilayam,
road no 4, green hills colony
beside swarna palace-500035</t>
  </si>
  <si>
    <t>hyderbad</t>
  </si>
  <si>
    <t>KUNCHANAPALLI</t>
  </si>
  <si>
    <t>DURGA</t>
  </si>
  <si>
    <t>PRASAD</t>
  </si>
  <si>
    <t>KUNCHANAPALLI DURGA PRASAD</t>
  </si>
  <si>
    <t>27/05/1994</t>
  </si>
  <si>
    <t>prasadkd9@gmail.com</t>
  </si>
  <si>
    <t>D.NO:2-142
VILLAGE:KANDRIKA,
MANDAL:PHIRANGIPURAM,
DIST:GUNTUR,
AP,
PIN:522529</t>
  </si>
  <si>
    <t>GUNTUR</t>
  </si>
  <si>
    <t>ANDHRA PRADESH</t>
  </si>
  <si>
    <t>Kolanu</t>
  </si>
  <si>
    <t>Gautam</t>
  </si>
  <si>
    <t>Kolanu Gautam Reddy</t>
  </si>
  <si>
    <t>'03/01/1994</t>
  </si>
  <si>
    <t>gautamreddy03@gmail.com</t>
  </si>
  <si>
    <t>H.No 55,LIGH-II,
B.K.Guda,
S.R.Nagar-500038</t>
  </si>
  <si>
    <t>YALAMANCHILI</t>
  </si>
  <si>
    <t>HARISH</t>
  </si>
  <si>
    <t>YALAMANCHILI HARISH</t>
  </si>
  <si>
    <t>19/04/1994</t>
  </si>
  <si>
    <t>harishyalamanchili@gmail.com</t>
  </si>
  <si>
    <t>MIG-20,DHARMA REDDY COLONY,PHASE-1,KPHB,KUKATPALLY,HYDERABAD-500072</t>
  </si>
  <si>
    <t>ANDHRAPRADESH</t>
  </si>
  <si>
    <t>BUSAM</t>
  </si>
  <si>
    <t>KARTHIK</t>
  </si>
  <si>
    <t>BUSAM KARTHIK</t>
  </si>
  <si>
    <t>16/04/1994</t>
  </si>
  <si>
    <t>karthikb180@gmail.com</t>
  </si>
  <si>
    <t>H.no 17,K.C.P. Staff colony-2,
Tiruvottiyur,
Chennai,
Tamilnadu-600019.</t>
  </si>
  <si>
    <t>Chennai</t>
  </si>
  <si>
    <t>Tamilnadu</t>
  </si>
  <si>
    <t>Manoj</t>
  </si>
  <si>
    <t>Allagundula</t>
  </si>
  <si>
    <t>Manoj Allagundula</t>
  </si>
  <si>
    <t>20/12/1993</t>
  </si>
  <si>
    <t>manoj.allagundula@gmail.com</t>
  </si>
  <si>
    <t>1-9-1122/13/2 ,
VST ROAD ,
VIDYA NAGAR,
HYDERABAD-500044.</t>
  </si>
  <si>
    <t>kola</t>
  </si>
  <si>
    <t>meher</t>
  </si>
  <si>
    <t>teja</t>
  </si>
  <si>
    <t>kola meher teja</t>
  </si>
  <si>
    <t>24/12/1993</t>
  </si>
  <si>
    <t>meher504@gmail.com</t>
  </si>
  <si>
    <t>5-11-638/3,yellama gutta, nizamabad-503003</t>
  </si>
  <si>
    <t>konda</t>
  </si>
  <si>
    <t>nivruth</t>
  </si>
  <si>
    <t>reddy</t>
  </si>
  <si>
    <t>konda nivruth reddy</t>
  </si>
  <si>
    <t>15/11/1993</t>
  </si>
  <si>
    <t>nivruthreddy@gmail.com</t>
  </si>
  <si>
    <t>flat no-415
vijayatowers
nagarjuna nagar colony
pin-500073</t>
  </si>
  <si>
    <t>cbse</t>
  </si>
  <si>
    <t>Kanukuntla</t>
  </si>
  <si>
    <t>Pradeep</t>
  </si>
  <si>
    <t>K . Pradeep</t>
  </si>
  <si>
    <t>30/08/1992</t>
  </si>
  <si>
    <t>kpradeep455375@gmail.com</t>
  </si>
  <si>
    <t>040-24650792</t>
  </si>
  <si>
    <t>H-No:2-4-437 to 439,
Krishna Nagar,
Kachiguda,
Hyderabad-500027.</t>
  </si>
  <si>
    <t>Adaboyina</t>
  </si>
  <si>
    <t>Rakshit</t>
  </si>
  <si>
    <t>Adaboyina Rakshit Reddy</t>
  </si>
  <si>
    <t>'07/11/1992</t>
  </si>
  <si>
    <t>rakshitreddy7@gmail.com</t>
  </si>
  <si>
    <t>h.no:1-1-52/14, p.no:14, sreenagar colony,near CALPS, ecil(post),  kapra, hyderabad-500062</t>
  </si>
  <si>
    <t>Suryae</t>
  </si>
  <si>
    <t>Sai</t>
  </si>
  <si>
    <t>Srikanth Rao</t>
  </si>
  <si>
    <t>Suryae Sai Srikanth Rao</t>
  </si>
  <si>
    <t>s.srikanth12393@gmail.com</t>
  </si>
  <si>
    <t>H no: 12-11-51,
Uppar Basthi,
Namalagundu,
Hyderabad,500061.</t>
  </si>
  <si>
    <t>SUNKARA</t>
  </si>
  <si>
    <t>SUSHEEL</t>
  </si>
  <si>
    <t>SUNKARA SAI SUSHEEL</t>
  </si>
  <si>
    <t>25/12/1993</t>
  </si>
  <si>
    <t>ssaisusheel@gmail.com</t>
  </si>
  <si>
    <t>ASHTALAKSHMI HEAVENS,PLOT-61,FLAT -2B, VASAVI COLONY, R.K.PURAM,HYDERABAD-500035</t>
  </si>
  <si>
    <t>BIEAP</t>
  </si>
  <si>
    <t>GUNTI</t>
  </si>
  <si>
    <t>SAI KIRAN</t>
  </si>
  <si>
    <t>GUNTI SAI KIRAN</t>
  </si>
  <si>
    <t>'03/10/1993</t>
  </si>
  <si>
    <t>guntisaikiran1993@gmail.com</t>
  </si>
  <si>
    <t>H.NO:1-11-121, Chinna Thokata,
New Bowenpally, Secunderabad
Pin No:500011.</t>
  </si>
  <si>
    <t>Thirumulgherry</t>
  </si>
  <si>
    <t>shaik</t>
  </si>
  <si>
    <t>jaafar</t>
  </si>
  <si>
    <t>sadiq</t>
  </si>
  <si>
    <t>shaik jaafar sadiq</t>
  </si>
  <si>
    <t>'10/06/1994</t>
  </si>
  <si>
    <t>shaiksadiq476@gmail.com</t>
  </si>
  <si>
    <t>Q.no:sd-287,j.k.colony,yellandu,khammam dist-507123</t>
  </si>
  <si>
    <t>Khammam</t>
  </si>
  <si>
    <t>madasu</t>
  </si>
  <si>
    <t>sheshank</t>
  </si>
  <si>
    <t>madasu sheshank</t>
  </si>
  <si>
    <t>21/08/1994</t>
  </si>
  <si>
    <t>madasushashank@gmail.com</t>
  </si>
  <si>
    <t>plotno-207
sripuram colony
malakpet
hyderabad-500036</t>
  </si>
  <si>
    <t>Gajula</t>
  </si>
  <si>
    <t>shiva</t>
  </si>
  <si>
    <t>chaitanya</t>
  </si>
  <si>
    <t>G.Shiva chaitanya</t>
  </si>
  <si>
    <t>'08/08/1993</t>
  </si>
  <si>
    <t>g.shivachaitanya@gmail.com</t>
  </si>
  <si>
    <t>11/262
kakkalapalli colony
gaurav homes phase 2
banglore bypass road
anantapur
andhra pradesh-515004</t>
  </si>
  <si>
    <t>Anantapur</t>
  </si>
  <si>
    <t>Rimmalapudi</t>
  </si>
  <si>
    <t>Sreeraj</t>
  </si>
  <si>
    <t>Rimmalapudi Sreeraj</t>
  </si>
  <si>
    <t>14/03/1993</t>
  </si>
  <si>
    <t>sreeraj201@gmail.com</t>
  </si>
  <si>
    <t>Hno 203,Block 10
Malaysian Township
KPHB-500085</t>
  </si>
  <si>
    <t>Burra</t>
  </si>
  <si>
    <t>Sritejaswi</t>
  </si>
  <si>
    <t>Burra SriTejaswi</t>
  </si>
  <si>
    <t>28/04/1994</t>
  </si>
  <si>
    <t>sriteaswi18@gmail.com</t>
  </si>
  <si>
    <t>6-3-609/17/301,prasant apartments,anandnagar colony,khairatabad, hyderabad-500004</t>
  </si>
  <si>
    <t>Ujjval</t>
  </si>
  <si>
    <t>Aluru</t>
  </si>
  <si>
    <t>Ujjval Aluru</t>
  </si>
  <si>
    <t>19/06/1993</t>
  </si>
  <si>
    <t>ujjvalaluru@gmail.com</t>
  </si>
  <si>
    <t>'+91-9848049459</t>
  </si>
  <si>
    <t>'+91-40-27050294</t>
  </si>
  <si>
    <t>H.No 21-95, 9th Cross,
UTTAM NAGAR,
MALKAJGIRI,
HYDERABAD-500 047</t>
  </si>
  <si>
    <t>Rathod</t>
  </si>
  <si>
    <t>Veerender</t>
  </si>
  <si>
    <t>Rathod veerender</t>
  </si>
  <si>
    <t>26/08/1993</t>
  </si>
  <si>
    <t>rathodveerender1993@gmail.com</t>
  </si>
  <si>
    <t>H.no:8-5-261/3,
syndicate bank colony,
old bowenpalli,
secundrabad,500011.</t>
  </si>
  <si>
    <t>old bowenpalli</t>
  </si>
  <si>
    <t>venuder</t>
  </si>
  <si>
    <t>saddi</t>
  </si>
  <si>
    <t>venuder reddy saddi</t>
  </si>
  <si>
    <t>21/03/1993</t>
  </si>
  <si>
    <t>venudhar21@gmail.com</t>
  </si>
  <si>
    <t>Hno 2-100
Bhanur village
Patancheru mandal
Medak district
Andhra Pradesh
pin-502305</t>
  </si>
  <si>
    <t>Malge</t>
  </si>
  <si>
    <t>Manikeshwari</t>
  </si>
  <si>
    <t>Malge Manikeshwari</t>
  </si>
  <si>
    <t>'11/07/1993</t>
  </si>
  <si>
    <t>81(ECET)</t>
  </si>
  <si>
    <t>malge.manikeshwari@gmail.com</t>
  </si>
  <si>
    <t>H.no:12-2-563/56,Shanti nagar,Gudimalkapur,Mehidipatnam,Hyderabad-500028</t>
  </si>
  <si>
    <t>Gajjala</t>
  </si>
  <si>
    <t>Deepthi</t>
  </si>
  <si>
    <t>Gajjala DeepthiReddy</t>
  </si>
  <si>
    <t>'12/11/1993</t>
  </si>
  <si>
    <t>51(Ecet)</t>
  </si>
  <si>
    <t>deepthireddyg004@gmail.com</t>
  </si>
  <si>
    <t>plotno:86/a,
krishna devaraya nagar,
Beeramguda,
Patancheru-502032</t>
  </si>
  <si>
    <t>Beeramguda</t>
  </si>
  <si>
    <t>bandu</t>
  </si>
  <si>
    <t>surekha</t>
  </si>
  <si>
    <t>bandusurekha</t>
  </si>
  <si>
    <t>20/09/1993</t>
  </si>
  <si>
    <t>248(ecet)</t>
  </si>
  <si>
    <t>surekhabandu001@gmail.com</t>
  </si>
  <si>
    <t>h.no.37/1 near lingampally railway station, dubey colony, lingampally-500019</t>
  </si>
  <si>
    <t>lingampally</t>
  </si>
  <si>
    <t>L. Prashanth</t>
  </si>
  <si>
    <t>L. Prashanth Kumar</t>
  </si>
  <si>
    <t>23/08/1994</t>
  </si>
  <si>
    <t>160(ECET)</t>
  </si>
  <si>
    <t>prashanthkumar2308@gmail.com</t>
  </si>
  <si>
    <t>H.No: 12-1-1119/86, Indira Nagar Colony, North Lalaguda, Secunderabad-500017</t>
  </si>
  <si>
    <t>angadi</t>
  </si>
  <si>
    <t>chandra lok</t>
  </si>
  <si>
    <t>angadi chandra lok</t>
  </si>
  <si>
    <t>'02/02/1992</t>
  </si>
  <si>
    <t>119(ecet)</t>
  </si>
  <si>
    <t>chandralok02@gmail.com</t>
  </si>
  <si>
    <t>Opp. Dr no-19/15/299,
9th line,ipd colony,
Guntur-522003</t>
  </si>
  <si>
    <t>A</t>
  </si>
  <si>
    <t>ARUN KUMAR</t>
  </si>
  <si>
    <t>A ARUN KUMAR</t>
  </si>
  <si>
    <t>40(ECET)</t>
  </si>
  <si>
    <t>aarun2412@gmail.com</t>
  </si>
  <si>
    <t>H.no : 8-85/1
Vill &amp; Mandal : Shankarpally
Dist : Ranga Reddy
Pin no : 501203</t>
  </si>
  <si>
    <t>Shankarpally</t>
  </si>
  <si>
    <t>Srinath</t>
  </si>
  <si>
    <t>chinthakindi</t>
  </si>
  <si>
    <t>chinthakindi Srinath</t>
  </si>
  <si>
    <t>29/08/1993</t>
  </si>
  <si>
    <t>India</t>
  </si>
  <si>
    <t>50(ecet)</t>
  </si>
  <si>
    <t>srinathchintha@gmail.com</t>
  </si>
  <si>
    <t>h no:3-83
v:bhoompally
m:s.s nagar
d:nizamabad-503145</t>
  </si>
  <si>
    <t>andra pradesh</t>
  </si>
  <si>
    <t>Mohaammed</t>
  </si>
  <si>
    <t>Abdul</t>
  </si>
  <si>
    <t>Ahtesham</t>
  </si>
  <si>
    <t>Mohammed Abdul Ahtesham</t>
  </si>
  <si>
    <t>'07/04/1994</t>
  </si>
  <si>
    <t>Indain</t>
  </si>
  <si>
    <t>30 (ECET)</t>
  </si>
  <si>
    <t>ahtesham720@live.com</t>
  </si>
  <si>
    <t>H.No. 21-6-609, Behind high Court, Ghansi Bazar, Hyd - 500002</t>
  </si>
  <si>
    <t>shanawaz</t>
  </si>
  <si>
    <t>shaik shanawaz</t>
  </si>
  <si>
    <t>'07/03/1994</t>
  </si>
  <si>
    <t>75(ECET)</t>
  </si>
  <si>
    <t>shaikshanawaz10@gmail.com</t>
  </si>
  <si>
    <t>h.no: 3-11-366, Srinivasa colony, LB.nagar,Hyderabad-74</t>
  </si>
  <si>
    <t>Suresh</t>
  </si>
  <si>
    <t>Meesala</t>
  </si>
  <si>
    <t>Meesala Suresh</t>
  </si>
  <si>
    <t>'10/02/1991</t>
  </si>
  <si>
    <t>msureshsidy@gmail.com</t>
  </si>
  <si>
    <t>House No.: 3-79,
Thurkapally colony,
Suddala village,
Chennoor mandal,
Adilabad-504201.</t>
  </si>
  <si>
    <t>Arun</t>
  </si>
  <si>
    <t>Eeravatri</t>
  </si>
  <si>
    <t>Arun Kumar Eeravatri</t>
  </si>
  <si>
    <t>24/03/1993</t>
  </si>
  <si>
    <t>10(ecet)</t>
  </si>
  <si>
    <t>arun.eeravathri@gmail.com</t>
  </si>
  <si>
    <t>H.NO:3-59,vill:Bussapur,Mdl:Balkonda, Dist:Nizamabad-503218</t>
  </si>
  <si>
    <t>kakulavaran</t>
  </si>
  <si>
    <t>akhil</t>
  </si>
  <si>
    <t>k akhil reddy</t>
  </si>
  <si>
    <t>30/03/1993</t>
  </si>
  <si>
    <t>akhilkreddy07@gmail.com</t>
  </si>
  <si>
    <t>h no-3-5-199/B3
narayanguda
hyderabad
AP-500029</t>
  </si>
  <si>
    <t>S.No.</t>
  </si>
  <si>
    <t>Roll No.</t>
  </si>
  <si>
    <t>Name</t>
  </si>
  <si>
    <t xml:space="preserve">Emaild </t>
  </si>
  <si>
    <t>Contact No.</t>
  </si>
  <si>
    <t>SSC%</t>
  </si>
  <si>
    <t>Inter%</t>
  </si>
  <si>
    <t>Diploma%</t>
  </si>
  <si>
    <t>CGPA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</si>
  <si>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</si>
  <si>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</si>
  <si>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</si>
  <si>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</si>
  <si>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</si>
  <si>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</si>
  <si>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</si>
  <si>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</si>
  <si>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</si>
  <si>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</si>
  <si>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</si>
  <si>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</si>
  <si>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</si>
  <si>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</si>
  <si>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</si>
  <si>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</si>
  <si>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</si>
  <si>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No. of Backlogs</t>
  </si>
  <si>
    <t>No. of Placements</t>
  </si>
  <si>
    <t>NA</t>
  </si>
  <si>
    <t>Del</t>
  </si>
  <si>
    <t>WIP</t>
  </si>
  <si>
    <t>ACC</t>
  </si>
  <si>
    <t>Cyb</t>
  </si>
  <si>
    <t>CTS</t>
  </si>
  <si>
    <t>Factset</t>
  </si>
  <si>
    <t>TechM</t>
  </si>
  <si>
    <t>INF</t>
  </si>
  <si>
    <t>CAPG</t>
  </si>
  <si>
    <t>JPMC</t>
  </si>
  <si>
    <t>BOA</t>
  </si>
  <si>
    <t>del</t>
  </si>
  <si>
    <t>AGS</t>
  </si>
  <si>
    <t>Ford</t>
  </si>
  <si>
    <t>durga prasad k</t>
  </si>
  <si>
    <t>WF</t>
  </si>
  <si>
    <t>NCR</t>
  </si>
  <si>
    <t>Igate</t>
  </si>
  <si>
    <t>sanit reddy gudipati</t>
  </si>
  <si>
    <t>Email id</t>
  </si>
  <si>
    <t>BE%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</si>
</sst>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name val="Calibri"/>
    </font>
    <font>
      <sz val="10.0"/>
      <color theme="1"/>
      <name val="Arial"/>
    </font>
    <font>
      <b/>
      <sz val="10.0"/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theme="0"/>
        <bgColor theme="0"/>
      </patternFill>
    </fill>
  </fills>
  <borders count="10">
    <border/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1"/>
    </xf>
    <xf borderId="1" fillId="2" fontId="1" numFmtId="1" xfId="0" applyAlignment="1" applyBorder="1" applyFill="1" applyFont="1" applyNumberForma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shrinkToFit="0" wrapText="1"/>
    </xf>
    <xf borderId="4" fillId="3" fontId="0" numFmtId="1" xfId="0" applyAlignment="1" applyBorder="1" applyFill="1" applyFont="1" applyNumberFormat="1">
      <alignment shrinkToFit="0" wrapText="1"/>
    </xf>
    <xf borderId="5" fillId="3" fontId="0" numFmtId="0" xfId="0" applyAlignment="1" applyBorder="1" applyFont="1">
      <alignment shrinkToFit="0" wrapText="1"/>
    </xf>
    <xf borderId="6" fillId="0" fontId="0" numFmtId="0" xfId="0" applyAlignment="1" applyBorder="1" applyFont="1">
      <alignment shrinkToFit="0" wrapText="1"/>
    </xf>
    <xf borderId="7" fillId="3" fontId="0" numFmtId="1" xfId="0" applyAlignment="1" applyBorder="1" applyFont="1" applyNumberFormat="1">
      <alignment shrinkToFit="0" wrapText="1"/>
    </xf>
    <xf borderId="8" fillId="3" fontId="0" numFmtId="0" xfId="0" applyAlignment="1" applyBorder="1" applyFont="1">
      <alignment shrinkToFit="0" wrapText="1"/>
    </xf>
    <xf borderId="9" fillId="0" fontId="0" numFmtId="0" xfId="0" applyAlignment="1" applyBorder="1" applyFont="1">
      <alignment shrinkToFit="0" wrapText="1"/>
    </xf>
    <xf borderId="0" fillId="0" fontId="0" numFmtId="1" xfId="0" applyAlignment="1" applyFont="1" applyNumberFormat="1">
      <alignment shrinkToFit="0" wrapText="1"/>
    </xf>
    <xf borderId="5" fillId="4" fontId="1" numFmtId="1" xfId="0" applyAlignment="1" applyBorder="1" applyFill="1" applyFont="1" applyNumberFormat="1">
      <alignment horizontal="center" shrinkToFit="0" wrapText="1"/>
    </xf>
    <xf borderId="5" fillId="4" fontId="1" numFmtId="0" xfId="0" applyAlignment="1" applyBorder="1" applyFont="1">
      <alignment horizontal="left" shrinkToFit="0" wrapText="1"/>
    </xf>
    <xf borderId="5" fillId="4" fontId="1" numFmtId="0" xfId="0" applyAlignment="1" applyBorder="1" applyFont="1">
      <alignment shrinkToFit="0" wrapText="1"/>
    </xf>
    <xf borderId="5" fillId="4" fontId="1" numFmtId="2" xfId="0" applyAlignment="1" applyBorder="1" applyFont="1" applyNumberFormat="1">
      <alignment horizontal="center" shrinkToFit="0" wrapText="1"/>
    </xf>
    <xf borderId="5" fillId="4" fontId="1" numFmtId="2" xfId="0" applyAlignment="1" applyBorder="1" applyFont="1" applyNumberForma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vertical="bottom" wrapText="1"/>
    </xf>
    <xf borderId="5" fillId="4" fontId="0" numFmtId="1" xfId="0" applyAlignment="1" applyBorder="1" applyFont="1" applyNumberFormat="1">
      <alignment horizontal="center" shrinkToFit="0" wrapText="1"/>
    </xf>
    <xf borderId="5" fillId="4" fontId="3" numFmtId="1" xfId="0" applyAlignment="1" applyBorder="1" applyFont="1" applyNumberFormat="1">
      <alignment horizontal="left" shrinkToFit="0" wrapText="1"/>
    </xf>
    <xf borderId="5" fillId="4" fontId="3" numFmtId="0" xfId="0" applyAlignment="1" applyBorder="1" applyFont="1">
      <alignment shrinkToFit="0" wrapText="1"/>
    </xf>
    <xf borderId="5" fillId="4" fontId="3" numFmtId="0" xfId="0" applyAlignment="1" applyBorder="1" applyFont="1">
      <alignment horizontal="left" shrinkToFit="0" wrapText="1"/>
    </xf>
    <xf borderId="5" fillId="4" fontId="3" numFmtId="2" xfId="0" applyAlignment="1" applyBorder="1" applyFont="1" applyNumberFormat="1">
      <alignment horizontal="center" shrinkToFit="0" wrapText="1"/>
    </xf>
    <xf borderId="5" fillId="0" fontId="0" numFmtId="0" xfId="0" applyAlignment="1" applyBorder="1" applyFont="1">
      <alignment shrinkToFit="0" wrapText="1"/>
    </xf>
    <xf borderId="6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5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wrapText="1"/>
    </xf>
    <xf borderId="5" fillId="3" fontId="3" numFmtId="0" xfId="0" applyAlignment="1" applyBorder="1" applyFont="1">
      <alignment shrinkToFit="0" wrapText="1"/>
    </xf>
    <xf borderId="5" fillId="3" fontId="3" numFmtId="0" xfId="0" applyAlignment="1" applyBorder="1" applyFont="1">
      <alignment horizontal="left" shrinkToFit="0" wrapText="1"/>
    </xf>
    <xf borderId="5" fillId="0" fontId="0" numFmtId="2" xfId="0" applyAlignment="1" applyBorder="1" applyFont="1" applyNumberFormat="1">
      <alignment horizontal="center" shrinkToFit="0" wrapText="1"/>
    </xf>
    <xf borderId="5" fillId="4" fontId="0" numFmtId="1" xfId="0" applyAlignment="1" applyBorder="1" applyFont="1" applyNumberFormat="1">
      <alignment horizontal="left" shrinkToFit="0" wrapText="1"/>
    </xf>
    <xf borderId="5" fillId="4" fontId="0" numFmtId="0" xfId="0" applyAlignment="1" applyBorder="1" applyFont="1">
      <alignment shrinkToFit="0" wrapText="1"/>
    </xf>
    <xf borderId="5" fillId="0" fontId="0" numFmtId="0" xfId="0" applyAlignment="1" applyBorder="1" applyFont="1">
      <alignment horizontal="left" shrinkToFit="0" wrapText="1"/>
    </xf>
    <xf borderId="0" fillId="0" fontId="0" numFmtId="0" xfId="0" applyAlignment="1" applyFont="1">
      <alignment readingOrder="0" shrinkToFit="0" wrapText="1"/>
    </xf>
    <xf borderId="0" fillId="0" fontId="0" numFmtId="1" xfId="0" applyAlignment="1" applyFont="1" applyNumberFormat="1">
      <alignment horizontal="center" shrinkToFit="0" wrapText="1"/>
    </xf>
    <xf borderId="0" fillId="0" fontId="0" numFmtId="0" xfId="0" applyAlignment="1" applyFont="1">
      <alignment horizontal="left" shrinkToFit="0" wrapText="1"/>
    </xf>
    <xf borderId="0" fillId="0" fontId="0" numFmtId="2" xfId="0" applyAlignment="1" applyFont="1" applyNumberForma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left" shrinkToFit="0" wrapText="1"/>
    </xf>
    <xf borderId="5" fillId="0" fontId="0" numFmtId="0" xfId="0" applyAlignment="1" applyBorder="1" applyFont="1">
      <alignment horizontal="center" shrinkToFit="0" wrapText="1"/>
    </xf>
    <xf borderId="5" fillId="4" fontId="4" numFmtId="1" xfId="0" applyAlignment="1" applyBorder="1" applyFont="1" applyNumberFormat="1">
      <alignment shrinkToFit="0" wrapText="1"/>
    </xf>
    <xf borderId="5" fillId="4" fontId="4" numFmtId="0" xfId="0" applyAlignment="1" applyBorder="1" applyFont="1">
      <alignment shrinkToFit="0" wrapText="1"/>
    </xf>
    <xf borderId="5" fillId="4" fontId="4" numFmtId="0" xfId="0" applyAlignment="1" applyBorder="1" applyFont="1">
      <alignment horizontal="left" shrinkToFit="0" wrapText="1"/>
    </xf>
    <xf borderId="5" fillId="4" fontId="4" numFmtId="2" xfId="0" applyAlignment="1" applyBorder="1" applyFont="1" applyNumberFormat="1">
      <alignment horizontal="center" shrinkToFit="0" wrapText="1"/>
    </xf>
    <xf borderId="5" fillId="4" fontId="3" numFmtId="1" xfId="0" applyAlignment="1" applyBorder="1" applyFont="1" applyNumberForma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TOTD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R69" displayName="Table_1" id="1">
  <tableColumns count="44">
    <tableColumn name="Roll Number" id="1"/>
    <tableColumn name="Gender" id="2"/>
    <tableColumn name="No. of current Backlogs" id="3"/>
    <tableColumn name="First Name" id="4"/>
    <tableColumn name="Middle Name" id="5"/>
    <tableColumn name="Last Name" id="6"/>
    <tableColumn name="Full Name" id="7"/>
    <tableColumn name="Date of Birth" id="8"/>
    <tableColumn name="Nationality" id="9"/>
    <tableColumn name="Eamcet Rank" id="10"/>
    <tableColumn name="Email ID" id="11"/>
    <tableColumn name="Contact number" id="12"/>
    <tableColumn name="Landline number(if not your parent's number)" id="13"/>
    <tableColumn name="Permanent address" id="14"/>
    <tableColumn name="City/Town name" id="15"/>
    <tableColumn name="State" id="16"/>
    <tableColumn name="Postal code" id="17"/>
    <tableColumn name="10th Board Name" id="18"/>
    <tableColumn name="10th year of passing" id="19"/>
    <tableColumn name="10th %" id="20"/>
    <tableColumn name="12th board name" id="21"/>
    <tableColumn name="12 th year of passing" id="22"/>
    <tableColumn name="12th %" id="23"/>
    <tableColumn name="Diploma Year of passing" id="24"/>
    <tableColumn name="Diploma %" id="25"/>
    <tableColumn name="Under Graduate Branch" id="26"/>
    <tableColumn name="Year of Admission" id="27"/>
    <tableColumn name="Engg First year marks obtained." id="28"/>
    <tableColumn name="Engg First year Total Marks" id="29"/>
    <tableColumn name="Engg First Year %" id="30"/>
    <tableColumn name="Engg 2-1 sem marks obtained" id="31"/>
    <tableColumn name="Engg 2-1 sem total marks" id="32"/>
    <tableColumn name="Engg 2-1 sem %" id="33"/>
    <tableColumn name="Engg 2-2 sem marks obtained" id="34"/>
    <tableColumn name="Engg 2-2 sem total marks" id="35"/>
    <tableColumn name="Engg 2-2 sem %" id="36"/>
    <tableColumn name="Engg 3-1 sem marks obtained" id="37"/>
    <tableColumn name="Engg 3-1 sem total marks" id="38"/>
    <tableColumn name="Engg 3-1 sem %" id="39"/>
    <tableColumn name="Total Marks obtained (till 3-1)" id="40"/>
    <tableColumn name="Total Marks (till 3-1)" id="41"/>
    <tableColumn name="Aggregate " id="42"/>
    <tableColumn name="No. of previous Backlogs" id="43"/>
    <tableColumn name="Signature" id="44"/>
  </tableColumns>
  <tableStyleInfo name="TOTD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10.14"/>
    <col customWidth="1" min="3" max="3" width="11.14"/>
    <col customWidth="1" min="4" max="4" width="9.71"/>
    <col customWidth="1" min="5" max="5" width="14.29"/>
    <col customWidth="1" min="6" max="7" width="17.14"/>
    <col customWidth="1" min="8" max="8" width="10.71"/>
    <col customWidth="1" min="9" max="9" width="8.86"/>
    <col customWidth="1" min="10" max="10" width="8.57"/>
    <col customWidth="1" min="11" max="11" width="17.71"/>
    <col customWidth="1" min="12" max="12" width="11.14"/>
    <col customWidth="1" min="13" max="13" width="11.0"/>
    <col customWidth="1" min="14" max="14" width="20.71"/>
    <col customWidth="1" min="15" max="15" width="12.86"/>
    <col customWidth="1" min="16" max="16" width="14.43"/>
    <col customWidth="1" min="17" max="17" width="7.29"/>
    <col customWidth="1" min="18" max="18" width="9.71"/>
    <col customWidth="1" min="19" max="19" width="9.0"/>
    <col customWidth="1" min="20" max="20" width="6.57"/>
    <col customWidth="1" min="21" max="21" width="8.0"/>
    <col customWidth="1" min="22" max="22" width="8.71"/>
    <col customWidth="1" min="23" max="23" width="4.86"/>
    <col customWidth="1" min="24" max="24" width="8.29"/>
    <col customWidth="1" min="25" max="25" width="8.43"/>
    <col customWidth="1" min="26" max="26" width="9.29"/>
    <col customWidth="1" min="27" max="27" width="10.86"/>
    <col customWidth="1" min="28" max="28" width="10.71"/>
    <col customWidth="1" min="29" max="29" width="9.86"/>
    <col customWidth="1" min="30" max="30" width="9.0"/>
    <col customWidth="1" min="31" max="31" width="9.57"/>
    <col customWidth="1" min="32" max="32" width="7.43"/>
    <col customWidth="1" min="33" max="33" width="6.14"/>
    <col customWidth="1" min="34" max="34" width="10.29"/>
    <col customWidth="1" min="35" max="35" width="8.86"/>
    <col customWidth="1" min="36" max="39" width="6.57"/>
    <col customWidth="1" min="40" max="40" width="11.0"/>
    <col customWidth="1" min="41" max="41" width="8.29"/>
    <col customWidth="1" min="42" max="42" width="12.0"/>
    <col customWidth="1" min="43" max="43" width="10.0"/>
    <col customWidth="1" min="44" max="44" width="14.43"/>
  </cols>
  <sheetData>
    <row r="1" ht="6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</row>
    <row r="2" ht="48.75" customHeight="1">
      <c r="A2" s="4">
        <v>1.60111733067E11</v>
      </c>
      <c r="B2" s="5" t="s">
        <v>44</v>
      </c>
      <c r="C2" s="5">
        <v>0.0</v>
      </c>
      <c r="D2" s="5" t="s">
        <v>45</v>
      </c>
      <c r="E2" s="5"/>
      <c r="F2" s="5" t="s">
        <v>46</v>
      </c>
      <c r="G2" s="5" t="s">
        <v>47</v>
      </c>
      <c r="H2" s="5" t="s">
        <v>48</v>
      </c>
      <c r="I2" s="5" t="s">
        <v>49</v>
      </c>
      <c r="J2" s="5">
        <v>2430.0</v>
      </c>
      <c r="K2" s="5" t="s">
        <v>50</v>
      </c>
      <c r="L2" s="5">
        <v>8.17959069E9</v>
      </c>
      <c r="M2" s="5"/>
      <c r="N2" s="5" t="s">
        <v>51</v>
      </c>
      <c r="O2" s="5" t="s">
        <v>52</v>
      </c>
      <c r="P2" s="5" t="s">
        <v>53</v>
      </c>
      <c r="Q2" s="5">
        <v>505184.0</v>
      </c>
      <c r="R2" s="5" t="s">
        <v>54</v>
      </c>
      <c r="S2" s="5">
        <v>2009.0</v>
      </c>
      <c r="T2" s="5">
        <v>92.17</v>
      </c>
      <c r="U2" s="5" t="s">
        <v>55</v>
      </c>
      <c r="V2" s="5">
        <v>2011.0</v>
      </c>
      <c r="W2" s="5">
        <v>97.7</v>
      </c>
      <c r="X2" s="5"/>
      <c r="Y2" s="5"/>
      <c r="Z2" s="5" t="s">
        <v>56</v>
      </c>
      <c r="AA2" s="5">
        <v>2011.0</v>
      </c>
      <c r="AB2" s="5">
        <v>1067.0</v>
      </c>
      <c r="AC2" s="5">
        <v>1225.0</v>
      </c>
      <c r="AD2" s="5">
        <v>87.1</v>
      </c>
      <c r="AE2" s="5">
        <v>608.0</v>
      </c>
      <c r="AF2" s="5">
        <v>750.0</v>
      </c>
      <c r="AG2" s="5">
        <v>81.1</v>
      </c>
      <c r="AH2" s="5">
        <v>589.0</v>
      </c>
      <c r="AI2" s="5">
        <v>750.0</v>
      </c>
      <c r="AJ2" s="5">
        <v>78.5</v>
      </c>
      <c r="AK2" s="5">
        <v>661.0</v>
      </c>
      <c r="AL2" s="5">
        <v>775.0</v>
      </c>
      <c r="AM2" s="5">
        <v>85.3</v>
      </c>
      <c r="AN2" s="5">
        <v>2925.0</v>
      </c>
      <c r="AO2" s="5">
        <v>3500.0</v>
      </c>
      <c r="AP2" s="5">
        <v>83.57</v>
      </c>
      <c r="AQ2" s="5">
        <v>0.0</v>
      </c>
      <c r="AR2" s="6"/>
    </row>
    <row r="3" ht="55.5" customHeight="1">
      <c r="A3" s="4">
        <v>1.60111733068E11</v>
      </c>
      <c r="B3" s="5" t="s">
        <v>44</v>
      </c>
      <c r="C3" s="5">
        <v>0.0</v>
      </c>
      <c r="D3" s="5" t="s">
        <v>57</v>
      </c>
      <c r="E3" s="5" t="s">
        <v>58</v>
      </c>
      <c r="F3" s="5" t="s">
        <v>59</v>
      </c>
      <c r="G3" s="5" t="s">
        <v>60</v>
      </c>
      <c r="H3" s="5" t="s">
        <v>61</v>
      </c>
      <c r="I3" s="5" t="s">
        <v>49</v>
      </c>
      <c r="J3" s="5"/>
      <c r="K3" s="5" t="s">
        <v>62</v>
      </c>
      <c r="L3" s="5">
        <v>9.959962514E9</v>
      </c>
      <c r="M3" s="5">
        <v>2.354787E7</v>
      </c>
      <c r="N3" s="5" t="s">
        <v>63</v>
      </c>
      <c r="O3" s="5" t="s">
        <v>64</v>
      </c>
      <c r="P3" s="5" t="s">
        <v>65</v>
      </c>
      <c r="Q3" s="5">
        <v>500096.0</v>
      </c>
      <c r="R3" s="5" t="s">
        <v>66</v>
      </c>
      <c r="S3" s="5">
        <v>2009.0</v>
      </c>
      <c r="T3" s="5">
        <v>82.3</v>
      </c>
      <c r="U3" s="5" t="s">
        <v>55</v>
      </c>
      <c r="V3" s="5">
        <v>2011.0</v>
      </c>
      <c r="W3" s="5">
        <v>87.0</v>
      </c>
      <c r="X3" s="5"/>
      <c r="Y3" s="5"/>
      <c r="Z3" s="5" t="s">
        <v>67</v>
      </c>
      <c r="AA3" s="5">
        <v>2011.0</v>
      </c>
      <c r="AB3" s="5">
        <v>847.0</v>
      </c>
      <c r="AC3" s="5">
        <v>1225.0</v>
      </c>
      <c r="AD3" s="5">
        <v>69.1</v>
      </c>
      <c r="AE3" s="5">
        <v>463.0</v>
      </c>
      <c r="AF3" s="5">
        <v>750.0</v>
      </c>
      <c r="AG3" s="5">
        <v>61.74</v>
      </c>
      <c r="AH3" s="5">
        <v>468.0</v>
      </c>
      <c r="AI3" s="5">
        <v>750.0</v>
      </c>
      <c r="AJ3" s="5">
        <v>62.4</v>
      </c>
      <c r="AK3" s="5">
        <v>530.0</v>
      </c>
      <c r="AL3" s="5">
        <v>775.0</v>
      </c>
      <c r="AM3" s="5">
        <v>68.38</v>
      </c>
      <c r="AN3" s="5">
        <v>2308.0</v>
      </c>
      <c r="AO3" s="5">
        <v>3500.0</v>
      </c>
      <c r="AP3" s="5">
        <v>65.94</v>
      </c>
      <c r="AQ3" s="5">
        <v>2.0</v>
      </c>
      <c r="AR3" s="6"/>
    </row>
    <row r="4" ht="42.0" customHeight="1">
      <c r="A4" s="4">
        <v>1.60111733069E11</v>
      </c>
      <c r="B4" s="5" t="s">
        <v>44</v>
      </c>
      <c r="C4" s="5">
        <v>0.0</v>
      </c>
      <c r="D4" s="5" t="s">
        <v>68</v>
      </c>
      <c r="E4" s="5"/>
      <c r="F4" s="5" t="s">
        <v>69</v>
      </c>
      <c r="G4" s="5" t="s">
        <v>70</v>
      </c>
      <c r="H4" s="5" t="s">
        <v>71</v>
      </c>
      <c r="I4" s="5" t="s">
        <v>49</v>
      </c>
      <c r="J4" s="5">
        <v>45375.0</v>
      </c>
      <c r="K4" s="5" t="s">
        <v>72</v>
      </c>
      <c r="L4" s="5">
        <v>9.951533833E9</v>
      </c>
      <c r="M4" s="5">
        <v>9.866633834E9</v>
      </c>
      <c r="N4" s="5" t="s">
        <v>73</v>
      </c>
      <c r="O4" s="5" t="s">
        <v>74</v>
      </c>
      <c r="P4" s="5" t="s">
        <v>65</v>
      </c>
      <c r="Q4" s="5">
        <v>503001.0</v>
      </c>
      <c r="R4" s="5" t="s">
        <v>75</v>
      </c>
      <c r="S4" s="5">
        <v>2009.0</v>
      </c>
      <c r="T4" s="5">
        <v>85.0</v>
      </c>
      <c r="U4" s="5" t="s">
        <v>55</v>
      </c>
      <c r="V4" s="5">
        <v>2011.0</v>
      </c>
      <c r="W4" s="5">
        <v>90.3</v>
      </c>
      <c r="X4" s="5"/>
      <c r="Y4" s="5"/>
      <c r="Z4" s="5" t="s">
        <v>67</v>
      </c>
      <c r="AA4" s="5">
        <v>2011.0</v>
      </c>
      <c r="AB4" s="5">
        <v>845.0</v>
      </c>
      <c r="AC4" s="5">
        <v>1225.0</v>
      </c>
      <c r="AD4" s="5">
        <v>68.9</v>
      </c>
      <c r="AE4" s="5">
        <v>488.0</v>
      </c>
      <c r="AF4" s="5">
        <v>750.0</v>
      </c>
      <c r="AG4" s="5">
        <v>65.0</v>
      </c>
      <c r="AH4" s="5">
        <v>539.0</v>
      </c>
      <c r="AI4" s="5">
        <v>750.0</v>
      </c>
      <c r="AJ4" s="5">
        <v>71.8</v>
      </c>
      <c r="AK4" s="5">
        <v>648.0</v>
      </c>
      <c r="AL4" s="5">
        <v>775.0</v>
      </c>
      <c r="AM4" s="5">
        <v>72.0</v>
      </c>
      <c r="AN4" s="5">
        <v>2520.0</v>
      </c>
      <c r="AO4" s="5">
        <v>3500.0</v>
      </c>
      <c r="AP4" s="5">
        <v>68.6</v>
      </c>
      <c r="AQ4" s="5">
        <v>1.0</v>
      </c>
      <c r="AR4" s="6"/>
    </row>
    <row r="5" ht="77.25" customHeight="1">
      <c r="A5" s="4">
        <v>1.6011173307E11</v>
      </c>
      <c r="B5" s="5" t="s">
        <v>44</v>
      </c>
      <c r="C5" s="5">
        <v>0.0</v>
      </c>
      <c r="D5" s="5" t="s">
        <v>76</v>
      </c>
      <c r="E5" s="5" t="s">
        <v>77</v>
      </c>
      <c r="F5" s="5" t="s">
        <v>78</v>
      </c>
      <c r="G5" s="5" t="s">
        <v>79</v>
      </c>
      <c r="H5" s="5" t="s">
        <v>80</v>
      </c>
      <c r="I5" s="5" t="s">
        <v>49</v>
      </c>
      <c r="J5" s="5">
        <v>50228.0</v>
      </c>
      <c r="K5" s="5" t="s">
        <v>81</v>
      </c>
      <c r="L5" s="5">
        <v>9.966882289E9</v>
      </c>
      <c r="M5" s="5">
        <v>9.885335376E9</v>
      </c>
      <c r="N5" s="5" t="s">
        <v>82</v>
      </c>
      <c r="O5" s="5" t="s">
        <v>64</v>
      </c>
      <c r="P5" s="5" t="s">
        <v>65</v>
      </c>
      <c r="Q5" s="5">
        <v>500078.0</v>
      </c>
      <c r="R5" s="5" t="s">
        <v>83</v>
      </c>
      <c r="S5" s="5">
        <v>2009.0</v>
      </c>
      <c r="T5" s="5">
        <v>77.3</v>
      </c>
      <c r="U5" s="5" t="s">
        <v>55</v>
      </c>
      <c r="V5" s="5">
        <v>2011.0</v>
      </c>
      <c r="W5" s="5">
        <v>92.1</v>
      </c>
      <c r="X5" s="5"/>
      <c r="Y5" s="5"/>
      <c r="Z5" s="5" t="s">
        <v>56</v>
      </c>
      <c r="AA5" s="5">
        <v>2011.0</v>
      </c>
      <c r="AB5" s="5">
        <v>840.0</v>
      </c>
      <c r="AC5" s="5">
        <v>1225.0</v>
      </c>
      <c r="AD5" s="5">
        <v>68.57</v>
      </c>
      <c r="AE5" s="5">
        <v>452.0</v>
      </c>
      <c r="AF5" s="5">
        <v>750.0</v>
      </c>
      <c r="AG5" s="5">
        <v>60.2</v>
      </c>
      <c r="AH5" s="5">
        <v>486.0</v>
      </c>
      <c r="AI5" s="5">
        <v>750.0</v>
      </c>
      <c r="AJ5" s="5">
        <v>64.8</v>
      </c>
      <c r="AK5" s="5">
        <v>522.0</v>
      </c>
      <c r="AL5" s="5">
        <v>775.0</v>
      </c>
      <c r="AM5" s="5">
        <v>67.35</v>
      </c>
      <c r="AN5" s="5">
        <v>2300.0</v>
      </c>
      <c r="AO5" s="5">
        <v>3500.0</v>
      </c>
      <c r="AP5" s="5">
        <v>65.71</v>
      </c>
      <c r="AQ5" s="5">
        <v>2.0</v>
      </c>
      <c r="AR5" s="6"/>
    </row>
    <row r="6" ht="39.75" customHeight="1">
      <c r="A6" s="4">
        <v>1.60111733071E11</v>
      </c>
      <c r="B6" s="5" t="s">
        <v>44</v>
      </c>
      <c r="C6" s="5">
        <v>0.0</v>
      </c>
      <c r="D6" s="5" t="s">
        <v>84</v>
      </c>
      <c r="E6" s="5"/>
      <c r="F6" s="5" t="s">
        <v>85</v>
      </c>
      <c r="G6" s="5" t="s">
        <v>86</v>
      </c>
      <c r="H6" s="5" t="s">
        <v>87</v>
      </c>
      <c r="I6" s="5" t="s">
        <v>88</v>
      </c>
      <c r="J6" s="5"/>
      <c r="K6" s="5" t="s">
        <v>89</v>
      </c>
      <c r="L6" s="5">
        <v>9.989124536E9</v>
      </c>
      <c r="M6" s="5"/>
      <c r="N6" s="5" t="s">
        <v>90</v>
      </c>
      <c r="O6" s="5" t="s">
        <v>91</v>
      </c>
      <c r="P6" s="5" t="s">
        <v>53</v>
      </c>
      <c r="Q6" s="5">
        <v>500033.0</v>
      </c>
      <c r="R6" s="5" t="s">
        <v>54</v>
      </c>
      <c r="S6" s="5">
        <v>2009.0</v>
      </c>
      <c r="T6" s="5">
        <v>85.0</v>
      </c>
      <c r="U6" s="5" t="s">
        <v>55</v>
      </c>
      <c r="V6" s="5">
        <v>2011.0</v>
      </c>
      <c r="W6" s="5">
        <v>90.0</v>
      </c>
      <c r="X6" s="5"/>
      <c r="Y6" s="5"/>
      <c r="Z6" s="5" t="s">
        <v>56</v>
      </c>
      <c r="AA6" s="5">
        <v>2011.0</v>
      </c>
      <c r="AB6" s="5">
        <v>862.0</v>
      </c>
      <c r="AC6" s="5">
        <v>1225.0</v>
      </c>
      <c r="AD6" s="5">
        <v>70.36</v>
      </c>
      <c r="AE6" s="5">
        <v>454.0</v>
      </c>
      <c r="AF6" s="5">
        <v>750.0</v>
      </c>
      <c r="AG6" s="5">
        <v>60.53</v>
      </c>
      <c r="AH6" s="5">
        <v>490.0</v>
      </c>
      <c r="AI6" s="5">
        <v>750.0</v>
      </c>
      <c r="AJ6" s="5">
        <v>65.33</v>
      </c>
      <c r="AK6" s="5">
        <v>495.0</v>
      </c>
      <c r="AL6" s="5">
        <v>775.0</v>
      </c>
      <c r="AM6" s="5">
        <v>63.87</v>
      </c>
      <c r="AN6" s="5">
        <v>2301.0</v>
      </c>
      <c r="AO6" s="5">
        <v>3500.0</v>
      </c>
      <c r="AP6" s="5">
        <v>65.171</v>
      </c>
      <c r="AQ6" s="5">
        <v>1.0</v>
      </c>
      <c r="AR6" s="6"/>
    </row>
    <row r="7" ht="48.0" customHeight="1">
      <c r="A7" s="4">
        <v>1.60111733072E11</v>
      </c>
      <c r="B7" s="5" t="s">
        <v>44</v>
      </c>
      <c r="C7" s="5">
        <v>0.0</v>
      </c>
      <c r="D7" s="5" t="s">
        <v>92</v>
      </c>
      <c r="E7" s="5"/>
      <c r="F7" s="5" t="s">
        <v>93</v>
      </c>
      <c r="G7" s="5" t="s">
        <v>94</v>
      </c>
      <c r="H7" s="5" t="s">
        <v>95</v>
      </c>
      <c r="I7" s="5" t="s">
        <v>96</v>
      </c>
      <c r="J7" s="5">
        <v>4320.0</v>
      </c>
      <c r="K7" s="5" t="s">
        <v>97</v>
      </c>
      <c r="L7" s="5">
        <v>7.396643355E9</v>
      </c>
      <c r="M7" s="5">
        <v>9.440311497E9</v>
      </c>
      <c r="N7" s="5" t="s">
        <v>98</v>
      </c>
      <c r="O7" s="5" t="s">
        <v>99</v>
      </c>
      <c r="P7" s="5" t="s">
        <v>65</v>
      </c>
      <c r="Q7" s="5">
        <v>504106.0</v>
      </c>
      <c r="R7" s="5" t="s">
        <v>75</v>
      </c>
      <c r="S7" s="5">
        <v>2009.0</v>
      </c>
      <c r="T7" s="5">
        <v>94.0</v>
      </c>
      <c r="U7" s="5" t="s">
        <v>55</v>
      </c>
      <c r="V7" s="5">
        <v>2011.0</v>
      </c>
      <c r="W7" s="5">
        <v>97.0</v>
      </c>
      <c r="X7" s="5"/>
      <c r="Y7" s="5"/>
      <c r="Z7" s="5" t="s">
        <v>67</v>
      </c>
      <c r="AA7" s="5">
        <v>2011.0</v>
      </c>
      <c r="AB7" s="5">
        <v>1047.0</v>
      </c>
      <c r="AC7" s="5">
        <v>1225.0</v>
      </c>
      <c r="AD7" s="5">
        <v>85.4</v>
      </c>
      <c r="AE7" s="5">
        <v>590.0</v>
      </c>
      <c r="AF7" s="5">
        <v>750.0</v>
      </c>
      <c r="AG7" s="5">
        <v>78.6</v>
      </c>
      <c r="AH7" s="5">
        <v>597.0</v>
      </c>
      <c r="AI7" s="5">
        <v>750.0</v>
      </c>
      <c r="AJ7" s="5">
        <v>79.6</v>
      </c>
      <c r="AK7" s="5">
        <v>638.0</v>
      </c>
      <c r="AL7" s="5">
        <v>775.0</v>
      </c>
      <c r="AM7" s="5">
        <v>82.32</v>
      </c>
      <c r="AN7" s="5">
        <v>2872.0</v>
      </c>
      <c r="AO7" s="5">
        <v>3500.0</v>
      </c>
      <c r="AP7" s="5">
        <v>82.05</v>
      </c>
      <c r="AQ7" s="5">
        <v>0.0</v>
      </c>
      <c r="AR7" s="6"/>
    </row>
    <row r="8" ht="57.75" customHeight="1">
      <c r="A8" s="4">
        <v>1.60111733073E11</v>
      </c>
      <c r="B8" s="5" t="s">
        <v>44</v>
      </c>
      <c r="C8" s="5">
        <v>0.0</v>
      </c>
      <c r="D8" s="5" t="s">
        <v>100</v>
      </c>
      <c r="E8" s="5"/>
      <c r="F8" s="5" t="s">
        <v>101</v>
      </c>
      <c r="G8" s="5" t="s">
        <v>102</v>
      </c>
      <c r="H8" s="5" t="s">
        <v>103</v>
      </c>
      <c r="I8" s="5" t="s">
        <v>49</v>
      </c>
      <c r="J8" s="5"/>
      <c r="K8" s="5" t="s">
        <v>104</v>
      </c>
      <c r="L8" s="5">
        <v>8.374002123E9</v>
      </c>
      <c r="M8" s="5">
        <v>9.949264162E9</v>
      </c>
      <c r="N8" s="5" t="s">
        <v>105</v>
      </c>
      <c r="O8" s="5" t="s">
        <v>106</v>
      </c>
      <c r="P8" s="5" t="s">
        <v>53</v>
      </c>
      <c r="Q8" s="5">
        <v>520015.0</v>
      </c>
      <c r="R8" s="5" t="s">
        <v>54</v>
      </c>
      <c r="S8" s="5">
        <v>2009.0</v>
      </c>
      <c r="T8" s="5">
        <v>86.5</v>
      </c>
      <c r="U8" s="5" t="s">
        <v>55</v>
      </c>
      <c r="V8" s="5">
        <v>2011.0</v>
      </c>
      <c r="W8" s="5">
        <v>92.9</v>
      </c>
      <c r="X8" s="5"/>
      <c r="Y8" s="5"/>
      <c r="Z8" s="5" t="s">
        <v>56</v>
      </c>
      <c r="AA8" s="5">
        <v>2011.0</v>
      </c>
      <c r="AB8" s="5">
        <v>931.0</v>
      </c>
      <c r="AC8" s="5">
        <v>1225.0</v>
      </c>
      <c r="AD8" s="5">
        <v>76.0</v>
      </c>
      <c r="AE8" s="5">
        <v>514.0</v>
      </c>
      <c r="AF8" s="5">
        <v>750.0</v>
      </c>
      <c r="AG8" s="5">
        <v>68.5</v>
      </c>
      <c r="AH8" s="5">
        <v>493.0</v>
      </c>
      <c r="AI8" s="5">
        <v>750.0</v>
      </c>
      <c r="AJ8" s="5">
        <v>65.7</v>
      </c>
      <c r="AK8" s="5">
        <v>513.0</v>
      </c>
      <c r="AL8" s="5">
        <v>775.0</v>
      </c>
      <c r="AM8" s="5">
        <v>66.19</v>
      </c>
      <c r="AN8" s="5">
        <v>2451.0</v>
      </c>
      <c r="AO8" s="5">
        <v>3500.0</v>
      </c>
      <c r="AP8" s="5">
        <v>70.02</v>
      </c>
      <c r="AQ8" s="5">
        <v>0.0</v>
      </c>
      <c r="AR8" s="6"/>
    </row>
    <row r="9" ht="84.0" customHeight="1">
      <c r="A9" s="4">
        <v>1.60111733074E11</v>
      </c>
      <c r="B9" s="5" t="s">
        <v>44</v>
      </c>
      <c r="C9" s="5">
        <v>0.0</v>
      </c>
      <c r="D9" s="5" t="s">
        <v>107</v>
      </c>
      <c r="E9" s="5"/>
      <c r="F9" s="5" t="s">
        <v>108</v>
      </c>
      <c r="G9" s="5" t="s">
        <v>109</v>
      </c>
      <c r="H9" s="5" t="s">
        <v>110</v>
      </c>
      <c r="I9" s="5" t="s">
        <v>49</v>
      </c>
      <c r="J9" s="5">
        <v>7136.0</v>
      </c>
      <c r="K9" s="5" t="s">
        <v>111</v>
      </c>
      <c r="L9" s="5">
        <v>8.98561057E9</v>
      </c>
      <c r="M9" s="5">
        <v>9.440439631E9</v>
      </c>
      <c r="N9" s="5" t="s">
        <v>112</v>
      </c>
      <c r="O9" s="5" t="s">
        <v>113</v>
      </c>
      <c r="P9" s="5" t="s">
        <v>114</v>
      </c>
      <c r="Q9" s="5">
        <v>503001.0</v>
      </c>
      <c r="R9" s="5" t="s">
        <v>54</v>
      </c>
      <c r="S9" s="5">
        <v>2009.0</v>
      </c>
      <c r="T9" s="5">
        <v>94.4</v>
      </c>
      <c r="U9" s="5" t="s">
        <v>55</v>
      </c>
      <c r="V9" s="5">
        <v>2011.0</v>
      </c>
      <c r="W9" s="5">
        <v>95.4</v>
      </c>
      <c r="X9" s="5"/>
      <c r="Y9" s="5"/>
      <c r="Z9" s="5" t="s">
        <v>56</v>
      </c>
      <c r="AA9" s="5">
        <v>2011.0</v>
      </c>
      <c r="AB9" s="5">
        <v>1037.0</v>
      </c>
      <c r="AC9" s="5">
        <v>1225.0</v>
      </c>
      <c r="AD9" s="5">
        <v>84.65</v>
      </c>
      <c r="AE9" s="5">
        <v>573.0</v>
      </c>
      <c r="AF9" s="5">
        <v>750.0</v>
      </c>
      <c r="AG9" s="5">
        <v>76.4</v>
      </c>
      <c r="AH9" s="5">
        <v>572.0</v>
      </c>
      <c r="AI9" s="5">
        <v>750.0</v>
      </c>
      <c r="AJ9" s="5">
        <v>76.3</v>
      </c>
      <c r="AK9" s="5">
        <v>624.0</v>
      </c>
      <c r="AL9" s="5">
        <v>775.0</v>
      </c>
      <c r="AM9" s="5">
        <v>80.5</v>
      </c>
      <c r="AN9" s="5">
        <v>2806.0</v>
      </c>
      <c r="AO9" s="5">
        <v>3500.0</v>
      </c>
      <c r="AP9" s="5">
        <v>80.07</v>
      </c>
      <c r="AQ9" s="5">
        <v>0.0</v>
      </c>
      <c r="AR9" s="6"/>
    </row>
    <row r="10" ht="68.25" customHeight="1">
      <c r="A10" s="4">
        <v>1.60111733075E11</v>
      </c>
      <c r="B10" s="5" t="s">
        <v>44</v>
      </c>
      <c r="C10" s="5">
        <v>0.0</v>
      </c>
      <c r="D10" s="5" t="s">
        <v>115</v>
      </c>
      <c r="E10" s="5"/>
      <c r="F10" s="5" t="s">
        <v>116</v>
      </c>
      <c r="G10" s="5" t="s">
        <v>117</v>
      </c>
      <c r="H10" s="5" t="s">
        <v>118</v>
      </c>
      <c r="I10" s="5" t="s">
        <v>119</v>
      </c>
      <c r="J10" s="5">
        <v>1935.0</v>
      </c>
      <c r="K10" s="5" t="s">
        <v>120</v>
      </c>
      <c r="L10" s="5">
        <v>9.5428834E9</v>
      </c>
      <c r="M10" s="5"/>
      <c r="N10" s="5" t="s">
        <v>121</v>
      </c>
      <c r="O10" s="5" t="s">
        <v>122</v>
      </c>
      <c r="P10" s="5" t="s">
        <v>53</v>
      </c>
      <c r="Q10" s="5">
        <v>500060.0</v>
      </c>
      <c r="R10" s="5" t="s">
        <v>54</v>
      </c>
      <c r="S10" s="5">
        <v>2009.0</v>
      </c>
      <c r="T10" s="5">
        <v>94.3</v>
      </c>
      <c r="U10" s="5" t="s">
        <v>55</v>
      </c>
      <c r="V10" s="5">
        <v>2011.0</v>
      </c>
      <c r="W10" s="5">
        <v>95.6</v>
      </c>
      <c r="X10" s="5"/>
      <c r="Y10" s="5"/>
      <c r="Z10" s="5" t="s">
        <v>56</v>
      </c>
      <c r="AA10" s="5">
        <v>2011.0</v>
      </c>
      <c r="AB10" s="5">
        <v>1028.0</v>
      </c>
      <c r="AC10" s="5">
        <v>1225.0</v>
      </c>
      <c r="AD10" s="5">
        <v>83.91</v>
      </c>
      <c r="AE10" s="5">
        <v>575.0</v>
      </c>
      <c r="AF10" s="5">
        <v>750.0</v>
      </c>
      <c r="AG10" s="5">
        <v>76.66</v>
      </c>
      <c r="AH10" s="5">
        <v>598.0</v>
      </c>
      <c r="AI10" s="5">
        <v>750.0</v>
      </c>
      <c r="AJ10" s="5">
        <v>79.73</v>
      </c>
      <c r="AK10" s="5">
        <v>643.0</v>
      </c>
      <c r="AL10" s="5">
        <v>775.0</v>
      </c>
      <c r="AM10" s="5">
        <v>82.96</v>
      </c>
      <c r="AN10" s="5">
        <v>2844.0</v>
      </c>
      <c r="AO10" s="5">
        <v>3500.0</v>
      </c>
      <c r="AP10" s="5">
        <v>81.25</v>
      </c>
      <c r="AQ10" s="5">
        <v>0.0</v>
      </c>
      <c r="AR10" s="6"/>
    </row>
    <row r="11" ht="59.25" customHeight="1">
      <c r="A11" s="4">
        <v>1.60111733076E11</v>
      </c>
      <c r="B11" s="5" t="s">
        <v>44</v>
      </c>
      <c r="C11" s="5">
        <v>0.0</v>
      </c>
      <c r="D11" s="5" t="s">
        <v>123</v>
      </c>
      <c r="E11" s="5" t="s">
        <v>124</v>
      </c>
      <c r="F11" s="5" t="s">
        <v>125</v>
      </c>
      <c r="G11" s="5" t="s">
        <v>126</v>
      </c>
      <c r="H11" s="5" t="s">
        <v>127</v>
      </c>
      <c r="I11" s="5" t="s">
        <v>49</v>
      </c>
      <c r="J11" s="5">
        <v>16293.0</v>
      </c>
      <c r="K11" s="5" t="s">
        <v>128</v>
      </c>
      <c r="L11" s="5">
        <v>9.908762476E9</v>
      </c>
      <c r="M11" s="5">
        <v>9.989773388E9</v>
      </c>
      <c r="N11" s="5" t="s">
        <v>129</v>
      </c>
      <c r="O11" s="5" t="s">
        <v>91</v>
      </c>
      <c r="P11" s="5" t="s">
        <v>53</v>
      </c>
      <c r="Q11" s="5">
        <v>500079.0</v>
      </c>
      <c r="R11" s="5" t="s">
        <v>54</v>
      </c>
      <c r="S11" s="5">
        <v>2009.0</v>
      </c>
      <c r="T11" s="5">
        <v>91.8</v>
      </c>
      <c r="U11" s="5" t="s">
        <v>55</v>
      </c>
      <c r="V11" s="5">
        <v>2011.0</v>
      </c>
      <c r="W11" s="5">
        <v>96.5</v>
      </c>
      <c r="X11" s="5"/>
      <c r="Y11" s="5"/>
      <c r="Z11" s="5" t="s">
        <v>56</v>
      </c>
      <c r="AA11" s="5">
        <v>2011.0</v>
      </c>
      <c r="AB11" s="5">
        <v>980.0</v>
      </c>
      <c r="AC11" s="5">
        <v>1225.0</v>
      </c>
      <c r="AD11" s="5">
        <v>80.0</v>
      </c>
      <c r="AE11" s="5">
        <v>583.0</v>
      </c>
      <c r="AF11" s="5">
        <v>750.0</v>
      </c>
      <c r="AG11" s="5">
        <v>77.73</v>
      </c>
      <c r="AH11" s="5">
        <v>581.0</v>
      </c>
      <c r="AI11" s="5">
        <v>750.0</v>
      </c>
      <c r="AJ11" s="5">
        <v>77.46</v>
      </c>
      <c r="AK11" s="5">
        <v>622.0</v>
      </c>
      <c r="AL11" s="5">
        <v>775.0</v>
      </c>
      <c r="AM11" s="5">
        <v>80.2</v>
      </c>
      <c r="AN11" s="5">
        <v>2144.0</v>
      </c>
      <c r="AO11" s="5">
        <v>3500.0</v>
      </c>
      <c r="AP11" s="5">
        <v>78.8</v>
      </c>
      <c r="AQ11" s="5">
        <v>0.0</v>
      </c>
      <c r="AR11" s="6"/>
    </row>
    <row r="12" ht="63.0" customHeight="1">
      <c r="A12" s="4">
        <v>1.60111733078E11</v>
      </c>
      <c r="B12" s="5" t="s">
        <v>44</v>
      </c>
      <c r="C12" s="5">
        <v>0.0</v>
      </c>
      <c r="D12" s="5" t="s">
        <v>130</v>
      </c>
      <c r="E12" s="5"/>
      <c r="F12" s="5" t="s">
        <v>131</v>
      </c>
      <c r="G12" s="5" t="s">
        <v>132</v>
      </c>
      <c r="H12" s="5" t="s">
        <v>133</v>
      </c>
      <c r="I12" s="5" t="s">
        <v>49</v>
      </c>
      <c r="J12" s="5">
        <v>3814.0</v>
      </c>
      <c r="K12" s="5" t="s">
        <v>134</v>
      </c>
      <c r="L12" s="5">
        <v>8.121948976E9</v>
      </c>
      <c r="M12" s="5">
        <v>8.457230914E9</v>
      </c>
      <c r="N12" s="5" t="s">
        <v>135</v>
      </c>
      <c r="O12" s="5" t="s">
        <v>136</v>
      </c>
      <c r="P12" s="5" t="s">
        <v>53</v>
      </c>
      <c r="Q12" s="5">
        <v>502103.0</v>
      </c>
      <c r="R12" s="5" t="s">
        <v>54</v>
      </c>
      <c r="S12" s="5">
        <v>2009.0</v>
      </c>
      <c r="T12" s="5">
        <v>92.67</v>
      </c>
      <c r="U12" s="5" t="s">
        <v>55</v>
      </c>
      <c r="V12" s="5">
        <v>2011.0</v>
      </c>
      <c r="W12" s="5">
        <v>95.8</v>
      </c>
      <c r="X12" s="5"/>
      <c r="Y12" s="5"/>
      <c r="Z12" s="5" t="s">
        <v>56</v>
      </c>
      <c r="AA12" s="5">
        <v>2011.0</v>
      </c>
      <c r="AB12" s="5">
        <v>932.0</v>
      </c>
      <c r="AC12" s="5">
        <v>1225.0</v>
      </c>
      <c r="AD12" s="5">
        <v>76.08</v>
      </c>
      <c r="AE12" s="5">
        <v>501.0</v>
      </c>
      <c r="AF12" s="5">
        <v>750.0</v>
      </c>
      <c r="AG12" s="5">
        <v>66.8</v>
      </c>
      <c r="AH12" s="5">
        <v>509.0</v>
      </c>
      <c r="AI12" s="5">
        <v>750.0</v>
      </c>
      <c r="AJ12" s="5">
        <v>67.87</v>
      </c>
      <c r="AK12" s="5">
        <v>511.0</v>
      </c>
      <c r="AL12" s="5">
        <v>775.0</v>
      </c>
      <c r="AM12" s="5">
        <v>65.93</v>
      </c>
      <c r="AN12" s="5">
        <v>2453.0</v>
      </c>
      <c r="AO12" s="5">
        <v>3500.0</v>
      </c>
      <c r="AP12" s="5">
        <v>71.27</v>
      </c>
      <c r="AQ12" s="5">
        <v>0.0</v>
      </c>
      <c r="AR12" s="6"/>
    </row>
    <row r="13" ht="57.0" customHeight="1">
      <c r="A13" s="4">
        <v>1.60111733079E11</v>
      </c>
      <c r="B13" s="5" t="s">
        <v>44</v>
      </c>
      <c r="C13" s="5">
        <v>0.0</v>
      </c>
      <c r="D13" s="5" t="s">
        <v>137</v>
      </c>
      <c r="E13" s="5"/>
      <c r="F13" s="5" t="s">
        <v>138</v>
      </c>
      <c r="G13" s="5" t="s">
        <v>139</v>
      </c>
      <c r="H13" s="5" t="s">
        <v>140</v>
      </c>
      <c r="I13" s="5" t="s">
        <v>49</v>
      </c>
      <c r="J13" s="5">
        <v>9788.0</v>
      </c>
      <c r="K13" s="5" t="s">
        <v>141</v>
      </c>
      <c r="L13" s="5">
        <v>9.000196051E9</v>
      </c>
      <c r="M13" s="5">
        <v>9.290676765E9</v>
      </c>
      <c r="N13" s="5" t="s">
        <v>142</v>
      </c>
      <c r="O13" s="5" t="s">
        <v>143</v>
      </c>
      <c r="P13" s="5" t="s">
        <v>114</v>
      </c>
      <c r="Q13" s="5">
        <v>500026.0</v>
      </c>
      <c r="R13" s="5" t="s">
        <v>66</v>
      </c>
      <c r="S13" s="5">
        <v>2009.0</v>
      </c>
      <c r="T13" s="5">
        <v>94.0</v>
      </c>
      <c r="U13" s="5" t="s">
        <v>55</v>
      </c>
      <c r="V13" s="5">
        <v>2011.0</v>
      </c>
      <c r="W13" s="5">
        <v>95.5</v>
      </c>
      <c r="X13" s="5"/>
      <c r="Y13" s="5"/>
      <c r="Z13" s="5" t="s">
        <v>56</v>
      </c>
      <c r="AA13" s="5">
        <v>2011.0</v>
      </c>
      <c r="AB13" s="5">
        <v>957.0</v>
      </c>
      <c r="AC13" s="5">
        <v>1225.0</v>
      </c>
      <c r="AD13" s="5">
        <v>78.12</v>
      </c>
      <c r="AE13" s="5">
        <v>512.0</v>
      </c>
      <c r="AF13" s="5">
        <v>750.0</v>
      </c>
      <c r="AG13" s="5">
        <v>68.26</v>
      </c>
      <c r="AH13" s="5">
        <v>530.0</v>
      </c>
      <c r="AI13" s="5">
        <v>750.0</v>
      </c>
      <c r="AJ13" s="5">
        <v>70.66</v>
      </c>
      <c r="AK13" s="5">
        <v>556.0</v>
      </c>
      <c r="AL13" s="5">
        <v>775.0</v>
      </c>
      <c r="AM13" s="5">
        <v>71.74</v>
      </c>
      <c r="AN13" s="5">
        <v>2555.0</v>
      </c>
      <c r="AO13" s="5">
        <v>3500.0</v>
      </c>
      <c r="AP13" s="5">
        <v>73.35</v>
      </c>
      <c r="AQ13" s="5">
        <v>1.0</v>
      </c>
      <c r="AR13" s="6"/>
    </row>
    <row r="14" ht="75.0" customHeight="1">
      <c r="A14" s="4">
        <v>1.6011173308E11</v>
      </c>
      <c r="B14" s="5" t="s">
        <v>44</v>
      </c>
      <c r="C14" s="5">
        <v>0.0</v>
      </c>
      <c r="D14" s="5" t="s">
        <v>144</v>
      </c>
      <c r="E14" s="5"/>
      <c r="F14" s="5" t="s">
        <v>145</v>
      </c>
      <c r="G14" s="5" t="s">
        <v>146</v>
      </c>
      <c r="H14" s="5" t="s">
        <v>147</v>
      </c>
      <c r="I14" s="5" t="s">
        <v>119</v>
      </c>
      <c r="J14" s="5">
        <v>2230.0</v>
      </c>
      <c r="K14" s="5" t="s">
        <v>148</v>
      </c>
      <c r="L14" s="5">
        <v>9.701990152E9</v>
      </c>
      <c r="M14" s="5"/>
      <c r="N14" s="5" t="s">
        <v>149</v>
      </c>
      <c r="O14" s="5" t="s">
        <v>91</v>
      </c>
      <c r="P14" s="5" t="s">
        <v>53</v>
      </c>
      <c r="Q14" s="5">
        <v>500090.0</v>
      </c>
      <c r="R14" s="5" t="s">
        <v>54</v>
      </c>
      <c r="S14" s="5">
        <v>2009.0</v>
      </c>
      <c r="T14" s="5">
        <v>94.16</v>
      </c>
      <c r="U14" s="5" t="s">
        <v>55</v>
      </c>
      <c r="V14" s="5">
        <v>2011.0</v>
      </c>
      <c r="W14" s="5">
        <v>97.0</v>
      </c>
      <c r="X14" s="5"/>
      <c r="Y14" s="5"/>
      <c r="Z14" s="5" t="s">
        <v>56</v>
      </c>
      <c r="AA14" s="5">
        <v>2011.0</v>
      </c>
      <c r="AB14" s="5">
        <v>1065.0</v>
      </c>
      <c r="AC14" s="5">
        <v>1225.0</v>
      </c>
      <c r="AD14" s="5">
        <v>86.9</v>
      </c>
      <c r="AE14" s="5">
        <v>640.0</v>
      </c>
      <c r="AF14" s="5">
        <v>750.0</v>
      </c>
      <c r="AG14" s="5">
        <v>85.33</v>
      </c>
      <c r="AH14" s="5">
        <v>634.0</v>
      </c>
      <c r="AI14" s="5">
        <v>750.0</v>
      </c>
      <c r="AJ14" s="5">
        <v>84.53</v>
      </c>
      <c r="AK14" s="5">
        <v>691.0</v>
      </c>
      <c r="AL14" s="5">
        <v>775.0</v>
      </c>
      <c r="AM14" s="5">
        <v>89.16</v>
      </c>
      <c r="AN14" s="5">
        <v>3030.0</v>
      </c>
      <c r="AO14" s="5">
        <v>3500.0</v>
      </c>
      <c r="AP14" s="5">
        <v>85.83</v>
      </c>
      <c r="AQ14" s="5">
        <v>0.0</v>
      </c>
      <c r="AR14" s="6"/>
    </row>
    <row r="15" ht="70.5" customHeight="1">
      <c r="A15" s="4">
        <v>1.60111733081E11</v>
      </c>
      <c r="B15" s="5" t="s">
        <v>44</v>
      </c>
      <c r="C15" s="5">
        <v>9.0</v>
      </c>
      <c r="D15" s="5" t="s">
        <v>150</v>
      </c>
      <c r="E15" s="5"/>
      <c r="F15" s="5" t="s">
        <v>151</v>
      </c>
      <c r="G15" s="5" t="s">
        <v>152</v>
      </c>
      <c r="H15" s="5" t="s">
        <v>153</v>
      </c>
      <c r="I15" s="5" t="s">
        <v>49</v>
      </c>
      <c r="J15" s="5"/>
      <c r="K15" s="5" t="s">
        <v>154</v>
      </c>
      <c r="L15" s="5">
        <v>8.008022288E9</v>
      </c>
      <c r="M15" s="5"/>
      <c r="N15" s="5" t="s">
        <v>155</v>
      </c>
      <c r="O15" s="5" t="s">
        <v>91</v>
      </c>
      <c r="P15" s="5" t="s">
        <v>53</v>
      </c>
      <c r="Q15" s="5">
        <v>500034.0</v>
      </c>
      <c r="R15" s="5" t="s">
        <v>66</v>
      </c>
      <c r="S15" s="5">
        <v>2009.0</v>
      </c>
      <c r="T15" s="5">
        <v>62.0</v>
      </c>
      <c r="U15" s="5" t="s">
        <v>55</v>
      </c>
      <c r="V15" s="5">
        <v>2011.0</v>
      </c>
      <c r="W15" s="5">
        <v>65.0</v>
      </c>
      <c r="X15" s="5"/>
      <c r="Y15" s="5"/>
      <c r="Z15" s="5" t="s">
        <v>156</v>
      </c>
      <c r="AA15" s="5">
        <v>2011.0</v>
      </c>
      <c r="AB15" s="5">
        <v>562.0</v>
      </c>
      <c r="AC15" s="5">
        <v>1225.0</v>
      </c>
      <c r="AD15" s="5">
        <v>45.8</v>
      </c>
      <c r="AE15" s="5">
        <v>310.0</v>
      </c>
      <c r="AF15" s="5">
        <v>750.0</v>
      </c>
      <c r="AG15" s="5">
        <v>41.0</v>
      </c>
      <c r="AH15" s="5">
        <v>288.0</v>
      </c>
      <c r="AI15" s="5">
        <v>750.0</v>
      </c>
      <c r="AJ15" s="5">
        <v>38.4</v>
      </c>
      <c r="AK15" s="5"/>
      <c r="AL15" s="5">
        <v>775.0</v>
      </c>
      <c r="AM15" s="5"/>
      <c r="AN15" s="5">
        <v>1160.0</v>
      </c>
      <c r="AO15" s="5">
        <v>3500.0</v>
      </c>
      <c r="AP15" s="5">
        <v>42.5</v>
      </c>
      <c r="AQ15" s="5">
        <v>12.0</v>
      </c>
      <c r="AR15" s="6"/>
    </row>
    <row r="16" ht="45.75" customHeight="1">
      <c r="A16" s="4">
        <v>1.60111733082E11</v>
      </c>
      <c r="B16" s="5" t="s">
        <v>44</v>
      </c>
      <c r="C16" s="5">
        <v>0.0</v>
      </c>
      <c r="D16" s="5" t="s">
        <v>157</v>
      </c>
      <c r="E16" s="5"/>
      <c r="F16" s="5" t="s">
        <v>158</v>
      </c>
      <c r="G16" s="5" t="s">
        <v>159</v>
      </c>
      <c r="H16" s="5" t="s">
        <v>160</v>
      </c>
      <c r="I16" s="5" t="s">
        <v>49</v>
      </c>
      <c r="J16" s="5">
        <v>35699.0</v>
      </c>
      <c r="K16" s="5" t="s">
        <v>161</v>
      </c>
      <c r="L16" s="5">
        <v>9.666513003E9</v>
      </c>
      <c r="M16" s="5">
        <v>9.966829943E9</v>
      </c>
      <c r="N16" s="5" t="s">
        <v>162</v>
      </c>
      <c r="O16" s="5" t="s">
        <v>64</v>
      </c>
      <c r="P16" s="5" t="s">
        <v>65</v>
      </c>
      <c r="Q16" s="5">
        <v>500083.0</v>
      </c>
      <c r="R16" s="5" t="s">
        <v>75</v>
      </c>
      <c r="S16" s="5">
        <v>2009.0</v>
      </c>
      <c r="T16" s="5">
        <v>86.83</v>
      </c>
      <c r="U16" s="5" t="s">
        <v>55</v>
      </c>
      <c r="V16" s="5">
        <v>2011.0</v>
      </c>
      <c r="W16" s="5">
        <v>89.4</v>
      </c>
      <c r="X16" s="5"/>
      <c r="Y16" s="5"/>
      <c r="Z16" s="5" t="s">
        <v>56</v>
      </c>
      <c r="AA16" s="5">
        <v>2011.0</v>
      </c>
      <c r="AB16" s="5">
        <v>857.0</v>
      </c>
      <c r="AC16" s="5">
        <v>1225.0</v>
      </c>
      <c r="AD16" s="5">
        <v>69.99</v>
      </c>
      <c r="AE16" s="5">
        <v>455.0</v>
      </c>
      <c r="AF16" s="5">
        <v>750.0</v>
      </c>
      <c r="AG16" s="5">
        <v>60.66</v>
      </c>
      <c r="AH16" s="5">
        <v>490.0</v>
      </c>
      <c r="AI16" s="5">
        <v>750.0</v>
      </c>
      <c r="AJ16" s="5">
        <v>65.33</v>
      </c>
      <c r="AK16" s="5">
        <v>546.0</v>
      </c>
      <c r="AL16" s="5">
        <v>775.0</v>
      </c>
      <c r="AM16" s="5">
        <v>70.45</v>
      </c>
      <c r="AN16" s="5">
        <v>2348.0</v>
      </c>
      <c r="AO16" s="5">
        <v>3500.0</v>
      </c>
      <c r="AP16" s="5">
        <v>67.08</v>
      </c>
      <c r="AQ16" s="5">
        <v>0.0</v>
      </c>
      <c r="AR16" s="6"/>
    </row>
    <row r="17" ht="65.25" customHeight="1">
      <c r="A17" s="4">
        <v>1.60111733083E11</v>
      </c>
      <c r="B17" s="5" t="s">
        <v>44</v>
      </c>
      <c r="C17" s="5">
        <v>0.0</v>
      </c>
      <c r="D17" s="5" t="s">
        <v>163</v>
      </c>
      <c r="E17" s="5"/>
      <c r="F17" s="5" t="s">
        <v>164</v>
      </c>
      <c r="G17" s="5" t="s">
        <v>165</v>
      </c>
      <c r="H17" s="5" t="s">
        <v>166</v>
      </c>
      <c r="I17" s="5" t="s">
        <v>96</v>
      </c>
      <c r="J17" s="5">
        <v>2103.0</v>
      </c>
      <c r="K17" s="5" t="s">
        <v>167</v>
      </c>
      <c r="L17" s="5">
        <v>8.885211778E9</v>
      </c>
      <c r="M17" s="5">
        <v>9.666442162E9</v>
      </c>
      <c r="N17" s="5" t="s">
        <v>168</v>
      </c>
      <c r="O17" s="5" t="s">
        <v>64</v>
      </c>
      <c r="P17" s="5" t="s">
        <v>114</v>
      </c>
      <c r="Q17" s="5">
        <v>500072.0</v>
      </c>
      <c r="R17" s="5" t="s">
        <v>54</v>
      </c>
      <c r="S17" s="5">
        <v>2009.0</v>
      </c>
      <c r="T17" s="5">
        <v>91.33</v>
      </c>
      <c r="U17" s="5" t="s">
        <v>55</v>
      </c>
      <c r="V17" s="5">
        <v>2011.0</v>
      </c>
      <c r="W17" s="5">
        <v>96.7</v>
      </c>
      <c r="X17" s="5"/>
      <c r="Y17" s="5"/>
      <c r="Z17" s="5" t="s">
        <v>56</v>
      </c>
      <c r="AA17" s="5">
        <v>2011.0</v>
      </c>
      <c r="AB17" s="5">
        <v>1075.0</v>
      </c>
      <c r="AC17" s="5">
        <v>1225.0</v>
      </c>
      <c r="AD17" s="5">
        <v>87.75</v>
      </c>
      <c r="AE17" s="5">
        <v>596.0</v>
      </c>
      <c r="AF17" s="5">
        <v>750.0</v>
      </c>
      <c r="AG17" s="5">
        <v>79.46</v>
      </c>
      <c r="AH17" s="5">
        <v>628.0</v>
      </c>
      <c r="AI17" s="5">
        <v>750.0</v>
      </c>
      <c r="AJ17" s="5">
        <v>83.73</v>
      </c>
      <c r="AK17" s="5">
        <v>680.0</v>
      </c>
      <c r="AL17" s="5">
        <v>775.0</v>
      </c>
      <c r="AM17" s="5">
        <v>87.74</v>
      </c>
      <c r="AN17" s="5">
        <v>2979.0</v>
      </c>
      <c r="AO17" s="5">
        <v>3500.0</v>
      </c>
      <c r="AP17" s="5">
        <v>85.11</v>
      </c>
      <c r="AQ17" s="5">
        <v>0.0</v>
      </c>
      <c r="AR17" s="6"/>
    </row>
    <row r="18" ht="69.75" customHeight="1">
      <c r="A18" s="4">
        <v>1.60111733084E11</v>
      </c>
      <c r="B18" s="5" t="s">
        <v>44</v>
      </c>
      <c r="C18" s="5">
        <v>0.0</v>
      </c>
      <c r="D18" s="5" t="s">
        <v>169</v>
      </c>
      <c r="E18" s="5" t="s">
        <v>170</v>
      </c>
      <c r="F18" s="5" t="s">
        <v>171</v>
      </c>
      <c r="G18" s="5" t="s">
        <v>172</v>
      </c>
      <c r="H18" s="5" t="s">
        <v>173</v>
      </c>
      <c r="I18" s="5" t="s">
        <v>119</v>
      </c>
      <c r="J18" s="5">
        <v>21123.0</v>
      </c>
      <c r="K18" s="5" t="s">
        <v>174</v>
      </c>
      <c r="L18" s="5">
        <v>9.959638461E9</v>
      </c>
      <c r="M18" s="5"/>
      <c r="N18" s="5" t="s">
        <v>175</v>
      </c>
      <c r="O18" s="5" t="s">
        <v>176</v>
      </c>
      <c r="P18" s="5" t="s">
        <v>53</v>
      </c>
      <c r="Q18" s="5">
        <v>500036.0</v>
      </c>
      <c r="R18" s="5" t="s">
        <v>83</v>
      </c>
      <c r="S18" s="5">
        <v>2009.0</v>
      </c>
      <c r="T18" s="5">
        <v>89.0</v>
      </c>
      <c r="U18" s="5" t="s">
        <v>55</v>
      </c>
      <c r="V18" s="5">
        <v>2011.0</v>
      </c>
      <c r="W18" s="5">
        <v>95.6</v>
      </c>
      <c r="X18" s="5"/>
      <c r="Y18" s="5"/>
      <c r="Z18" s="5" t="s">
        <v>56</v>
      </c>
      <c r="AA18" s="5">
        <v>2011.0</v>
      </c>
      <c r="AB18" s="5">
        <v>2156.0</v>
      </c>
      <c r="AC18" s="5">
        <v>2725.0</v>
      </c>
      <c r="AD18" s="5">
        <v>79.1</v>
      </c>
      <c r="AE18" s="5">
        <v>545.0</v>
      </c>
      <c r="AF18" s="5">
        <v>750.0</v>
      </c>
      <c r="AG18" s="5">
        <v>72.6</v>
      </c>
      <c r="AH18" s="5">
        <v>585.0</v>
      </c>
      <c r="AI18" s="5">
        <v>750.0</v>
      </c>
      <c r="AJ18" s="5">
        <v>78.0</v>
      </c>
      <c r="AK18" s="5">
        <v>617.0</v>
      </c>
      <c r="AL18" s="5">
        <v>775.0</v>
      </c>
      <c r="AM18" s="5">
        <v>79.6</v>
      </c>
      <c r="AN18" s="5">
        <v>2777.0</v>
      </c>
      <c r="AO18" s="5">
        <v>3500.0</v>
      </c>
      <c r="AP18" s="5">
        <v>79.3</v>
      </c>
      <c r="AQ18" s="5">
        <v>0.0</v>
      </c>
      <c r="AR18" s="6"/>
    </row>
    <row r="19" ht="67.5" customHeight="1">
      <c r="A19" s="4">
        <v>1.60111733085E11</v>
      </c>
      <c r="B19" s="5" t="s">
        <v>44</v>
      </c>
      <c r="C19" s="5">
        <v>0.0</v>
      </c>
      <c r="D19" s="5" t="s">
        <v>177</v>
      </c>
      <c r="E19" s="5"/>
      <c r="F19" s="5" t="s">
        <v>178</v>
      </c>
      <c r="G19" s="5" t="s">
        <v>179</v>
      </c>
      <c r="H19" s="5" t="s">
        <v>180</v>
      </c>
      <c r="I19" s="5" t="s">
        <v>49</v>
      </c>
      <c r="J19" s="5">
        <v>15563.0</v>
      </c>
      <c r="K19" s="5" t="s">
        <v>181</v>
      </c>
      <c r="L19" s="5">
        <v>8.885373466E9</v>
      </c>
      <c r="M19" s="5">
        <v>8.985036165E9</v>
      </c>
      <c r="N19" s="5" t="s">
        <v>182</v>
      </c>
      <c r="O19" s="5" t="s">
        <v>64</v>
      </c>
      <c r="P19" s="5" t="s">
        <v>65</v>
      </c>
      <c r="Q19" s="5">
        <v>500018.0</v>
      </c>
      <c r="R19" s="5" t="s">
        <v>66</v>
      </c>
      <c r="S19" s="5">
        <v>2009.0</v>
      </c>
      <c r="T19" s="5">
        <v>94.04</v>
      </c>
      <c r="U19" s="5" t="s">
        <v>55</v>
      </c>
      <c r="V19" s="5">
        <v>2011.0</v>
      </c>
      <c r="W19" s="5">
        <v>93.06</v>
      </c>
      <c r="X19" s="5"/>
      <c r="Y19" s="5"/>
      <c r="Z19" s="5" t="s">
        <v>56</v>
      </c>
      <c r="AA19" s="5">
        <v>2011.0</v>
      </c>
      <c r="AB19" s="5">
        <v>1024.0</v>
      </c>
      <c r="AC19" s="5">
        <v>1225.0</v>
      </c>
      <c r="AD19" s="5">
        <v>83.59</v>
      </c>
      <c r="AE19" s="5">
        <v>563.0</v>
      </c>
      <c r="AF19" s="5">
        <v>750.0</v>
      </c>
      <c r="AG19" s="5">
        <v>75.06</v>
      </c>
      <c r="AH19" s="5">
        <v>586.0</v>
      </c>
      <c r="AI19" s="5">
        <v>750.0</v>
      </c>
      <c r="AJ19" s="5">
        <v>78.13</v>
      </c>
      <c r="AK19" s="5">
        <v>607.0</v>
      </c>
      <c r="AL19" s="5">
        <v>775.0</v>
      </c>
      <c r="AM19" s="5">
        <v>78.3</v>
      </c>
      <c r="AN19" s="5">
        <v>2780.0</v>
      </c>
      <c r="AO19" s="5">
        <v>3500.0</v>
      </c>
      <c r="AP19" s="5">
        <v>79.4</v>
      </c>
      <c r="AQ19" s="5">
        <v>0.0</v>
      </c>
      <c r="AR19" s="6"/>
    </row>
    <row r="20" ht="58.5" customHeight="1">
      <c r="A20" s="4">
        <v>1.60111733086E11</v>
      </c>
      <c r="B20" s="5" t="s">
        <v>44</v>
      </c>
      <c r="C20" s="5">
        <v>0.0</v>
      </c>
      <c r="D20" s="5" t="s">
        <v>183</v>
      </c>
      <c r="E20" s="5"/>
      <c r="F20" s="5" t="s">
        <v>184</v>
      </c>
      <c r="G20" s="5" t="s">
        <v>185</v>
      </c>
      <c r="H20" s="5" t="s">
        <v>186</v>
      </c>
      <c r="I20" s="5" t="s">
        <v>49</v>
      </c>
      <c r="J20" s="5">
        <v>2837.0</v>
      </c>
      <c r="K20" s="5" t="s">
        <v>187</v>
      </c>
      <c r="L20" s="5">
        <v>9.059635982E9</v>
      </c>
      <c r="M20" s="5">
        <v>9.949119475E9</v>
      </c>
      <c r="N20" s="5" t="s">
        <v>188</v>
      </c>
      <c r="O20" s="5" t="s">
        <v>189</v>
      </c>
      <c r="P20" s="5" t="s">
        <v>53</v>
      </c>
      <c r="Q20" s="5">
        <v>505209.0</v>
      </c>
      <c r="R20" s="5" t="s">
        <v>54</v>
      </c>
      <c r="S20" s="5">
        <v>2009.0</v>
      </c>
      <c r="T20" s="5">
        <v>89.1</v>
      </c>
      <c r="U20" s="5" t="s">
        <v>55</v>
      </c>
      <c r="V20" s="5">
        <v>2011.0</v>
      </c>
      <c r="W20" s="5">
        <v>97.2</v>
      </c>
      <c r="X20" s="5"/>
      <c r="Y20" s="5"/>
      <c r="Z20" s="5" t="s">
        <v>56</v>
      </c>
      <c r="AA20" s="5">
        <v>2011.0</v>
      </c>
      <c r="AB20" s="5">
        <v>1049.0</v>
      </c>
      <c r="AC20" s="5">
        <v>1225.0</v>
      </c>
      <c r="AD20" s="5">
        <v>85.6</v>
      </c>
      <c r="AE20" s="5">
        <v>656.0</v>
      </c>
      <c r="AF20" s="5">
        <v>750.0</v>
      </c>
      <c r="AG20" s="5">
        <v>87.46</v>
      </c>
      <c r="AH20" s="5">
        <v>617.0</v>
      </c>
      <c r="AI20" s="5">
        <v>750.0</v>
      </c>
      <c r="AJ20" s="5">
        <v>82.2</v>
      </c>
      <c r="AK20" s="5">
        <v>661.0</v>
      </c>
      <c r="AL20" s="5">
        <v>775.0</v>
      </c>
      <c r="AM20" s="5">
        <v>85.29</v>
      </c>
      <c r="AN20" s="5">
        <v>2983.0</v>
      </c>
      <c r="AO20" s="5">
        <v>3500.0</v>
      </c>
      <c r="AP20" s="5">
        <v>85.2</v>
      </c>
      <c r="AQ20" s="5">
        <v>4.0</v>
      </c>
      <c r="AR20" s="6"/>
    </row>
    <row r="21" ht="60.0" customHeight="1">
      <c r="A21" s="4">
        <v>1.60111733087E11</v>
      </c>
      <c r="B21" s="5" t="s">
        <v>44</v>
      </c>
      <c r="C21" s="5">
        <v>0.0</v>
      </c>
      <c r="D21" s="5" t="s">
        <v>190</v>
      </c>
      <c r="E21" s="5"/>
      <c r="F21" s="5" t="s">
        <v>191</v>
      </c>
      <c r="G21" s="5" t="s">
        <v>192</v>
      </c>
      <c r="H21" s="5" t="s">
        <v>193</v>
      </c>
      <c r="I21" s="5" t="s">
        <v>49</v>
      </c>
      <c r="J21" s="5">
        <v>6059.0</v>
      </c>
      <c r="K21" s="5" t="s">
        <v>194</v>
      </c>
      <c r="L21" s="5">
        <v>9.700507274E9</v>
      </c>
      <c r="M21" s="5">
        <v>9.848399024E9</v>
      </c>
      <c r="N21" s="5" t="s">
        <v>195</v>
      </c>
      <c r="O21" s="5" t="s">
        <v>91</v>
      </c>
      <c r="P21" s="5" t="s">
        <v>53</v>
      </c>
      <c r="Q21" s="5">
        <v>500082.0</v>
      </c>
      <c r="R21" s="5" t="s">
        <v>54</v>
      </c>
      <c r="S21" s="5">
        <v>2009.0</v>
      </c>
      <c r="T21" s="5">
        <v>89.67</v>
      </c>
      <c r="U21" s="5" t="s">
        <v>55</v>
      </c>
      <c r="V21" s="5">
        <v>2011.0</v>
      </c>
      <c r="W21" s="5">
        <v>96.5</v>
      </c>
      <c r="X21" s="5"/>
      <c r="Y21" s="5"/>
      <c r="Z21" s="5" t="s">
        <v>56</v>
      </c>
      <c r="AA21" s="5">
        <v>2011.0</v>
      </c>
      <c r="AB21" s="5">
        <v>1014.0</v>
      </c>
      <c r="AC21" s="5">
        <v>1225.0</v>
      </c>
      <c r="AD21" s="5">
        <v>82.77</v>
      </c>
      <c r="AE21" s="5">
        <v>578.0</v>
      </c>
      <c r="AF21" s="5">
        <v>750.0</v>
      </c>
      <c r="AG21" s="5">
        <v>77.06</v>
      </c>
      <c r="AH21" s="5">
        <v>592.0</v>
      </c>
      <c r="AI21" s="5">
        <v>750.0</v>
      </c>
      <c r="AJ21" s="5">
        <v>78.93</v>
      </c>
      <c r="AK21" s="5">
        <v>589.0</v>
      </c>
      <c r="AL21" s="5">
        <v>775.0</v>
      </c>
      <c r="AM21" s="5">
        <v>76.0</v>
      </c>
      <c r="AN21" s="5">
        <v>2773.0</v>
      </c>
      <c r="AO21" s="5">
        <v>3500.0</v>
      </c>
      <c r="AP21" s="5">
        <v>79.22</v>
      </c>
      <c r="AQ21" s="5">
        <v>0.0</v>
      </c>
      <c r="AR21" s="6"/>
    </row>
    <row r="22" ht="81.0" customHeight="1">
      <c r="A22" s="4">
        <v>1.60111733088E11</v>
      </c>
      <c r="B22" s="5" t="s">
        <v>44</v>
      </c>
      <c r="C22" s="5">
        <v>0.0</v>
      </c>
      <c r="D22" s="5" t="s">
        <v>196</v>
      </c>
      <c r="E22" s="5"/>
      <c r="F22" s="5" t="s">
        <v>197</v>
      </c>
      <c r="G22" s="5" t="s">
        <v>198</v>
      </c>
      <c r="H22" s="5" t="s">
        <v>199</v>
      </c>
      <c r="I22" s="5" t="s">
        <v>49</v>
      </c>
      <c r="J22" s="5">
        <v>3900.0</v>
      </c>
      <c r="K22" s="5" t="s">
        <v>200</v>
      </c>
      <c r="L22" s="5">
        <v>8.977723798E9</v>
      </c>
      <c r="M22" s="5">
        <v>9.912792867E9</v>
      </c>
      <c r="N22" s="5" t="s">
        <v>201</v>
      </c>
      <c r="O22" s="5" t="s">
        <v>202</v>
      </c>
      <c r="P22" s="5" t="s">
        <v>53</v>
      </c>
      <c r="Q22" s="5">
        <v>506168.0</v>
      </c>
      <c r="R22" s="5" t="s">
        <v>54</v>
      </c>
      <c r="S22" s="5">
        <v>2009.0</v>
      </c>
      <c r="T22" s="5">
        <v>95.0</v>
      </c>
      <c r="U22" s="5" t="s">
        <v>55</v>
      </c>
      <c r="V22" s="5">
        <v>2011.0</v>
      </c>
      <c r="W22" s="5">
        <v>98.0</v>
      </c>
      <c r="X22" s="5"/>
      <c r="Y22" s="5"/>
      <c r="Z22" s="5" t="s">
        <v>56</v>
      </c>
      <c r="AA22" s="5">
        <v>2011.0</v>
      </c>
      <c r="AB22" s="5">
        <v>1020.0</v>
      </c>
      <c r="AC22" s="5">
        <v>1225.0</v>
      </c>
      <c r="AD22" s="5">
        <v>83.2</v>
      </c>
      <c r="AE22" s="5">
        <v>549.0</v>
      </c>
      <c r="AF22" s="5">
        <v>750.0</v>
      </c>
      <c r="AG22" s="5">
        <v>73.2</v>
      </c>
      <c r="AH22" s="5">
        <v>579.0</v>
      </c>
      <c r="AI22" s="5">
        <v>750.0</v>
      </c>
      <c r="AJ22" s="5">
        <v>77.2</v>
      </c>
      <c r="AK22" s="5">
        <v>607.0</v>
      </c>
      <c r="AL22" s="5">
        <v>775.0</v>
      </c>
      <c r="AM22" s="5">
        <v>78.32</v>
      </c>
      <c r="AN22" s="5">
        <v>2755.0</v>
      </c>
      <c r="AO22" s="5">
        <v>3500.0</v>
      </c>
      <c r="AP22" s="5">
        <v>78.8</v>
      </c>
      <c r="AQ22" s="5">
        <v>0.0</v>
      </c>
      <c r="AR22" s="6"/>
    </row>
    <row r="23" ht="101.25" customHeight="1">
      <c r="A23" s="4">
        <v>1.60111733089E11</v>
      </c>
      <c r="B23" s="5" t="s">
        <v>44</v>
      </c>
      <c r="C23" s="5">
        <v>0.0</v>
      </c>
      <c r="D23" s="5" t="s">
        <v>203</v>
      </c>
      <c r="E23" s="5"/>
      <c r="F23" s="5" t="s">
        <v>204</v>
      </c>
      <c r="G23" s="5" t="s">
        <v>205</v>
      </c>
      <c r="H23" s="5" t="s">
        <v>206</v>
      </c>
      <c r="I23" s="5" t="s">
        <v>49</v>
      </c>
      <c r="J23" s="5">
        <v>1818.0</v>
      </c>
      <c r="K23" s="5" t="s">
        <v>207</v>
      </c>
      <c r="L23" s="5">
        <v>9.666751813E9</v>
      </c>
      <c r="M23" s="5"/>
      <c r="N23" s="5" t="s">
        <v>208</v>
      </c>
      <c r="O23" s="5" t="s">
        <v>209</v>
      </c>
      <c r="P23" s="5" t="s">
        <v>53</v>
      </c>
      <c r="Q23" s="5">
        <v>500015.0</v>
      </c>
      <c r="R23" s="5" t="s">
        <v>54</v>
      </c>
      <c r="S23" s="5">
        <v>2009.0</v>
      </c>
      <c r="T23" s="5">
        <v>92.83</v>
      </c>
      <c r="U23" s="5" t="s">
        <v>55</v>
      </c>
      <c r="V23" s="5">
        <v>2011.0</v>
      </c>
      <c r="W23" s="5">
        <v>95.3</v>
      </c>
      <c r="X23" s="5"/>
      <c r="Y23" s="5"/>
      <c r="Z23" s="5" t="s">
        <v>56</v>
      </c>
      <c r="AA23" s="5">
        <v>2011.0</v>
      </c>
      <c r="AB23" s="5">
        <v>1075.0</v>
      </c>
      <c r="AC23" s="5">
        <v>1225.0</v>
      </c>
      <c r="AD23" s="5">
        <v>87.75</v>
      </c>
      <c r="AE23" s="5">
        <v>604.0</v>
      </c>
      <c r="AF23" s="5">
        <v>750.0</v>
      </c>
      <c r="AG23" s="5">
        <v>80.53</v>
      </c>
      <c r="AH23" s="5">
        <v>649.0</v>
      </c>
      <c r="AI23" s="5">
        <v>750.0</v>
      </c>
      <c r="AJ23" s="5">
        <v>86.53</v>
      </c>
      <c r="AK23" s="5">
        <v>649.0</v>
      </c>
      <c r="AL23" s="5">
        <v>775.0</v>
      </c>
      <c r="AM23" s="5">
        <v>83.74</v>
      </c>
      <c r="AN23" s="5">
        <v>2977.0</v>
      </c>
      <c r="AO23" s="5">
        <v>3500.0</v>
      </c>
      <c r="AP23" s="5">
        <v>85.05</v>
      </c>
      <c r="AQ23" s="5">
        <v>0.0</v>
      </c>
      <c r="AR23" s="6"/>
    </row>
    <row r="24" ht="60.0" customHeight="1">
      <c r="A24" s="4">
        <v>1.60111733091E11</v>
      </c>
      <c r="B24" s="5" t="s">
        <v>44</v>
      </c>
      <c r="C24" s="5">
        <v>0.0</v>
      </c>
      <c r="D24" s="5" t="s">
        <v>210</v>
      </c>
      <c r="E24" s="5"/>
      <c r="F24" s="5" t="s">
        <v>211</v>
      </c>
      <c r="G24" s="5" t="s">
        <v>212</v>
      </c>
      <c r="H24" s="5" t="s">
        <v>213</v>
      </c>
      <c r="I24" s="5" t="s">
        <v>49</v>
      </c>
      <c r="J24" s="5">
        <v>2071.0</v>
      </c>
      <c r="K24" s="5" t="s">
        <v>214</v>
      </c>
      <c r="L24" s="5">
        <v>9.030266701E9</v>
      </c>
      <c r="M24" s="5">
        <v>9.000309972E9</v>
      </c>
      <c r="N24" s="5" t="s">
        <v>215</v>
      </c>
      <c r="O24" s="5" t="s">
        <v>91</v>
      </c>
      <c r="P24" s="5" t="s">
        <v>53</v>
      </c>
      <c r="Q24" s="5">
        <v>500055.0</v>
      </c>
      <c r="R24" s="5" t="s">
        <v>75</v>
      </c>
      <c r="S24" s="5">
        <v>2009.0</v>
      </c>
      <c r="T24" s="5">
        <v>94.0</v>
      </c>
      <c r="U24" s="5" t="s">
        <v>55</v>
      </c>
      <c r="V24" s="5">
        <v>2011.0</v>
      </c>
      <c r="W24" s="5">
        <v>96.8</v>
      </c>
      <c r="X24" s="5"/>
      <c r="Y24" s="5"/>
      <c r="Z24" s="5" t="s">
        <v>56</v>
      </c>
      <c r="AA24" s="5">
        <v>2011.0</v>
      </c>
      <c r="AB24" s="5">
        <v>1031.0</v>
      </c>
      <c r="AC24" s="5">
        <v>1225.0</v>
      </c>
      <c r="AD24" s="5">
        <v>84.16</v>
      </c>
      <c r="AE24" s="5">
        <v>575.0</v>
      </c>
      <c r="AF24" s="5">
        <v>750.0</v>
      </c>
      <c r="AG24" s="5">
        <v>78.0</v>
      </c>
      <c r="AH24" s="5">
        <v>565.0</v>
      </c>
      <c r="AI24" s="5">
        <v>750.0</v>
      </c>
      <c r="AJ24" s="5">
        <v>76.66</v>
      </c>
      <c r="AK24" s="5">
        <v>587.0</v>
      </c>
      <c r="AL24" s="5">
        <v>775.0</v>
      </c>
      <c r="AM24" s="5">
        <v>75.74</v>
      </c>
      <c r="AN24" s="5">
        <v>2758.0</v>
      </c>
      <c r="AO24" s="5">
        <v>3500.0</v>
      </c>
      <c r="AP24" s="5">
        <v>78.8</v>
      </c>
      <c r="AQ24" s="5">
        <v>0.0</v>
      </c>
      <c r="AR24" s="6"/>
    </row>
    <row r="25" ht="70.5" customHeight="1">
      <c r="A25" s="4">
        <v>1.60111733092E11</v>
      </c>
      <c r="B25" s="5" t="s">
        <v>44</v>
      </c>
      <c r="C25" s="5">
        <v>0.0</v>
      </c>
      <c r="D25" s="5" t="s">
        <v>216</v>
      </c>
      <c r="E25" s="5"/>
      <c r="F25" s="5" t="s">
        <v>217</v>
      </c>
      <c r="G25" s="5" t="s">
        <v>218</v>
      </c>
      <c r="H25" s="5" t="s">
        <v>219</v>
      </c>
      <c r="I25" s="5" t="s">
        <v>119</v>
      </c>
      <c r="J25" s="5">
        <v>21790.0</v>
      </c>
      <c r="K25" s="5" t="s">
        <v>220</v>
      </c>
      <c r="L25" s="5">
        <v>8.985264004E9</v>
      </c>
      <c r="M25" s="5">
        <v>9.44125269E9</v>
      </c>
      <c r="N25" s="5" t="s">
        <v>221</v>
      </c>
      <c r="O25" s="5" t="s">
        <v>222</v>
      </c>
      <c r="P25" s="5" t="s">
        <v>53</v>
      </c>
      <c r="Q25" s="5">
        <v>501158.0</v>
      </c>
      <c r="R25" s="5" t="s">
        <v>54</v>
      </c>
      <c r="S25" s="5">
        <v>2009.0</v>
      </c>
      <c r="T25" s="5">
        <v>90.1</v>
      </c>
      <c r="U25" s="5" t="s">
        <v>55</v>
      </c>
      <c r="V25" s="5">
        <v>2011.0</v>
      </c>
      <c r="W25" s="5">
        <v>93.0</v>
      </c>
      <c r="X25" s="5"/>
      <c r="Y25" s="5"/>
      <c r="Z25" s="5" t="s">
        <v>56</v>
      </c>
      <c r="AA25" s="5">
        <v>2011.0</v>
      </c>
      <c r="AB25" s="5">
        <v>916.0</v>
      </c>
      <c r="AC25" s="5">
        <v>1225.0</v>
      </c>
      <c r="AD25" s="5">
        <v>74.7</v>
      </c>
      <c r="AE25" s="5">
        <v>476.0</v>
      </c>
      <c r="AF25" s="5">
        <v>750.0</v>
      </c>
      <c r="AG25" s="5">
        <v>63.3</v>
      </c>
      <c r="AH25" s="5">
        <v>473.0</v>
      </c>
      <c r="AI25" s="5">
        <v>750.0</v>
      </c>
      <c r="AJ25" s="5">
        <v>63.0</v>
      </c>
      <c r="AK25" s="5">
        <v>481.0</v>
      </c>
      <c r="AL25" s="5">
        <v>775.0</v>
      </c>
      <c r="AM25" s="5">
        <v>62.0</v>
      </c>
      <c r="AN25" s="5">
        <v>2346.0</v>
      </c>
      <c r="AO25" s="5">
        <v>3500.0</v>
      </c>
      <c r="AP25" s="5">
        <v>67.02</v>
      </c>
      <c r="AQ25" s="5">
        <v>1.0</v>
      </c>
      <c r="AR25" s="6"/>
    </row>
    <row r="26" ht="65.25" customHeight="1">
      <c r="A26" s="4">
        <v>1.60111733093E11</v>
      </c>
      <c r="B26" s="5" t="s">
        <v>44</v>
      </c>
      <c r="C26" s="5">
        <v>0.0</v>
      </c>
      <c r="D26" s="5" t="s">
        <v>223</v>
      </c>
      <c r="E26" s="5" t="s">
        <v>224</v>
      </c>
      <c r="F26" s="5" t="s">
        <v>225</v>
      </c>
      <c r="G26" s="5" t="s">
        <v>226</v>
      </c>
      <c r="H26" s="5" t="s">
        <v>227</v>
      </c>
      <c r="I26" s="5" t="s">
        <v>49</v>
      </c>
      <c r="J26" s="5"/>
      <c r="K26" s="5" t="s">
        <v>228</v>
      </c>
      <c r="L26" s="5">
        <v>9.618302004E9</v>
      </c>
      <c r="M26" s="5">
        <v>4.02351789E9</v>
      </c>
      <c r="N26" s="5" t="s">
        <v>229</v>
      </c>
      <c r="O26" s="5" t="s">
        <v>64</v>
      </c>
      <c r="P26" s="5" t="s">
        <v>65</v>
      </c>
      <c r="Q26" s="5">
        <v>500028.0</v>
      </c>
      <c r="R26" s="5" t="s">
        <v>75</v>
      </c>
      <c r="S26" s="5">
        <v>2009.0</v>
      </c>
      <c r="T26" s="5">
        <v>85.0</v>
      </c>
      <c r="U26" s="5" t="s">
        <v>55</v>
      </c>
      <c r="V26" s="5">
        <v>2011.0</v>
      </c>
      <c r="W26" s="5">
        <v>92.0</v>
      </c>
      <c r="X26" s="5"/>
      <c r="Y26" s="5"/>
      <c r="Z26" s="5" t="s">
        <v>67</v>
      </c>
      <c r="AA26" s="5">
        <v>2011.0</v>
      </c>
      <c r="AB26" s="5">
        <v>905.0</v>
      </c>
      <c r="AC26" s="5">
        <v>1225.0</v>
      </c>
      <c r="AD26" s="5">
        <v>73.22</v>
      </c>
      <c r="AE26" s="5">
        <v>500.0</v>
      </c>
      <c r="AF26" s="5">
        <v>750.0</v>
      </c>
      <c r="AG26" s="5">
        <v>66.666</v>
      </c>
      <c r="AH26" s="5">
        <v>510.0</v>
      </c>
      <c r="AI26" s="5">
        <v>750.0</v>
      </c>
      <c r="AJ26" s="5">
        <v>66.66</v>
      </c>
      <c r="AK26" s="5">
        <v>553.0</v>
      </c>
      <c r="AL26" s="5">
        <v>775.0</v>
      </c>
      <c r="AM26" s="5">
        <v>71.35</v>
      </c>
      <c r="AN26" s="5">
        <v>2468.0</v>
      </c>
      <c r="AO26" s="5">
        <v>3500.0</v>
      </c>
      <c r="AP26" s="5">
        <v>70.5</v>
      </c>
      <c r="AQ26" s="5">
        <v>2.0</v>
      </c>
      <c r="AR26" s="6"/>
    </row>
    <row r="27" ht="57.75" customHeight="1">
      <c r="A27" s="4">
        <v>1.60111733094E11</v>
      </c>
      <c r="B27" s="5" t="s">
        <v>44</v>
      </c>
      <c r="C27" s="5">
        <v>0.0</v>
      </c>
      <c r="D27" s="5" t="s">
        <v>230</v>
      </c>
      <c r="E27" s="5" t="s">
        <v>231</v>
      </c>
      <c r="F27" s="5" t="s">
        <v>232</v>
      </c>
      <c r="G27" s="5" t="s">
        <v>233</v>
      </c>
      <c r="H27" s="5" t="s">
        <v>234</v>
      </c>
      <c r="I27" s="5" t="s">
        <v>49</v>
      </c>
      <c r="J27" s="5">
        <v>53000.0</v>
      </c>
      <c r="K27" s="5" t="s">
        <v>235</v>
      </c>
      <c r="L27" s="5">
        <v>9.573499499E9</v>
      </c>
      <c r="M27" s="5"/>
      <c r="N27" s="5" t="s">
        <v>236</v>
      </c>
      <c r="O27" s="5" t="s">
        <v>91</v>
      </c>
      <c r="P27" s="5" t="s">
        <v>65</v>
      </c>
      <c r="Q27" s="5">
        <v>500081.0</v>
      </c>
      <c r="R27" s="5" t="s">
        <v>75</v>
      </c>
      <c r="S27" s="5">
        <v>2009.0</v>
      </c>
      <c r="T27" s="5">
        <v>89.0</v>
      </c>
      <c r="U27" s="5" t="s">
        <v>55</v>
      </c>
      <c r="V27" s="5">
        <v>2011.0</v>
      </c>
      <c r="W27" s="5">
        <v>91.0</v>
      </c>
      <c r="X27" s="5"/>
      <c r="Y27" s="5"/>
      <c r="Z27" s="5" t="s">
        <v>67</v>
      </c>
      <c r="AA27" s="5">
        <v>2011.0</v>
      </c>
      <c r="AB27" s="5">
        <v>761.0</v>
      </c>
      <c r="AC27" s="5">
        <v>1225.0</v>
      </c>
      <c r="AD27" s="5">
        <v>62.0</v>
      </c>
      <c r="AE27" s="5">
        <v>454.0</v>
      </c>
      <c r="AF27" s="5">
        <v>750.0</v>
      </c>
      <c r="AG27" s="5">
        <v>60.53</v>
      </c>
      <c r="AH27" s="5">
        <v>460.0</v>
      </c>
      <c r="AI27" s="5">
        <v>750.0</v>
      </c>
      <c r="AJ27" s="5">
        <v>61.33</v>
      </c>
      <c r="AK27" s="5">
        <v>438.0</v>
      </c>
      <c r="AL27" s="5">
        <v>775.0</v>
      </c>
      <c r="AM27" s="5">
        <v>56.5</v>
      </c>
      <c r="AN27" s="5">
        <v>2113.0</v>
      </c>
      <c r="AO27" s="5">
        <v>3500.0</v>
      </c>
      <c r="AP27" s="5">
        <v>60.03</v>
      </c>
      <c r="AQ27" s="5">
        <v>1.0</v>
      </c>
      <c r="AR27" s="6"/>
    </row>
    <row r="28" ht="69.75" customHeight="1">
      <c r="A28" s="4">
        <v>1.60111733095E11</v>
      </c>
      <c r="B28" s="5" t="s">
        <v>44</v>
      </c>
      <c r="C28" s="5">
        <v>0.0</v>
      </c>
      <c r="D28" s="5" t="s">
        <v>237</v>
      </c>
      <c r="E28" s="5"/>
      <c r="F28" s="5" t="s">
        <v>238</v>
      </c>
      <c r="G28" s="5" t="s">
        <v>239</v>
      </c>
      <c r="H28" s="5" t="s">
        <v>240</v>
      </c>
      <c r="I28" s="5" t="s">
        <v>49</v>
      </c>
      <c r="J28" s="5">
        <v>22012.0</v>
      </c>
      <c r="K28" s="5" t="s">
        <v>241</v>
      </c>
      <c r="L28" s="5">
        <v>9.60390272E9</v>
      </c>
      <c r="M28" s="5" t="s">
        <v>242</v>
      </c>
      <c r="N28" s="5" t="s">
        <v>243</v>
      </c>
      <c r="O28" s="5" t="s">
        <v>244</v>
      </c>
      <c r="P28" s="5" t="s">
        <v>245</v>
      </c>
      <c r="Q28" s="5">
        <v>508001.0</v>
      </c>
      <c r="R28" s="5" t="s">
        <v>54</v>
      </c>
      <c r="S28" s="5">
        <v>2009.0</v>
      </c>
      <c r="T28" s="5">
        <v>92.0</v>
      </c>
      <c r="U28" s="5" t="s">
        <v>55</v>
      </c>
      <c r="V28" s="5">
        <v>2011.0</v>
      </c>
      <c r="W28" s="5">
        <v>95.0</v>
      </c>
      <c r="X28" s="5"/>
      <c r="Y28" s="5"/>
      <c r="Z28" s="5" t="s">
        <v>56</v>
      </c>
      <c r="AA28" s="5">
        <v>2011.0</v>
      </c>
      <c r="AB28" s="5">
        <v>915.0</v>
      </c>
      <c r="AC28" s="5">
        <v>1225.0</v>
      </c>
      <c r="AD28" s="5">
        <v>74.69</v>
      </c>
      <c r="AE28" s="5">
        <v>583.0</v>
      </c>
      <c r="AF28" s="5">
        <v>750.0</v>
      </c>
      <c r="AG28" s="5">
        <v>77.73</v>
      </c>
      <c r="AH28" s="5">
        <v>493.0</v>
      </c>
      <c r="AI28" s="5">
        <v>750.0</v>
      </c>
      <c r="AJ28" s="5">
        <v>65.73</v>
      </c>
      <c r="AK28" s="5">
        <v>570.0</v>
      </c>
      <c r="AL28" s="5">
        <v>775.0</v>
      </c>
      <c r="AM28" s="5">
        <v>73.54</v>
      </c>
      <c r="AN28" s="5">
        <v>2561.0</v>
      </c>
      <c r="AO28" s="5">
        <v>3500.0</v>
      </c>
      <c r="AP28" s="5">
        <v>73.06</v>
      </c>
      <c r="AQ28" s="5">
        <v>0.0</v>
      </c>
      <c r="AR28" s="6"/>
    </row>
    <row r="29" ht="60.75" customHeight="1">
      <c r="A29" s="4">
        <v>1.60111733096E11</v>
      </c>
      <c r="B29" s="5" t="s">
        <v>44</v>
      </c>
      <c r="C29" s="5">
        <v>0.0</v>
      </c>
      <c r="D29" s="5" t="s">
        <v>246</v>
      </c>
      <c r="E29" s="5"/>
      <c r="F29" s="5" t="s">
        <v>247</v>
      </c>
      <c r="G29" s="5" t="s">
        <v>248</v>
      </c>
      <c r="H29" s="5" t="s">
        <v>249</v>
      </c>
      <c r="I29" s="5" t="s">
        <v>96</v>
      </c>
      <c r="J29" s="5">
        <v>2995.0</v>
      </c>
      <c r="K29" s="5" t="s">
        <v>250</v>
      </c>
      <c r="L29" s="5">
        <v>8.985934247E9</v>
      </c>
      <c r="M29" s="5"/>
      <c r="N29" s="5" t="s">
        <v>251</v>
      </c>
      <c r="O29" s="5" t="s">
        <v>252</v>
      </c>
      <c r="P29" s="5" t="s">
        <v>65</v>
      </c>
      <c r="Q29" s="5">
        <v>515201.0</v>
      </c>
      <c r="R29" s="5" t="s">
        <v>75</v>
      </c>
      <c r="S29" s="5">
        <v>2009.0</v>
      </c>
      <c r="T29" s="5">
        <v>92.5</v>
      </c>
      <c r="U29" s="5" t="s">
        <v>55</v>
      </c>
      <c r="V29" s="5">
        <v>2011.0</v>
      </c>
      <c r="W29" s="5">
        <v>96.6</v>
      </c>
      <c r="X29" s="5"/>
      <c r="Y29" s="5"/>
      <c r="Z29" s="5" t="s">
        <v>67</v>
      </c>
      <c r="AA29" s="5">
        <v>2011.0</v>
      </c>
      <c r="AB29" s="5">
        <v>1021.0</v>
      </c>
      <c r="AC29" s="5">
        <v>1225.0</v>
      </c>
      <c r="AD29" s="5">
        <v>83.35</v>
      </c>
      <c r="AE29" s="5">
        <v>557.0</v>
      </c>
      <c r="AF29" s="5">
        <v>750.0</v>
      </c>
      <c r="AG29" s="5">
        <v>74.27</v>
      </c>
      <c r="AH29" s="5">
        <v>577.0</v>
      </c>
      <c r="AI29" s="5">
        <v>750.0</v>
      </c>
      <c r="AJ29" s="5">
        <v>76.93</v>
      </c>
      <c r="AK29" s="5">
        <v>579.0</v>
      </c>
      <c r="AL29" s="5">
        <v>775.0</v>
      </c>
      <c r="AM29" s="5">
        <v>74.7</v>
      </c>
      <c r="AN29" s="5">
        <v>2734.0</v>
      </c>
      <c r="AO29" s="5">
        <v>3500.0</v>
      </c>
      <c r="AP29" s="5">
        <v>78.18</v>
      </c>
      <c r="AQ29" s="5">
        <v>0.0</v>
      </c>
      <c r="AR29" s="6"/>
    </row>
    <row r="30" ht="66.0" customHeight="1">
      <c r="A30" s="4">
        <v>1.60111733098E11</v>
      </c>
      <c r="B30" s="5" t="s">
        <v>44</v>
      </c>
      <c r="C30" s="5">
        <v>0.0</v>
      </c>
      <c r="D30" s="5" t="s">
        <v>253</v>
      </c>
      <c r="E30" s="5" t="s">
        <v>254</v>
      </c>
      <c r="F30" s="5" t="s">
        <v>255</v>
      </c>
      <c r="G30" s="5" t="s">
        <v>256</v>
      </c>
      <c r="H30" s="5" t="s">
        <v>160</v>
      </c>
      <c r="I30" s="5" t="s">
        <v>49</v>
      </c>
      <c r="J30" s="5">
        <v>5051.0</v>
      </c>
      <c r="K30" s="5" t="s">
        <v>257</v>
      </c>
      <c r="L30" s="5">
        <v>8.886784449E9</v>
      </c>
      <c r="M30" s="5">
        <v>8.184835466E9</v>
      </c>
      <c r="N30" s="5" t="s">
        <v>258</v>
      </c>
      <c r="O30" s="5" t="s">
        <v>91</v>
      </c>
      <c r="P30" s="5" t="s">
        <v>53</v>
      </c>
      <c r="Q30" s="5">
        <v>500055.0</v>
      </c>
      <c r="R30" s="5" t="s">
        <v>66</v>
      </c>
      <c r="S30" s="5">
        <v>2009.0</v>
      </c>
      <c r="T30" s="5">
        <v>89.0</v>
      </c>
      <c r="U30" s="5" t="s">
        <v>55</v>
      </c>
      <c r="V30" s="5">
        <v>2011.0</v>
      </c>
      <c r="W30" s="5">
        <v>94.9</v>
      </c>
      <c r="X30" s="5"/>
      <c r="Y30" s="5"/>
      <c r="Z30" s="5" t="s">
        <v>56</v>
      </c>
      <c r="AA30" s="5">
        <v>2011.0</v>
      </c>
      <c r="AB30" s="5">
        <v>1057.0</v>
      </c>
      <c r="AC30" s="5">
        <v>1225.0</v>
      </c>
      <c r="AD30" s="5">
        <v>86.28</v>
      </c>
      <c r="AE30" s="5">
        <v>594.0</v>
      </c>
      <c r="AF30" s="5">
        <v>750.0</v>
      </c>
      <c r="AG30" s="5">
        <v>79.2</v>
      </c>
      <c r="AH30" s="5">
        <v>627.0</v>
      </c>
      <c r="AI30" s="5">
        <v>750.0</v>
      </c>
      <c r="AJ30" s="5">
        <v>83.6</v>
      </c>
      <c r="AK30" s="5">
        <v>658.0</v>
      </c>
      <c r="AL30" s="5">
        <v>775.0</v>
      </c>
      <c r="AM30" s="5">
        <v>84.9</v>
      </c>
      <c r="AN30" s="5">
        <v>2936.0</v>
      </c>
      <c r="AO30" s="5">
        <v>3500.0</v>
      </c>
      <c r="AP30" s="5">
        <v>83.8</v>
      </c>
      <c r="AQ30" s="5">
        <v>0.0</v>
      </c>
      <c r="AR30" s="6"/>
    </row>
    <row r="31" ht="12.75" customHeight="1">
      <c r="A31" s="4">
        <v>1.60111733099E11</v>
      </c>
      <c r="B31" s="5" t="s">
        <v>44</v>
      </c>
      <c r="C31" s="5">
        <v>0.0</v>
      </c>
      <c r="D31" s="5" t="s">
        <v>259</v>
      </c>
      <c r="E31" s="5"/>
      <c r="F31" s="5" t="s">
        <v>260</v>
      </c>
      <c r="G31" s="5" t="s">
        <v>261</v>
      </c>
      <c r="H31" s="5" t="s">
        <v>262</v>
      </c>
      <c r="I31" s="5" t="s">
        <v>49</v>
      </c>
      <c r="J31" s="5">
        <v>54822.0</v>
      </c>
      <c r="K31" s="5" t="s">
        <v>263</v>
      </c>
      <c r="L31" s="5">
        <v>9.490089255E9</v>
      </c>
      <c r="M31" s="5">
        <v>8.143237163E9</v>
      </c>
      <c r="N31" s="5" t="s">
        <v>264</v>
      </c>
      <c r="O31" s="5" t="s">
        <v>265</v>
      </c>
      <c r="P31" s="5" t="s">
        <v>53</v>
      </c>
      <c r="Q31" s="5">
        <v>522311.0</v>
      </c>
      <c r="R31" s="5" t="s">
        <v>66</v>
      </c>
      <c r="S31" s="5">
        <v>2009.0</v>
      </c>
      <c r="T31" s="5">
        <v>72.2</v>
      </c>
      <c r="U31" s="5" t="s">
        <v>55</v>
      </c>
      <c r="V31" s="5">
        <v>2011.0</v>
      </c>
      <c r="W31" s="5">
        <v>80.9</v>
      </c>
      <c r="X31" s="5"/>
      <c r="Y31" s="5"/>
      <c r="Z31" s="5" t="s">
        <v>56</v>
      </c>
      <c r="AA31" s="5">
        <v>2011.0</v>
      </c>
      <c r="AB31" s="5">
        <v>813.0</v>
      </c>
      <c r="AC31" s="5">
        <v>1225.0</v>
      </c>
      <c r="AD31" s="5">
        <v>66.36</v>
      </c>
      <c r="AE31" s="5">
        <v>482.0</v>
      </c>
      <c r="AF31" s="5">
        <v>750.0</v>
      </c>
      <c r="AG31" s="5">
        <v>64.26</v>
      </c>
      <c r="AH31" s="5">
        <v>454.0</v>
      </c>
      <c r="AI31" s="5">
        <v>750.0</v>
      </c>
      <c r="AJ31" s="5">
        <v>60.53</v>
      </c>
      <c r="AK31" s="5">
        <v>505.0</v>
      </c>
      <c r="AL31" s="5">
        <v>775.0</v>
      </c>
      <c r="AM31" s="5">
        <v>67.3</v>
      </c>
      <c r="AN31" s="5">
        <v>2254.0</v>
      </c>
      <c r="AO31" s="5">
        <v>3500.0</v>
      </c>
      <c r="AP31" s="5">
        <v>64.4</v>
      </c>
      <c r="AQ31" s="5">
        <v>2.0</v>
      </c>
      <c r="AR31" s="6"/>
    </row>
    <row r="32" ht="12.75" customHeight="1">
      <c r="A32" s="4">
        <v>1.601117331E11</v>
      </c>
      <c r="B32" s="5" t="s">
        <v>44</v>
      </c>
      <c r="C32" s="5">
        <v>0.0</v>
      </c>
      <c r="D32" s="5" t="s">
        <v>266</v>
      </c>
      <c r="E32" s="5"/>
      <c r="F32" s="5" t="s">
        <v>267</v>
      </c>
      <c r="G32" s="5" t="s">
        <v>268</v>
      </c>
      <c r="H32" s="5" t="s">
        <v>269</v>
      </c>
      <c r="I32" s="5" t="s">
        <v>49</v>
      </c>
      <c r="J32" s="5"/>
      <c r="K32" s="5" t="s">
        <v>270</v>
      </c>
      <c r="L32" s="5">
        <v>9.866790775E9</v>
      </c>
      <c r="M32" s="5">
        <v>7.893944069E9</v>
      </c>
      <c r="N32" s="5" t="s">
        <v>271</v>
      </c>
      <c r="O32" s="5" t="s">
        <v>64</v>
      </c>
      <c r="P32" s="5" t="s">
        <v>53</v>
      </c>
      <c r="Q32" s="5">
        <v>500008.0</v>
      </c>
      <c r="R32" s="5" t="s">
        <v>66</v>
      </c>
      <c r="S32" s="5">
        <v>2009.0</v>
      </c>
      <c r="T32" s="5">
        <v>82.3</v>
      </c>
      <c r="U32" s="5" t="s">
        <v>272</v>
      </c>
      <c r="V32" s="5">
        <v>2011.0</v>
      </c>
      <c r="W32" s="5">
        <v>80.2</v>
      </c>
      <c r="X32" s="5"/>
      <c r="Y32" s="5"/>
      <c r="Z32" s="5" t="s">
        <v>56</v>
      </c>
      <c r="AA32" s="5">
        <v>2011.0</v>
      </c>
      <c r="AB32" s="5">
        <v>854.0</v>
      </c>
      <c r="AC32" s="5">
        <v>1225.0</v>
      </c>
      <c r="AD32" s="5">
        <v>69.71</v>
      </c>
      <c r="AE32" s="5">
        <v>446.0</v>
      </c>
      <c r="AF32" s="5">
        <v>750.0</v>
      </c>
      <c r="AG32" s="5">
        <v>59.46</v>
      </c>
      <c r="AH32" s="5">
        <v>426.0</v>
      </c>
      <c r="AI32" s="5">
        <v>750.0</v>
      </c>
      <c r="AJ32" s="5">
        <v>56.8</v>
      </c>
      <c r="AK32" s="5">
        <v>460.0</v>
      </c>
      <c r="AL32" s="5">
        <v>775.0</v>
      </c>
      <c r="AM32" s="5">
        <v>59.3</v>
      </c>
      <c r="AN32" s="5">
        <v>2186.0</v>
      </c>
      <c r="AO32" s="5">
        <v>3500.0</v>
      </c>
      <c r="AP32" s="5">
        <v>62.4</v>
      </c>
      <c r="AQ32" s="5">
        <v>0.0</v>
      </c>
      <c r="AR32" s="6"/>
    </row>
    <row r="33" ht="12.75" customHeight="1">
      <c r="A33" s="4">
        <v>1.60111733101E11</v>
      </c>
      <c r="B33" s="5" t="s">
        <v>44</v>
      </c>
      <c r="C33" s="5">
        <v>0.0</v>
      </c>
      <c r="D33" s="5" t="s">
        <v>273</v>
      </c>
      <c r="E33" s="5"/>
      <c r="F33" s="5" t="s">
        <v>274</v>
      </c>
      <c r="G33" s="5" t="s">
        <v>275</v>
      </c>
      <c r="H33" s="5" t="s">
        <v>276</v>
      </c>
      <c r="I33" s="5" t="s">
        <v>49</v>
      </c>
      <c r="J33" s="5">
        <v>7881.0</v>
      </c>
      <c r="K33" s="5" t="s">
        <v>277</v>
      </c>
      <c r="L33" s="5">
        <v>9.030820014E9</v>
      </c>
      <c r="M33" s="5">
        <v>8.09620392E9</v>
      </c>
      <c r="N33" s="5" t="s">
        <v>278</v>
      </c>
      <c r="O33" s="5" t="s">
        <v>91</v>
      </c>
      <c r="P33" s="5" t="s">
        <v>53</v>
      </c>
      <c r="Q33" s="5">
        <v>500055.0</v>
      </c>
      <c r="R33" s="5" t="s">
        <v>66</v>
      </c>
      <c r="S33" s="5">
        <v>2009.0</v>
      </c>
      <c r="T33" s="5">
        <v>82.6</v>
      </c>
      <c r="U33" s="5" t="s">
        <v>55</v>
      </c>
      <c r="V33" s="5">
        <v>2011.0</v>
      </c>
      <c r="W33" s="5">
        <v>94.3</v>
      </c>
      <c r="X33" s="5"/>
      <c r="Y33" s="5"/>
      <c r="Z33" s="5" t="s">
        <v>56</v>
      </c>
      <c r="AA33" s="5">
        <v>2011.0</v>
      </c>
      <c r="AB33" s="5">
        <v>934.0</v>
      </c>
      <c r="AC33" s="5">
        <v>1225.0</v>
      </c>
      <c r="AD33" s="5">
        <v>76.24</v>
      </c>
      <c r="AE33" s="5">
        <v>516.0</v>
      </c>
      <c r="AF33" s="5">
        <v>750.0</v>
      </c>
      <c r="AG33" s="5">
        <v>68.8</v>
      </c>
      <c r="AH33" s="5">
        <v>501.0</v>
      </c>
      <c r="AI33" s="5">
        <v>750.0</v>
      </c>
      <c r="AJ33" s="5">
        <v>66.8</v>
      </c>
      <c r="AK33" s="5">
        <v>543.0</v>
      </c>
      <c r="AL33" s="5">
        <v>775.0</v>
      </c>
      <c r="AM33" s="5">
        <v>70.06</v>
      </c>
      <c r="AN33" s="5">
        <v>2494.0</v>
      </c>
      <c r="AO33" s="5">
        <v>3500.0</v>
      </c>
      <c r="AP33" s="5">
        <v>71.59</v>
      </c>
      <c r="AQ33" s="5">
        <v>0.0</v>
      </c>
      <c r="AR33" s="6"/>
    </row>
    <row r="34" ht="12.75" customHeight="1">
      <c r="A34" s="4">
        <v>1.60111733102E11</v>
      </c>
      <c r="B34" s="5" t="s">
        <v>279</v>
      </c>
      <c r="C34" s="5">
        <v>0.0</v>
      </c>
      <c r="D34" s="5" t="s">
        <v>280</v>
      </c>
      <c r="E34" s="5" t="s">
        <v>125</v>
      </c>
      <c r="F34" s="5" t="s">
        <v>281</v>
      </c>
      <c r="G34" s="5" t="s">
        <v>282</v>
      </c>
      <c r="H34" s="5" t="s">
        <v>283</v>
      </c>
      <c r="I34" s="5" t="s">
        <v>49</v>
      </c>
      <c r="J34" s="5">
        <v>4535.0</v>
      </c>
      <c r="K34" s="5" t="s">
        <v>284</v>
      </c>
      <c r="L34" s="5">
        <v>8.499928575E9</v>
      </c>
      <c r="M34" s="5">
        <v>9.492863242E9</v>
      </c>
      <c r="N34" s="5" t="s">
        <v>285</v>
      </c>
      <c r="O34" s="5" t="s">
        <v>91</v>
      </c>
      <c r="P34" s="5" t="s">
        <v>53</v>
      </c>
      <c r="Q34" s="5">
        <v>500044.0</v>
      </c>
      <c r="R34" s="5" t="s">
        <v>54</v>
      </c>
      <c r="S34" s="5">
        <v>2009.0</v>
      </c>
      <c r="T34" s="5">
        <v>84.33</v>
      </c>
      <c r="U34" s="5" t="s">
        <v>55</v>
      </c>
      <c r="V34" s="5">
        <v>2011.0</v>
      </c>
      <c r="W34" s="5">
        <v>95.2</v>
      </c>
      <c r="X34" s="5"/>
      <c r="Y34" s="5"/>
      <c r="Z34" s="5" t="s">
        <v>56</v>
      </c>
      <c r="AA34" s="5">
        <v>2011.0</v>
      </c>
      <c r="AB34" s="5">
        <v>883.0</v>
      </c>
      <c r="AC34" s="5">
        <v>1225.0</v>
      </c>
      <c r="AD34" s="5">
        <v>72.08</v>
      </c>
      <c r="AE34" s="5">
        <v>582.0</v>
      </c>
      <c r="AF34" s="5">
        <v>750.0</v>
      </c>
      <c r="AG34" s="5">
        <v>77.6</v>
      </c>
      <c r="AH34" s="5">
        <v>511.0</v>
      </c>
      <c r="AI34" s="5">
        <v>750.0</v>
      </c>
      <c r="AJ34" s="5">
        <v>68.13</v>
      </c>
      <c r="AK34" s="5">
        <v>543.0</v>
      </c>
      <c r="AL34" s="5">
        <v>775.0</v>
      </c>
      <c r="AM34" s="5">
        <v>70.06</v>
      </c>
      <c r="AN34" s="5">
        <v>2519.0</v>
      </c>
      <c r="AO34" s="5">
        <v>3500.0</v>
      </c>
      <c r="AP34" s="5">
        <v>71.9</v>
      </c>
      <c r="AQ34" s="5">
        <v>1.0</v>
      </c>
      <c r="AR34" s="6"/>
    </row>
    <row r="35" ht="12.75" customHeight="1">
      <c r="A35" s="4">
        <v>1.60111733103E11</v>
      </c>
      <c r="B35" s="5" t="s">
        <v>279</v>
      </c>
      <c r="C35" s="5">
        <v>1.0</v>
      </c>
      <c r="D35" s="5" t="s">
        <v>286</v>
      </c>
      <c r="E35" s="5" t="s">
        <v>287</v>
      </c>
      <c r="F35" s="5" t="s">
        <v>288</v>
      </c>
      <c r="G35" s="5" t="s">
        <v>289</v>
      </c>
      <c r="H35" s="5" t="s">
        <v>290</v>
      </c>
      <c r="I35" s="5" t="s">
        <v>49</v>
      </c>
      <c r="J35" s="5">
        <v>3136.0</v>
      </c>
      <c r="K35" s="5" t="s">
        <v>291</v>
      </c>
      <c r="L35" s="5" t="s">
        <v>292</v>
      </c>
      <c r="M35" s="5" t="s">
        <v>293</v>
      </c>
      <c r="N35" s="5" t="s">
        <v>294</v>
      </c>
      <c r="O35" s="5" t="s">
        <v>91</v>
      </c>
      <c r="P35" s="5" t="s">
        <v>53</v>
      </c>
      <c r="Q35" s="5">
        <v>500013.0</v>
      </c>
      <c r="R35" s="5" t="s">
        <v>54</v>
      </c>
      <c r="S35" s="5">
        <v>2009.0</v>
      </c>
      <c r="T35" s="5">
        <v>91.66</v>
      </c>
      <c r="U35" s="5" t="s">
        <v>55</v>
      </c>
      <c r="V35" s="5">
        <v>2011.0</v>
      </c>
      <c r="W35" s="5">
        <v>94.9</v>
      </c>
      <c r="X35" s="5"/>
      <c r="Y35" s="5"/>
      <c r="Z35" s="5" t="s">
        <v>56</v>
      </c>
      <c r="AA35" s="5">
        <v>2011.0</v>
      </c>
      <c r="AB35" s="5">
        <v>814.0</v>
      </c>
      <c r="AC35" s="5">
        <v>1225.0</v>
      </c>
      <c r="AD35" s="5">
        <v>66.44</v>
      </c>
      <c r="AE35" s="5">
        <v>474.0</v>
      </c>
      <c r="AF35" s="5">
        <v>750.0</v>
      </c>
      <c r="AG35" s="5">
        <v>63.2</v>
      </c>
      <c r="AH35" s="5">
        <v>397.0</v>
      </c>
      <c r="AI35" s="5">
        <v>750.0</v>
      </c>
      <c r="AJ35" s="5">
        <v>52.93</v>
      </c>
      <c r="AK35" s="5">
        <v>473.0</v>
      </c>
      <c r="AL35" s="5">
        <v>775.0</v>
      </c>
      <c r="AM35" s="5">
        <v>61.09</v>
      </c>
      <c r="AN35" s="5">
        <v>2158.0</v>
      </c>
      <c r="AO35" s="5">
        <v>3500.0</v>
      </c>
      <c r="AP35" s="5">
        <v>61.83</v>
      </c>
      <c r="AQ35" s="5">
        <v>0.0</v>
      </c>
      <c r="AR35" s="6"/>
    </row>
    <row r="36" ht="12.75" customHeight="1">
      <c r="A36" s="4">
        <v>1.60111733105E11</v>
      </c>
      <c r="B36" s="5" t="s">
        <v>279</v>
      </c>
      <c r="C36" s="5">
        <v>1.0</v>
      </c>
      <c r="D36" s="5" t="s">
        <v>295</v>
      </c>
      <c r="E36" s="5"/>
      <c r="F36" s="5" t="s">
        <v>296</v>
      </c>
      <c r="G36" s="5" t="s">
        <v>297</v>
      </c>
      <c r="H36" s="5" t="s">
        <v>298</v>
      </c>
      <c r="I36" s="5" t="s">
        <v>49</v>
      </c>
      <c r="J36" s="5">
        <v>3065.0</v>
      </c>
      <c r="K36" s="5" t="s">
        <v>299</v>
      </c>
      <c r="L36" s="5">
        <v>7.382313862E9</v>
      </c>
      <c r="M36" s="5"/>
      <c r="N36" s="5" t="s">
        <v>300</v>
      </c>
      <c r="O36" s="5" t="s">
        <v>301</v>
      </c>
      <c r="P36" s="5" t="s">
        <v>53</v>
      </c>
      <c r="Q36" s="5">
        <v>503187.0</v>
      </c>
      <c r="R36" s="5" t="s">
        <v>54</v>
      </c>
      <c r="S36" s="5">
        <v>2009.0</v>
      </c>
      <c r="T36" s="5">
        <v>91.83</v>
      </c>
      <c r="U36" s="5" t="s">
        <v>55</v>
      </c>
      <c r="V36" s="5">
        <v>2011.0</v>
      </c>
      <c r="W36" s="5">
        <v>96.8</v>
      </c>
      <c r="X36" s="5"/>
      <c r="Y36" s="5"/>
      <c r="Z36" s="5" t="s">
        <v>56</v>
      </c>
      <c r="AA36" s="5">
        <v>2011.0</v>
      </c>
      <c r="AB36" s="5">
        <v>1001.0</v>
      </c>
      <c r="AC36" s="5">
        <v>1225.0</v>
      </c>
      <c r="AD36" s="5">
        <v>81.71</v>
      </c>
      <c r="AE36" s="5">
        <v>579.0</v>
      </c>
      <c r="AF36" s="5">
        <v>750.0</v>
      </c>
      <c r="AG36" s="5">
        <v>77.2</v>
      </c>
      <c r="AH36" s="5">
        <v>558.0</v>
      </c>
      <c r="AI36" s="5">
        <v>750.0</v>
      </c>
      <c r="AJ36" s="5">
        <v>74.4</v>
      </c>
      <c r="AK36" s="5">
        <v>537.0</v>
      </c>
      <c r="AL36" s="5">
        <v>775.0</v>
      </c>
      <c r="AM36" s="5">
        <v>69.29</v>
      </c>
      <c r="AN36" s="5">
        <v>2675.0</v>
      </c>
      <c r="AO36" s="5">
        <v>3500.0</v>
      </c>
      <c r="AP36" s="5">
        <v>76.4</v>
      </c>
      <c r="AQ36" s="5">
        <v>0.0</v>
      </c>
      <c r="AR36" s="6"/>
    </row>
    <row r="37" ht="12.75" customHeight="1">
      <c r="A37" s="4">
        <v>1.60111733106E11</v>
      </c>
      <c r="B37" s="5" t="s">
        <v>279</v>
      </c>
      <c r="C37" s="5">
        <v>0.0</v>
      </c>
      <c r="D37" s="5" t="s">
        <v>302</v>
      </c>
      <c r="E37" s="5" t="s">
        <v>303</v>
      </c>
      <c r="F37" s="5" t="s">
        <v>304</v>
      </c>
      <c r="G37" s="5" t="s">
        <v>305</v>
      </c>
      <c r="H37" s="5" t="s">
        <v>306</v>
      </c>
      <c r="I37" s="5" t="s">
        <v>49</v>
      </c>
      <c r="J37" s="5">
        <v>4197.0</v>
      </c>
      <c r="K37" s="5" t="s">
        <v>307</v>
      </c>
      <c r="L37" s="5">
        <v>8.143220396E9</v>
      </c>
      <c r="M37" s="5">
        <v>9.247113485E9</v>
      </c>
      <c r="N37" s="5" t="s">
        <v>308</v>
      </c>
      <c r="O37" s="5" t="s">
        <v>309</v>
      </c>
      <c r="P37" s="5" t="s">
        <v>65</v>
      </c>
      <c r="Q37" s="5">
        <v>500035.0</v>
      </c>
      <c r="R37" s="5" t="s">
        <v>54</v>
      </c>
      <c r="S37" s="5">
        <v>2009.0</v>
      </c>
      <c r="T37" s="5">
        <v>91.1</v>
      </c>
      <c r="U37" s="5" t="s">
        <v>55</v>
      </c>
      <c r="V37" s="5">
        <v>2011.0</v>
      </c>
      <c r="W37" s="5">
        <v>97.2</v>
      </c>
      <c r="X37" s="5"/>
      <c r="Y37" s="5"/>
      <c r="Z37" s="5" t="s">
        <v>56</v>
      </c>
      <c r="AA37" s="5">
        <v>2011.0</v>
      </c>
      <c r="AB37" s="5">
        <v>954.0</v>
      </c>
      <c r="AC37" s="5">
        <v>1225.0</v>
      </c>
      <c r="AD37" s="5">
        <v>77.87</v>
      </c>
      <c r="AE37" s="5">
        <v>585.0</v>
      </c>
      <c r="AF37" s="5">
        <v>750.0</v>
      </c>
      <c r="AG37" s="5">
        <v>78.0</v>
      </c>
      <c r="AH37" s="5">
        <v>570.0</v>
      </c>
      <c r="AI37" s="5">
        <v>750.0</v>
      </c>
      <c r="AJ37" s="5">
        <v>76.0</v>
      </c>
      <c r="AK37" s="5">
        <v>537.0</v>
      </c>
      <c r="AL37" s="5">
        <v>775.0</v>
      </c>
      <c r="AM37" s="5">
        <v>69.29</v>
      </c>
      <c r="AN37" s="5">
        <v>2646.0</v>
      </c>
      <c r="AO37" s="5">
        <v>3500.0</v>
      </c>
      <c r="AP37" s="5">
        <v>75.6</v>
      </c>
      <c r="AQ37" s="5">
        <v>0.0</v>
      </c>
      <c r="AR37" s="6"/>
    </row>
    <row r="38" ht="12.75" customHeight="1">
      <c r="A38" s="4">
        <v>1.60111733107E11</v>
      </c>
      <c r="B38" s="5" t="s">
        <v>279</v>
      </c>
      <c r="C38" s="5">
        <v>0.0</v>
      </c>
      <c r="D38" s="5" t="s">
        <v>310</v>
      </c>
      <c r="E38" s="5" t="s">
        <v>311</v>
      </c>
      <c r="F38" s="5" t="s">
        <v>312</v>
      </c>
      <c r="G38" s="5" t="s">
        <v>313</v>
      </c>
      <c r="H38" s="5" t="s">
        <v>314</v>
      </c>
      <c r="I38" s="5" t="s">
        <v>49</v>
      </c>
      <c r="J38" s="5">
        <v>56674.0</v>
      </c>
      <c r="K38" s="5" t="s">
        <v>315</v>
      </c>
      <c r="L38" s="5">
        <v>8.688166033E9</v>
      </c>
      <c r="M38" s="5"/>
      <c r="N38" s="5" t="s">
        <v>316</v>
      </c>
      <c r="O38" s="5" t="s">
        <v>317</v>
      </c>
      <c r="P38" s="5" t="s">
        <v>318</v>
      </c>
      <c r="Q38" s="5">
        <v>522529.0</v>
      </c>
      <c r="R38" s="5" t="s">
        <v>54</v>
      </c>
      <c r="S38" s="5">
        <v>2009.0</v>
      </c>
      <c r="T38" s="5">
        <v>80.0</v>
      </c>
      <c r="U38" s="5" t="s">
        <v>55</v>
      </c>
      <c r="V38" s="5">
        <v>2011.0</v>
      </c>
      <c r="W38" s="5">
        <v>86.5</v>
      </c>
      <c r="X38" s="5"/>
      <c r="Y38" s="5"/>
      <c r="Z38" s="5" t="s">
        <v>56</v>
      </c>
      <c r="AA38" s="5">
        <v>2011.0</v>
      </c>
      <c r="AB38" s="5">
        <v>733.0</v>
      </c>
      <c r="AC38" s="5">
        <v>1225.0</v>
      </c>
      <c r="AD38" s="5">
        <v>59.83</v>
      </c>
      <c r="AE38" s="5">
        <v>414.0</v>
      </c>
      <c r="AF38" s="5">
        <v>750.0</v>
      </c>
      <c r="AG38" s="5">
        <v>55.2</v>
      </c>
      <c r="AH38" s="5">
        <v>462.0</v>
      </c>
      <c r="AI38" s="5">
        <v>750.0</v>
      </c>
      <c r="AJ38" s="5">
        <v>61.6</v>
      </c>
      <c r="AK38" s="5">
        <v>446.0</v>
      </c>
      <c r="AL38" s="5">
        <v>775.0</v>
      </c>
      <c r="AM38" s="5">
        <v>57.54</v>
      </c>
      <c r="AN38" s="5">
        <v>2055.0</v>
      </c>
      <c r="AO38" s="5">
        <v>3500.0</v>
      </c>
      <c r="AP38" s="5">
        <v>58.7</v>
      </c>
      <c r="AQ38" s="5">
        <v>0.0</v>
      </c>
      <c r="AR38" s="6"/>
    </row>
    <row r="39" ht="46.5" customHeight="1">
      <c r="A39" s="4">
        <v>1.60111733108E11</v>
      </c>
      <c r="B39" s="5" t="s">
        <v>279</v>
      </c>
      <c r="C39" s="5">
        <v>0.0</v>
      </c>
      <c r="D39" s="5" t="s">
        <v>319</v>
      </c>
      <c r="E39" s="5" t="s">
        <v>320</v>
      </c>
      <c r="F39" s="5" t="s">
        <v>125</v>
      </c>
      <c r="G39" s="5" t="s">
        <v>321</v>
      </c>
      <c r="H39" s="5" t="s">
        <v>322</v>
      </c>
      <c r="I39" s="5" t="s">
        <v>49</v>
      </c>
      <c r="J39" s="5">
        <v>22770.0</v>
      </c>
      <c r="K39" s="5" t="s">
        <v>323</v>
      </c>
      <c r="L39" s="5">
        <v>9.701898382E9</v>
      </c>
      <c r="M39" s="5">
        <v>4.023701838E9</v>
      </c>
      <c r="N39" s="5" t="s">
        <v>324</v>
      </c>
      <c r="O39" s="5" t="s">
        <v>91</v>
      </c>
      <c r="P39" s="5" t="s">
        <v>53</v>
      </c>
      <c r="Q39" s="5">
        <v>500038.0</v>
      </c>
      <c r="R39" s="5" t="s">
        <v>54</v>
      </c>
      <c r="S39" s="5">
        <v>2009.0</v>
      </c>
      <c r="T39" s="5">
        <v>85.0</v>
      </c>
      <c r="U39" s="5" t="s">
        <v>55</v>
      </c>
      <c r="V39" s="5">
        <v>2011.0</v>
      </c>
      <c r="W39" s="5">
        <v>94.1</v>
      </c>
      <c r="X39" s="5"/>
      <c r="Y39" s="5"/>
      <c r="Z39" s="5" t="s">
        <v>56</v>
      </c>
      <c r="AA39" s="5">
        <v>2011.0</v>
      </c>
      <c r="AB39" s="5">
        <v>866.0</v>
      </c>
      <c r="AC39" s="5">
        <v>1225.0</v>
      </c>
      <c r="AD39" s="5">
        <v>70.69</v>
      </c>
      <c r="AE39" s="5">
        <v>533.0</v>
      </c>
      <c r="AF39" s="5">
        <v>750.0</v>
      </c>
      <c r="AG39" s="5">
        <v>74.02</v>
      </c>
      <c r="AH39" s="5">
        <v>480.0</v>
      </c>
      <c r="AI39" s="5">
        <v>750.0</v>
      </c>
      <c r="AJ39" s="5">
        <v>64.0</v>
      </c>
      <c r="AK39" s="5">
        <v>473.0</v>
      </c>
      <c r="AL39" s="5">
        <v>775.0</v>
      </c>
      <c r="AM39" s="5">
        <v>61.03</v>
      </c>
      <c r="AN39" s="5">
        <v>2352.0</v>
      </c>
      <c r="AO39" s="5">
        <v>3500.0</v>
      </c>
      <c r="AP39" s="5">
        <v>67.2</v>
      </c>
      <c r="AQ39" s="5">
        <v>1.0</v>
      </c>
      <c r="AR39" s="6"/>
    </row>
    <row r="40" ht="12.75" customHeight="1">
      <c r="A40" s="4">
        <v>1.6011173311E11</v>
      </c>
      <c r="B40" s="5" t="s">
        <v>279</v>
      </c>
      <c r="C40" s="5">
        <v>0.0</v>
      </c>
      <c r="D40" s="5" t="s">
        <v>325</v>
      </c>
      <c r="E40" s="5"/>
      <c r="F40" s="5" t="s">
        <v>326</v>
      </c>
      <c r="G40" s="5" t="s">
        <v>327</v>
      </c>
      <c r="H40" s="5" t="s">
        <v>328</v>
      </c>
      <c r="I40" s="5" t="s">
        <v>119</v>
      </c>
      <c r="J40" s="5">
        <v>2047.0</v>
      </c>
      <c r="K40" s="5" t="s">
        <v>329</v>
      </c>
      <c r="L40" s="5">
        <v>9.640554966E9</v>
      </c>
      <c r="M40" s="5">
        <v>4.023157777E9</v>
      </c>
      <c r="N40" s="5" t="s">
        <v>330</v>
      </c>
      <c r="O40" s="5" t="s">
        <v>176</v>
      </c>
      <c r="P40" s="5" t="s">
        <v>331</v>
      </c>
      <c r="Q40" s="5">
        <v>500072.0</v>
      </c>
      <c r="R40" s="5" t="s">
        <v>54</v>
      </c>
      <c r="S40" s="5">
        <v>2009.0</v>
      </c>
      <c r="T40" s="5">
        <v>93.6</v>
      </c>
      <c r="U40" s="5" t="s">
        <v>55</v>
      </c>
      <c r="V40" s="5">
        <v>2011.0</v>
      </c>
      <c r="W40" s="5">
        <v>95.2</v>
      </c>
      <c r="X40" s="5"/>
      <c r="Y40" s="5"/>
      <c r="Z40" s="5" t="s">
        <v>56</v>
      </c>
      <c r="AA40" s="5">
        <v>2011.0</v>
      </c>
      <c r="AB40" s="5">
        <v>964.0</v>
      </c>
      <c r="AC40" s="5">
        <v>1225.0</v>
      </c>
      <c r="AD40" s="5">
        <v>78.69</v>
      </c>
      <c r="AE40" s="5">
        <v>538.0</v>
      </c>
      <c r="AF40" s="5">
        <v>750.0</v>
      </c>
      <c r="AG40" s="5">
        <v>71.73</v>
      </c>
      <c r="AH40" s="5">
        <v>548.0</v>
      </c>
      <c r="AI40" s="5">
        <v>750.0</v>
      </c>
      <c r="AJ40" s="5">
        <v>73.06</v>
      </c>
      <c r="AK40" s="5">
        <v>545.0</v>
      </c>
      <c r="AL40" s="5">
        <v>775.0</v>
      </c>
      <c r="AM40" s="5">
        <v>70.3</v>
      </c>
      <c r="AN40" s="5">
        <v>2595.0</v>
      </c>
      <c r="AO40" s="5">
        <v>3500.0</v>
      </c>
      <c r="AP40" s="5">
        <v>74.14</v>
      </c>
      <c r="AQ40" s="5">
        <v>0.0</v>
      </c>
      <c r="AR40" s="6"/>
    </row>
    <row r="41" ht="12.75" customHeight="1">
      <c r="A41" s="4">
        <v>1.60111733111E11</v>
      </c>
      <c r="B41" s="5" t="s">
        <v>279</v>
      </c>
      <c r="C41" s="5">
        <v>0.0</v>
      </c>
      <c r="D41" s="5" t="s">
        <v>332</v>
      </c>
      <c r="E41" s="5"/>
      <c r="F41" s="5" t="s">
        <v>333</v>
      </c>
      <c r="G41" s="5" t="s">
        <v>334</v>
      </c>
      <c r="H41" s="5" t="s">
        <v>335</v>
      </c>
      <c r="I41" s="5" t="s">
        <v>49</v>
      </c>
      <c r="J41" s="5">
        <v>2389.0</v>
      </c>
      <c r="K41" s="5" t="s">
        <v>336</v>
      </c>
      <c r="L41" s="5">
        <v>8.897586111E9</v>
      </c>
      <c r="M41" s="5">
        <v>4.425730052E9</v>
      </c>
      <c r="N41" s="5" t="s">
        <v>337</v>
      </c>
      <c r="O41" s="5" t="s">
        <v>338</v>
      </c>
      <c r="P41" s="5" t="s">
        <v>339</v>
      </c>
      <c r="Q41" s="5">
        <v>600019.0</v>
      </c>
      <c r="R41" s="5" t="s">
        <v>54</v>
      </c>
      <c r="S41" s="5">
        <v>2009.0</v>
      </c>
      <c r="T41" s="5">
        <v>93.33</v>
      </c>
      <c r="U41" s="5" t="s">
        <v>55</v>
      </c>
      <c r="V41" s="5">
        <v>2011.0</v>
      </c>
      <c r="W41" s="5">
        <v>94.7</v>
      </c>
      <c r="X41" s="5"/>
      <c r="Y41" s="5"/>
      <c r="Z41" s="5" t="s">
        <v>56</v>
      </c>
      <c r="AA41" s="5">
        <v>2011.0</v>
      </c>
      <c r="AB41" s="5">
        <v>1032.0</v>
      </c>
      <c r="AC41" s="5">
        <v>1225.0</v>
      </c>
      <c r="AD41" s="5">
        <v>84.24</v>
      </c>
      <c r="AE41" s="5">
        <v>587.0</v>
      </c>
      <c r="AF41" s="5">
        <v>750.0</v>
      </c>
      <c r="AG41" s="5">
        <v>78.26</v>
      </c>
      <c r="AH41" s="5">
        <v>595.0</v>
      </c>
      <c r="AI41" s="5">
        <v>750.0</v>
      </c>
      <c r="AJ41" s="5">
        <v>79.33</v>
      </c>
      <c r="AK41" s="5">
        <v>617.0</v>
      </c>
      <c r="AL41" s="5">
        <v>775.0</v>
      </c>
      <c r="AM41" s="5">
        <v>79.61</v>
      </c>
      <c r="AN41" s="5">
        <v>2831.0</v>
      </c>
      <c r="AO41" s="5">
        <v>3500.0</v>
      </c>
      <c r="AP41" s="5">
        <v>80.88</v>
      </c>
      <c r="AQ41" s="5">
        <v>0.0</v>
      </c>
      <c r="AR41" s="6"/>
    </row>
    <row r="42" ht="12.75" customHeight="1">
      <c r="A42" s="4">
        <v>1.60111733112E11</v>
      </c>
      <c r="B42" s="5" t="s">
        <v>279</v>
      </c>
      <c r="C42" s="5">
        <v>0.0</v>
      </c>
      <c r="D42" s="5" t="s">
        <v>340</v>
      </c>
      <c r="E42" s="5"/>
      <c r="F42" s="5" t="s">
        <v>341</v>
      </c>
      <c r="G42" s="5" t="s">
        <v>342</v>
      </c>
      <c r="H42" s="5" t="s">
        <v>343</v>
      </c>
      <c r="I42" s="5" t="s">
        <v>49</v>
      </c>
      <c r="J42" s="5"/>
      <c r="K42" s="5" t="s">
        <v>344</v>
      </c>
      <c r="L42" s="5">
        <v>9.000798997E9</v>
      </c>
      <c r="M42" s="5"/>
      <c r="N42" s="5" t="s">
        <v>345</v>
      </c>
      <c r="O42" s="5" t="s">
        <v>176</v>
      </c>
      <c r="P42" s="5" t="s">
        <v>318</v>
      </c>
      <c r="Q42" s="5">
        <v>500044.0</v>
      </c>
      <c r="R42" s="5" t="s">
        <v>54</v>
      </c>
      <c r="S42" s="5">
        <v>2009.0</v>
      </c>
      <c r="T42" s="5">
        <v>88.66</v>
      </c>
      <c r="U42" s="5" t="s">
        <v>55</v>
      </c>
      <c r="V42" s="5">
        <v>2011.0</v>
      </c>
      <c r="W42" s="5">
        <v>95.7</v>
      </c>
      <c r="X42" s="5"/>
      <c r="Y42" s="5"/>
      <c r="Z42" s="5" t="s">
        <v>56</v>
      </c>
      <c r="AA42" s="5">
        <v>2011.0</v>
      </c>
      <c r="AB42" s="5">
        <v>948.0</v>
      </c>
      <c r="AC42" s="5">
        <v>1225.0</v>
      </c>
      <c r="AD42" s="5">
        <v>77.38</v>
      </c>
      <c r="AE42" s="5">
        <v>563.0</v>
      </c>
      <c r="AF42" s="5">
        <v>750.0</v>
      </c>
      <c r="AG42" s="5">
        <v>75.066</v>
      </c>
      <c r="AH42" s="5">
        <v>517.0</v>
      </c>
      <c r="AI42" s="5">
        <v>750.0</v>
      </c>
      <c r="AJ42" s="5">
        <v>68.93</v>
      </c>
      <c r="AK42" s="5">
        <v>531.0</v>
      </c>
      <c r="AL42" s="5">
        <v>775.0</v>
      </c>
      <c r="AM42" s="5">
        <v>68.51</v>
      </c>
      <c r="AN42" s="5">
        <v>2559.0</v>
      </c>
      <c r="AO42" s="5">
        <v>3500.0</v>
      </c>
      <c r="AP42" s="5">
        <v>73.11</v>
      </c>
      <c r="AQ42" s="5">
        <v>0.0</v>
      </c>
      <c r="AR42" s="6"/>
    </row>
    <row r="43" ht="44.25" customHeight="1">
      <c r="A43" s="4">
        <v>1.60111733113E11</v>
      </c>
      <c r="B43" s="5" t="s">
        <v>279</v>
      </c>
      <c r="C43" s="5">
        <v>0.0</v>
      </c>
      <c r="D43" s="5" t="s">
        <v>346</v>
      </c>
      <c r="E43" s="5" t="s">
        <v>347</v>
      </c>
      <c r="F43" s="5" t="s">
        <v>348</v>
      </c>
      <c r="G43" s="5" t="s">
        <v>349</v>
      </c>
      <c r="H43" s="5" t="s">
        <v>350</v>
      </c>
      <c r="I43" s="5" t="s">
        <v>96</v>
      </c>
      <c r="J43" s="5">
        <v>3100.0</v>
      </c>
      <c r="K43" s="5" t="s">
        <v>351</v>
      </c>
      <c r="L43" s="5">
        <v>9.491848509E9</v>
      </c>
      <c r="M43" s="5">
        <v>9.490629028E9</v>
      </c>
      <c r="N43" s="5" t="s">
        <v>352</v>
      </c>
      <c r="O43" s="5" t="s">
        <v>74</v>
      </c>
      <c r="P43" s="5" t="s">
        <v>65</v>
      </c>
      <c r="Q43" s="5">
        <v>503003.0</v>
      </c>
      <c r="R43" s="5" t="s">
        <v>75</v>
      </c>
      <c r="S43" s="5">
        <v>2009.0</v>
      </c>
      <c r="T43" s="5">
        <v>84.0</v>
      </c>
      <c r="U43" s="5" t="s">
        <v>55</v>
      </c>
      <c r="V43" s="5">
        <v>2011.0</v>
      </c>
      <c r="W43" s="5">
        <v>94.7</v>
      </c>
      <c r="X43" s="5"/>
      <c r="Y43" s="5"/>
      <c r="Z43" s="5" t="s">
        <v>67</v>
      </c>
      <c r="AA43" s="5">
        <v>2011.0</v>
      </c>
      <c r="AB43" s="5">
        <v>869.0</v>
      </c>
      <c r="AC43" s="5">
        <v>1225.0</v>
      </c>
      <c r="AD43" s="5">
        <v>71.0</v>
      </c>
      <c r="AE43" s="5">
        <v>510.0</v>
      </c>
      <c r="AF43" s="5">
        <v>750.0</v>
      </c>
      <c r="AG43" s="5">
        <v>68.0</v>
      </c>
      <c r="AH43" s="5">
        <v>525.0</v>
      </c>
      <c r="AI43" s="5">
        <v>750.0</v>
      </c>
      <c r="AJ43" s="5">
        <v>70.0</v>
      </c>
      <c r="AK43" s="5">
        <v>445.0</v>
      </c>
      <c r="AL43" s="5">
        <v>775.0</v>
      </c>
      <c r="AM43" s="5">
        <v>57.41</v>
      </c>
      <c r="AN43" s="5">
        <v>2349.0</v>
      </c>
      <c r="AO43" s="5">
        <v>3500.0</v>
      </c>
      <c r="AP43" s="5">
        <v>67.11</v>
      </c>
      <c r="AQ43" s="5">
        <v>0.0</v>
      </c>
      <c r="AR43" s="6"/>
    </row>
    <row r="44" ht="12.75" customHeight="1">
      <c r="A44" s="4">
        <v>1.60111733114E11</v>
      </c>
      <c r="B44" s="5" t="s">
        <v>279</v>
      </c>
      <c r="C44" s="5">
        <v>11.0</v>
      </c>
      <c r="D44" s="5" t="s">
        <v>353</v>
      </c>
      <c r="E44" s="5" t="s">
        <v>354</v>
      </c>
      <c r="F44" s="5" t="s">
        <v>355</v>
      </c>
      <c r="G44" s="5" t="s">
        <v>356</v>
      </c>
      <c r="H44" s="5" t="s">
        <v>357</v>
      </c>
      <c r="I44" s="5" t="s">
        <v>49</v>
      </c>
      <c r="J44" s="5">
        <v>9118.0</v>
      </c>
      <c r="K44" s="5" t="s">
        <v>358</v>
      </c>
      <c r="L44" s="5">
        <v>9.700258803E9</v>
      </c>
      <c r="M44" s="5"/>
      <c r="N44" s="5" t="s">
        <v>359</v>
      </c>
      <c r="O44" s="5" t="s">
        <v>64</v>
      </c>
      <c r="P44" s="5" t="s">
        <v>65</v>
      </c>
      <c r="Q44" s="5">
        <v>500073.0</v>
      </c>
      <c r="R44" s="5" t="s">
        <v>66</v>
      </c>
      <c r="S44" s="5">
        <v>2009.0</v>
      </c>
      <c r="T44" s="5">
        <v>93.6</v>
      </c>
      <c r="U44" s="5" t="s">
        <v>360</v>
      </c>
      <c r="V44" s="5">
        <v>2011.0</v>
      </c>
      <c r="W44" s="5">
        <v>95.7</v>
      </c>
      <c r="X44" s="5"/>
      <c r="Y44" s="5"/>
      <c r="Z44" s="5" t="s">
        <v>67</v>
      </c>
      <c r="AA44" s="5">
        <v>2011.0</v>
      </c>
      <c r="AB44" s="5">
        <v>694.0</v>
      </c>
      <c r="AC44" s="5">
        <v>1225.0</v>
      </c>
      <c r="AD44" s="5">
        <v>56.7</v>
      </c>
      <c r="AE44" s="5">
        <v>309.0</v>
      </c>
      <c r="AF44" s="5">
        <v>750.0</v>
      </c>
      <c r="AG44" s="5">
        <v>41.2</v>
      </c>
      <c r="AH44" s="5">
        <v>316.0</v>
      </c>
      <c r="AI44" s="5">
        <v>750.0</v>
      </c>
      <c r="AJ44" s="5">
        <v>42.2</v>
      </c>
      <c r="AK44" s="5">
        <v>438.0</v>
      </c>
      <c r="AL44" s="5">
        <v>775.0</v>
      </c>
      <c r="AM44" s="5">
        <v>56.5</v>
      </c>
      <c r="AN44" s="5">
        <v>1757.0</v>
      </c>
      <c r="AO44" s="5">
        <v>3500.0</v>
      </c>
      <c r="AP44" s="5">
        <v>50.2</v>
      </c>
      <c r="AQ44" s="5">
        <v>11.0</v>
      </c>
      <c r="AR44" s="6"/>
    </row>
    <row r="45" ht="12.75" customHeight="1">
      <c r="A45" s="4">
        <v>1.60111733115E11</v>
      </c>
      <c r="B45" s="5" t="s">
        <v>279</v>
      </c>
      <c r="C45" s="5">
        <v>0.0</v>
      </c>
      <c r="D45" s="5" t="s">
        <v>361</v>
      </c>
      <c r="E45" s="5"/>
      <c r="F45" s="5" t="s">
        <v>362</v>
      </c>
      <c r="G45" s="5" t="s">
        <v>363</v>
      </c>
      <c r="H45" s="5" t="s">
        <v>364</v>
      </c>
      <c r="I45" s="5" t="s">
        <v>49</v>
      </c>
      <c r="J45" s="5">
        <v>19236.0</v>
      </c>
      <c r="K45" s="5" t="s">
        <v>365</v>
      </c>
      <c r="L45" s="5">
        <v>8.79078709E9</v>
      </c>
      <c r="M45" s="5" t="s">
        <v>366</v>
      </c>
      <c r="N45" s="5" t="s">
        <v>367</v>
      </c>
      <c r="O45" s="5" t="s">
        <v>91</v>
      </c>
      <c r="P45" s="5" t="s">
        <v>53</v>
      </c>
      <c r="Q45" s="5">
        <v>500027.0</v>
      </c>
      <c r="R45" s="5" t="s">
        <v>54</v>
      </c>
      <c r="S45" s="5">
        <v>2009.0</v>
      </c>
      <c r="T45" s="5">
        <v>80.5</v>
      </c>
      <c r="U45" s="5" t="s">
        <v>55</v>
      </c>
      <c r="V45" s="5">
        <v>2011.0</v>
      </c>
      <c r="W45" s="5">
        <v>91.5</v>
      </c>
      <c r="X45" s="5"/>
      <c r="Y45" s="5"/>
      <c r="Z45" s="5" t="s">
        <v>56</v>
      </c>
      <c r="AA45" s="5">
        <v>2011.0</v>
      </c>
      <c r="AB45" s="5">
        <v>930.0</v>
      </c>
      <c r="AC45" s="5">
        <v>1225.0</v>
      </c>
      <c r="AD45" s="5">
        <v>75.9</v>
      </c>
      <c r="AE45" s="5">
        <v>520.0</v>
      </c>
      <c r="AF45" s="5">
        <v>750.0</v>
      </c>
      <c r="AG45" s="5">
        <v>69.33</v>
      </c>
      <c r="AH45" s="5">
        <v>503.0</v>
      </c>
      <c r="AI45" s="5">
        <v>750.0</v>
      </c>
      <c r="AJ45" s="5">
        <v>67.0</v>
      </c>
      <c r="AK45" s="5">
        <v>420.0</v>
      </c>
      <c r="AL45" s="5">
        <v>775.0</v>
      </c>
      <c r="AM45" s="5">
        <v>54.1</v>
      </c>
      <c r="AN45" s="5">
        <v>2373.0</v>
      </c>
      <c r="AO45" s="5">
        <v>3500.0</v>
      </c>
      <c r="AP45" s="5">
        <v>67.8</v>
      </c>
      <c r="AQ45" s="5">
        <v>0.0</v>
      </c>
      <c r="AR45" s="6"/>
    </row>
    <row r="46" ht="12.75" customHeight="1">
      <c r="A46" s="4">
        <v>1.60111733116E11</v>
      </c>
      <c r="B46" s="5" t="s">
        <v>279</v>
      </c>
      <c r="C46" s="5">
        <v>2.0</v>
      </c>
      <c r="D46" s="5" t="s">
        <v>368</v>
      </c>
      <c r="E46" s="5" t="s">
        <v>369</v>
      </c>
      <c r="F46" s="5" t="s">
        <v>125</v>
      </c>
      <c r="G46" s="5" t="s">
        <v>370</v>
      </c>
      <c r="H46" s="5" t="s">
        <v>371</v>
      </c>
      <c r="I46" s="5" t="s">
        <v>49</v>
      </c>
      <c r="J46" s="5">
        <v>8421.0</v>
      </c>
      <c r="K46" s="5" t="s">
        <v>372</v>
      </c>
      <c r="L46" s="5">
        <v>9.701677889E9</v>
      </c>
      <c r="M46" s="5">
        <v>9.177230199E9</v>
      </c>
      <c r="N46" s="5" t="s">
        <v>373</v>
      </c>
      <c r="O46" s="5" t="s">
        <v>64</v>
      </c>
      <c r="P46" s="5" t="s">
        <v>53</v>
      </c>
      <c r="Q46" s="5">
        <v>500062.0</v>
      </c>
      <c r="R46" s="5" t="s">
        <v>54</v>
      </c>
      <c r="S46" s="5">
        <v>2008.0</v>
      </c>
      <c r="T46" s="5">
        <v>86.0</v>
      </c>
      <c r="U46" s="5" t="s">
        <v>55</v>
      </c>
      <c r="V46" s="5">
        <v>2010.0</v>
      </c>
      <c r="W46" s="5">
        <v>86.6</v>
      </c>
      <c r="X46" s="5"/>
      <c r="Y46" s="5"/>
      <c r="Z46" s="5" t="s">
        <v>56</v>
      </c>
      <c r="AA46" s="5">
        <v>2011.0</v>
      </c>
      <c r="AB46" s="5">
        <v>906.0</v>
      </c>
      <c r="AC46" s="5">
        <v>1225.0</v>
      </c>
      <c r="AD46" s="5">
        <v>73.9</v>
      </c>
      <c r="AE46" s="5">
        <v>472.0</v>
      </c>
      <c r="AF46" s="5">
        <v>750.0</v>
      </c>
      <c r="AG46" s="5">
        <v>63.0</v>
      </c>
      <c r="AH46" s="5">
        <v>410.0</v>
      </c>
      <c r="AI46" s="5">
        <v>750.0</v>
      </c>
      <c r="AJ46" s="5">
        <v>54.46</v>
      </c>
      <c r="AK46" s="5">
        <v>485.0</v>
      </c>
      <c r="AL46" s="5">
        <v>775.0</v>
      </c>
      <c r="AM46" s="5">
        <v>48.5</v>
      </c>
      <c r="AN46" s="5">
        <v>2273.0</v>
      </c>
      <c r="AO46" s="5">
        <v>3500.0</v>
      </c>
      <c r="AP46" s="5">
        <v>64.9</v>
      </c>
      <c r="AQ46" s="5">
        <v>2.0</v>
      </c>
      <c r="AR46" s="6"/>
    </row>
    <row r="47" ht="12.75" customHeight="1">
      <c r="A47" s="4">
        <v>1.60111733117E11</v>
      </c>
      <c r="B47" s="5" t="s">
        <v>279</v>
      </c>
      <c r="C47" s="5">
        <v>0.0</v>
      </c>
      <c r="D47" s="5" t="s">
        <v>374</v>
      </c>
      <c r="E47" s="5" t="s">
        <v>375</v>
      </c>
      <c r="F47" s="5" t="s">
        <v>376</v>
      </c>
      <c r="G47" s="5" t="s">
        <v>377</v>
      </c>
      <c r="H47" s="5" t="s">
        <v>140</v>
      </c>
      <c r="I47" s="5" t="s">
        <v>49</v>
      </c>
      <c r="J47" s="5">
        <v>2081.0</v>
      </c>
      <c r="K47" s="5" t="s">
        <v>378</v>
      </c>
      <c r="L47" s="5">
        <v>8.179960548E9</v>
      </c>
      <c r="M47" s="5">
        <v>9.966401506E9</v>
      </c>
      <c r="N47" s="5" t="s">
        <v>379</v>
      </c>
      <c r="O47" s="5" t="s">
        <v>91</v>
      </c>
      <c r="P47" s="5" t="s">
        <v>53</v>
      </c>
      <c r="Q47" s="5">
        <v>500061.0</v>
      </c>
      <c r="R47" s="5" t="s">
        <v>54</v>
      </c>
      <c r="S47" s="5">
        <v>2009.0</v>
      </c>
      <c r="T47" s="5">
        <v>88.0</v>
      </c>
      <c r="U47" s="5" t="s">
        <v>55</v>
      </c>
      <c r="V47" s="5">
        <v>2011.0</v>
      </c>
      <c r="W47" s="5">
        <v>96.0</v>
      </c>
      <c r="X47" s="5"/>
      <c r="Y47" s="5"/>
      <c r="Z47" s="5" t="s">
        <v>56</v>
      </c>
      <c r="AA47" s="5">
        <v>2011.0</v>
      </c>
      <c r="AB47" s="5">
        <v>946.0</v>
      </c>
      <c r="AC47" s="5">
        <v>1225.0</v>
      </c>
      <c r="AD47" s="5">
        <v>77.22</v>
      </c>
      <c r="AE47" s="5">
        <v>574.0</v>
      </c>
      <c r="AF47" s="5">
        <v>750.0</v>
      </c>
      <c r="AG47" s="5">
        <v>76.53</v>
      </c>
      <c r="AH47" s="5">
        <v>563.0</v>
      </c>
      <c r="AI47" s="5">
        <v>750.0</v>
      </c>
      <c r="AJ47" s="5">
        <v>75.06</v>
      </c>
      <c r="AK47" s="5">
        <v>572.0</v>
      </c>
      <c r="AL47" s="5">
        <v>775.0</v>
      </c>
      <c r="AM47" s="5">
        <v>73.8</v>
      </c>
      <c r="AN47" s="5">
        <v>2655.0</v>
      </c>
      <c r="AO47" s="5">
        <v>3500.0</v>
      </c>
      <c r="AP47" s="5">
        <v>75.8</v>
      </c>
      <c r="AQ47" s="5">
        <v>0.0</v>
      </c>
      <c r="AR47" s="6"/>
    </row>
    <row r="48" ht="12.75" customHeight="1">
      <c r="A48" s="4">
        <v>1.60111733118E11</v>
      </c>
      <c r="B48" s="5" t="s">
        <v>279</v>
      </c>
      <c r="C48" s="5">
        <v>0.0</v>
      </c>
      <c r="D48" s="5" t="s">
        <v>380</v>
      </c>
      <c r="E48" s="5" t="s">
        <v>170</v>
      </c>
      <c r="F48" s="5" t="s">
        <v>381</v>
      </c>
      <c r="G48" s="5" t="s">
        <v>382</v>
      </c>
      <c r="H48" s="5" t="s">
        <v>383</v>
      </c>
      <c r="I48" s="5" t="s">
        <v>119</v>
      </c>
      <c r="J48" s="5">
        <v>4501.0</v>
      </c>
      <c r="K48" s="5" t="s">
        <v>384</v>
      </c>
      <c r="L48" s="5">
        <v>8.121786771E9</v>
      </c>
      <c r="M48" s="5">
        <v>9.848941959E9</v>
      </c>
      <c r="N48" s="5" t="s">
        <v>385</v>
      </c>
      <c r="O48" s="5" t="s">
        <v>176</v>
      </c>
      <c r="P48" s="5" t="s">
        <v>318</v>
      </c>
      <c r="Q48" s="5">
        <v>500035.0</v>
      </c>
      <c r="R48" s="5" t="s">
        <v>54</v>
      </c>
      <c r="S48" s="5">
        <v>2009.0</v>
      </c>
      <c r="T48" s="5">
        <v>91.66</v>
      </c>
      <c r="U48" s="5" t="s">
        <v>386</v>
      </c>
      <c r="V48" s="5">
        <v>2011.0</v>
      </c>
      <c r="W48" s="5">
        <v>96.1</v>
      </c>
      <c r="X48" s="5"/>
      <c r="Y48" s="5"/>
      <c r="Z48" s="5" t="s">
        <v>56</v>
      </c>
      <c r="AA48" s="5">
        <v>2011.0</v>
      </c>
      <c r="AB48" s="5">
        <v>1009.0</v>
      </c>
      <c r="AC48" s="5">
        <v>1225.0</v>
      </c>
      <c r="AD48" s="5">
        <v>82.36</v>
      </c>
      <c r="AE48" s="5">
        <v>575.0</v>
      </c>
      <c r="AF48" s="5">
        <v>750.0</v>
      </c>
      <c r="AG48" s="5">
        <v>76.66</v>
      </c>
      <c r="AH48" s="5">
        <v>578.0</v>
      </c>
      <c r="AI48" s="5">
        <v>750.0</v>
      </c>
      <c r="AJ48" s="5">
        <v>77.06</v>
      </c>
      <c r="AK48" s="5">
        <v>589.0</v>
      </c>
      <c r="AL48" s="5">
        <v>775.0</v>
      </c>
      <c r="AM48" s="5">
        <v>76.0</v>
      </c>
      <c r="AN48" s="5">
        <v>2751.0</v>
      </c>
      <c r="AO48" s="5">
        <v>3500.0</v>
      </c>
      <c r="AP48" s="5">
        <v>78.6</v>
      </c>
      <c r="AQ48" s="5">
        <v>0.0</v>
      </c>
      <c r="AR48" s="6"/>
    </row>
    <row r="49" ht="12.75" customHeight="1">
      <c r="A49" s="4">
        <v>1.60111733119E11</v>
      </c>
      <c r="B49" s="5" t="s">
        <v>279</v>
      </c>
      <c r="C49" s="5">
        <v>0.0</v>
      </c>
      <c r="D49" s="5" t="s">
        <v>387</v>
      </c>
      <c r="E49" s="5"/>
      <c r="F49" s="5" t="s">
        <v>388</v>
      </c>
      <c r="G49" s="5" t="s">
        <v>389</v>
      </c>
      <c r="H49" s="5" t="s">
        <v>390</v>
      </c>
      <c r="I49" s="5" t="s">
        <v>119</v>
      </c>
      <c r="J49" s="5">
        <v>20950.0</v>
      </c>
      <c r="K49" s="5" t="s">
        <v>391</v>
      </c>
      <c r="L49" s="5">
        <v>9.533515685E9</v>
      </c>
      <c r="M49" s="5">
        <v>9.29028188E9</v>
      </c>
      <c r="N49" s="5" t="s">
        <v>392</v>
      </c>
      <c r="O49" s="5" t="s">
        <v>393</v>
      </c>
      <c r="P49" s="5" t="s">
        <v>53</v>
      </c>
      <c r="Q49" s="5">
        <v>500011.0</v>
      </c>
      <c r="R49" s="5" t="s">
        <v>54</v>
      </c>
      <c r="S49" s="5">
        <v>2009.0</v>
      </c>
      <c r="T49" s="5">
        <v>83.83</v>
      </c>
      <c r="U49" s="5" t="s">
        <v>55</v>
      </c>
      <c r="V49" s="5">
        <v>2011.0</v>
      </c>
      <c r="W49" s="5">
        <v>92.7</v>
      </c>
      <c r="X49" s="5"/>
      <c r="Y49" s="5"/>
      <c r="Z49" s="5" t="s">
        <v>56</v>
      </c>
      <c r="AA49" s="5">
        <v>2011.0</v>
      </c>
      <c r="AB49" s="5">
        <v>830.0</v>
      </c>
      <c r="AC49" s="5">
        <v>1225.0</v>
      </c>
      <c r="AD49" s="5">
        <v>67.75</v>
      </c>
      <c r="AE49" s="5">
        <v>458.0</v>
      </c>
      <c r="AF49" s="5">
        <v>750.0</v>
      </c>
      <c r="AG49" s="5">
        <v>61.06</v>
      </c>
      <c r="AH49" s="5">
        <v>431.0</v>
      </c>
      <c r="AI49" s="5">
        <v>750.0</v>
      </c>
      <c r="AJ49" s="5">
        <v>57.46</v>
      </c>
      <c r="AK49" s="5"/>
      <c r="AL49" s="5">
        <v>775.0</v>
      </c>
      <c r="AM49" s="5"/>
      <c r="AN49" s="5">
        <v>1719.0</v>
      </c>
      <c r="AO49" s="5">
        <v>3500.0</v>
      </c>
      <c r="AP49" s="5">
        <v>63.08</v>
      </c>
      <c r="AQ49" s="5">
        <v>0.0</v>
      </c>
      <c r="AR49" s="6"/>
    </row>
    <row r="50" ht="43.5" customHeight="1">
      <c r="A50" s="4">
        <v>1.6011173312E11</v>
      </c>
      <c r="B50" s="5" t="s">
        <v>279</v>
      </c>
      <c r="C50" s="5">
        <v>0.0</v>
      </c>
      <c r="D50" s="5" t="s">
        <v>394</v>
      </c>
      <c r="E50" s="5" t="s">
        <v>395</v>
      </c>
      <c r="F50" s="5" t="s">
        <v>396</v>
      </c>
      <c r="G50" s="5" t="s">
        <v>397</v>
      </c>
      <c r="H50" s="5" t="s">
        <v>398</v>
      </c>
      <c r="I50" s="5" t="s">
        <v>49</v>
      </c>
      <c r="J50" s="5">
        <v>8134.0</v>
      </c>
      <c r="K50" s="5" t="s">
        <v>399</v>
      </c>
      <c r="L50" s="5">
        <v>8.897171733E9</v>
      </c>
      <c r="M50" s="5">
        <v>9.885419386E9</v>
      </c>
      <c r="N50" s="5" t="s">
        <v>400</v>
      </c>
      <c r="O50" s="5" t="s">
        <v>401</v>
      </c>
      <c r="P50" s="5" t="s">
        <v>65</v>
      </c>
      <c r="Q50" s="5">
        <v>507123.0</v>
      </c>
      <c r="R50" s="5" t="s">
        <v>75</v>
      </c>
      <c r="S50" s="5">
        <v>2009.0</v>
      </c>
      <c r="T50" s="5">
        <v>94.16</v>
      </c>
      <c r="U50" s="5" t="s">
        <v>55</v>
      </c>
      <c r="V50" s="5">
        <v>2011.0</v>
      </c>
      <c r="W50" s="5">
        <v>94.0</v>
      </c>
      <c r="X50" s="5"/>
      <c r="Y50" s="5"/>
      <c r="Z50" s="5" t="s">
        <v>67</v>
      </c>
      <c r="AA50" s="5">
        <v>2011.0</v>
      </c>
      <c r="AB50" s="5">
        <v>966.0</v>
      </c>
      <c r="AC50" s="5">
        <v>1225.0</v>
      </c>
      <c r="AD50" s="5">
        <v>79.0</v>
      </c>
      <c r="AE50" s="5">
        <v>582.0</v>
      </c>
      <c r="AF50" s="5">
        <v>750.0</v>
      </c>
      <c r="AG50" s="5">
        <v>77.6</v>
      </c>
      <c r="AH50" s="5">
        <v>558.0</v>
      </c>
      <c r="AI50" s="5">
        <v>750.0</v>
      </c>
      <c r="AJ50" s="5">
        <v>74.4</v>
      </c>
      <c r="AK50" s="5">
        <v>608.0</v>
      </c>
      <c r="AL50" s="5">
        <v>775.0</v>
      </c>
      <c r="AM50" s="5">
        <v>78.45</v>
      </c>
      <c r="AN50" s="5">
        <v>2714.0</v>
      </c>
      <c r="AO50" s="5">
        <v>3500.0</v>
      </c>
      <c r="AP50" s="5">
        <v>77.5</v>
      </c>
      <c r="AQ50" s="5">
        <v>0.0</v>
      </c>
      <c r="AR50" s="6"/>
    </row>
    <row r="51" ht="12.75" customHeight="1">
      <c r="A51" s="4">
        <v>1.60111733121E11</v>
      </c>
      <c r="B51" s="5" t="s">
        <v>279</v>
      </c>
      <c r="C51" s="5">
        <v>0.0</v>
      </c>
      <c r="D51" s="5" t="s">
        <v>402</v>
      </c>
      <c r="E51" s="5"/>
      <c r="F51" s="5" t="s">
        <v>403</v>
      </c>
      <c r="G51" s="5" t="s">
        <v>404</v>
      </c>
      <c r="H51" s="5" t="s">
        <v>405</v>
      </c>
      <c r="I51" s="5" t="s">
        <v>49</v>
      </c>
      <c r="J51" s="5">
        <v>1164.0</v>
      </c>
      <c r="K51" s="5" t="s">
        <v>406</v>
      </c>
      <c r="L51" s="5">
        <v>9.642199874E9</v>
      </c>
      <c r="M51" s="5">
        <v>9.299853425E9</v>
      </c>
      <c r="N51" s="5" t="s">
        <v>407</v>
      </c>
      <c r="O51" s="5" t="s">
        <v>64</v>
      </c>
      <c r="P51" s="5" t="s">
        <v>53</v>
      </c>
      <c r="Q51" s="5">
        <v>500036.0</v>
      </c>
      <c r="R51" s="5" t="s">
        <v>83</v>
      </c>
      <c r="S51" s="5">
        <v>2009.0</v>
      </c>
      <c r="T51" s="5">
        <v>70.0</v>
      </c>
      <c r="U51" s="5" t="s">
        <v>55</v>
      </c>
      <c r="V51" s="5">
        <v>2011.0</v>
      </c>
      <c r="W51" s="5">
        <v>92.6</v>
      </c>
      <c r="X51" s="5"/>
      <c r="Y51" s="5"/>
      <c r="Z51" s="5" t="s">
        <v>67</v>
      </c>
      <c r="AA51" s="5">
        <v>2011.0</v>
      </c>
      <c r="AB51" s="5">
        <v>886.0</v>
      </c>
      <c r="AC51" s="5">
        <v>1225.0</v>
      </c>
      <c r="AD51" s="5">
        <v>72.32</v>
      </c>
      <c r="AE51" s="5">
        <v>498.0</v>
      </c>
      <c r="AF51" s="5">
        <v>750.0</v>
      </c>
      <c r="AG51" s="5">
        <v>66.4</v>
      </c>
      <c r="AH51" s="5">
        <v>479.0</v>
      </c>
      <c r="AI51" s="5">
        <v>750.0</v>
      </c>
      <c r="AJ51" s="5">
        <v>63.86</v>
      </c>
      <c r="AK51" s="5">
        <v>515.0</v>
      </c>
      <c r="AL51" s="5">
        <v>775.0</v>
      </c>
      <c r="AM51" s="5">
        <v>66.45</v>
      </c>
      <c r="AN51" s="5">
        <v>2378.0</v>
      </c>
      <c r="AO51" s="5">
        <v>3500.0</v>
      </c>
      <c r="AP51" s="5">
        <v>67.94</v>
      </c>
      <c r="AQ51" s="5">
        <v>0.0</v>
      </c>
      <c r="AR51" s="6"/>
    </row>
    <row r="52" ht="12.75" customHeight="1">
      <c r="A52" s="4">
        <v>1.60111733122E11</v>
      </c>
      <c r="B52" s="5" t="s">
        <v>279</v>
      </c>
      <c r="C52" s="5">
        <v>0.0</v>
      </c>
      <c r="D52" s="5" t="s">
        <v>408</v>
      </c>
      <c r="E52" s="5" t="s">
        <v>409</v>
      </c>
      <c r="F52" s="5" t="s">
        <v>410</v>
      </c>
      <c r="G52" s="5" t="s">
        <v>411</v>
      </c>
      <c r="H52" s="5" t="s">
        <v>412</v>
      </c>
      <c r="I52" s="5" t="s">
        <v>49</v>
      </c>
      <c r="J52" s="5">
        <v>2146.0</v>
      </c>
      <c r="K52" s="5" t="s">
        <v>413</v>
      </c>
      <c r="L52" s="5">
        <v>8.686347602E9</v>
      </c>
      <c r="M52" s="5">
        <v>9.441489297E9</v>
      </c>
      <c r="N52" s="5" t="s">
        <v>414</v>
      </c>
      <c r="O52" s="5" t="s">
        <v>415</v>
      </c>
      <c r="P52" s="5" t="s">
        <v>53</v>
      </c>
      <c r="Q52" s="5">
        <v>515004.0</v>
      </c>
      <c r="R52" s="5" t="s">
        <v>75</v>
      </c>
      <c r="S52" s="5">
        <v>2008.0</v>
      </c>
      <c r="T52" s="5">
        <v>88.5</v>
      </c>
      <c r="U52" s="5" t="s">
        <v>55</v>
      </c>
      <c r="V52" s="5">
        <v>2010.0</v>
      </c>
      <c r="W52" s="5">
        <v>95.8</v>
      </c>
      <c r="X52" s="5"/>
      <c r="Y52" s="5"/>
      <c r="Z52" s="5" t="s">
        <v>56</v>
      </c>
      <c r="AA52" s="5">
        <v>2011.0</v>
      </c>
      <c r="AB52" s="5">
        <v>1018.0</v>
      </c>
      <c r="AC52" s="5">
        <v>1225.0</v>
      </c>
      <c r="AD52" s="5">
        <v>83.1</v>
      </c>
      <c r="AE52" s="5">
        <v>603.0</v>
      </c>
      <c r="AF52" s="5">
        <v>750.0</v>
      </c>
      <c r="AG52" s="5">
        <v>80.4</v>
      </c>
      <c r="AH52" s="5">
        <v>550.0</v>
      </c>
      <c r="AI52" s="5">
        <v>750.0</v>
      </c>
      <c r="AJ52" s="5">
        <v>73.33</v>
      </c>
      <c r="AK52" s="5">
        <v>620.0</v>
      </c>
      <c r="AL52" s="5">
        <v>775.0</v>
      </c>
      <c r="AM52" s="5">
        <v>80.0</v>
      </c>
      <c r="AN52" s="5">
        <v>2791.0</v>
      </c>
      <c r="AO52" s="5">
        <v>3500.0</v>
      </c>
      <c r="AP52" s="5">
        <v>79.74</v>
      </c>
      <c r="AQ52" s="5">
        <v>0.0</v>
      </c>
      <c r="AR52" s="6"/>
    </row>
    <row r="53" ht="12.75" customHeight="1">
      <c r="A53" s="4">
        <v>1.60111733123E11</v>
      </c>
      <c r="B53" s="5" t="s">
        <v>279</v>
      </c>
      <c r="C53" s="5">
        <v>0.0</v>
      </c>
      <c r="D53" s="5" t="s">
        <v>416</v>
      </c>
      <c r="E53" s="5"/>
      <c r="F53" s="5" t="s">
        <v>417</v>
      </c>
      <c r="G53" s="5" t="s">
        <v>418</v>
      </c>
      <c r="H53" s="5" t="s">
        <v>419</v>
      </c>
      <c r="I53" s="5" t="s">
        <v>49</v>
      </c>
      <c r="J53" s="5">
        <v>1577.0</v>
      </c>
      <c r="K53" s="5" t="s">
        <v>420</v>
      </c>
      <c r="L53" s="5">
        <v>8.985035504E9</v>
      </c>
      <c r="M53" s="5">
        <v>6.6881023E7</v>
      </c>
      <c r="N53" s="5" t="s">
        <v>421</v>
      </c>
      <c r="O53" s="5" t="s">
        <v>91</v>
      </c>
      <c r="P53" s="5" t="s">
        <v>53</v>
      </c>
      <c r="Q53" s="5">
        <v>500085.0</v>
      </c>
      <c r="R53" s="5" t="s">
        <v>66</v>
      </c>
      <c r="S53" s="5">
        <v>2009.0</v>
      </c>
      <c r="T53" s="5">
        <v>85.0</v>
      </c>
      <c r="U53" s="5" t="s">
        <v>55</v>
      </c>
      <c r="V53" s="5">
        <v>2011.0</v>
      </c>
      <c r="W53" s="5">
        <v>93.0</v>
      </c>
      <c r="X53" s="5"/>
      <c r="Y53" s="5"/>
      <c r="Z53" s="5" t="s">
        <v>56</v>
      </c>
      <c r="AA53" s="5">
        <v>2011.0</v>
      </c>
      <c r="AB53" s="5">
        <v>1046.0</v>
      </c>
      <c r="AC53" s="5">
        <v>1225.0</v>
      </c>
      <c r="AD53" s="5">
        <v>85.39</v>
      </c>
      <c r="AE53" s="5">
        <v>586.0</v>
      </c>
      <c r="AF53" s="5">
        <v>750.0</v>
      </c>
      <c r="AG53" s="5">
        <v>78.13</v>
      </c>
      <c r="AH53" s="5">
        <v>563.0</v>
      </c>
      <c r="AI53" s="5">
        <v>750.0</v>
      </c>
      <c r="AJ53" s="5">
        <v>75.06</v>
      </c>
      <c r="AK53" s="5">
        <v>588.0</v>
      </c>
      <c r="AL53" s="5">
        <v>775.0</v>
      </c>
      <c r="AM53" s="5">
        <v>75.8</v>
      </c>
      <c r="AN53" s="5">
        <v>2783.0</v>
      </c>
      <c r="AO53" s="5">
        <v>3500.0</v>
      </c>
      <c r="AP53" s="5">
        <v>79.5</v>
      </c>
      <c r="AQ53" s="5">
        <v>0.0</v>
      </c>
      <c r="AR53" s="6"/>
    </row>
    <row r="54" ht="12.75" customHeight="1">
      <c r="A54" s="4">
        <v>1.60111733125E11</v>
      </c>
      <c r="B54" s="5" t="s">
        <v>279</v>
      </c>
      <c r="C54" s="5">
        <v>0.0</v>
      </c>
      <c r="D54" s="5" t="s">
        <v>422</v>
      </c>
      <c r="E54" s="5"/>
      <c r="F54" s="5" t="s">
        <v>423</v>
      </c>
      <c r="G54" s="5" t="s">
        <v>424</v>
      </c>
      <c r="H54" s="5" t="s">
        <v>425</v>
      </c>
      <c r="I54" s="5" t="s">
        <v>49</v>
      </c>
      <c r="J54" s="5"/>
      <c r="K54" s="5" t="s">
        <v>426</v>
      </c>
      <c r="L54" s="5">
        <v>8.143622587E9</v>
      </c>
      <c r="M54" s="5">
        <v>9.550889165E9</v>
      </c>
      <c r="N54" s="5" t="s">
        <v>427</v>
      </c>
      <c r="O54" s="5" t="s">
        <v>91</v>
      </c>
      <c r="P54" s="5" t="s">
        <v>114</v>
      </c>
      <c r="Q54" s="5">
        <v>500004.0</v>
      </c>
      <c r="R54" s="5" t="s">
        <v>75</v>
      </c>
      <c r="S54" s="5">
        <v>2009.0</v>
      </c>
      <c r="T54" s="5">
        <v>88.16</v>
      </c>
      <c r="U54" s="5" t="s">
        <v>55</v>
      </c>
      <c r="V54" s="5">
        <v>2011.0</v>
      </c>
      <c r="W54" s="5">
        <v>89.1</v>
      </c>
      <c r="X54" s="5"/>
      <c r="Y54" s="5"/>
      <c r="Z54" s="5" t="s">
        <v>56</v>
      </c>
      <c r="AA54" s="5">
        <v>2011.0</v>
      </c>
      <c r="AB54" s="5">
        <v>875.0</v>
      </c>
      <c r="AC54" s="5">
        <v>1225.0</v>
      </c>
      <c r="AD54" s="5">
        <v>71.42</v>
      </c>
      <c r="AE54" s="5">
        <v>489.0</v>
      </c>
      <c r="AF54" s="5">
        <v>750.0</v>
      </c>
      <c r="AG54" s="5">
        <v>65.2</v>
      </c>
      <c r="AH54" s="5">
        <v>508.0</v>
      </c>
      <c r="AI54" s="5">
        <v>750.0</v>
      </c>
      <c r="AJ54" s="5">
        <v>67.73</v>
      </c>
      <c r="AK54" s="5">
        <v>545.0</v>
      </c>
      <c r="AL54" s="5">
        <v>775.0</v>
      </c>
      <c r="AM54" s="5">
        <v>70.32</v>
      </c>
      <c r="AN54" s="5">
        <v>2417.0</v>
      </c>
      <c r="AO54" s="5">
        <v>3500.0</v>
      </c>
      <c r="AP54" s="5">
        <v>69.05</v>
      </c>
      <c r="AQ54" s="5">
        <v>0.0</v>
      </c>
      <c r="AR54" s="6"/>
    </row>
    <row r="55" ht="12.75" customHeight="1">
      <c r="A55" s="4">
        <v>1.60111733126E11</v>
      </c>
      <c r="B55" s="5" t="s">
        <v>279</v>
      </c>
      <c r="C55" s="5">
        <v>0.0</v>
      </c>
      <c r="D55" s="5" t="s">
        <v>428</v>
      </c>
      <c r="E55" s="5"/>
      <c r="F55" s="5" t="s">
        <v>429</v>
      </c>
      <c r="G55" s="5" t="s">
        <v>430</v>
      </c>
      <c r="H55" s="5" t="s">
        <v>431</v>
      </c>
      <c r="I55" s="5" t="s">
        <v>49</v>
      </c>
      <c r="J55" s="5">
        <v>18993.0</v>
      </c>
      <c r="K55" s="5" t="s">
        <v>432</v>
      </c>
      <c r="L55" s="5" t="s">
        <v>433</v>
      </c>
      <c r="M55" s="5" t="s">
        <v>434</v>
      </c>
      <c r="N55" s="5" t="s">
        <v>435</v>
      </c>
      <c r="O55" s="5" t="s">
        <v>176</v>
      </c>
      <c r="P55" s="5" t="s">
        <v>53</v>
      </c>
      <c r="Q55" s="5">
        <v>500047.0</v>
      </c>
      <c r="R55" s="5" t="s">
        <v>66</v>
      </c>
      <c r="S55" s="5">
        <v>2009.0</v>
      </c>
      <c r="T55" s="5">
        <v>87.0</v>
      </c>
      <c r="U55" s="5" t="s">
        <v>66</v>
      </c>
      <c r="V55" s="5">
        <v>2011.0</v>
      </c>
      <c r="W55" s="5">
        <v>92.6</v>
      </c>
      <c r="X55" s="5"/>
      <c r="Y55" s="5"/>
      <c r="Z55" s="5" t="s">
        <v>56</v>
      </c>
      <c r="AA55" s="5">
        <v>2011.0</v>
      </c>
      <c r="AB55" s="5">
        <v>1121.0</v>
      </c>
      <c r="AC55" s="5">
        <v>1225.0</v>
      </c>
      <c r="AD55" s="5">
        <v>91.51</v>
      </c>
      <c r="AE55" s="5">
        <v>607.0</v>
      </c>
      <c r="AF55" s="5">
        <v>750.0</v>
      </c>
      <c r="AG55" s="5">
        <v>80.93</v>
      </c>
      <c r="AH55" s="5">
        <v>612.0</v>
      </c>
      <c r="AI55" s="5">
        <v>750.0</v>
      </c>
      <c r="AJ55" s="5">
        <v>81.6</v>
      </c>
      <c r="AK55" s="5">
        <v>662.0</v>
      </c>
      <c r="AL55" s="5">
        <v>775.0</v>
      </c>
      <c r="AM55" s="5">
        <v>85.41</v>
      </c>
      <c r="AN55" s="5">
        <v>3002.0</v>
      </c>
      <c r="AO55" s="5">
        <v>3500.0</v>
      </c>
      <c r="AP55" s="5">
        <v>85.87</v>
      </c>
      <c r="AQ55" s="5">
        <v>0.0</v>
      </c>
      <c r="AR55" s="6"/>
    </row>
    <row r="56" ht="12.75" customHeight="1">
      <c r="A56" s="4">
        <v>1.60111733127E11</v>
      </c>
      <c r="B56" s="5" t="s">
        <v>279</v>
      </c>
      <c r="C56" s="5">
        <v>0.0</v>
      </c>
      <c r="D56" s="5" t="s">
        <v>436</v>
      </c>
      <c r="E56" s="5"/>
      <c r="F56" s="5" t="s">
        <v>437</v>
      </c>
      <c r="G56" s="5" t="s">
        <v>438</v>
      </c>
      <c r="H56" s="5" t="s">
        <v>439</v>
      </c>
      <c r="I56" s="5" t="s">
        <v>49</v>
      </c>
      <c r="J56" s="5">
        <v>16262.0</v>
      </c>
      <c r="K56" s="5" t="s">
        <v>440</v>
      </c>
      <c r="L56" s="5">
        <v>8.790989832E9</v>
      </c>
      <c r="M56" s="5">
        <v>9.908002577E9</v>
      </c>
      <c r="N56" s="5" t="s">
        <v>441</v>
      </c>
      <c r="O56" s="5" t="s">
        <v>442</v>
      </c>
      <c r="P56" s="5" t="s">
        <v>53</v>
      </c>
      <c r="Q56" s="5">
        <v>500011.0</v>
      </c>
      <c r="R56" s="5" t="s">
        <v>54</v>
      </c>
      <c r="S56" s="5">
        <v>2009.0</v>
      </c>
      <c r="T56" s="5">
        <v>77.33</v>
      </c>
      <c r="U56" s="5" t="s">
        <v>55</v>
      </c>
      <c r="V56" s="5">
        <v>2011.0</v>
      </c>
      <c r="W56" s="5">
        <v>93.2</v>
      </c>
      <c r="X56" s="5"/>
      <c r="Y56" s="5"/>
      <c r="Z56" s="5" t="s">
        <v>56</v>
      </c>
      <c r="AA56" s="5">
        <v>2011.0</v>
      </c>
      <c r="AB56" s="5">
        <v>913.0</v>
      </c>
      <c r="AC56" s="5">
        <v>1225.0</v>
      </c>
      <c r="AD56" s="5">
        <v>74.53</v>
      </c>
      <c r="AE56" s="5">
        <v>538.0</v>
      </c>
      <c r="AF56" s="5">
        <v>750.0</v>
      </c>
      <c r="AG56" s="5">
        <v>71.73</v>
      </c>
      <c r="AH56" s="5">
        <v>495.0</v>
      </c>
      <c r="AI56" s="5">
        <v>750.0</v>
      </c>
      <c r="AJ56" s="5">
        <v>66.0</v>
      </c>
      <c r="AK56" s="5">
        <v>526.0</v>
      </c>
      <c r="AL56" s="5">
        <v>775.0</v>
      </c>
      <c r="AM56" s="5">
        <v>67.8</v>
      </c>
      <c r="AN56" s="5">
        <v>2472.0</v>
      </c>
      <c r="AO56" s="5">
        <v>3500.0</v>
      </c>
      <c r="AP56" s="5">
        <v>70.6</v>
      </c>
      <c r="AQ56" s="5">
        <v>0.0</v>
      </c>
      <c r="AR56" s="6"/>
    </row>
    <row r="57" ht="12.75" customHeight="1">
      <c r="A57" s="4">
        <v>1.60111733128E11</v>
      </c>
      <c r="B57" s="5" t="s">
        <v>279</v>
      </c>
      <c r="C57" s="5">
        <v>0.0</v>
      </c>
      <c r="D57" s="5" t="s">
        <v>443</v>
      </c>
      <c r="E57" s="5" t="s">
        <v>355</v>
      </c>
      <c r="F57" s="5" t="s">
        <v>444</v>
      </c>
      <c r="G57" s="5" t="s">
        <v>445</v>
      </c>
      <c r="H57" s="5" t="s">
        <v>446</v>
      </c>
      <c r="I57" s="5" t="s">
        <v>49</v>
      </c>
      <c r="J57" s="5">
        <v>925.0</v>
      </c>
      <c r="K57" s="5" t="s">
        <v>447</v>
      </c>
      <c r="L57" s="5">
        <v>7.569747272E9</v>
      </c>
      <c r="M57" s="5"/>
      <c r="N57" s="5" t="s">
        <v>448</v>
      </c>
      <c r="O57" s="5" t="s">
        <v>91</v>
      </c>
      <c r="P57" s="5" t="s">
        <v>53</v>
      </c>
      <c r="Q57" s="5">
        <v>502305.0</v>
      </c>
      <c r="R57" s="5" t="s">
        <v>66</v>
      </c>
      <c r="S57" s="5">
        <v>2009.0</v>
      </c>
      <c r="T57" s="5">
        <v>91.0</v>
      </c>
      <c r="U57" s="5" t="s">
        <v>55</v>
      </c>
      <c r="V57" s="5">
        <v>2011.0</v>
      </c>
      <c r="W57" s="5">
        <v>97.9</v>
      </c>
      <c r="X57" s="5"/>
      <c r="Y57" s="5"/>
      <c r="Z57" s="5" t="s">
        <v>56</v>
      </c>
      <c r="AA57" s="5">
        <v>2011.0</v>
      </c>
      <c r="AB57" s="5">
        <v>992.0</v>
      </c>
      <c r="AC57" s="5">
        <v>1225.0</v>
      </c>
      <c r="AD57" s="5">
        <v>80.97</v>
      </c>
      <c r="AE57" s="5">
        <v>546.0</v>
      </c>
      <c r="AF57" s="5">
        <v>750.0</v>
      </c>
      <c r="AG57" s="5">
        <v>72.8</v>
      </c>
      <c r="AH57" s="5">
        <v>542.0</v>
      </c>
      <c r="AI57" s="5">
        <v>750.0</v>
      </c>
      <c r="AJ57" s="5">
        <v>72.26</v>
      </c>
      <c r="AK57" s="5">
        <v>532.0</v>
      </c>
      <c r="AL57" s="5">
        <v>775.0</v>
      </c>
      <c r="AM57" s="5">
        <v>68.64</v>
      </c>
      <c r="AN57" s="5">
        <v>2612.0</v>
      </c>
      <c r="AO57" s="5">
        <v>3500.0</v>
      </c>
      <c r="AP57" s="5">
        <v>74.6</v>
      </c>
      <c r="AQ57" s="5">
        <v>0.0</v>
      </c>
      <c r="AR57" s="6"/>
    </row>
    <row r="58" ht="12.75" customHeight="1">
      <c r="A58" s="4">
        <v>1.60111733314E11</v>
      </c>
      <c r="B58" s="5" t="s">
        <v>44</v>
      </c>
      <c r="C58" s="5">
        <v>0.0</v>
      </c>
      <c r="D58" s="5" t="s">
        <v>449</v>
      </c>
      <c r="E58" s="5"/>
      <c r="F58" s="5" t="s">
        <v>450</v>
      </c>
      <c r="G58" s="5" t="s">
        <v>451</v>
      </c>
      <c r="H58" s="5" t="s">
        <v>452</v>
      </c>
      <c r="I58" s="5" t="s">
        <v>49</v>
      </c>
      <c r="J58" s="5" t="s">
        <v>453</v>
      </c>
      <c r="K58" s="5" t="s">
        <v>454</v>
      </c>
      <c r="L58" s="5">
        <v>8.125525064E9</v>
      </c>
      <c r="M58" s="5">
        <v>9.581288056E9</v>
      </c>
      <c r="N58" s="5" t="s">
        <v>455</v>
      </c>
      <c r="O58" s="5" t="s">
        <v>91</v>
      </c>
      <c r="P58" s="5" t="s">
        <v>53</v>
      </c>
      <c r="Q58" s="5">
        <v>500028.0</v>
      </c>
      <c r="R58" s="5" t="s">
        <v>54</v>
      </c>
      <c r="S58" s="5">
        <v>2009.0</v>
      </c>
      <c r="T58" s="5">
        <v>88.16</v>
      </c>
      <c r="U58" s="5"/>
      <c r="V58" s="5"/>
      <c r="W58" s="5"/>
      <c r="X58" s="5">
        <v>2012.0</v>
      </c>
      <c r="Y58" s="5">
        <v>90.32</v>
      </c>
      <c r="Z58" s="5" t="s">
        <v>56</v>
      </c>
      <c r="AA58" s="5">
        <v>2012.0</v>
      </c>
      <c r="AB58" s="5"/>
      <c r="AC58" s="5"/>
      <c r="AD58" s="5"/>
      <c r="AE58" s="5">
        <v>499.0</v>
      </c>
      <c r="AF58" s="5">
        <v>750.0</v>
      </c>
      <c r="AG58" s="5">
        <v>66.53</v>
      </c>
      <c r="AH58" s="5">
        <v>531.0</v>
      </c>
      <c r="AI58" s="5">
        <v>750.0</v>
      </c>
      <c r="AJ58" s="5">
        <v>70.8</v>
      </c>
      <c r="AK58" s="5">
        <v>553.0</v>
      </c>
      <c r="AL58" s="5">
        <v>775.0</v>
      </c>
      <c r="AM58" s="5">
        <v>71.35</v>
      </c>
      <c r="AN58" s="5">
        <v>1583.0</v>
      </c>
      <c r="AO58" s="5">
        <v>2275.0</v>
      </c>
      <c r="AP58" s="5">
        <v>69.5</v>
      </c>
      <c r="AQ58" s="5">
        <v>0.0</v>
      </c>
      <c r="AR58" s="6"/>
    </row>
    <row r="59" ht="12.75" customHeight="1">
      <c r="A59" s="4">
        <v>1.60111733315E11</v>
      </c>
      <c r="B59" s="5" t="s">
        <v>44</v>
      </c>
      <c r="C59" s="5">
        <v>0.0</v>
      </c>
      <c r="D59" s="5" t="s">
        <v>456</v>
      </c>
      <c r="E59" s="5" t="s">
        <v>457</v>
      </c>
      <c r="F59" s="5" t="s">
        <v>125</v>
      </c>
      <c r="G59" s="5" t="s">
        <v>458</v>
      </c>
      <c r="H59" s="5" t="s">
        <v>459</v>
      </c>
      <c r="I59" s="5" t="s">
        <v>49</v>
      </c>
      <c r="J59" s="5" t="s">
        <v>460</v>
      </c>
      <c r="K59" s="5" t="s">
        <v>461</v>
      </c>
      <c r="L59" s="5">
        <v>8.985893125E9</v>
      </c>
      <c r="M59" s="5">
        <v>9.701508175E9</v>
      </c>
      <c r="N59" s="5" t="s">
        <v>462</v>
      </c>
      <c r="O59" s="5" t="s">
        <v>463</v>
      </c>
      <c r="P59" s="5" t="s">
        <v>53</v>
      </c>
      <c r="Q59" s="5">
        <v>502032.0</v>
      </c>
      <c r="R59" s="5" t="s">
        <v>54</v>
      </c>
      <c r="S59" s="5">
        <v>2009.0</v>
      </c>
      <c r="T59" s="5">
        <v>85.0</v>
      </c>
      <c r="U59" s="5"/>
      <c r="V59" s="5"/>
      <c r="W59" s="5"/>
      <c r="X59" s="5">
        <v>2012.0</v>
      </c>
      <c r="Y59" s="5">
        <v>85.0</v>
      </c>
      <c r="Z59" s="5" t="s">
        <v>56</v>
      </c>
      <c r="AA59" s="5">
        <v>2012.0</v>
      </c>
      <c r="AB59" s="5"/>
      <c r="AC59" s="5"/>
      <c r="AD59" s="5"/>
      <c r="AE59" s="5">
        <v>495.0</v>
      </c>
      <c r="AF59" s="5">
        <v>750.0</v>
      </c>
      <c r="AG59" s="5">
        <v>66.0</v>
      </c>
      <c r="AH59" s="5">
        <v>535.0</v>
      </c>
      <c r="AI59" s="5">
        <v>750.0</v>
      </c>
      <c r="AJ59" s="5">
        <v>71.33</v>
      </c>
      <c r="AK59" s="5">
        <v>512.0</v>
      </c>
      <c r="AL59" s="5">
        <v>775.0</v>
      </c>
      <c r="AM59" s="5">
        <v>66.06</v>
      </c>
      <c r="AN59" s="5">
        <v>1542.0</v>
      </c>
      <c r="AO59" s="5">
        <v>2275.0</v>
      </c>
      <c r="AP59" s="5">
        <v>67.7</v>
      </c>
      <c r="AQ59" s="5">
        <v>0.0</v>
      </c>
      <c r="AR59" s="6"/>
    </row>
    <row r="60" ht="12.75" customHeight="1">
      <c r="A60" s="4">
        <v>1.60111733316E11</v>
      </c>
      <c r="B60" s="5" t="s">
        <v>44</v>
      </c>
      <c r="C60" s="5">
        <v>0.0</v>
      </c>
      <c r="D60" s="5" t="s">
        <v>464</v>
      </c>
      <c r="E60" s="5"/>
      <c r="F60" s="5" t="s">
        <v>465</v>
      </c>
      <c r="G60" s="5" t="s">
        <v>466</v>
      </c>
      <c r="H60" s="5" t="s">
        <v>467</v>
      </c>
      <c r="I60" s="5" t="s">
        <v>49</v>
      </c>
      <c r="J60" s="5" t="s">
        <v>468</v>
      </c>
      <c r="K60" s="5" t="s">
        <v>469</v>
      </c>
      <c r="L60" s="5">
        <v>7.702556438E9</v>
      </c>
      <c r="M60" s="5">
        <v>8.019496148E9</v>
      </c>
      <c r="N60" s="5" t="s">
        <v>470</v>
      </c>
      <c r="O60" s="5" t="s">
        <v>471</v>
      </c>
      <c r="P60" s="5" t="s">
        <v>53</v>
      </c>
      <c r="Q60" s="5">
        <v>500019.0</v>
      </c>
      <c r="R60" s="5" t="s">
        <v>75</v>
      </c>
      <c r="S60" s="5">
        <v>2009.0</v>
      </c>
      <c r="T60" s="5">
        <v>81.5</v>
      </c>
      <c r="U60" s="5"/>
      <c r="V60" s="5"/>
      <c r="W60" s="5"/>
      <c r="X60" s="5"/>
      <c r="Y60" s="5">
        <v>73.5</v>
      </c>
      <c r="Z60" s="5" t="s">
        <v>67</v>
      </c>
      <c r="AA60" s="5">
        <v>2012.0</v>
      </c>
      <c r="AB60" s="5"/>
      <c r="AC60" s="5"/>
      <c r="AD60" s="5"/>
      <c r="AE60" s="5">
        <v>423.0</v>
      </c>
      <c r="AF60" s="5">
        <v>750.0</v>
      </c>
      <c r="AG60" s="5">
        <v>56.4</v>
      </c>
      <c r="AH60" s="5">
        <v>471.0</v>
      </c>
      <c r="AI60" s="5">
        <v>750.0</v>
      </c>
      <c r="AJ60" s="5">
        <v>62.8</v>
      </c>
      <c r="AK60" s="5">
        <v>463.0</v>
      </c>
      <c r="AL60" s="5">
        <v>775.0</v>
      </c>
      <c r="AM60" s="5">
        <v>59.7</v>
      </c>
      <c r="AN60" s="5">
        <v>1363.0</v>
      </c>
      <c r="AO60" s="5">
        <v>2275.0</v>
      </c>
      <c r="AP60" s="5">
        <v>59.9</v>
      </c>
      <c r="AQ60" s="5">
        <v>0.0</v>
      </c>
      <c r="AR60" s="6"/>
    </row>
    <row r="61" ht="12.75" customHeight="1">
      <c r="A61" s="4">
        <v>1.60111733317E11</v>
      </c>
      <c r="B61" s="5" t="s">
        <v>279</v>
      </c>
      <c r="C61" s="5">
        <v>0.0</v>
      </c>
      <c r="D61" s="5" t="s">
        <v>472</v>
      </c>
      <c r="E61" s="5"/>
      <c r="F61" s="5" t="s">
        <v>288</v>
      </c>
      <c r="G61" s="5" t="s">
        <v>473</v>
      </c>
      <c r="H61" s="5" t="s">
        <v>474</v>
      </c>
      <c r="I61" s="5" t="s">
        <v>49</v>
      </c>
      <c r="J61" s="5" t="s">
        <v>475</v>
      </c>
      <c r="K61" s="5" t="s">
        <v>476</v>
      </c>
      <c r="L61" s="5">
        <v>7.569090664E9</v>
      </c>
      <c r="M61" s="5">
        <v>7.386584157E9</v>
      </c>
      <c r="N61" s="5" t="s">
        <v>477</v>
      </c>
      <c r="O61" s="5" t="s">
        <v>143</v>
      </c>
      <c r="P61" s="5" t="s">
        <v>53</v>
      </c>
      <c r="Q61" s="5">
        <v>500017.0</v>
      </c>
      <c r="R61" s="5" t="s">
        <v>54</v>
      </c>
      <c r="S61" s="5">
        <v>2009.0</v>
      </c>
      <c r="T61" s="5">
        <v>79.66667</v>
      </c>
      <c r="U61" s="5"/>
      <c r="V61" s="5"/>
      <c r="W61" s="5"/>
      <c r="X61" s="5">
        <v>2012.0</v>
      </c>
      <c r="Y61" s="5">
        <v>81.15</v>
      </c>
      <c r="Z61" s="5" t="s">
        <v>56</v>
      </c>
      <c r="AA61" s="5">
        <v>2012.0</v>
      </c>
      <c r="AB61" s="5"/>
      <c r="AC61" s="5"/>
      <c r="AD61" s="5"/>
      <c r="AE61" s="5">
        <v>405.0</v>
      </c>
      <c r="AF61" s="5">
        <v>750.0</v>
      </c>
      <c r="AG61" s="5">
        <v>54.0</v>
      </c>
      <c r="AH61" s="5">
        <v>483.0</v>
      </c>
      <c r="AI61" s="5">
        <v>750.0</v>
      </c>
      <c r="AJ61" s="5">
        <v>64.4</v>
      </c>
      <c r="AK61" s="5">
        <v>505.0</v>
      </c>
      <c r="AL61" s="5">
        <v>775.0</v>
      </c>
      <c r="AM61" s="5">
        <v>65.16</v>
      </c>
      <c r="AN61" s="5">
        <v>1393.0</v>
      </c>
      <c r="AO61" s="5">
        <v>2275.0</v>
      </c>
      <c r="AP61" s="5">
        <v>61.23</v>
      </c>
      <c r="AQ61" s="5">
        <v>1.0</v>
      </c>
      <c r="AR61" s="6"/>
    </row>
    <row r="62" ht="12.75" customHeight="1">
      <c r="A62" s="4">
        <v>1.60111733318E11</v>
      </c>
      <c r="B62" s="5" t="s">
        <v>279</v>
      </c>
      <c r="C62" s="5">
        <v>0.0</v>
      </c>
      <c r="D62" s="5" t="s">
        <v>478</v>
      </c>
      <c r="E62" s="5"/>
      <c r="F62" s="5" t="s">
        <v>479</v>
      </c>
      <c r="G62" s="5" t="s">
        <v>480</v>
      </c>
      <c r="H62" s="5" t="s">
        <v>481</v>
      </c>
      <c r="I62" s="5" t="s">
        <v>49</v>
      </c>
      <c r="J62" s="5" t="s">
        <v>482</v>
      </c>
      <c r="K62" s="5" t="s">
        <v>483</v>
      </c>
      <c r="L62" s="5">
        <v>8.885176977E9</v>
      </c>
      <c r="M62" s="5">
        <v>7.702124234E9</v>
      </c>
      <c r="N62" s="5" t="s">
        <v>484</v>
      </c>
      <c r="O62" s="5" t="s">
        <v>265</v>
      </c>
      <c r="P62" s="5" t="s">
        <v>53</v>
      </c>
      <c r="Q62" s="5">
        <v>522003.0</v>
      </c>
      <c r="R62" s="5" t="s">
        <v>75</v>
      </c>
      <c r="S62" s="5">
        <v>2008.0</v>
      </c>
      <c r="T62" s="5">
        <v>73.33</v>
      </c>
      <c r="U62" s="5"/>
      <c r="V62" s="5"/>
      <c r="W62" s="5"/>
      <c r="X62" s="5">
        <v>2012.0</v>
      </c>
      <c r="Y62" s="5">
        <v>70.0</v>
      </c>
      <c r="Z62" s="5" t="s">
        <v>56</v>
      </c>
      <c r="AA62" s="5">
        <v>2012.0</v>
      </c>
      <c r="AB62" s="5"/>
      <c r="AC62" s="5"/>
      <c r="AD62" s="5"/>
      <c r="AE62" s="5">
        <v>450.0</v>
      </c>
      <c r="AF62" s="5">
        <v>750.0</v>
      </c>
      <c r="AG62" s="5">
        <v>60.0</v>
      </c>
      <c r="AH62" s="5">
        <v>409.0</v>
      </c>
      <c r="AI62" s="5">
        <v>750.0</v>
      </c>
      <c r="AJ62" s="5">
        <v>54.53</v>
      </c>
      <c r="AK62" s="5">
        <v>584.0</v>
      </c>
      <c r="AL62" s="5">
        <v>775.0</v>
      </c>
      <c r="AM62" s="5">
        <v>75.35</v>
      </c>
      <c r="AN62" s="5">
        <v>1443.0</v>
      </c>
      <c r="AO62" s="5">
        <v>2275.0</v>
      </c>
      <c r="AP62" s="5">
        <v>63.42</v>
      </c>
      <c r="AQ62" s="5">
        <v>1.0</v>
      </c>
      <c r="AR62" s="6"/>
    </row>
    <row r="63" ht="12.75" customHeight="1">
      <c r="A63" s="4">
        <v>1.60111733319E11</v>
      </c>
      <c r="B63" s="5" t="s">
        <v>279</v>
      </c>
      <c r="C63" s="5">
        <v>0.0</v>
      </c>
      <c r="D63" s="5" t="s">
        <v>485</v>
      </c>
      <c r="E63" s="5"/>
      <c r="F63" s="5" t="s">
        <v>486</v>
      </c>
      <c r="G63" s="5" t="s">
        <v>487</v>
      </c>
      <c r="H63" s="5" t="s">
        <v>350</v>
      </c>
      <c r="I63" s="5" t="s">
        <v>49</v>
      </c>
      <c r="J63" s="5" t="s">
        <v>488</v>
      </c>
      <c r="K63" s="5" t="s">
        <v>489</v>
      </c>
      <c r="L63" s="5">
        <v>8.019692762E9</v>
      </c>
      <c r="M63" s="5">
        <v>9.676617797E9</v>
      </c>
      <c r="N63" s="5" t="s">
        <v>490</v>
      </c>
      <c r="O63" s="5" t="s">
        <v>491</v>
      </c>
      <c r="P63" s="5" t="s">
        <v>53</v>
      </c>
      <c r="Q63" s="5">
        <v>501203.0</v>
      </c>
      <c r="R63" s="5" t="s">
        <v>54</v>
      </c>
      <c r="S63" s="5">
        <v>2009.0</v>
      </c>
      <c r="T63" s="5">
        <v>83.0</v>
      </c>
      <c r="U63" s="5"/>
      <c r="V63" s="5"/>
      <c r="W63" s="5"/>
      <c r="X63" s="5">
        <v>2012.0</v>
      </c>
      <c r="Y63" s="5">
        <v>78.0</v>
      </c>
      <c r="Z63" s="5" t="s">
        <v>56</v>
      </c>
      <c r="AA63" s="5">
        <v>2012.0</v>
      </c>
      <c r="AB63" s="5"/>
      <c r="AC63" s="5"/>
      <c r="AD63" s="5"/>
      <c r="AE63" s="5">
        <v>495.0</v>
      </c>
      <c r="AF63" s="5">
        <v>750.0</v>
      </c>
      <c r="AG63" s="5">
        <v>66.0</v>
      </c>
      <c r="AH63" s="5">
        <v>514.0</v>
      </c>
      <c r="AI63" s="5">
        <v>750.0</v>
      </c>
      <c r="AJ63" s="5">
        <v>68.53</v>
      </c>
      <c r="AK63" s="5">
        <v>551.0</v>
      </c>
      <c r="AL63" s="5">
        <v>775.0</v>
      </c>
      <c r="AM63" s="5">
        <v>71.0</v>
      </c>
      <c r="AN63" s="5">
        <v>1563.0</v>
      </c>
      <c r="AO63" s="5">
        <v>2275.0</v>
      </c>
      <c r="AP63" s="5">
        <v>68.7</v>
      </c>
      <c r="AQ63" s="5">
        <v>0.0</v>
      </c>
      <c r="AR63" s="6"/>
    </row>
    <row r="64" ht="12.75" customHeight="1">
      <c r="A64" s="4">
        <v>1.6011173332E11</v>
      </c>
      <c r="B64" s="5" t="s">
        <v>279</v>
      </c>
      <c r="C64" s="5">
        <v>0.0</v>
      </c>
      <c r="D64" s="5" t="s">
        <v>492</v>
      </c>
      <c r="E64" s="5"/>
      <c r="F64" s="5" t="s">
        <v>493</v>
      </c>
      <c r="G64" s="5" t="s">
        <v>494</v>
      </c>
      <c r="H64" s="5" t="s">
        <v>495</v>
      </c>
      <c r="I64" s="5" t="s">
        <v>496</v>
      </c>
      <c r="J64" s="5" t="s">
        <v>497</v>
      </c>
      <c r="K64" s="5" t="s">
        <v>498</v>
      </c>
      <c r="L64" s="5">
        <v>8.977145149E9</v>
      </c>
      <c r="M64" s="5"/>
      <c r="N64" s="5" t="s">
        <v>499</v>
      </c>
      <c r="O64" s="5" t="s">
        <v>74</v>
      </c>
      <c r="P64" s="5" t="s">
        <v>500</v>
      </c>
      <c r="Q64" s="5">
        <v>503145.0</v>
      </c>
      <c r="R64" s="5" t="s">
        <v>75</v>
      </c>
      <c r="S64" s="5">
        <v>2009.0</v>
      </c>
      <c r="T64" s="5">
        <v>80.0</v>
      </c>
      <c r="U64" s="5"/>
      <c r="V64" s="5"/>
      <c r="W64" s="5"/>
      <c r="X64" s="5">
        <v>2012.0</v>
      </c>
      <c r="Y64" s="5">
        <v>72.28</v>
      </c>
      <c r="Z64" s="5" t="s">
        <v>67</v>
      </c>
      <c r="AA64" s="5">
        <v>2012.0</v>
      </c>
      <c r="AB64" s="5"/>
      <c r="AC64" s="5"/>
      <c r="AD64" s="5"/>
      <c r="AE64" s="5">
        <v>479.0</v>
      </c>
      <c r="AF64" s="5">
        <v>750.0</v>
      </c>
      <c r="AG64" s="5">
        <v>63.86</v>
      </c>
      <c r="AH64" s="5">
        <v>468.0</v>
      </c>
      <c r="AI64" s="5">
        <v>750.0</v>
      </c>
      <c r="AJ64" s="5">
        <v>62.4</v>
      </c>
      <c r="AK64" s="5">
        <v>501.0</v>
      </c>
      <c r="AL64" s="5">
        <v>775.0</v>
      </c>
      <c r="AM64" s="5">
        <v>64.64</v>
      </c>
      <c r="AN64" s="5">
        <v>1448.0</v>
      </c>
      <c r="AO64" s="5">
        <v>2275.0</v>
      </c>
      <c r="AP64" s="5">
        <v>63.64</v>
      </c>
      <c r="AQ64" s="5">
        <v>1.0</v>
      </c>
      <c r="AR64" s="6"/>
    </row>
    <row r="65" ht="12.75" customHeight="1">
      <c r="A65" s="4">
        <v>1.60111733321E11</v>
      </c>
      <c r="B65" s="5" t="s">
        <v>279</v>
      </c>
      <c r="C65" s="5">
        <v>0.0</v>
      </c>
      <c r="D65" s="5" t="s">
        <v>501</v>
      </c>
      <c r="E65" s="5" t="s">
        <v>502</v>
      </c>
      <c r="F65" s="5" t="s">
        <v>503</v>
      </c>
      <c r="G65" s="5" t="s">
        <v>504</v>
      </c>
      <c r="H65" s="5" t="s">
        <v>505</v>
      </c>
      <c r="I65" s="5" t="s">
        <v>506</v>
      </c>
      <c r="J65" s="5" t="s">
        <v>507</v>
      </c>
      <c r="K65" s="5" t="s">
        <v>508</v>
      </c>
      <c r="L65" s="5">
        <v>9.493861911E9</v>
      </c>
      <c r="M65" s="5">
        <v>9.390628438E9</v>
      </c>
      <c r="N65" s="5" t="s">
        <v>509</v>
      </c>
      <c r="O65" s="5" t="s">
        <v>91</v>
      </c>
      <c r="P65" s="5" t="s">
        <v>53</v>
      </c>
      <c r="Q65" s="5">
        <v>500002.0</v>
      </c>
      <c r="R65" s="5" t="s">
        <v>54</v>
      </c>
      <c r="S65" s="5">
        <v>2009.0</v>
      </c>
      <c r="T65" s="5">
        <v>78.0</v>
      </c>
      <c r="U65" s="5"/>
      <c r="V65" s="5"/>
      <c r="W65" s="5"/>
      <c r="X65" s="5">
        <v>2012.0</v>
      </c>
      <c r="Y65" s="5">
        <v>78.01</v>
      </c>
      <c r="Z65" s="5" t="s">
        <v>56</v>
      </c>
      <c r="AA65" s="5">
        <v>2012.0</v>
      </c>
      <c r="AB65" s="5"/>
      <c r="AC65" s="5"/>
      <c r="AD65" s="5"/>
      <c r="AE65" s="5">
        <v>469.0</v>
      </c>
      <c r="AF65" s="5">
        <v>750.0</v>
      </c>
      <c r="AG65" s="5">
        <v>63.0</v>
      </c>
      <c r="AH65" s="5">
        <v>462.0</v>
      </c>
      <c r="AI65" s="5">
        <v>750.0</v>
      </c>
      <c r="AJ65" s="5">
        <v>62.0</v>
      </c>
      <c r="AK65" s="5">
        <v>458.0</v>
      </c>
      <c r="AL65" s="5">
        <v>775.0</v>
      </c>
      <c r="AM65" s="5">
        <v>59.09</v>
      </c>
      <c r="AN65" s="5">
        <v>1389.0</v>
      </c>
      <c r="AO65" s="5">
        <v>2275.0</v>
      </c>
      <c r="AP65" s="5">
        <v>61.05</v>
      </c>
      <c r="AQ65" s="5">
        <v>0.0</v>
      </c>
      <c r="AR65" s="6"/>
    </row>
    <row r="66" ht="12.75" customHeight="1">
      <c r="A66" s="4">
        <v>1.60111733322E11</v>
      </c>
      <c r="B66" s="5" t="s">
        <v>279</v>
      </c>
      <c r="C66" s="5">
        <v>0.0</v>
      </c>
      <c r="D66" s="5" t="s">
        <v>394</v>
      </c>
      <c r="E66" s="5"/>
      <c r="F66" s="5" t="s">
        <v>510</v>
      </c>
      <c r="G66" s="5" t="s">
        <v>511</v>
      </c>
      <c r="H66" s="5" t="s">
        <v>512</v>
      </c>
      <c r="I66" s="5" t="s">
        <v>49</v>
      </c>
      <c r="J66" s="5" t="s">
        <v>513</v>
      </c>
      <c r="K66" s="5" t="s">
        <v>514</v>
      </c>
      <c r="L66" s="5">
        <v>8.686996746E9</v>
      </c>
      <c r="M66" s="5">
        <v>9.849102994E9</v>
      </c>
      <c r="N66" s="5" t="s">
        <v>515</v>
      </c>
      <c r="O66" s="5" t="s">
        <v>91</v>
      </c>
      <c r="P66" s="5" t="s">
        <v>53</v>
      </c>
      <c r="Q66" s="5">
        <v>500074.0</v>
      </c>
      <c r="R66" s="5" t="s">
        <v>54</v>
      </c>
      <c r="S66" s="5">
        <v>2009.0</v>
      </c>
      <c r="T66" s="5">
        <v>74.0</v>
      </c>
      <c r="U66" s="5"/>
      <c r="V66" s="5"/>
      <c r="W66" s="5"/>
      <c r="X66" s="5">
        <v>2012.0</v>
      </c>
      <c r="Y66" s="5">
        <v>78.0</v>
      </c>
      <c r="Z66" s="5" t="s">
        <v>56</v>
      </c>
      <c r="AA66" s="5">
        <v>2012.0</v>
      </c>
      <c r="AB66" s="5"/>
      <c r="AC66" s="5"/>
      <c r="AD66" s="5"/>
      <c r="AE66" s="5">
        <v>463.0</v>
      </c>
      <c r="AF66" s="5">
        <v>750.0</v>
      </c>
      <c r="AG66" s="5">
        <v>61.73</v>
      </c>
      <c r="AH66" s="5">
        <v>451.0</v>
      </c>
      <c r="AI66" s="5">
        <v>750.0</v>
      </c>
      <c r="AJ66" s="5">
        <v>60.13</v>
      </c>
      <c r="AK66" s="5">
        <v>472.0</v>
      </c>
      <c r="AL66" s="5">
        <v>775.0</v>
      </c>
      <c r="AM66" s="5">
        <v>60.9</v>
      </c>
      <c r="AN66" s="5">
        <v>1386.0</v>
      </c>
      <c r="AO66" s="5">
        <v>2275.0</v>
      </c>
      <c r="AP66" s="5">
        <v>60.93</v>
      </c>
      <c r="AQ66" s="5">
        <v>0.0</v>
      </c>
      <c r="AR66" s="6"/>
    </row>
    <row r="67" ht="12.75" customHeight="1">
      <c r="A67" s="4">
        <v>1.60111733323E11</v>
      </c>
      <c r="B67" s="5" t="s">
        <v>279</v>
      </c>
      <c r="C67" s="5">
        <v>3.0</v>
      </c>
      <c r="D67" s="5" t="s">
        <v>516</v>
      </c>
      <c r="E67" s="5"/>
      <c r="F67" s="5" t="s">
        <v>517</v>
      </c>
      <c r="G67" s="5" t="s">
        <v>518</v>
      </c>
      <c r="H67" s="5" t="s">
        <v>519</v>
      </c>
      <c r="I67" s="5" t="s">
        <v>49</v>
      </c>
      <c r="J67" s="5"/>
      <c r="K67" s="5" t="s">
        <v>520</v>
      </c>
      <c r="L67" s="5">
        <v>9.666789692E9</v>
      </c>
      <c r="M67" s="5">
        <v>8.790051552E9</v>
      </c>
      <c r="N67" s="5" t="s">
        <v>521</v>
      </c>
      <c r="O67" s="5" t="s">
        <v>91</v>
      </c>
      <c r="P67" s="5" t="s">
        <v>53</v>
      </c>
      <c r="Q67" s="5">
        <v>500008.0</v>
      </c>
      <c r="R67" s="5" t="s">
        <v>54</v>
      </c>
      <c r="S67" s="5">
        <v>2008.0</v>
      </c>
      <c r="T67" s="5">
        <v>77.0</v>
      </c>
      <c r="U67" s="5"/>
      <c r="V67" s="5"/>
      <c r="W67" s="5"/>
      <c r="X67" s="5">
        <v>2012.0</v>
      </c>
      <c r="Y67" s="5">
        <v>69.06</v>
      </c>
      <c r="Z67" s="5" t="s">
        <v>56</v>
      </c>
      <c r="AA67" s="5">
        <v>2012.0</v>
      </c>
      <c r="AB67" s="5"/>
      <c r="AC67" s="5"/>
      <c r="AD67" s="5"/>
      <c r="AE67" s="5">
        <v>361.0</v>
      </c>
      <c r="AF67" s="5">
        <v>750.0</v>
      </c>
      <c r="AG67" s="5">
        <v>48.13</v>
      </c>
      <c r="AH67" s="5">
        <v>327.0</v>
      </c>
      <c r="AI67" s="5">
        <v>750.0</v>
      </c>
      <c r="AJ67" s="5">
        <v>43.6</v>
      </c>
      <c r="AK67" s="5">
        <v>420.0</v>
      </c>
      <c r="AL67" s="5">
        <v>775.0</v>
      </c>
      <c r="AM67" s="5">
        <v>54.1</v>
      </c>
      <c r="AN67" s="5">
        <v>1108.0</v>
      </c>
      <c r="AO67" s="5">
        <v>2275.0</v>
      </c>
      <c r="AP67" s="5">
        <v>48.7</v>
      </c>
      <c r="AQ67" s="5">
        <v>3.0</v>
      </c>
      <c r="AR67" s="6"/>
    </row>
    <row r="68" ht="12.75" customHeight="1">
      <c r="A68" s="4">
        <v>1.60111733324E11</v>
      </c>
      <c r="B68" s="5" t="s">
        <v>279</v>
      </c>
      <c r="C68" s="5">
        <v>0.0</v>
      </c>
      <c r="D68" s="5" t="s">
        <v>522</v>
      </c>
      <c r="E68" s="5" t="s">
        <v>288</v>
      </c>
      <c r="F68" s="5" t="s">
        <v>523</v>
      </c>
      <c r="G68" s="5" t="s">
        <v>524</v>
      </c>
      <c r="H68" s="5" t="s">
        <v>525</v>
      </c>
      <c r="I68" s="5" t="s">
        <v>96</v>
      </c>
      <c r="J68" s="5" t="s">
        <v>526</v>
      </c>
      <c r="K68" s="5" t="s">
        <v>527</v>
      </c>
      <c r="L68" s="5">
        <v>9.494198135E9</v>
      </c>
      <c r="M68" s="5">
        <v>9.642196547E9</v>
      </c>
      <c r="N68" s="5" t="s">
        <v>528</v>
      </c>
      <c r="O68" s="5" t="s">
        <v>113</v>
      </c>
      <c r="P68" s="5" t="s">
        <v>53</v>
      </c>
      <c r="Q68" s="5">
        <v>503218.0</v>
      </c>
      <c r="R68" s="5" t="s">
        <v>54</v>
      </c>
      <c r="S68" s="5">
        <v>2008.0</v>
      </c>
      <c r="T68" s="5">
        <v>90.6</v>
      </c>
      <c r="U68" s="5"/>
      <c r="V68" s="5"/>
      <c r="W68" s="5"/>
      <c r="X68" s="5">
        <v>2011.0</v>
      </c>
      <c r="Y68" s="5">
        <v>88.14</v>
      </c>
      <c r="Z68" s="5" t="s">
        <v>56</v>
      </c>
      <c r="AA68" s="5">
        <v>2012.0</v>
      </c>
      <c r="AB68" s="5"/>
      <c r="AC68" s="5"/>
      <c r="AD68" s="5"/>
      <c r="AE68" s="5">
        <v>536.0</v>
      </c>
      <c r="AF68" s="5">
        <v>750.0</v>
      </c>
      <c r="AG68" s="5">
        <v>71.46</v>
      </c>
      <c r="AH68" s="5">
        <v>523.0</v>
      </c>
      <c r="AI68" s="5">
        <v>750.0</v>
      </c>
      <c r="AJ68" s="5">
        <v>69.73</v>
      </c>
      <c r="AK68" s="5">
        <v>584.0</v>
      </c>
      <c r="AL68" s="5">
        <v>775.0</v>
      </c>
      <c r="AM68" s="5">
        <v>75.35</v>
      </c>
      <c r="AN68" s="5">
        <v>1643.0</v>
      </c>
      <c r="AO68" s="5">
        <v>2275.0</v>
      </c>
      <c r="AP68" s="5">
        <v>72.2</v>
      </c>
      <c r="AQ68" s="5">
        <v>0.0</v>
      </c>
      <c r="AR68" s="6"/>
    </row>
    <row r="69" ht="12.75" customHeight="1">
      <c r="A69" s="7">
        <v>1.60710733021E11</v>
      </c>
      <c r="B69" s="8" t="s">
        <v>279</v>
      </c>
      <c r="C69" s="8">
        <v>3.0</v>
      </c>
      <c r="D69" s="8" t="s">
        <v>529</v>
      </c>
      <c r="E69" s="8" t="s">
        <v>530</v>
      </c>
      <c r="F69" s="8" t="s">
        <v>355</v>
      </c>
      <c r="G69" s="8" t="s">
        <v>531</v>
      </c>
      <c r="H69" s="8" t="s">
        <v>532</v>
      </c>
      <c r="I69" s="8" t="s">
        <v>49</v>
      </c>
      <c r="J69" s="8"/>
      <c r="K69" s="8" t="s">
        <v>533</v>
      </c>
      <c r="L69" s="8">
        <v>9.908822055E9</v>
      </c>
      <c r="M69" s="8"/>
      <c r="N69" s="8" t="s">
        <v>534</v>
      </c>
      <c r="O69" s="8" t="s">
        <v>64</v>
      </c>
      <c r="P69" s="8" t="s">
        <v>65</v>
      </c>
      <c r="Q69" s="8">
        <v>500029.0</v>
      </c>
      <c r="R69" s="8" t="s">
        <v>360</v>
      </c>
      <c r="S69" s="8">
        <v>2008.0</v>
      </c>
      <c r="T69" s="8">
        <v>61.0</v>
      </c>
      <c r="U69" s="8" t="s">
        <v>55</v>
      </c>
      <c r="V69" s="8">
        <v>2010.0</v>
      </c>
      <c r="W69" s="8">
        <v>58.0</v>
      </c>
      <c r="X69" s="8"/>
      <c r="Y69" s="8"/>
      <c r="Z69" s="8" t="s">
        <v>67</v>
      </c>
      <c r="AA69" s="8">
        <v>2010.0</v>
      </c>
      <c r="AB69" s="8">
        <v>670.0</v>
      </c>
      <c r="AC69" s="8">
        <v>1225.0</v>
      </c>
      <c r="AD69" s="8">
        <v>54.64</v>
      </c>
      <c r="AE69" s="8">
        <v>67.0</v>
      </c>
      <c r="AF69" s="8">
        <v>750.0</v>
      </c>
      <c r="AG69" s="8">
        <v>54.4</v>
      </c>
      <c r="AH69" s="8">
        <v>408.0</v>
      </c>
      <c r="AI69" s="8">
        <v>750.0</v>
      </c>
      <c r="AJ69" s="8">
        <v>53.6</v>
      </c>
      <c r="AK69" s="8"/>
      <c r="AL69" s="8">
        <v>775.0</v>
      </c>
      <c r="AM69" s="8"/>
      <c r="AN69" s="8">
        <v>1480.0</v>
      </c>
      <c r="AO69" s="8">
        <v>2725.0</v>
      </c>
      <c r="AP69" s="8">
        <v>54.31</v>
      </c>
      <c r="AQ69" s="8">
        <v>18.0</v>
      </c>
      <c r="AR69" s="9"/>
    </row>
    <row r="70" ht="12.75" customHeight="1">
      <c r="A70" s="10"/>
    </row>
    <row r="71" ht="12.75" customHeight="1">
      <c r="A71" s="10"/>
    </row>
    <row r="72" ht="12.75" customHeight="1">
      <c r="A72" s="10"/>
    </row>
    <row r="73" ht="12.75" customHeight="1">
      <c r="A73" s="10"/>
    </row>
    <row r="74" ht="12.75" customHeight="1">
      <c r="A74" s="10"/>
    </row>
    <row r="75" ht="12.75" customHeight="1">
      <c r="A75" s="10"/>
    </row>
    <row r="76" ht="12.75" customHeight="1">
      <c r="A76" s="10"/>
    </row>
    <row r="77" ht="12.75" customHeight="1">
      <c r="A77" s="10"/>
    </row>
    <row r="78" ht="12.75" customHeight="1">
      <c r="A78" s="10"/>
    </row>
    <row r="79" ht="12.75" customHeight="1">
      <c r="A79" s="10"/>
    </row>
    <row r="80" ht="12.75" customHeight="1">
      <c r="A80" s="10"/>
    </row>
    <row r="81" ht="12.75" customHeight="1">
      <c r="A81" s="10"/>
    </row>
    <row r="82" ht="12.75" customHeight="1">
      <c r="A82" s="10"/>
    </row>
    <row r="83" ht="12.75" customHeight="1">
      <c r="A83" s="10"/>
    </row>
    <row r="84" ht="12.75" customHeight="1">
      <c r="A84" s="10"/>
    </row>
    <row r="85" ht="12.75" customHeight="1">
      <c r="A85" s="10"/>
    </row>
    <row r="86" ht="12.75" customHeight="1">
      <c r="A86" s="10"/>
    </row>
    <row r="87" ht="12.75" customHeight="1">
      <c r="A87" s="10"/>
    </row>
    <row r="88" ht="12.75" customHeight="1">
      <c r="A88" s="10"/>
    </row>
    <row r="89" ht="12.75" customHeight="1">
      <c r="A89" s="10"/>
    </row>
    <row r="90" ht="12.75" customHeight="1">
      <c r="A90" s="10"/>
    </row>
    <row r="91" ht="12.75" customHeight="1">
      <c r="A91" s="10"/>
    </row>
    <row r="92" ht="12.75" customHeight="1">
      <c r="A92" s="10"/>
    </row>
    <row r="93" ht="12.75" customHeight="1">
      <c r="A93" s="10"/>
    </row>
    <row r="94" ht="12.75" customHeight="1">
      <c r="A94" s="10"/>
    </row>
    <row r="95" ht="12.75" customHeight="1">
      <c r="A95" s="10"/>
    </row>
    <row r="96" ht="12.75" customHeight="1">
      <c r="A96" s="10"/>
    </row>
    <row r="97" ht="12.75" customHeight="1">
      <c r="A97" s="10"/>
    </row>
    <row r="98" ht="12.75" customHeight="1">
      <c r="A98" s="10"/>
    </row>
    <row r="99" ht="12.75" customHeight="1">
      <c r="A99" s="10"/>
    </row>
    <row r="100" ht="12.75" customHeight="1">
      <c r="A100" s="10"/>
    </row>
    <row r="101" ht="12.75" customHeight="1">
      <c r="A101" s="10"/>
    </row>
    <row r="102" ht="12.75" customHeight="1">
      <c r="A102" s="10"/>
    </row>
    <row r="103" ht="12.75" customHeight="1">
      <c r="A103" s="10"/>
    </row>
    <row r="104" ht="12.75" customHeight="1">
      <c r="A104" s="10"/>
    </row>
    <row r="105" ht="12.75" customHeight="1">
      <c r="A105" s="10"/>
    </row>
    <row r="106" ht="12.75" customHeight="1">
      <c r="A106" s="10"/>
    </row>
    <row r="107" ht="12.75" customHeight="1">
      <c r="A107" s="10"/>
    </row>
    <row r="108" ht="12.75" customHeight="1">
      <c r="A108" s="10"/>
    </row>
    <row r="109" ht="12.75" customHeight="1">
      <c r="A109" s="10"/>
    </row>
    <row r="110" ht="12.75" customHeight="1">
      <c r="A110" s="10"/>
    </row>
    <row r="111" ht="12.75" customHeight="1">
      <c r="A111" s="10"/>
    </row>
    <row r="112" ht="12.75" customHeight="1">
      <c r="A112" s="10"/>
    </row>
    <row r="113" ht="12.75" customHeight="1">
      <c r="A113" s="10"/>
    </row>
    <row r="114" ht="12.75" customHeight="1">
      <c r="A114" s="10"/>
    </row>
    <row r="115" ht="12.75" customHeight="1">
      <c r="A115" s="10"/>
    </row>
    <row r="116" ht="12.75" customHeight="1">
      <c r="A116" s="10"/>
    </row>
    <row r="117" ht="12.75" customHeight="1">
      <c r="A117" s="10"/>
    </row>
    <row r="118" ht="12.75" customHeight="1">
      <c r="A118" s="10"/>
    </row>
    <row r="119" ht="12.75" customHeight="1">
      <c r="A119" s="10"/>
    </row>
    <row r="120" ht="12.75" customHeight="1">
      <c r="A120" s="10"/>
    </row>
    <row r="121" ht="12.75" customHeight="1">
      <c r="A121" s="10"/>
    </row>
    <row r="122" ht="12.75" customHeight="1">
      <c r="A122" s="10"/>
    </row>
    <row r="123" ht="12.75" customHeight="1">
      <c r="A123" s="10"/>
    </row>
    <row r="124" ht="12.75" customHeight="1">
      <c r="A124" s="10"/>
    </row>
    <row r="125" ht="12.75" customHeight="1">
      <c r="A125" s="10"/>
    </row>
    <row r="126" ht="12.75" customHeight="1">
      <c r="A126" s="10"/>
    </row>
    <row r="127" ht="12.75" customHeight="1">
      <c r="A127" s="10"/>
    </row>
    <row r="128" ht="12.75" customHeight="1">
      <c r="A128" s="10"/>
    </row>
    <row r="129" ht="12.75" customHeight="1">
      <c r="A129" s="10"/>
    </row>
    <row r="130" ht="12.75" customHeight="1">
      <c r="A130" s="10"/>
    </row>
    <row r="131" ht="12.75" customHeight="1">
      <c r="A131" s="10"/>
    </row>
    <row r="132" ht="12.75" customHeight="1">
      <c r="A132" s="10"/>
    </row>
    <row r="133" ht="12.75" customHeight="1">
      <c r="A133" s="10"/>
    </row>
    <row r="134" ht="12.75" customHeight="1">
      <c r="A134" s="10"/>
    </row>
    <row r="135" ht="12.75" customHeight="1">
      <c r="A135" s="10"/>
    </row>
    <row r="136" ht="12.75" customHeight="1">
      <c r="A136" s="10"/>
    </row>
    <row r="137" ht="12.75" customHeight="1">
      <c r="A137" s="10"/>
    </row>
    <row r="138" ht="12.75" customHeight="1">
      <c r="A138" s="10"/>
    </row>
    <row r="139" ht="12.75" customHeight="1">
      <c r="A139" s="10"/>
    </row>
    <row r="140" ht="12.75" customHeight="1">
      <c r="A140" s="10"/>
    </row>
    <row r="141" ht="12.75" customHeight="1">
      <c r="A141" s="10"/>
    </row>
    <row r="142" ht="12.75" customHeight="1">
      <c r="A142" s="10"/>
    </row>
    <row r="143" ht="12.75" customHeight="1">
      <c r="A143" s="10"/>
    </row>
    <row r="144" ht="12.75" customHeight="1">
      <c r="A144" s="10"/>
    </row>
    <row r="145" ht="12.75" customHeight="1">
      <c r="A145" s="10"/>
    </row>
    <row r="146" ht="12.75" customHeight="1">
      <c r="A146" s="10"/>
    </row>
    <row r="147" ht="12.75" customHeight="1">
      <c r="A147" s="10"/>
    </row>
    <row r="148" ht="12.75" customHeight="1">
      <c r="A148" s="10"/>
    </row>
    <row r="149" ht="12.75" customHeight="1">
      <c r="A149" s="10"/>
    </row>
    <row r="150" ht="12.75" customHeight="1">
      <c r="A150" s="10"/>
    </row>
    <row r="151" ht="12.75" customHeight="1">
      <c r="A151" s="10"/>
    </row>
    <row r="152" ht="12.75" customHeight="1">
      <c r="A152" s="10"/>
    </row>
    <row r="153" ht="12.75" customHeight="1">
      <c r="A153" s="10"/>
    </row>
    <row r="154" ht="12.75" customHeight="1">
      <c r="A154" s="10"/>
    </row>
    <row r="155" ht="12.75" customHeight="1">
      <c r="A155" s="10"/>
    </row>
    <row r="156" ht="12.75" customHeight="1">
      <c r="A156" s="10"/>
    </row>
    <row r="157" ht="12.75" customHeight="1">
      <c r="A157" s="10"/>
    </row>
    <row r="158" ht="12.75" customHeight="1">
      <c r="A158" s="10"/>
    </row>
    <row r="159" ht="12.75" customHeight="1">
      <c r="A159" s="10"/>
    </row>
    <row r="160" ht="12.75" customHeight="1">
      <c r="A160" s="10"/>
    </row>
    <row r="161" ht="12.75" customHeight="1">
      <c r="A161" s="10"/>
    </row>
    <row r="162" ht="12.75" customHeight="1">
      <c r="A162" s="10"/>
    </row>
    <row r="163" ht="12.75" customHeight="1">
      <c r="A163" s="10"/>
    </row>
    <row r="164" ht="12.75" customHeight="1">
      <c r="A164" s="10"/>
    </row>
    <row r="165" ht="12.75" customHeight="1">
      <c r="A165" s="10"/>
    </row>
    <row r="166" ht="12.75" customHeight="1">
      <c r="A166" s="10"/>
    </row>
    <row r="167" ht="12.75" customHeight="1">
      <c r="A167" s="10"/>
    </row>
    <row r="168" ht="12.75" customHeight="1">
      <c r="A168" s="10"/>
    </row>
    <row r="169" ht="12.75" customHeight="1">
      <c r="A169" s="10"/>
    </row>
    <row r="170" ht="12.75" customHeight="1">
      <c r="A170" s="10"/>
    </row>
    <row r="171" ht="12.75" customHeight="1">
      <c r="A171" s="10"/>
    </row>
    <row r="172" ht="12.75" customHeight="1">
      <c r="A172" s="10"/>
    </row>
    <row r="173" ht="12.75" customHeight="1">
      <c r="A173" s="10"/>
    </row>
    <row r="174" ht="12.75" customHeight="1">
      <c r="A174" s="10"/>
    </row>
    <row r="175" ht="12.75" customHeight="1">
      <c r="A175" s="10"/>
    </row>
    <row r="176" ht="12.75" customHeight="1">
      <c r="A176" s="10"/>
    </row>
    <row r="177" ht="12.75" customHeight="1">
      <c r="A177" s="10"/>
    </row>
    <row r="178" ht="12.75" customHeight="1">
      <c r="A178" s="10"/>
    </row>
    <row r="179" ht="12.75" customHeight="1">
      <c r="A179" s="10"/>
    </row>
    <row r="180" ht="12.75" customHeight="1">
      <c r="A180" s="10"/>
    </row>
    <row r="181" ht="12.75" customHeight="1">
      <c r="A181" s="10"/>
    </row>
    <row r="182" ht="12.75" customHeight="1">
      <c r="A182" s="10"/>
    </row>
    <row r="183" ht="12.75" customHeight="1">
      <c r="A183" s="10"/>
    </row>
    <row r="184" ht="12.75" customHeight="1">
      <c r="A184" s="10"/>
    </row>
    <row r="185" ht="12.75" customHeight="1">
      <c r="A185" s="10"/>
    </row>
    <row r="186" ht="12.75" customHeight="1">
      <c r="A186" s="10"/>
    </row>
    <row r="187" ht="12.75" customHeight="1">
      <c r="A187" s="10"/>
    </row>
    <row r="188" ht="12.75" customHeight="1">
      <c r="A188" s="10"/>
    </row>
    <row r="189" ht="12.75" customHeight="1">
      <c r="A189" s="10"/>
    </row>
    <row r="190" ht="12.75" customHeight="1">
      <c r="A190" s="10"/>
    </row>
    <row r="191" ht="12.75" customHeight="1">
      <c r="A191" s="10"/>
    </row>
    <row r="192" ht="12.75" customHeight="1">
      <c r="A192" s="10"/>
    </row>
    <row r="193" ht="12.75" customHeight="1">
      <c r="A193" s="10"/>
    </row>
    <row r="194" ht="12.75" customHeight="1">
      <c r="A194" s="10"/>
    </row>
    <row r="195" ht="12.75" customHeight="1">
      <c r="A195" s="10"/>
    </row>
    <row r="196" ht="12.75" customHeight="1">
      <c r="A196" s="10"/>
    </row>
    <row r="197" ht="12.75" customHeight="1">
      <c r="A197" s="10"/>
    </row>
    <row r="198" ht="12.75" customHeight="1">
      <c r="A198" s="10"/>
    </row>
    <row r="199" ht="12.75" customHeight="1">
      <c r="A199" s="10"/>
    </row>
    <row r="200" ht="12.75" customHeight="1">
      <c r="A200" s="10"/>
    </row>
    <row r="201" ht="12.75" customHeight="1">
      <c r="A201" s="10"/>
    </row>
    <row r="202" ht="12.75" customHeight="1">
      <c r="A202" s="10"/>
    </row>
    <row r="203" ht="12.75" customHeight="1">
      <c r="A203" s="10"/>
    </row>
    <row r="204" ht="12.75" customHeight="1">
      <c r="A204" s="10"/>
    </row>
    <row r="205" ht="12.75" customHeight="1">
      <c r="A205" s="10"/>
    </row>
    <row r="206" ht="12.75" customHeight="1">
      <c r="A206" s="10"/>
    </row>
    <row r="207" ht="12.75" customHeight="1">
      <c r="A207" s="10"/>
    </row>
    <row r="208" ht="12.75" customHeight="1">
      <c r="A208" s="10"/>
    </row>
    <row r="209" ht="12.75" customHeight="1">
      <c r="A209" s="10"/>
    </row>
    <row r="210" ht="12.75" customHeight="1">
      <c r="A210" s="10"/>
    </row>
    <row r="211" ht="12.75" customHeight="1">
      <c r="A211" s="10"/>
    </row>
    <row r="212" ht="12.75" customHeight="1">
      <c r="A212" s="10"/>
    </row>
    <row r="213" ht="12.75" customHeight="1">
      <c r="A213" s="10"/>
    </row>
    <row r="214" ht="12.75" customHeight="1">
      <c r="A214" s="10"/>
    </row>
    <row r="215" ht="12.75" customHeight="1">
      <c r="A215" s="10"/>
    </row>
    <row r="216" ht="12.75" customHeight="1">
      <c r="A216" s="10"/>
    </row>
    <row r="217" ht="12.75" customHeight="1">
      <c r="A217" s="10"/>
    </row>
    <row r="218" ht="12.75" customHeight="1">
      <c r="A218" s="10"/>
    </row>
    <row r="219" ht="12.75" customHeight="1">
      <c r="A219" s="10"/>
    </row>
    <row r="220" ht="12.75" customHeight="1">
      <c r="A220" s="10"/>
    </row>
    <row r="221" ht="12.75" customHeight="1">
      <c r="A221" s="10"/>
    </row>
    <row r="222" ht="12.75" customHeight="1">
      <c r="A222" s="10"/>
    </row>
    <row r="223" ht="12.75" customHeight="1">
      <c r="A223" s="10"/>
    </row>
    <row r="224" ht="12.75" customHeight="1">
      <c r="A224" s="10"/>
    </row>
    <row r="225" ht="12.75" customHeight="1">
      <c r="A225" s="10"/>
    </row>
    <row r="226" ht="12.75" customHeight="1">
      <c r="A226" s="10"/>
    </row>
    <row r="227" ht="12.75" customHeight="1">
      <c r="A227" s="10"/>
    </row>
    <row r="228" ht="12.75" customHeight="1">
      <c r="A228" s="10"/>
    </row>
    <row r="229" ht="12.75" customHeight="1">
      <c r="A229" s="10"/>
    </row>
    <row r="230" ht="12.75" customHeight="1">
      <c r="A230" s="10"/>
    </row>
    <row r="231" ht="12.75" customHeight="1">
      <c r="A231" s="10"/>
    </row>
    <row r="232" ht="12.75" customHeight="1">
      <c r="A232" s="10"/>
    </row>
    <row r="233" ht="12.75" customHeight="1">
      <c r="A233" s="10"/>
    </row>
    <row r="234" ht="12.75" customHeight="1">
      <c r="A234" s="10"/>
    </row>
    <row r="235" ht="12.75" customHeight="1">
      <c r="A235" s="10"/>
    </row>
    <row r="236" ht="12.75" customHeight="1">
      <c r="A236" s="10"/>
    </row>
    <row r="237" ht="12.75" customHeight="1">
      <c r="A237" s="10"/>
    </row>
    <row r="238" ht="12.75" customHeight="1">
      <c r="A238" s="10"/>
    </row>
    <row r="239" ht="12.75" customHeight="1">
      <c r="A239" s="10"/>
    </row>
    <row r="240" ht="12.75" customHeight="1">
      <c r="A240" s="10"/>
    </row>
    <row r="241" ht="12.75" customHeight="1">
      <c r="A241" s="10"/>
    </row>
    <row r="242" ht="12.75" customHeight="1">
      <c r="A242" s="10"/>
    </row>
    <row r="243" ht="12.75" customHeight="1">
      <c r="A243" s="10"/>
    </row>
    <row r="244" ht="12.75" customHeight="1">
      <c r="A244" s="10"/>
    </row>
    <row r="245" ht="12.75" customHeight="1">
      <c r="A245" s="10"/>
    </row>
    <row r="246" ht="12.75" customHeight="1">
      <c r="A246" s="10"/>
    </row>
    <row r="247" ht="12.75" customHeight="1">
      <c r="A247" s="10"/>
    </row>
    <row r="248" ht="12.75" customHeight="1">
      <c r="A248" s="10"/>
    </row>
    <row r="249" ht="12.75" customHeight="1">
      <c r="A249" s="10"/>
    </row>
    <row r="250" ht="12.75" customHeight="1">
      <c r="A250" s="10"/>
    </row>
    <row r="251" ht="12.75" customHeight="1">
      <c r="A251" s="10"/>
    </row>
    <row r="252" ht="12.75" customHeight="1">
      <c r="A252" s="10"/>
    </row>
    <row r="253" ht="12.75" customHeight="1">
      <c r="A253" s="10"/>
    </row>
    <row r="254" ht="12.75" customHeight="1">
      <c r="A254" s="10"/>
    </row>
    <row r="255" ht="12.75" customHeight="1">
      <c r="A255" s="10"/>
    </row>
    <row r="256" ht="12.75" customHeight="1">
      <c r="A256" s="10"/>
    </row>
    <row r="257" ht="12.75" customHeight="1">
      <c r="A257" s="10"/>
    </row>
    <row r="258" ht="12.75" customHeight="1">
      <c r="A258" s="10"/>
    </row>
    <row r="259" ht="12.75" customHeight="1">
      <c r="A259" s="10"/>
    </row>
    <row r="260" ht="12.75" customHeight="1">
      <c r="A260" s="10"/>
    </row>
    <row r="261" ht="12.75" customHeight="1">
      <c r="A261" s="10"/>
    </row>
    <row r="262" ht="12.75" customHeight="1">
      <c r="A262" s="10"/>
    </row>
    <row r="263" ht="12.75" customHeight="1">
      <c r="A263" s="10"/>
    </row>
    <row r="264" ht="12.75" customHeight="1">
      <c r="A264" s="10"/>
    </row>
    <row r="265" ht="12.75" customHeight="1">
      <c r="A265" s="10"/>
    </row>
    <row r="266" ht="12.75" customHeight="1">
      <c r="A266" s="10"/>
    </row>
    <row r="267" ht="12.75" customHeight="1">
      <c r="A267" s="10"/>
    </row>
    <row r="268" ht="12.75" customHeight="1">
      <c r="A268" s="10"/>
    </row>
    <row r="269" ht="12.75" customHeight="1">
      <c r="A269" s="10"/>
    </row>
    <row r="270" ht="12.75" customHeight="1">
      <c r="A270" s="10"/>
    </row>
    <row r="271" ht="12.75" customHeight="1">
      <c r="A271" s="10"/>
    </row>
    <row r="272" ht="12.75" customHeight="1">
      <c r="A272" s="10"/>
    </row>
    <row r="273" ht="12.75" customHeight="1">
      <c r="A273" s="10"/>
    </row>
    <row r="274" ht="12.75" customHeight="1">
      <c r="A274" s="10"/>
    </row>
    <row r="275" ht="12.75" customHeight="1">
      <c r="A275" s="10"/>
    </row>
    <row r="276" ht="12.75" customHeight="1">
      <c r="A276" s="10"/>
    </row>
    <row r="277" ht="12.75" customHeight="1">
      <c r="A277" s="10"/>
    </row>
    <row r="278" ht="12.75" customHeight="1">
      <c r="A278" s="10"/>
    </row>
    <row r="279" ht="12.75" customHeight="1">
      <c r="A279" s="10"/>
    </row>
    <row r="280" ht="12.75" customHeight="1">
      <c r="A280" s="10"/>
    </row>
    <row r="281" ht="12.75" customHeight="1">
      <c r="A281" s="10"/>
    </row>
    <row r="282" ht="12.75" customHeight="1">
      <c r="A282" s="10"/>
    </row>
    <row r="283" ht="12.75" customHeight="1">
      <c r="A283" s="10"/>
    </row>
    <row r="284" ht="12.75" customHeight="1">
      <c r="A284" s="10"/>
    </row>
    <row r="285" ht="12.75" customHeight="1">
      <c r="A285" s="10"/>
    </row>
    <row r="286" ht="12.75" customHeight="1">
      <c r="A286" s="10"/>
    </row>
    <row r="287" ht="12.75" customHeight="1">
      <c r="A287" s="10"/>
    </row>
    <row r="288" ht="12.75" customHeight="1">
      <c r="A288" s="10"/>
    </row>
    <row r="289" ht="12.75" customHeight="1">
      <c r="A289" s="10"/>
    </row>
    <row r="290" ht="12.75" customHeight="1">
      <c r="A290" s="10"/>
    </row>
    <row r="291" ht="12.75" customHeight="1">
      <c r="A291" s="10"/>
    </row>
    <row r="292" ht="12.75" customHeight="1">
      <c r="A292" s="10"/>
    </row>
    <row r="293" ht="12.75" customHeight="1">
      <c r="A293" s="10"/>
    </row>
    <row r="294" ht="12.75" customHeight="1">
      <c r="A294" s="10"/>
    </row>
    <row r="295" ht="12.75" customHeight="1">
      <c r="A295" s="10"/>
    </row>
    <row r="296" ht="12.75" customHeight="1">
      <c r="A296" s="10"/>
    </row>
    <row r="297" ht="12.75" customHeight="1">
      <c r="A297" s="10"/>
    </row>
    <row r="298" ht="12.75" customHeight="1">
      <c r="A298" s="10"/>
    </row>
    <row r="299" ht="12.75" customHeight="1">
      <c r="A299" s="10"/>
    </row>
    <row r="300" ht="12.75" customHeight="1">
      <c r="A300" s="10"/>
    </row>
    <row r="301" ht="12.75" customHeight="1">
      <c r="A301" s="10"/>
    </row>
    <row r="302" ht="12.75" customHeight="1">
      <c r="A302" s="10"/>
    </row>
    <row r="303" ht="12.75" customHeight="1">
      <c r="A303" s="10"/>
    </row>
    <row r="304" ht="12.75" customHeight="1">
      <c r="A304" s="10"/>
    </row>
    <row r="305" ht="12.75" customHeight="1">
      <c r="A305" s="10"/>
    </row>
    <row r="306" ht="12.75" customHeight="1">
      <c r="A306" s="10"/>
    </row>
    <row r="307" ht="12.75" customHeight="1">
      <c r="A307" s="10"/>
    </row>
    <row r="308" ht="12.75" customHeight="1">
      <c r="A308" s="10"/>
    </row>
    <row r="309" ht="12.75" customHeight="1">
      <c r="A309" s="10"/>
    </row>
    <row r="310" ht="12.75" customHeight="1">
      <c r="A310" s="10"/>
    </row>
    <row r="311" ht="12.75" customHeight="1">
      <c r="A311" s="10"/>
    </row>
    <row r="312" ht="12.75" customHeight="1">
      <c r="A312" s="10"/>
    </row>
    <row r="313" ht="12.75" customHeight="1">
      <c r="A313" s="10"/>
    </row>
    <row r="314" ht="12.75" customHeight="1">
      <c r="A314" s="10"/>
    </row>
    <row r="315" ht="12.75" customHeight="1">
      <c r="A315" s="10"/>
    </row>
    <row r="316" ht="12.75" customHeight="1">
      <c r="A316" s="10"/>
    </row>
    <row r="317" ht="12.75" customHeight="1">
      <c r="A317" s="10"/>
    </row>
    <row r="318" ht="12.75" customHeight="1">
      <c r="A318" s="10"/>
    </row>
    <row r="319" ht="12.75" customHeight="1">
      <c r="A319" s="10"/>
    </row>
    <row r="320" ht="12.75" customHeight="1">
      <c r="A320" s="10"/>
    </row>
    <row r="321" ht="12.75" customHeight="1">
      <c r="A321" s="10"/>
    </row>
    <row r="322" ht="12.75" customHeight="1">
      <c r="A322" s="10"/>
    </row>
    <row r="323" ht="12.75" customHeight="1">
      <c r="A323" s="10"/>
    </row>
    <row r="324" ht="12.75" customHeight="1">
      <c r="A324" s="10"/>
    </row>
    <row r="325" ht="12.75" customHeight="1">
      <c r="A325" s="10"/>
    </row>
    <row r="326" ht="12.75" customHeight="1">
      <c r="A326" s="10"/>
    </row>
    <row r="327" ht="12.75" customHeight="1">
      <c r="A327" s="10"/>
    </row>
    <row r="328" ht="12.75" customHeight="1">
      <c r="A328" s="10"/>
    </row>
    <row r="329" ht="12.75" customHeight="1">
      <c r="A329" s="10"/>
    </row>
    <row r="330" ht="12.75" customHeight="1">
      <c r="A330" s="10"/>
    </row>
    <row r="331" ht="12.75" customHeight="1">
      <c r="A331" s="10"/>
    </row>
    <row r="332" ht="12.75" customHeight="1">
      <c r="A332" s="10"/>
    </row>
    <row r="333" ht="12.75" customHeight="1">
      <c r="A333" s="10"/>
    </row>
    <row r="334" ht="12.75" customHeight="1">
      <c r="A334" s="10"/>
    </row>
    <row r="335" ht="12.75" customHeight="1">
      <c r="A335" s="10"/>
    </row>
    <row r="336" ht="12.75" customHeight="1">
      <c r="A336" s="10"/>
    </row>
    <row r="337" ht="12.75" customHeight="1">
      <c r="A337" s="10"/>
    </row>
    <row r="338" ht="12.75" customHeight="1">
      <c r="A338" s="10"/>
    </row>
    <row r="339" ht="12.75" customHeight="1">
      <c r="A339" s="10"/>
    </row>
    <row r="340" ht="12.75" customHeight="1">
      <c r="A340" s="10"/>
    </row>
    <row r="341" ht="12.75" customHeight="1">
      <c r="A341" s="10"/>
    </row>
    <row r="342" ht="12.75" customHeight="1">
      <c r="A342" s="10"/>
    </row>
    <row r="343" ht="12.75" customHeight="1">
      <c r="A343" s="10"/>
    </row>
    <row r="344" ht="12.75" customHeight="1">
      <c r="A344" s="10"/>
    </row>
    <row r="345" ht="12.75" customHeight="1">
      <c r="A345" s="10"/>
    </row>
    <row r="346" ht="12.75" customHeight="1">
      <c r="A346" s="10"/>
    </row>
    <row r="347" ht="12.75" customHeight="1">
      <c r="A347" s="10"/>
    </row>
    <row r="348" ht="12.75" customHeight="1">
      <c r="A348" s="10"/>
    </row>
    <row r="349" ht="12.75" customHeight="1">
      <c r="A349" s="10"/>
    </row>
    <row r="350" ht="12.75" customHeight="1">
      <c r="A350" s="10"/>
    </row>
    <row r="351" ht="12.75" customHeight="1">
      <c r="A351" s="10"/>
    </row>
    <row r="352" ht="12.75" customHeight="1">
      <c r="A352" s="10"/>
    </row>
    <row r="353" ht="12.75" customHeight="1">
      <c r="A353" s="10"/>
    </row>
    <row r="354" ht="12.75" customHeight="1">
      <c r="A354" s="10"/>
    </row>
    <row r="355" ht="12.75" customHeight="1">
      <c r="A355" s="10"/>
    </row>
    <row r="356" ht="12.75" customHeight="1">
      <c r="A356" s="10"/>
    </row>
    <row r="357" ht="12.75" customHeight="1">
      <c r="A357" s="10"/>
    </row>
    <row r="358" ht="12.75" customHeight="1">
      <c r="A358" s="10"/>
    </row>
    <row r="359" ht="12.75" customHeight="1">
      <c r="A359" s="10"/>
    </row>
    <row r="360" ht="12.75" customHeight="1">
      <c r="A360" s="10"/>
    </row>
    <row r="361" ht="12.75" customHeight="1">
      <c r="A361" s="10"/>
    </row>
    <row r="362" ht="12.75" customHeight="1">
      <c r="A362" s="10"/>
    </row>
    <row r="363" ht="12.75" customHeight="1">
      <c r="A363" s="10"/>
    </row>
    <row r="364" ht="12.75" customHeight="1">
      <c r="A364" s="10"/>
    </row>
    <row r="365" ht="12.75" customHeight="1">
      <c r="A365" s="10"/>
    </row>
    <row r="366" ht="12.75" customHeight="1">
      <c r="A366" s="10"/>
    </row>
    <row r="367" ht="12.75" customHeight="1">
      <c r="A367" s="10"/>
    </row>
    <row r="368" ht="12.75" customHeight="1">
      <c r="A368" s="10"/>
    </row>
    <row r="369" ht="12.75" customHeight="1">
      <c r="A369" s="10"/>
    </row>
    <row r="370" ht="12.75" customHeight="1">
      <c r="A370" s="10"/>
    </row>
    <row r="371" ht="12.75" customHeight="1">
      <c r="A371" s="10"/>
    </row>
    <row r="372" ht="12.75" customHeight="1">
      <c r="A372" s="10"/>
    </row>
    <row r="373" ht="12.75" customHeight="1">
      <c r="A373" s="10"/>
    </row>
    <row r="374" ht="12.75" customHeight="1">
      <c r="A374" s="10"/>
    </row>
    <row r="375" ht="12.75" customHeight="1">
      <c r="A375" s="10"/>
    </row>
    <row r="376" ht="12.75" customHeight="1">
      <c r="A376" s="10"/>
    </row>
    <row r="377" ht="12.75" customHeight="1">
      <c r="A377" s="10"/>
    </row>
    <row r="378" ht="12.75" customHeight="1">
      <c r="A378" s="10"/>
    </row>
    <row r="379" ht="12.75" customHeight="1">
      <c r="A379" s="10"/>
    </row>
    <row r="380" ht="12.75" customHeight="1">
      <c r="A380" s="10"/>
    </row>
    <row r="381" ht="12.75" customHeight="1">
      <c r="A381" s="10"/>
    </row>
    <row r="382" ht="12.75" customHeight="1">
      <c r="A382" s="10"/>
    </row>
    <row r="383" ht="12.75" customHeight="1">
      <c r="A383" s="10"/>
    </row>
    <row r="384" ht="12.75" customHeight="1">
      <c r="A384" s="10"/>
    </row>
    <row r="385" ht="12.75" customHeight="1">
      <c r="A385" s="10"/>
    </row>
    <row r="386" ht="12.75" customHeight="1">
      <c r="A386" s="10"/>
    </row>
    <row r="387" ht="12.75" customHeight="1">
      <c r="A387" s="10"/>
    </row>
    <row r="388" ht="12.75" customHeight="1">
      <c r="A388" s="10"/>
    </row>
    <row r="389" ht="12.75" customHeight="1">
      <c r="A389" s="10"/>
    </row>
    <row r="390" ht="12.75" customHeight="1">
      <c r="A390" s="10"/>
    </row>
    <row r="391" ht="12.75" customHeight="1">
      <c r="A391" s="10"/>
    </row>
    <row r="392" ht="12.75" customHeight="1">
      <c r="A392" s="10"/>
    </row>
    <row r="393" ht="12.75" customHeight="1">
      <c r="A393" s="10"/>
    </row>
    <row r="394" ht="12.75" customHeight="1">
      <c r="A394" s="10"/>
    </row>
    <row r="395" ht="12.75" customHeight="1">
      <c r="A395" s="10"/>
    </row>
    <row r="396" ht="12.75" customHeight="1">
      <c r="A396" s="10"/>
    </row>
    <row r="397" ht="12.75" customHeight="1">
      <c r="A397" s="10"/>
    </row>
    <row r="398" ht="12.75" customHeight="1">
      <c r="A398" s="10"/>
    </row>
    <row r="399" ht="12.75" customHeight="1">
      <c r="A399" s="10"/>
    </row>
    <row r="400" ht="12.75" customHeight="1">
      <c r="A400" s="10"/>
    </row>
    <row r="401" ht="12.75" customHeight="1">
      <c r="A401" s="10"/>
    </row>
    <row r="402" ht="12.75" customHeight="1">
      <c r="A402" s="10"/>
    </row>
    <row r="403" ht="12.75" customHeight="1">
      <c r="A403" s="10"/>
    </row>
    <row r="404" ht="12.75" customHeight="1">
      <c r="A404" s="10"/>
    </row>
    <row r="405" ht="12.75" customHeight="1">
      <c r="A405" s="10"/>
    </row>
    <row r="406" ht="12.75" customHeight="1">
      <c r="A406" s="10"/>
    </row>
    <row r="407" ht="12.75" customHeight="1">
      <c r="A407" s="10"/>
    </row>
    <row r="408" ht="12.75" customHeight="1">
      <c r="A408" s="10"/>
    </row>
    <row r="409" ht="12.75" customHeight="1">
      <c r="A409" s="10"/>
    </row>
    <row r="410" ht="12.75" customHeight="1">
      <c r="A410" s="10"/>
    </row>
    <row r="411" ht="12.75" customHeight="1">
      <c r="A411" s="10"/>
    </row>
    <row r="412" ht="12.75" customHeight="1">
      <c r="A412" s="10"/>
    </row>
    <row r="413" ht="12.75" customHeight="1">
      <c r="A413" s="10"/>
    </row>
    <row r="414" ht="12.75" customHeight="1">
      <c r="A414" s="10"/>
    </row>
    <row r="415" ht="12.75" customHeight="1">
      <c r="A415" s="10"/>
    </row>
    <row r="416" ht="12.75" customHeight="1">
      <c r="A416" s="10"/>
    </row>
    <row r="417" ht="12.75" customHeight="1">
      <c r="A417" s="10"/>
    </row>
    <row r="418" ht="12.75" customHeight="1">
      <c r="A418" s="10"/>
    </row>
    <row r="419" ht="12.75" customHeight="1">
      <c r="A419" s="10"/>
    </row>
    <row r="420" ht="12.75" customHeight="1">
      <c r="A420" s="10"/>
    </row>
    <row r="421" ht="12.75" customHeight="1">
      <c r="A421" s="10"/>
    </row>
    <row r="422" ht="12.75" customHeight="1">
      <c r="A422" s="10"/>
    </row>
    <row r="423" ht="12.75" customHeight="1">
      <c r="A423" s="10"/>
    </row>
    <row r="424" ht="12.75" customHeight="1">
      <c r="A424" s="10"/>
    </row>
    <row r="425" ht="12.75" customHeight="1">
      <c r="A425" s="10"/>
    </row>
    <row r="426" ht="12.75" customHeight="1">
      <c r="A426" s="10"/>
    </row>
    <row r="427" ht="12.75" customHeight="1">
      <c r="A427" s="10"/>
    </row>
    <row r="428" ht="12.75" customHeight="1">
      <c r="A428" s="10"/>
    </row>
    <row r="429" ht="12.75" customHeight="1">
      <c r="A429" s="10"/>
    </row>
    <row r="430" ht="12.75" customHeight="1">
      <c r="A430" s="10"/>
    </row>
    <row r="431" ht="12.75" customHeight="1">
      <c r="A431" s="10"/>
    </row>
    <row r="432" ht="12.75" customHeight="1">
      <c r="A432" s="10"/>
    </row>
    <row r="433" ht="12.75" customHeight="1">
      <c r="A433" s="10"/>
    </row>
    <row r="434" ht="12.75" customHeight="1">
      <c r="A434" s="10"/>
    </row>
    <row r="435" ht="12.75" customHeight="1">
      <c r="A435" s="10"/>
    </row>
    <row r="436" ht="12.75" customHeight="1">
      <c r="A436" s="10"/>
    </row>
    <row r="437" ht="12.75" customHeight="1">
      <c r="A437" s="10"/>
    </row>
    <row r="438" ht="12.75" customHeight="1">
      <c r="A438" s="10"/>
    </row>
    <row r="439" ht="12.75" customHeight="1">
      <c r="A439" s="10"/>
    </row>
    <row r="440" ht="12.75" customHeight="1">
      <c r="A440" s="10"/>
    </row>
    <row r="441" ht="12.75" customHeight="1">
      <c r="A441" s="10"/>
    </row>
    <row r="442" ht="12.75" customHeight="1">
      <c r="A442" s="10"/>
    </row>
    <row r="443" ht="12.75" customHeight="1">
      <c r="A443" s="10"/>
    </row>
    <row r="444" ht="12.75" customHeight="1">
      <c r="A444" s="10"/>
    </row>
    <row r="445" ht="12.75" customHeight="1">
      <c r="A445" s="10"/>
    </row>
    <row r="446" ht="12.75" customHeight="1">
      <c r="A446" s="10"/>
    </row>
    <row r="447" ht="12.75" customHeight="1">
      <c r="A447" s="10"/>
    </row>
    <row r="448" ht="12.75" customHeight="1">
      <c r="A448" s="10"/>
    </row>
    <row r="449" ht="12.75" customHeight="1">
      <c r="A449" s="10"/>
    </row>
    <row r="450" ht="12.75" customHeight="1">
      <c r="A450" s="10"/>
    </row>
    <row r="451" ht="12.75" customHeight="1">
      <c r="A451" s="10"/>
    </row>
    <row r="452" ht="12.75" customHeight="1">
      <c r="A452" s="10"/>
    </row>
    <row r="453" ht="12.75" customHeight="1">
      <c r="A453" s="10"/>
    </row>
    <row r="454" ht="12.75" customHeight="1">
      <c r="A454" s="10"/>
    </row>
    <row r="455" ht="12.75" customHeight="1">
      <c r="A455" s="10"/>
    </row>
    <row r="456" ht="12.75" customHeight="1">
      <c r="A456" s="10"/>
    </row>
    <row r="457" ht="12.75" customHeight="1">
      <c r="A457" s="10"/>
    </row>
    <row r="458" ht="12.75" customHeight="1">
      <c r="A458" s="10"/>
    </row>
    <row r="459" ht="12.75" customHeight="1">
      <c r="A459" s="10"/>
    </row>
    <row r="460" ht="12.75" customHeight="1">
      <c r="A460" s="10"/>
    </row>
    <row r="461" ht="12.75" customHeight="1">
      <c r="A461" s="10"/>
    </row>
    <row r="462" ht="12.75" customHeight="1">
      <c r="A462" s="10"/>
    </row>
    <row r="463" ht="12.75" customHeight="1">
      <c r="A463" s="10"/>
    </row>
    <row r="464" ht="12.75" customHeight="1">
      <c r="A464" s="10"/>
    </row>
    <row r="465" ht="12.75" customHeight="1">
      <c r="A465" s="10"/>
    </row>
    <row r="466" ht="12.75" customHeight="1">
      <c r="A466" s="10"/>
    </row>
    <row r="467" ht="12.75" customHeight="1">
      <c r="A467" s="10"/>
    </row>
    <row r="468" ht="12.75" customHeight="1">
      <c r="A468" s="10"/>
    </row>
    <row r="469" ht="12.75" customHeight="1">
      <c r="A469" s="10"/>
    </row>
    <row r="470" ht="12.75" customHeight="1">
      <c r="A470" s="10"/>
    </row>
    <row r="471" ht="12.75" customHeight="1">
      <c r="A471" s="10"/>
    </row>
    <row r="472" ht="12.75" customHeight="1">
      <c r="A472" s="10"/>
    </row>
    <row r="473" ht="12.75" customHeight="1">
      <c r="A473" s="10"/>
    </row>
    <row r="474" ht="12.75" customHeight="1">
      <c r="A474" s="10"/>
    </row>
    <row r="475" ht="12.75" customHeight="1">
      <c r="A475" s="10"/>
    </row>
    <row r="476" ht="12.75" customHeight="1">
      <c r="A476" s="10"/>
    </row>
    <row r="477" ht="12.75" customHeight="1">
      <c r="A477" s="10"/>
    </row>
    <row r="478" ht="12.75" customHeight="1">
      <c r="A478" s="10"/>
    </row>
    <row r="479" ht="12.75" customHeight="1">
      <c r="A479" s="10"/>
    </row>
    <row r="480" ht="12.75" customHeight="1">
      <c r="A480" s="10"/>
    </row>
    <row r="481" ht="12.75" customHeight="1">
      <c r="A481" s="10"/>
    </row>
    <row r="482" ht="12.75" customHeight="1">
      <c r="A482" s="10"/>
    </row>
    <row r="483" ht="12.75" customHeight="1">
      <c r="A483" s="10"/>
    </row>
    <row r="484" ht="12.75" customHeight="1">
      <c r="A484" s="10"/>
    </row>
    <row r="485" ht="12.75" customHeight="1">
      <c r="A485" s="10"/>
    </row>
    <row r="486" ht="12.75" customHeight="1">
      <c r="A486" s="10"/>
    </row>
    <row r="487" ht="12.75" customHeight="1">
      <c r="A487" s="10"/>
    </row>
    <row r="488" ht="12.75" customHeight="1">
      <c r="A488" s="10"/>
    </row>
    <row r="489" ht="12.75" customHeight="1">
      <c r="A489" s="10"/>
    </row>
    <row r="490" ht="12.75" customHeight="1">
      <c r="A490" s="10"/>
    </row>
    <row r="491" ht="12.75" customHeight="1">
      <c r="A491" s="10"/>
    </row>
    <row r="492" ht="12.75" customHeight="1">
      <c r="A492" s="10"/>
    </row>
    <row r="493" ht="12.75" customHeight="1">
      <c r="A493" s="10"/>
    </row>
    <row r="494" ht="12.75" customHeight="1">
      <c r="A494" s="10"/>
    </row>
    <row r="495" ht="12.75" customHeight="1">
      <c r="A495" s="10"/>
    </row>
    <row r="496" ht="12.75" customHeight="1">
      <c r="A496" s="10"/>
    </row>
    <row r="497" ht="12.75" customHeight="1">
      <c r="A497" s="10"/>
    </row>
    <row r="498" ht="12.75" customHeight="1">
      <c r="A498" s="10"/>
    </row>
    <row r="499" ht="12.75" customHeight="1">
      <c r="A499" s="10"/>
    </row>
    <row r="500" ht="12.75" customHeight="1">
      <c r="A500" s="10"/>
    </row>
    <row r="501" ht="12.75" customHeight="1">
      <c r="A501" s="10"/>
    </row>
    <row r="502" ht="12.75" customHeight="1">
      <c r="A502" s="10"/>
    </row>
    <row r="503" ht="12.75" customHeight="1">
      <c r="A503" s="10"/>
    </row>
    <row r="504" ht="12.75" customHeight="1">
      <c r="A504" s="10"/>
    </row>
    <row r="505" ht="12.75" customHeight="1">
      <c r="A505" s="10"/>
    </row>
    <row r="506" ht="12.75" customHeight="1">
      <c r="A506" s="10"/>
    </row>
    <row r="507" ht="12.75" customHeight="1">
      <c r="A507" s="10"/>
    </row>
    <row r="508" ht="12.75" customHeight="1">
      <c r="A508" s="10"/>
    </row>
    <row r="509" ht="12.75" customHeight="1">
      <c r="A509" s="10"/>
    </row>
    <row r="510" ht="12.75" customHeight="1">
      <c r="A510" s="10"/>
    </row>
    <row r="511" ht="12.75" customHeight="1">
      <c r="A511" s="10"/>
    </row>
    <row r="512" ht="12.75" customHeight="1">
      <c r="A512" s="10"/>
    </row>
    <row r="513" ht="12.75" customHeight="1">
      <c r="A513" s="10"/>
    </row>
    <row r="514" ht="12.75" customHeight="1">
      <c r="A514" s="10"/>
    </row>
    <row r="515" ht="12.75" customHeight="1">
      <c r="A515" s="10"/>
    </row>
    <row r="516" ht="12.75" customHeight="1">
      <c r="A516" s="10"/>
    </row>
    <row r="517" ht="12.75" customHeight="1">
      <c r="A517" s="10"/>
    </row>
    <row r="518" ht="12.75" customHeight="1">
      <c r="A518" s="10"/>
    </row>
    <row r="519" ht="12.75" customHeight="1">
      <c r="A519" s="10"/>
    </row>
    <row r="520" ht="12.75" customHeight="1">
      <c r="A520" s="10"/>
    </row>
    <row r="521" ht="12.75" customHeight="1">
      <c r="A521" s="10"/>
    </row>
    <row r="522" ht="12.75" customHeight="1">
      <c r="A522" s="10"/>
    </row>
    <row r="523" ht="12.75" customHeight="1">
      <c r="A523" s="10"/>
    </row>
    <row r="524" ht="12.75" customHeight="1">
      <c r="A524" s="10"/>
    </row>
    <row r="525" ht="12.75" customHeight="1">
      <c r="A525" s="10"/>
    </row>
    <row r="526" ht="12.75" customHeight="1">
      <c r="A526" s="10"/>
    </row>
    <row r="527" ht="12.75" customHeight="1">
      <c r="A527" s="10"/>
    </row>
    <row r="528" ht="12.75" customHeight="1">
      <c r="A528" s="10"/>
    </row>
    <row r="529" ht="12.75" customHeight="1">
      <c r="A529" s="10"/>
    </row>
    <row r="530" ht="12.75" customHeight="1">
      <c r="A530" s="10"/>
    </row>
    <row r="531" ht="12.75" customHeight="1">
      <c r="A531" s="10"/>
    </row>
    <row r="532" ht="12.75" customHeight="1">
      <c r="A532" s="10"/>
    </row>
    <row r="533" ht="12.75" customHeight="1">
      <c r="A533" s="10"/>
    </row>
    <row r="534" ht="12.75" customHeight="1">
      <c r="A534" s="10"/>
    </row>
    <row r="535" ht="12.75" customHeight="1">
      <c r="A535" s="10"/>
    </row>
    <row r="536" ht="12.75" customHeight="1">
      <c r="A536" s="10"/>
    </row>
    <row r="537" ht="12.75" customHeight="1">
      <c r="A537" s="10"/>
    </row>
    <row r="538" ht="12.75" customHeight="1">
      <c r="A538" s="10"/>
    </row>
    <row r="539" ht="12.75" customHeight="1">
      <c r="A539" s="10"/>
    </row>
    <row r="540" ht="12.75" customHeight="1">
      <c r="A540" s="10"/>
    </row>
    <row r="541" ht="12.75" customHeight="1">
      <c r="A541" s="10"/>
    </row>
    <row r="542" ht="12.75" customHeight="1">
      <c r="A542" s="10"/>
    </row>
    <row r="543" ht="12.75" customHeight="1">
      <c r="A543" s="10"/>
    </row>
    <row r="544" ht="12.75" customHeight="1">
      <c r="A544" s="10"/>
    </row>
    <row r="545" ht="12.75" customHeight="1">
      <c r="A545" s="10"/>
    </row>
    <row r="546" ht="12.75" customHeight="1">
      <c r="A546" s="10"/>
    </row>
    <row r="547" ht="12.75" customHeight="1">
      <c r="A547" s="10"/>
    </row>
    <row r="548" ht="12.75" customHeight="1">
      <c r="A548" s="10"/>
    </row>
    <row r="549" ht="12.75" customHeight="1">
      <c r="A549" s="10"/>
    </row>
    <row r="550" ht="12.75" customHeight="1">
      <c r="A550" s="10"/>
    </row>
    <row r="551" ht="12.75" customHeight="1">
      <c r="A551" s="10"/>
    </row>
    <row r="552" ht="12.75" customHeight="1">
      <c r="A552" s="10"/>
    </row>
    <row r="553" ht="12.75" customHeight="1">
      <c r="A553" s="10"/>
    </row>
    <row r="554" ht="12.75" customHeight="1">
      <c r="A554" s="10"/>
    </row>
    <row r="555" ht="12.75" customHeight="1">
      <c r="A555" s="10"/>
    </row>
    <row r="556" ht="12.75" customHeight="1">
      <c r="A556" s="10"/>
    </row>
    <row r="557" ht="12.75" customHeight="1">
      <c r="A557" s="10"/>
    </row>
    <row r="558" ht="12.75" customHeight="1">
      <c r="A558" s="10"/>
    </row>
    <row r="559" ht="12.75" customHeight="1">
      <c r="A559" s="10"/>
    </row>
    <row r="560" ht="12.75" customHeight="1">
      <c r="A560" s="10"/>
    </row>
    <row r="561" ht="12.75" customHeight="1">
      <c r="A561" s="10"/>
    </row>
    <row r="562" ht="12.75" customHeight="1">
      <c r="A562" s="10"/>
    </row>
    <row r="563" ht="12.75" customHeight="1">
      <c r="A563" s="10"/>
    </row>
    <row r="564" ht="12.75" customHeight="1">
      <c r="A564" s="10"/>
    </row>
    <row r="565" ht="12.75" customHeight="1">
      <c r="A565" s="10"/>
    </row>
    <row r="566" ht="12.75" customHeight="1">
      <c r="A566" s="10"/>
    </row>
    <row r="567" ht="12.75" customHeight="1">
      <c r="A567" s="10"/>
    </row>
    <row r="568" ht="12.75" customHeight="1">
      <c r="A568" s="10"/>
    </row>
    <row r="569" ht="12.75" customHeight="1">
      <c r="A569" s="10"/>
    </row>
    <row r="570" ht="12.75" customHeight="1">
      <c r="A570" s="10"/>
    </row>
    <row r="571" ht="12.75" customHeight="1">
      <c r="A571" s="10"/>
    </row>
    <row r="572" ht="12.75" customHeight="1">
      <c r="A572" s="10"/>
    </row>
    <row r="573" ht="12.75" customHeight="1">
      <c r="A573" s="10"/>
    </row>
    <row r="574" ht="12.75" customHeight="1">
      <c r="A574" s="10"/>
    </row>
    <row r="575" ht="12.75" customHeight="1">
      <c r="A575" s="10"/>
    </row>
    <row r="576" ht="12.75" customHeight="1">
      <c r="A576" s="10"/>
    </row>
    <row r="577" ht="12.75" customHeight="1">
      <c r="A577" s="10"/>
    </row>
    <row r="578" ht="12.75" customHeight="1">
      <c r="A578" s="10"/>
    </row>
    <row r="579" ht="12.75" customHeight="1">
      <c r="A579" s="10"/>
    </row>
    <row r="580" ht="12.75" customHeight="1">
      <c r="A580" s="10"/>
    </row>
    <row r="581" ht="12.75" customHeight="1">
      <c r="A581" s="10"/>
    </row>
    <row r="582" ht="12.75" customHeight="1">
      <c r="A582" s="10"/>
    </row>
    <row r="583" ht="12.75" customHeight="1">
      <c r="A583" s="10"/>
    </row>
    <row r="584" ht="12.75" customHeight="1">
      <c r="A584" s="10"/>
    </row>
    <row r="585" ht="12.75" customHeight="1">
      <c r="A585" s="10"/>
    </row>
    <row r="586" ht="12.75" customHeight="1">
      <c r="A586" s="10"/>
    </row>
    <row r="587" ht="12.75" customHeight="1">
      <c r="A587" s="10"/>
    </row>
    <row r="588" ht="12.75" customHeight="1">
      <c r="A588" s="10"/>
    </row>
    <row r="589" ht="12.75" customHeight="1">
      <c r="A589" s="10"/>
    </row>
    <row r="590" ht="12.75" customHeight="1">
      <c r="A590" s="10"/>
    </row>
    <row r="591" ht="12.75" customHeight="1">
      <c r="A591" s="10"/>
    </row>
    <row r="592" ht="12.75" customHeight="1">
      <c r="A592" s="10"/>
    </row>
    <row r="593" ht="12.75" customHeight="1">
      <c r="A593" s="10"/>
    </row>
    <row r="594" ht="12.75" customHeight="1">
      <c r="A594" s="10"/>
    </row>
    <row r="595" ht="12.75" customHeight="1">
      <c r="A595" s="10"/>
    </row>
    <row r="596" ht="12.75" customHeight="1">
      <c r="A596" s="10"/>
    </row>
    <row r="597" ht="12.75" customHeight="1">
      <c r="A597" s="10"/>
    </row>
    <row r="598" ht="12.75" customHeight="1">
      <c r="A598" s="10"/>
    </row>
    <row r="599" ht="12.75" customHeight="1">
      <c r="A599" s="10"/>
    </row>
    <row r="600" ht="12.75" customHeight="1">
      <c r="A600" s="10"/>
    </row>
    <row r="601" ht="12.75" customHeight="1">
      <c r="A601" s="10"/>
    </row>
    <row r="602" ht="12.75" customHeight="1">
      <c r="A602" s="10"/>
    </row>
    <row r="603" ht="12.75" customHeight="1">
      <c r="A603" s="10"/>
    </row>
    <row r="604" ht="12.75" customHeight="1">
      <c r="A604" s="10"/>
    </row>
    <row r="605" ht="12.75" customHeight="1">
      <c r="A605" s="10"/>
    </row>
    <row r="606" ht="12.75" customHeight="1">
      <c r="A606" s="10"/>
    </row>
    <row r="607" ht="12.75" customHeight="1">
      <c r="A607" s="10"/>
    </row>
    <row r="608" ht="12.75" customHeight="1">
      <c r="A608" s="10"/>
    </row>
    <row r="609" ht="12.75" customHeight="1">
      <c r="A609" s="10"/>
    </row>
    <row r="610" ht="12.75" customHeight="1">
      <c r="A610" s="10"/>
    </row>
    <row r="611" ht="12.75" customHeight="1">
      <c r="A611" s="10"/>
    </row>
    <row r="612" ht="12.75" customHeight="1">
      <c r="A612" s="10"/>
    </row>
    <row r="613" ht="12.75" customHeight="1">
      <c r="A613" s="10"/>
    </row>
    <row r="614" ht="12.75" customHeight="1">
      <c r="A614" s="10"/>
    </row>
    <row r="615" ht="12.75" customHeight="1">
      <c r="A615" s="10"/>
    </row>
    <row r="616" ht="12.75" customHeight="1">
      <c r="A616" s="10"/>
    </row>
    <row r="617" ht="12.75" customHeight="1">
      <c r="A617" s="10"/>
    </row>
    <row r="618" ht="12.75" customHeight="1">
      <c r="A618" s="10"/>
    </row>
    <row r="619" ht="12.75" customHeight="1">
      <c r="A619" s="10"/>
    </row>
    <row r="620" ht="12.75" customHeight="1">
      <c r="A620" s="10"/>
    </row>
    <row r="621" ht="12.75" customHeight="1">
      <c r="A621" s="10"/>
    </row>
    <row r="622" ht="12.75" customHeight="1">
      <c r="A622" s="10"/>
    </row>
    <row r="623" ht="12.75" customHeight="1">
      <c r="A623" s="10"/>
    </row>
    <row r="624" ht="12.75" customHeight="1">
      <c r="A624" s="10"/>
    </row>
    <row r="625" ht="12.75" customHeight="1">
      <c r="A625" s="10"/>
    </row>
    <row r="626" ht="12.75" customHeight="1">
      <c r="A626" s="10"/>
    </row>
    <row r="627" ht="12.75" customHeight="1">
      <c r="A627" s="10"/>
    </row>
    <row r="628" ht="12.75" customHeight="1">
      <c r="A628" s="10"/>
    </row>
    <row r="629" ht="12.75" customHeight="1">
      <c r="A629" s="10"/>
    </row>
    <row r="630" ht="12.75" customHeight="1">
      <c r="A630" s="10"/>
    </row>
    <row r="631" ht="12.75" customHeight="1">
      <c r="A631" s="10"/>
    </row>
    <row r="632" ht="12.75" customHeight="1">
      <c r="A632" s="10"/>
    </row>
    <row r="633" ht="12.75" customHeight="1">
      <c r="A633" s="10"/>
    </row>
    <row r="634" ht="12.75" customHeight="1">
      <c r="A634" s="10"/>
    </row>
    <row r="635" ht="12.75" customHeight="1">
      <c r="A635" s="10"/>
    </row>
    <row r="636" ht="12.75" customHeight="1">
      <c r="A636" s="10"/>
    </row>
    <row r="637" ht="12.75" customHeight="1">
      <c r="A637" s="10"/>
    </row>
    <row r="638" ht="12.75" customHeight="1">
      <c r="A638" s="10"/>
    </row>
    <row r="639" ht="12.75" customHeight="1">
      <c r="A639" s="10"/>
    </row>
    <row r="640" ht="12.75" customHeight="1">
      <c r="A640" s="10"/>
    </row>
    <row r="641" ht="12.75" customHeight="1">
      <c r="A641" s="10"/>
    </row>
    <row r="642" ht="12.75" customHeight="1">
      <c r="A642" s="10"/>
    </row>
    <row r="643" ht="12.75" customHeight="1">
      <c r="A643" s="10"/>
    </row>
    <row r="644" ht="12.75" customHeight="1">
      <c r="A644" s="10"/>
    </row>
    <row r="645" ht="12.75" customHeight="1">
      <c r="A645" s="10"/>
    </row>
    <row r="646" ht="12.75" customHeight="1">
      <c r="A646" s="10"/>
    </row>
    <row r="647" ht="12.75" customHeight="1">
      <c r="A647" s="10"/>
    </row>
    <row r="648" ht="12.75" customHeight="1">
      <c r="A648" s="10"/>
    </row>
    <row r="649" ht="12.75" customHeight="1">
      <c r="A649" s="10"/>
    </row>
    <row r="650" ht="12.75" customHeight="1">
      <c r="A650" s="10"/>
    </row>
    <row r="651" ht="12.75" customHeight="1">
      <c r="A651" s="10"/>
    </row>
    <row r="652" ht="12.75" customHeight="1">
      <c r="A652" s="10"/>
    </row>
    <row r="653" ht="12.75" customHeight="1">
      <c r="A653" s="10"/>
    </row>
    <row r="654" ht="12.75" customHeight="1">
      <c r="A654" s="10"/>
    </row>
    <row r="655" ht="12.75" customHeight="1">
      <c r="A655" s="10"/>
    </row>
    <row r="656" ht="12.75" customHeight="1">
      <c r="A656" s="10"/>
    </row>
    <row r="657" ht="12.75" customHeight="1">
      <c r="A657" s="10"/>
    </row>
    <row r="658" ht="12.75" customHeight="1">
      <c r="A658" s="10"/>
    </row>
    <row r="659" ht="12.75" customHeight="1">
      <c r="A659" s="10"/>
    </row>
    <row r="660" ht="12.75" customHeight="1">
      <c r="A660" s="10"/>
    </row>
    <row r="661" ht="12.75" customHeight="1">
      <c r="A661" s="10"/>
    </row>
    <row r="662" ht="12.75" customHeight="1">
      <c r="A662" s="10"/>
    </row>
    <row r="663" ht="12.75" customHeight="1">
      <c r="A663" s="10"/>
    </row>
    <row r="664" ht="12.75" customHeight="1">
      <c r="A664" s="10"/>
    </row>
    <row r="665" ht="12.75" customHeight="1">
      <c r="A665" s="10"/>
    </row>
    <row r="666" ht="12.75" customHeight="1">
      <c r="A666" s="10"/>
    </row>
    <row r="667" ht="12.75" customHeight="1">
      <c r="A667" s="10"/>
    </row>
    <row r="668" ht="12.75" customHeight="1">
      <c r="A668" s="10"/>
    </row>
    <row r="669" ht="12.75" customHeight="1">
      <c r="A669" s="10"/>
    </row>
    <row r="670" ht="12.75" customHeight="1">
      <c r="A670" s="10"/>
    </row>
    <row r="671" ht="12.75" customHeight="1">
      <c r="A671" s="10"/>
    </row>
    <row r="672" ht="12.75" customHeight="1">
      <c r="A672" s="10"/>
    </row>
    <row r="673" ht="12.75" customHeight="1">
      <c r="A673" s="10"/>
    </row>
    <row r="674" ht="12.75" customHeight="1">
      <c r="A674" s="10"/>
    </row>
    <row r="675" ht="12.75" customHeight="1">
      <c r="A675" s="10"/>
    </row>
    <row r="676" ht="12.75" customHeight="1">
      <c r="A676" s="10"/>
    </row>
    <row r="677" ht="12.75" customHeight="1">
      <c r="A677" s="10"/>
    </row>
    <row r="678" ht="12.75" customHeight="1">
      <c r="A678" s="10"/>
    </row>
    <row r="679" ht="12.75" customHeight="1">
      <c r="A679" s="10"/>
    </row>
    <row r="680" ht="12.75" customHeight="1">
      <c r="A680" s="10"/>
    </row>
    <row r="681" ht="12.75" customHeight="1">
      <c r="A681" s="10"/>
    </row>
    <row r="682" ht="12.75" customHeight="1">
      <c r="A682" s="10"/>
    </row>
    <row r="683" ht="12.75" customHeight="1">
      <c r="A683" s="10"/>
    </row>
    <row r="684" ht="12.75" customHeight="1">
      <c r="A684" s="10"/>
    </row>
    <row r="685" ht="12.75" customHeight="1">
      <c r="A685" s="10"/>
    </row>
    <row r="686" ht="12.75" customHeight="1">
      <c r="A686" s="10"/>
    </row>
    <row r="687" ht="12.75" customHeight="1">
      <c r="A687" s="10"/>
    </row>
    <row r="688" ht="12.75" customHeight="1">
      <c r="A688" s="10"/>
    </row>
    <row r="689" ht="12.75" customHeight="1">
      <c r="A689" s="10"/>
    </row>
    <row r="690" ht="12.75" customHeight="1">
      <c r="A690" s="10"/>
    </row>
    <row r="691" ht="12.75" customHeight="1">
      <c r="A691" s="10"/>
    </row>
    <row r="692" ht="12.75" customHeight="1">
      <c r="A692" s="10"/>
    </row>
    <row r="693" ht="12.75" customHeight="1">
      <c r="A693" s="10"/>
    </row>
    <row r="694" ht="12.75" customHeight="1">
      <c r="A694" s="10"/>
    </row>
    <row r="695" ht="12.75" customHeight="1">
      <c r="A695" s="10"/>
    </row>
    <row r="696" ht="12.75" customHeight="1">
      <c r="A696" s="10"/>
    </row>
    <row r="697" ht="12.75" customHeight="1">
      <c r="A697" s="10"/>
    </row>
    <row r="698" ht="12.75" customHeight="1">
      <c r="A698" s="10"/>
    </row>
    <row r="699" ht="12.75" customHeight="1">
      <c r="A699" s="10"/>
    </row>
    <row r="700" ht="12.75" customHeight="1">
      <c r="A700" s="10"/>
    </row>
    <row r="701" ht="12.75" customHeight="1">
      <c r="A701" s="10"/>
    </row>
    <row r="702" ht="12.75" customHeight="1">
      <c r="A702" s="10"/>
    </row>
    <row r="703" ht="12.75" customHeight="1">
      <c r="A703" s="10"/>
    </row>
    <row r="704" ht="12.75" customHeight="1">
      <c r="A704" s="10"/>
    </row>
    <row r="705" ht="12.75" customHeight="1">
      <c r="A705" s="10"/>
    </row>
    <row r="706" ht="12.75" customHeight="1">
      <c r="A706" s="10"/>
    </row>
    <row r="707" ht="12.75" customHeight="1">
      <c r="A707" s="10"/>
    </row>
    <row r="708" ht="12.75" customHeight="1">
      <c r="A708" s="10"/>
    </row>
    <row r="709" ht="12.75" customHeight="1">
      <c r="A709" s="10"/>
    </row>
    <row r="710" ht="12.75" customHeight="1">
      <c r="A710" s="10"/>
    </row>
    <row r="711" ht="12.75" customHeight="1">
      <c r="A711" s="10"/>
    </row>
    <row r="712" ht="12.75" customHeight="1">
      <c r="A712" s="10"/>
    </row>
    <row r="713" ht="12.75" customHeight="1">
      <c r="A713" s="10"/>
    </row>
    <row r="714" ht="12.75" customHeight="1">
      <c r="A714" s="10"/>
    </row>
    <row r="715" ht="12.75" customHeight="1">
      <c r="A715" s="10"/>
    </row>
    <row r="716" ht="12.75" customHeight="1">
      <c r="A716" s="10"/>
    </row>
    <row r="717" ht="12.75" customHeight="1">
      <c r="A717" s="10"/>
    </row>
    <row r="718" ht="12.75" customHeight="1">
      <c r="A718" s="10"/>
    </row>
    <row r="719" ht="12.75" customHeight="1">
      <c r="A719" s="10"/>
    </row>
    <row r="720" ht="12.75" customHeight="1">
      <c r="A720" s="10"/>
    </row>
    <row r="721" ht="12.75" customHeight="1">
      <c r="A721" s="10"/>
    </row>
    <row r="722" ht="12.75" customHeight="1">
      <c r="A722" s="10"/>
    </row>
    <row r="723" ht="12.75" customHeight="1">
      <c r="A723" s="10"/>
    </row>
    <row r="724" ht="12.75" customHeight="1">
      <c r="A724" s="10"/>
    </row>
    <row r="725" ht="12.75" customHeight="1">
      <c r="A725" s="10"/>
    </row>
    <row r="726" ht="12.75" customHeight="1">
      <c r="A726" s="10"/>
    </row>
    <row r="727" ht="12.75" customHeight="1">
      <c r="A727" s="10"/>
    </row>
    <row r="728" ht="12.75" customHeight="1">
      <c r="A728" s="10"/>
    </row>
    <row r="729" ht="12.75" customHeight="1">
      <c r="A729" s="10"/>
    </row>
    <row r="730" ht="12.75" customHeight="1">
      <c r="A730" s="10"/>
    </row>
    <row r="731" ht="12.75" customHeight="1">
      <c r="A731" s="10"/>
    </row>
    <row r="732" ht="12.75" customHeight="1">
      <c r="A732" s="10"/>
    </row>
    <row r="733" ht="12.75" customHeight="1">
      <c r="A733" s="10"/>
    </row>
    <row r="734" ht="12.75" customHeight="1">
      <c r="A734" s="10"/>
    </row>
    <row r="735" ht="12.75" customHeight="1">
      <c r="A735" s="10"/>
    </row>
    <row r="736" ht="12.75" customHeight="1">
      <c r="A736" s="10"/>
    </row>
    <row r="737" ht="12.75" customHeight="1">
      <c r="A737" s="10"/>
    </row>
    <row r="738" ht="12.75" customHeight="1">
      <c r="A738" s="10"/>
    </row>
    <row r="739" ht="12.75" customHeight="1">
      <c r="A739" s="10"/>
    </row>
    <row r="740" ht="12.75" customHeight="1">
      <c r="A740" s="10"/>
    </row>
    <row r="741" ht="12.75" customHeight="1">
      <c r="A741" s="10"/>
    </row>
    <row r="742" ht="12.75" customHeight="1">
      <c r="A742" s="10"/>
    </row>
    <row r="743" ht="12.75" customHeight="1">
      <c r="A743" s="10"/>
    </row>
    <row r="744" ht="12.75" customHeight="1">
      <c r="A744" s="10"/>
    </row>
    <row r="745" ht="12.75" customHeight="1">
      <c r="A745" s="10"/>
    </row>
    <row r="746" ht="12.75" customHeight="1">
      <c r="A746" s="10"/>
    </row>
    <row r="747" ht="12.75" customHeight="1">
      <c r="A747" s="10"/>
    </row>
    <row r="748" ht="12.75" customHeight="1">
      <c r="A748" s="10"/>
    </row>
    <row r="749" ht="12.75" customHeight="1">
      <c r="A749" s="10"/>
    </row>
    <row r="750" ht="12.75" customHeight="1">
      <c r="A750" s="10"/>
    </row>
    <row r="751" ht="12.75" customHeight="1">
      <c r="A751" s="10"/>
    </row>
    <row r="752" ht="12.75" customHeight="1">
      <c r="A752" s="10"/>
    </row>
    <row r="753" ht="12.75" customHeight="1">
      <c r="A753" s="10"/>
    </row>
    <row r="754" ht="12.75" customHeight="1">
      <c r="A754" s="10"/>
    </row>
    <row r="755" ht="12.75" customHeight="1">
      <c r="A755" s="10"/>
    </row>
    <row r="756" ht="12.75" customHeight="1">
      <c r="A756" s="10"/>
    </row>
    <row r="757" ht="12.75" customHeight="1">
      <c r="A757" s="10"/>
    </row>
    <row r="758" ht="12.75" customHeight="1">
      <c r="A758" s="10"/>
    </row>
    <row r="759" ht="12.75" customHeight="1">
      <c r="A759" s="10"/>
    </row>
    <row r="760" ht="12.75" customHeight="1">
      <c r="A760" s="10"/>
    </row>
    <row r="761" ht="12.75" customHeight="1">
      <c r="A761" s="10"/>
    </row>
    <row r="762" ht="12.75" customHeight="1">
      <c r="A762" s="10"/>
    </row>
    <row r="763" ht="12.75" customHeight="1">
      <c r="A763" s="10"/>
    </row>
    <row r="764" ht="12.75" customHeight="1">
      <c r="A764" s="10"/>
    </row>
    <row r="765" ht="12.75" customHeight="1">
      <c r="A765" s="10"/>
    </row>
    <row r="766" ht="12.75" customHeight="1">
      <c r="A766" s="10"/>
    </row>
    <row r="767" ht="12.75" customHeight="1">
      <c r="A767" s="10"/>
    </row>
    <row r="768" ht="12.75" customHeight="1">
      <c r="A768" s="10"/>
    </row>
    <row r="769" ht="12.75" customHeight="1">
      <c r="A769" s="10"/>
    </row>
    <row r="770" ht="12.75" customHeight="1">
      <c r="A770" s="10"/>
    </row>
    <row r="771" ht="12.75" customHeight="1">
      <c r="A771" s="10"/>
    </row>
    <row r="772" ht="12.75" customHeight="1">
      <c r="A772" s="10"/>
    </row>
    <row r="773" ht="12.75" customHeight="1">
      <c r="A773" s="10"/>
    </row>
    <row r="774" ht="12.75" customHeight="1">
      <c r="A774" s="10"/>
    </row>
    <row r="775" ht="12.75" customHeight="1">
      <c r="A775" s="10"/>
    </row>
    <row r="776" ht="12.75" customHeight="1">
      <c r="A776" s="10"/>
    </row>
    <row r="777" ht="12.75" customHeight="1">
      <c r="A777" s="10"/>
    </row>
    <row r="778" ht="12.75" customHeight="1">
      <c r="A778" s="10"/>
    </row>
    <row r="779" ht="12.75" customHeight="1">
      <c r="A779" s="10"/>
    </row>
    <row r="780" ht="12.75" customHeight="1">
      <c r="A780" s="10"/>
    </row>
    <row r="781" ht="12.75" customHeight="1">
      <c r="A781" s="10"/>
    </row>
    <row r="782" ht="12.75" customHeight="1">
      <c r="A782" s="10"/>
    </row>
    <row r="783" ht="12.75" customHeight="1">
      <c r="A783" s="10"/>
    </row>
    <row r="784" ht="12.75" customHeight="1">
      <c r="A784" s="10"/>
    </row>
    <row r="785" ht="12.75" customHeight="1">
      <c r="A785" s="10"/>
    </row>
    <row r="786" ht="12.75" customHeight="1">
      <c r="A786" s="10"/>
    </row>
    <row r="787" ht="12.75" customHeight="1">
      <c r="A787" s="10"/>
    </row>
    <row r="788" ht="12.75" customHeight="1">
      <c r="A788" s="10"/>
    </row>
    <row r="789" ht="12.75" customHeight="1">
      <c r="A789" s="10"/>
    </row>
    <row r="790" ht="12.75" customHeight="1">
      <c r="A790" s="10"/>
    </row>
    <row r="791" ht="12.75" customHeight="1">
      <c r="A791" s="10"/>
    </row>
    <row r="792" ht="12.75" customHeight="1">
      <c r="A792" s="10"/>
    </row>
    <row r="793" ht="12.75" customHeight="1">
      <c r="A793" s="10"/>
    </row>
    <row r="794" ht="12.75" customHeight="1">
      <c r="A794" s="10"/>
    </row>
    <row r="795" ht="12.75" customHeight="1">
      <c r="A795" s="10"/>
    </row>
    <row r="796" ht="12.75" customHeight="1">
      <c r="A796" s="10"/>
    </row>
    <row r="797" ht="12.75" customHeight="1">
      <c r="A797" s="10"/>
    </row>
    <row r="798" ht="12.75" customHeight="1">
      <c r="A798" s="10"/>
    </row>
    <row r="799" ht="12.75" customHeight="1">
      <c r="A799" s="10"/>
    </row>
    <row r="800" ht="12.75" customHeight="1">
      <c r="A800" s="10"/>
    </row>
    <row r="801" ht="12.75" customHeight="1">
      <c r="A801" s="10"/>
    </row>
    <row r="802" ht="12.75" customHeight="1">
      <c r="A802" s="10"/>
    </row>
    <row r="803" ht="12.75" customHeight="1">
      <c r="A803" s="10"/>
    </row>
    <row r="804" ht="12.75" customHeight="1">
      <c r="A804" s="10"/>
    </row>
    <row r="805" ht="12.75" customHeight="1">
      <c r="A805" s="10"/>
    </row>
    <row r="806" ht="12.75" customHeight="1">
      <c r="A806" s="10"/>
    </row>
    <row r="807" ht="12.75" customHeight="1">
      <c r="A807" s="10"/>
    </row>
    <row r="808" ht="12.75" customHeight="1">
      <c r="A808" s="10"/>
    </row>
    <row r="809" ht="12.75" customHeight="1">
      <c r="A809" s="10"/>
    </row>
    <row r="810" ht="12.75" customHeight="1">
      <c r="A810" s="10"/>
    </row>
    <row r="811" ht="12.75" customHeight="1">
      <c r="A811" s="10"/>
    </row>
    <row r="812" ht="12.75" customHeight="1">
      <c r="A812" s="10"/>
    </row>
    <row r="813" ht="12.75" customHeight="1">
      <c r="A813" s="10"/>
    </row>
    <row r="814" ht="12.75" customHeight="1">
      <c r="A814" s="10"/>
    </row>
    <row r="815" ht="12.75" customHeight="1">
      <c r="A815" s="10"/>
    </row>
    <row r="816" ht="12.75" customHeight="1">
      <c r="A816" s="10"/>
    </row>
    <row r="817" ht="12.75" customHeight="1">
      <c r="A817" s="10"/>
    </row>
    <row r="818" ht="12.75" customHeight="1">
      <c r="A818" s="10"/>
    </row>
    <row r="819" ht="12.75" customHeight="1">
      <c r="A819" s="10"/>
    </row>
    <row r="820" ht="12.75" customHeight="1">
      <c r="A820" s="10"/>
    </row>
    <row r="821" ht="12.75" customHeight="1">
      <c r="A821" s="10"/>
    </row>
    <row r="822" ht="12.75" customHeight="1">
      <c r="A822" s="10"/>
    </row>
    <row r="823" ht="12.75" customHeight="1">
      <c r="A823" s="10"/>
    </row>
    <row r="824" ht="12.75" customHeight="1">
      <c r="A824" s="10"/>
    </row>
    <row r="825" ht="12.75" customHeight="1">
      <c r="A825" s="10"/>
    </row>
    <row r="826" ht="12.75" customHeight="1">
      <c r="A826" s="10"/>
    </row>
    <row r="827" ht="12.75" customHeight="1">
      <c r="A827" s="10"/>
    </row>
    <row r="828" ht="12.75" customHeight="1">
      <c r="A828" s="10"/>
    </row>
    <row r="829" ht="12.75" customHeight="1">
      <c r="A829" s="10"/>
    </row>
    <row r="830" ht="12.75" customHeight="1">
      <c r="A830" s="10"/>
    </row>
    <row r="831" ht="12.75" customHeight="1">
      <c r="A831" s="10"/>
    </row>
    <row r="832" ht="12.75" customHeight="1">
      <c r="A832" s="10"/>
    </row>
    <row r="833" ht="12.75" customHeight="1">
      <c r="A833" s="10"/>
    </row>
    <row r="834" ht="12.75" customHeight="1">
      <c r="A834" s="10"/>
    </row>
    <row r="835" ht="12.75" customHeight="1">
      <c r="A835" s="10"/>
    </row>
    <row r="836" ht="12.75" customHeight="1">
      <c r="A836" s="10"/>
    </row>
    <row r="837" ht="12.75" customHeight="1">
      <c r="A837" s="10"/>
    </row>
    <row r="838" ht="12.75" customHeight="1">
      <c r="A838" s="10"/>
    </row>
    <row r="839" ht="12.75" customHeight="1">
      <c r="A839" s="10"/>
    </row>
    <row r="840" ht="12.75" customHeight="1">
      <c r="A840" s="10"/>
    </row>
    <row r="841" ht="12.75" customHeight="1">
      <c r="A841" s="10"/>
    </row>
    <row r="842" ht="12.75" customHeight="1">
      <c r="A842" s="10"/>
    </row>
    <row r="843" ht="12.75" customHeight="1">
      <c r="A843" s="10"/>
    </row>
    <row r="844" ht="12.75" customHeight="1">
      <c r="A844" s="10"/>
    </row>
    <row r="845" ht="12.75" customHeight="1">
      <c r="A845" s="10"/>
    </row>
    <row r="846" ht="12.75" customHeight="1">
      <c r="A846" s="10"/>
    </row>
    <row r="847" ht="12.75" customHeight="1">
      <c r="A847" s="10"/>
    </row>
    <row r="848" ht="12.75" customHeight="1">
      <c r="A848" s="10"/>
    </row>
    <row r="849" ht="12.75" customHeight="1">
      <c r="A849" s="10"/>
    </row>
    <row r="850" ht="12.75" customHeight="1">
      <c r="A850" s="10"/>
    </row>
    <row r="851" ht="12.75" customHeight="1">
      <c r="A851" s="10"/>
    </row>
    <row r="852" ht="12.75" customHeight="1">
      <c r="A852" s="10"/>
    </row>
    <row r="853" ht="12.75" customHeight="1">
      <c r="A853" s="10"/>
    </row>
    <row r="854" ht="12.75" customHeight="1">
      <c r="A854" s="10"/>
    </row>
    <row r="855" ht="12.75" customHeight="1">
      <c r="A855" s="10"/>
    </row>
    <row r="856" ht="12.75" customHeight="1">
      <c r="A856" s="10"/>
    </row>
    <row r="857" ht="12.75" customHeight="1">
      <c r="A857" s="10"/>
    </row>
    <row r="858" ht="12.75" customHeight="1">
      <c r="A858" s="10"/>
    </row>
    <row r="859" ht="12.75" customHeight="1">
      <c r="A859" s="10"/>
    </row>
    <row r="860" ht="12.75" customHeight="1">
      <c r="A860" s="10"/>
    </row>
    <row r="861" ht="12.75" customHeight="1">
      <c r="A861" s="10"/>
    </row>
    <row r="862" ht="12.75" customHeight="1">
      <c r="A862" s="10"/>
    </row>
    <row r="863" ht="12.75" customHeight="1">
      <c r="A863" s="10"/>
    </row>
    <row r="864" ht="12.75" customHeight="1">
      <c r="A864" s="10"/>
    </row>
    <row r="865" ht="12.75" customHeight="1">
      <c r="A865" s="10"/>
    </row>
    <row r="866" ht="12.75" customHeight="1">
      <c r="A866" s="10"/>
    </row>
    <row r="867" ht="12.75" customHeight="1">
      <c r="A867" s="10"/>
    </row>
    <row r="868" ht="12.75" customHeight="1">
      <c r="A868" s="10"/>
    </row>
    <row r="869" ht="12.75" customHeight="1">
      <c r="A869" s="10"/>
    </row>
    <row r="870" ht="12.75" customHeight="1">
      <c r="A870" s="10"/>
    </row>
    <row r="871" ht="12.75" customHeight="1">
      <c r="A871" s="10"/>
    </row>
    <row r="872" ht="12.75" customHeight="1">
      <c r="A872" s="10"/>
    </row>
    <row r="873" ht="12.75" customHeight="1">
      <c r="A873" s="10"/>
    </row>
    <row r="874" ht="12.75" customHeight="1">
      <c r="A874" s="10"/>
    </row>
    <row r="875" ht="12.75" customHeight="1">
      <c r="A875" s="10"/>
    </row>
    <row r="876" ht="12.75" customHeight="1">
      <c r="A876" s="10"/>
    </row>
    <row r="877" ht="12.75" customHeight="1">
      <c r="A877" s="10"/>
    </row>
    <row r="878" ht="12.75" customHeight="1">
      <c r="A878" s="10"/>
    </row>
    <row r="879" ht="12.75" customHeight="1">
      <c r="A879" s="10"/>
    </row>
    <row r="880" ht="12.75" customHeight="1">
      <c r="A880" s="10"/>
    </row>
    <row r="881" ht="12.75" customHeight="1">
      <c r="A881" s="10"/>
    </row>
    <row r="882" ht="12.75" customHeight="1">
      <c r="A882" s="10"/>
    </row>
    <row r="883" ht="12.75" customHeight="1">
      <c r="A883" s="10"/>
    </row>
    <row r="884" ht="12.75" customHeight="1">
      <c r="A884" s="10"/>
    </row>
    <row r="885" ht="12.75" customHeight="1">
      <c r="A885" s="10"/>
    </row>
    <row r="886" ht="12.75" customHeight="1">
      <c r="A886" s="10"/>
    </row>
    <row r="887" ht="12.75" customHeight="1">
      <c r="A887" s="10"/>
    </row>
    <row r="888" ht="12.75" customHeight="1">
      <c r="A888" s="10"/>
    </row>
    <row r="889" ht="12.75" customHeight="1">
      <c r="A889" s="10"/>
    </row>
    <row r="890" ht="12.75" customHeight="1">
      <c r="A890" s="10"/>
    </row>
    <row r="891" ht="12.75" customHeight="1">
      <c r="A891" s="10"/>
    </row>
    <row r="892" ht="12.75" customHeight="1">
      <c r="A892" s="10"/>
    </row>
    <row r="893" ht="12.75" customHeight="1">
      <c r="A893" s="10"/>
    </row>
    <row r="894" ht="12.75" customHeight="1">
      <c r="A894" s="10"/>
    </row>
    <row r="895" ht="12.75" customHeight="1">
      <c r="A895" s="10"/>
    </row>
    <row r="896" ht="12.75" customHeight="1">
      <c r="A896" s="10"/>
    </row>
    <row r="897" ht="12.75" customHeight="1">
      <c r="A897" s="10"/>
    </row>
    <row r="898" ht="12.75" customHeight="1">
      <c r="A898" s="10"/>
    </row>
    <row r="899" ht="12.75" customHeight="1">
      <c r="A899" s="10"/>
    </row>
    <row r="900" ht="12.75" customHeight="1">
      <c r="A900" s="10"/>
    </row>
    <row r="901" ht="12.75" customHeight="1">
      <c r="A901" s="10"/>
    </row>
    <row r="902" ht="12.75" customHeight="1">
      <c r="A902" s="10"/>
    </row>
    <row r="903" ht="12.75" customHeight="1">
      <c r="A903" s="10"/>
    </row>
    <row r="904" ht="12.75" customHeight="1">
      <c r="A904" s="10"/>
    </row>
    <row r="905" ht="12.75" customHeight="1">
      <c r="A905" s="10"/>
    </row>
    <row r="906" ht="12.75" customHeight="1">
      <c r="A906" s="10"/>
    </row>
    <row r="907" ht="12.75" customHeight="1">
      <c r="A907" s="10"/>
    </row>
    <row r="908" ht="12.75" customHeight="1">
      <c r="A908" s="10"/>
    </row>
    <row r="909" ht="12.75" customHeight="1">
      <c r="A909" s="10"/>
    </row>
    <row r="910" ht="12.75" customHeight="1">
      <c r="A910" s="10"/>
    </row>
    <row r="911" ht="12.75" customHeight="1">
      <c r="A911" s="10"/>
    </row>
    <row r="912" ht="12.75" customHeight="1">
      <c r="A912" s="10"/>
    </row>
    <row r="913" ht="12.75" customHeight="1">
      <c r="A913" s="10"/>
    </row>
    <row r="914" ht="12.75" customHeight="1">
      <c r="A914" s="10"/>
    </row>
    <row r="915" ht="12.75" customHeight="1">
      <c r="A915" s="10"/>
    </row>
    <row r="916" ht="12.75" customHeight="1">
      <c r="A916" s="10"/>
    </row>
    <row r="917" ht="12.75" customHeight="1">
      <c r="A917" s="10"/>
    </row>
    <row r="918" ht="12.75" customHeight="1">
      <c r="A918" s="10"/>
    </row>
    <row r="919" ht="12.75" customHeight="1">
      <c r="A919" s="10"/>
    </row>
    <row r="920" ht="12.75" customHeight="1">
      <c r="A920" s="10"/>
    </row>
    <row r="921" ht="12.75" customHeight="1">
      <c r="A921" s="10"/>
    </row>
    <row r="922" ht="12.75" customHeight="1">
      <c r="A922" s="10"/>
    </row>
    <row r="923" ht="12.75" customHeight="1">
      <c r="A923" s="10"/>
    </row>
    <row r="924" ht="12.75" customHeight="1">
      <c r="A924" s="10"/>
    </row>
    <row r="925" ht="12.75" customHeight="1">
      <c r="A925" s="10"/>
    </row>
    <row r="926" ht="12.75" customHeight="1">
      <c r="A926" s="10"/>
    </row>
    <row r="927" ht="12.75" customHeight="1">
      <c r="A927" s="10"/>
    </row>
    <row r="928" ht="12.75" customHeight="1">
      <c r="A928" s="10"/>
    </row>
    <row r="929" ht="12.75" customHeight="1">
      <c r="A929" s="10"/>
    </row>
    <row r="930" ht="12.75" customHeight="1">
      <c r="A930" s="10"/>
    </row>
    <row r="931" ht="12.75" customHeight="1">
      <c r="A931" s="10"/>
    </row>
    <row r="932" ht="12.75" customHeight="1">
      <c r="A932" s="10"/>
    </row>
    <row r="933" ht="12.75" customHeight="1">
      <c r="A933" s="10"/>
    </row>
    <row r="934" ht="12.75" customHeight="1">
      <c r="A934" s="10"/>
    </row>
    <row r="935" ht="12.75" customHeight="1">
      <c r="A935" s="10"/>
    </row>
    <row r="936" ht="12.75" customHeight="1">
      <c r="A936" s="10"/>
    </row>
    <row r="937" ht="12.75" customHeight="1">
      <c r="A937" s="10"/>
    </row>
    <row r="938" ht="12.75" customHeight="1">
      <c r="A938" s="10"/>
    </row>
    <row r="939" ht="12.75" customHeight="1">
      <c r="A939" s="10"/>
    </row>
    <row r="940" ht="12.75" customHeight="1">
      <c r="A940" s="10"/>
    </row>
    <row r="941" ht="12.75" customHeight="1">
      <c r="A941" s="10"/>
    </row>
    <row r="942" ht="12.75" customHeight="1">
      <c r="A942" s="10"/>
    </row>
    <row r="943" ht="12.75" customHeight="1">
      <c r="A943" s="10"/>
    </row>
    <row r="944" ht="12.75" customHeight="1">
      <c r="A944" s="10"/>
    </row>
    <row r="945" ht="12.75" customHeight="1">
      <c r="A945" s="10"/>
    </row>
    <row r="946" ht="12.75" customHeight="1">
      <c r="A946" s="10"/>
    </row>
    <row r="947" ht="12.75" customHeight="1">
      <c r="A947" s="10"/>
    </row>
    <row r="948" ht="12.75" customHeight="1">
      <c r="A948" s="10"/>
    </row>
    <row r="949" ht="12.75" customHeight="1">
      <c r="A949" s="10"/>
    </row>
    <row r="950" ht="12.75" customHeight="1">
      <c r="A950" s="10"/>
    </row>
    <row r="951" ht="12.75" customHeight="1">
      <c r="A951" s="10"/>
    </row>
    <row r="952" ht="12.75" customHeight="1">
      <c r="A952" s="10"/>
    </row>
    <row r="953" ht="12.75" customHeight="1">
      <c r="A953" s="10"/>
    </row>
    <row r="954" ht="12.75" customHeight="1">
      <c r="A954" s="10"/>
    </row>
    <row r="955" ht="12.75" customHeight="1">
      <c r="A955" s="10"/>
    </row>
    <row r="956" ht="12.75" customHeight="1">
      <c r="A956" s="10"/>
    </row>
    <row r="957" ht="12.75" customHeight="1">
      <c r="A957" s="10"/>
    </row>
    <row r="958" ht="12.75" customHeight="1">
      <c r="A958" s="10"/>
    </row>
    <row r="959" ht="12.75" customHeight="1">
      <c r="A959" s="10"/>
    </row>
    <row r="960" ht="12.75" customHeight="1">
      <c r="A960" s="10"/>
    </row>
    <row r="961" ht="12.75" customHeight="1">
      <c r="A961" s="10"/>
    </row>
    <row r="962" ht="12.75" customHeight="1">
      <c r="A962" s="10"/>
    </row>
    <row r="963" ht="12.75" customHeight="1">
      <c r="A963" s="10"/>
    </row>
    <row r="964" ht="12.75" customHeight="1">
      <c r="A964" s="10"/>
    </row>
    <row r="965" ht="12.75" customHeight="1">
      <c r="A965" s="10"/>
    </row>
    <row r="966" ht="12.75" customHeight="1">
      <c r="A966" s="10"/>
    </row>
    <row r="967" ht="12.75" customHeight="1">
      <c r="A967" s="10"/>
    </row>
    <row r="968" ht="12.75" customHeight="1">
      <c r="A968" s="10"/>
    </row>
    <row r="969" ht="12.75" customHeight="1">
      <c r="A969" s="10"/>
    </row>
    <row r="970" ht="12.75" customHeight="1">
      <c r="A970" s="10"/>
    </row>
    <row r="971" ht="12.75" customHeight="1">
      <c r="A971" s="10"/>
    </row>
    <row r="972" ht="12.75" customHeight="1">
      <c r="A972" s="10"/>
    </row>
    <row r="973" ht="12.75" customHeight="1">
      <c r="A973" s="10"/>
    </row>
    <row r="974" ht="12.75" customHeight="1">
      <c r="A974" s="10"/>
    </row>
    <row r="975" ht="12.75" customHeight="1">
      <c r="A975" s="10"/>
    </row>
    <row r="976" ht="12.75" customHeight="1">
      <c r="A976" s="10"/>
    </row>
    <row r="977" ht="12.75" customHeight="1">
      <c r="A977" s="10"/>
    </row>
    <row r="978" ht="12.75" customHeight="1">
      <c r="A978" s="10"/>
    </row>
    <row r="979" ht="12.75" customHeight="1">
      <c r="A979" s="10"/>
    </row>
    <row r="980" ht="12.75" customHeight="1">
      <c r="A980" s="10"/>
    </row>
    <row r="981" ht="12.75" customHeight="1">
      <c r="A981" s="10"/>
    </row>
    <row r="982" ht="12.75" customHeight="1">
      <c r="A982" s="10"/>
    </row>
    <row r="983" ht="12.75" customHeight="1">
      <c r="A983" s="10"/>
    </row>
    <row r="984" ht="12.75" customHeight="1">
      <c r="A984" s="10"/>
    </row>
    <row r="985" ht="12.75" customHeight="1">
      <c r="A985" s="10"/>
    </row>
    <row r="986" ht="12.75" customHeight="1">
      <c r="A986" s="10"/>
    </row>
    <row r="987" ht="12.75" customHeight="1">
      <c r="A987" s="10"/>
    </row>
    <row r="988" ht="12.75" customHeight="1">
      <c r="A988" s="10"/>
    </row>
    <row r="989" ht="12.75" customHeight="1">
      <c r="A989" s="10"/>
    </row>
    <row r="990" ht="12.75" customHeight="1">
      <c r="A990" s="10"/>
    </row>
    <row r="991" ht="12.75" customHeight="1">
      <c r="A991" s="10"/>
    </row>
    <row r="992" ht="12.75" customHeight="1">
      <c r="A992" s="10"/>
    </row>
    <row r="993" ht="12.75" customHeight="1">
      <c r="A993" s="10"/>
    </row>
    <row r="994" ht="12.75" customHeight="1">
      <c r="A994" s="10"/>
    </row>
    <row r="995" ht="12.75" customHeight="1">
      <c r="A995" s="10"/>
    </row>
    <row r="996" ht="12.75" customHeight="1">
      <c r="A996" s="10"/>
    </row>
    <row r="997" ht="12.75" customHeight="1">
      <c r="A997" s="10"/>
    </row>
    <row r="998" ht="12.75" customHeight="1">
      <c r="A998" s="10"/>
    </row>
    <row r="999" ht="12.75" customHeight="1">
      <c r="A999" s="10"/>
    </row>
    <row r="1000" ht="12.75" customHeight="1">
      <c r="A1000" s="10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3.14"/>
    <col customWidth="1" min="3" max="3" width="25.57"/>
    <col customWidth="1" hidden="1" min="4" max="4" width="29.29"/>
    <col customWidth="1" hidden="1" min="5" max="5" width="15.14"/>
    <col customWidth="1" hidden="1" min="6" max="6" width="6.29"/>
    <col customWidth="1" hidden="1" min="7" max="7" width="6.57"/>
    <col customWidth="1" hidden="1" min="8" max="8" width="10.0"/>
    <col customWidth="1" min="9" max="9" width="8.43"/>
    <col customWidth="1" min="10" max="10" width="5.0"/>
    <col customWidth="1" min="11" max="11" width="7.29"/>
    <col customWidth="1" min="12" max="12" width="5.14"/>
    <col customWidth="1" min="13" max="13" width="4.57"/>
    <col customWidth="1" min="14" max="14" width="3.86"/>
    <col customWidth="1" min="15" max="15" width="4.57"/>
    <col customWidth="1" min="16" max="16" width="4.86"/>
    <col customWidth="1" min="17" max="17" width="6.29"/>
    <col customWidth="1" min="18" max="18" width="6.57"/>
    <col customWidth="1" min="19" max="19" width="4.29"/>
    <col customWidth="1" min="20" max="20" width="5.0"/>
    <col customWidth="1" min="21" max="21" width="6.0"/>
    <col customWidth="1" min="22" max="22" width="5.0"/>
    <col customWidth="1" min="23" max="24" width="4.86"/>
    <col customWidth="1" min="25" max="25" width="4.71"/>
    <col customWidth="1" min="26" max="26" width="5.0"/>
    <col customWidth="1" min="27" max="27" width="12.57"/>
    <col customWidth="1" min="28" max="28" width="16.0"/>
    <col customWidth="1" min="29" max="29" width="20.57"/>
  </cols>
  <sheetData>
    <row r="1" ht="24.75" customHeight="1">
      <c r="A1" s="11" t="s">
        <v>535</v>
      </c>
      <c r="B1" s="12" t="s">
        <v>536</v>
      </c>
      <c r="C1" s="13" t="s">
        <v>537</v>
      </c>
      <c r="D1" s="13" t="s">
        <v>538</v>
      </c>
      <c r="E1" s="12" t="s">
        <v>539</v>
      </c>
      <c r="F1" s="14" t="s">
        <v>540</v>
      </c>
      <c r="G1" s="14" t="s">
        <v>541</v>
      </c>
      <c r="H1" s="14" t="s">
        <v>542</v>
      </c>
      <c r="I1" s="15" t="s">
        <v>543</v>
      </c>
      <c r="J1" s="16" t="s">
        <v>544</v>
      </c>
      <c r="K1" s="16" t="s">
        <v>545</v>
      </c>
      <c r="L1" s="16" t="s">
        <v>546</v>
      </c>
      <c r="M1" s="16" t="s">
        <v>547</v>
      </c>
      <c r="N1" s="16" t="s">
        <v>548</v>
      </c>
      <c r="O1" s="16" t="s">
        <v>549</v>
      </c>
      <c r="P1" s="16" t="s">
        <v>550</v>
      </c>
      <c r="Q1" s="16" t="s">
        <v>551</v>
      </c>
      <c r="R1" s="16" t="s">
        <v>552</v>
      </c>
      <c r="S1" s="16" t="s">
        <v>553</v>
      </c>
      <c r="T1" s="16" t="s">
        <v>554</v>
      </c>
      <c r="U1" s="16" t="s">
        <v>555</v>
      </c>
      <c r="V1" s="16" t="s">
        <v>556</v>
      </c>
      <c r="W1" s="16" t="s">
        <v>557</v>
      </c>
      <c r="X1" s="16" t="s">
        <v>558</v>
      </c>
      <c r="Y1" s="16" t="s">
        <v>559</v>
      </c>
      <c r="Z1" s="16" t="s">
        <v>560</v>
      </c>
      <c r="AA1" s="17" t="s">
        <v>1</v>
      </c>
      <c r="AB1" s="17" t="s">
        <v>561</v>
      </c>
      <c r="AC1" s="17" t="s">
        <v>562</v>
      </c>
    </row>
    <row r="2" ht="30.0" customHeight="1">
      <c r="A2" s="18">
        <v>1.0</v>
      </c>
      <c r="B2" s="19">
        <v>1.60111733067E11</v>
      </c>
      <c r="C2" s="20" t="s">
        <v>47</v>
      </c>
      <c r="D2" s="20" t="s">
        <v>50</v>
      </c>
      <c r="E2" s="21">
        <v>8.17959069E9</v>
      </c>
      <c r="F2" s="22">
        <v>92.17</v>
      </c>
      <c r="G2" s="22">
        <v>97.7</v>
      </c>
      <c r="H2" s="22" t="s">
        <v>563</v>
      </c>
      <c r="I2" s="22">
        <v>83.57</v>
      </c>
      <c r="J2" s="23" t="s">
        <v>564</v>
      </c>
      <c r="K2" s="23"/>
      <c r="L2" s="23"/>
      <c r="M2" s="23"/>
      <c r="N2" s="23"/>
      <c r="O2" s="23"/>
      <c r="P2" s="24"/>
      <c r="Q2" s="23"/>
      <c r="R2" s="23"/>
      <c r="S2" s="23"/>
      <c r="T2" s="23"/>
      <c r="U2" s="23"/>
      <c r="V2" s="23"/>
      <c r="W2" s="23"/>
      <c r="X2" s="23"/>
      <c r="Y2" s="23"/>
      <c r="Z2" s="23"/>
      <c r="AA2" s="25" t="str">
        <f>VLOOKUP(B2,TOTDB!A:C,2,0)</f>
        <v>Female</v>
      </c>
      <c r="AB2" s="25">
        <f>VLOOKUP(B2,TOTDB!A:C,3,0)</f>
        <v>0</v>
      </c>
      <c r="AC2" s="25">
        <f t="shared" ref="AC2:AC67" si="1">COUNTA(J2:Z2)</f>
        <v>1</v>
      </c>
    </row>
    <row r="3" ht="30.0" customHeight="1">
      <c r="A3" s="18">
        <v>2.0</v>
      </c>
      <c r="B3" s="19">
        <v>1.60111733068E11</v>
      </c>
      <c r="C3" s="20" t="s">
        <v>60</v>
      </c>
      <c r="D3" s="20" t="s">
        <v>62</v>
      </c>
      <c r="E3" s="21">
        <v>9.959962514E9</v>
      </c>
      <c r="F3" s="22">
        <v>82.3</v>
      </c>
      <c r="G3" s="22">
        <v>87.0</v>
      </c>
      <c r="H3" s="22" t="s">
        <v>563</v>
      </c>
      <c r="I3" s="22">
        <v>65.94</v>
      </c>
      <c r="J3" s="23"/>
      <c r="K3" s="23"/>
      <c r="L3" s="23"/>
      <c r="M3" s="23"/>
      <c r="N3" s="23"/>
      <c r="O3" s="23" t="s">
        <v>565</v>
      </c>
      <c r="P3" s="24" t="s">
        <v>566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5" t="str">
        <f>VLOOKUP(B3,TOTDB!A:C,2,0)</f>
        <v>Female</v>
      </c>
      <c r="AB3" s="25">
        <f>VLOOKUP(B3,TOTDB!A:C,3,0)</f>
        <v>0</v>
      </c>
      <c r="AC3" s="25">
        <f t="shared" si="1"/>
        <v>2</v>
      </c>
    </row>
    <row r="4" ht="30.0" customHeight="1">
      <c r="A4" s="18">
        <v>3.0</v>
      </c>
      <c r="B4" s="19">
        <v>1.60111733069E11</v>
      </c>
      <c r="C4" s="20" t="s">
        <v>70</v>
      </c>
      <c r="D4" s="20" t="s">
        <v>72</v>
      </c>
      <c r="E4" s="21">
        <v>9.951533833E9</v>
      </c>
      <c r="F4" s="22">
        <v>85.0</v>
      </c>
      <c r="G4" s="22">
        <v>90.3</v>
      </c>
      <c r="H4" s="22" t="s">
        <v>563</v>
      </c>
      <c r="I4" s="22">
        <v>68.6</v>
      </c>
      <c r="J4" s="23"/>
      <c r="K4" s="23"/>
      <c r="L4" s="23"/>
      <c r="M4" s="23"/>
      <c r="N4" s="23"/>
      <c r="O4" s="23"/>
      <c r="P4" s="24"/>
      <c r="Q4" s="23"/>
      <c r="R4" s="23"/>
      <c r="S4" s="23" t="s">
        <v>567</v>
      </c>
      <c r="T4" s="23"/>
      <c r="U4" s="23"/>
      <c r="V4" s="23"/>
      <c r="W4" s="23"/>
      <c r="X4" s="23"/>
      <c r="Y4" s="23"/>
      <c r="Z4" s="23"/>
      <c r="AA4" s="25" t="str">
        <f>VLOOKUP(B4,TOTDB!A:C,2,0)</f>
        <v>Female</v>
      </c>
      <c r="AB4" s="25">
        <f>VLOOKUP(B4,TOTDB!A:C,3,0)</f>
        <v>0</v>
      </c>
      <c r="AC4" s="25">
        <f t="shared" si="1"/>
        <v>1</v>
      </c>
    </row>
    <row r="5" ht="30.0" customHeight="1">
      <c r="A5" s="18">
        <v>4.0</v>
      </c>
      <c r="B5" s="19">
        <v>1.6011173307E11</v>
      </c>
      <c r="C5" s="20" t="s">
        <v>79</v>
      </c>
      <c r="D5" s="20" t="s">
        <v>81</v>
      </c>
      <c r="E5" s="21">
        <v>9.966882289E9</v>
      </c>
      <c r="F5" s="22">
        <v>77.3</v>
      </c>
      <c r="G5" s="22">
        <v>92.1</v>
      </c>
      <c r="H5" s="22" t="s">
        <v>563</v>
      </c>
      <c r="I5" s="22">
        <v>65.71</v>
      </c>
      <c r="J5" s="23"/>
      <c r="K5" s="23"/>
      <c r="L5" s="23" t="s">
        <v>568</v>
      </c>
      <c r="M5" s="23" t="s">
        <v>568</v>
      </c>
      <c r="N5" s="23"/>
      <c r="O5" s="23"/>
      <c r="P5" s="24"/>
      <c r="Q5" s="23"/>
      <c r="R5" s="23"/>
      <c r="S5" s="23"/>
      <c r="T5" s="23"/>
      <c r="U5" s="23"/>
      <c r="V5" s="23"/>
      <c r="W5" s="23"/>
      <c r="X5" s="23"/>
      <c r="Y5" s="23"/>
      <c r="Z5" s="23"/>
      <c r="AA5" s="25" t="str">
        <f>VLOOKUP(B5,TOTDB!A:C,2,0)</f>
        <v>Female</v>
      </c>
      <c r="AB5" s="25">
        <f>VLOOKUP(B5,TOTDB!A:C,3,0)</f>
        <v>0</v>
      </c>
      <c r="AC5" s="25">
        <f t="shared" si="1"/>
        <v>2</v>
      </c>
    </row>
    <row r="6" ht="30.0" customHeight="1">
      <c r="A6" s="18">
        <v>5.0</v>
      </c>
      <c r="B6" s="19">
        <v>1.60111733071E11</v>
      </c>
      <c r="C6" s="20" t="s">
        <v>86</v>
      </c>
      <c r="D6" s="20" t="s">
        <v>89</v>
      </c>
      <c r="E6" s="21">
        <v>9.989124536E9</v>
      </c>
      <c r="F6" s="22">
        <v>85.0</v>
      </c>
      <c r="G6" s="22">
        <v>90.0</v>
      </c>
      <c r="H6" s="22" t="s">
        <v>563</v>
      </c>
      <c r="I6" s="22">
        <v>65.171</v>
      </c>
      <c r="J6" s="23"/>
      <c r="K6" s="23"/>
      <c r="L6" s="23"/>
      <c r="M6" s="23"/>
      <c r="N6" s="23"/>
      <c r="O6" s="23" t="s">
        <v>565</v>
      </c>
      <c r="P6" s="24"/>
      <c r="Q6" s="23"/>
      <c r="R6" s="23"/>
      <c r="S6" s="23"/>
      <c r="T6" s="23"/>
      <c r="U6" s="23"/>
      <c r="V6" s="23"/>
      <c r="W6" s="23"/>
      <c r="X6" s="23"/>
      <c r="Y6" s="23"/>
      <c r="Z6" s="23"/>
      <c r="AA6" s="25" t="str">
        <f>VLOOKUP(B6,TOTDB!A:C,2,0)</f>
        <v>Female</v>
      </c>
      <c r="AB6" s="25">
        <f>VLOOKUP(B6,TOTDB!A:C,3,0)</f>
        <v>0</v>
      </c>
      <c r="AC6" s="25">
        <f t="shared" si="1"/>
        <v>1</v>
      </c>
    </row>
    <row r="7" ht="30.0" customHeight="1">
      <c r="A7" s="18">
        <v>6.0</v>
      </c>
      <c r="B7" s="19">
        <v>1.60111733072E11</v>
      </c>
      <c r="C7" s="20" t="s">
        <v>94</v>
      </c>
      <c r="D7" s="20" t="s">
        <v>97</v>
      </c>
      <c r="E7" s="21">
        <v>7.396643355E9</v>
      </c>
      <c r="F7" s="22">
        <v>94.0</v>
      </c>
      <c r="G7" s="22">
        <v>97.0</v>
      </c>
      <c r="H7" s="22" t="s">
        <v>563</v>
      </c>
      <c r="I7" s="22">
        <v>82.05</v>
      </c>
      <c r="J7" s="23" t="s">
        <v>564</v>
      </c>
      <c r="K7" s="23"/>
      <c r="L7" s="23"/>
      <c r="M7" s="23"/>
      <c r="N7" s="23"/>
      <c r="O7" s="23"/>
      <c r="P7" s="24"/>
      <c r="Q7" s="23"/>
      <c r="R7" s="23"/>
      <c r="S7" s="23"/>
      <c r="T7" s="23"/>
      <c r="U7" s="23"/>
      <c r="V7" s="23"/>
      <c r="W7" s="23"/>
      <c r="X7" s="23"/>
      <c r="Y7" s="23"/>
      <c r="Z7" s="23"/>
      <c r="AA7" s="25" t="str">
        <f>VLOOKUP(B7,TOTDB!A:C,2,0)</f>
        <v>Female</v>
      </c>
      <c r="AB7" s="25">
        <f>VLOOKUP(B7,TOTDB!A:C,3,0)</f>
        <v>0</v>
      </c>
      <c r="AC7" s="25">
        <f t="shared" si="1"/>
        <v>1</v>
      </c>
    </row>
    <row r="8" ht="30.0" customHeight="1">
      <c r="A8" s="18">
        <v>7.0</v>
      </c>
      <c r="B8" s="19">
        <v>1.60111733073E11</v>
      </c>
      <c r="C8" s="20" t="s">
        <v>102</v>
      </c>
      <c r="D8" s="20" t="s">
        <v>104</v>
      </c>
      <c r="E8" s="21">
        <v>8.374002123E9</v>
      </c>
      <c r="F8" s="22">
        <v>86.5</v>
      </c>
      <c r="G8" s="22">
        <v>92.9</v>
      </c>
      <c r="H8" s="22" t="s">
        <v>563</v>
      </c>
      <c r="I8" s="22">
        <v>70.02</v>
      </c>
      <c r="J8" s="23"/>
      <c r="K8" s="23"/>
      <c r="L8" s="23"/>
      <c r="M8" s="23"/>
      <c r="N8" s="23"/>
      <c r="O8" s="23" t="s">
        <v>565</v>
      </c>
      <c r="P8" s="24" t="s">
        <v>566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5" t="str">
        <f>VLOOKUP(B8,TOTDB!A:C,2,0)</f>
        <v>Female</v>
      </c>
      <c r="AB8" s="25">
        <f>VLOOKUP(B8,TOTDB!A:C,3,0)</f>
        <v>0</v>
      </c>
      <c r="AC8" s="25">
        <f t="shared" si="1"/>
        <v>2</v>
      </c>
    </row>
    <row r="9" ht="30.0" customHeight="1">
      <c r="A9" s="18">
        <v>8.0</v>
      </c>
      <c r="B9" s="19">
        <v>1.60111733074E11</v>
      </c>
      <c r="C9" s="20" t="s">
        <v>109</v>
      </c>
      <c r="D9" s="20" t="s">
        <v>111</v>
      </c>
      <c r="E9" s="21">
        <v>8.98561057E9</v>
      </c>
      <c r="F9" s="22">
        <v>94.4</v>
      </c>
      <c r="G9" s="22">
        <v>95.4</v>
      </c>
      <c r="H9" s="22" t="s">
        <v>563</v>
      </c>
      <c r="I9" s="22">
        <v>80.07</v>
      </c>
      <c r="J9" s="23" t="s">
        <v>564</v>
      </c>
      <c r="K9" s="23"/>
      <c r="L9" s="23"/>
      <c r="M9" s="23"/>
      <c r="N9" s="23"/>
      <c r="O9" s="23"/>
      <c r="P9" s="24"/>
      <c r="Q9" s="23"/>
      <c r="R9" s="23"/>
      <c r="S9" s="23"/>
      <c r="T9" s="23"/>
      <c r="U9" s="23"/>
      <c r="V9" s="23"/>
      <c r="W9" s="23"/>
      <c r="X9" s="23"/>
      <c r="Y9" s="23"/>
      <c r="Z9" s="23"/>
      <c r="AA9" s="25" t="str">
        <f>VLOOKUP(B9,TOTDB!A:C,2,0)</f>
        <v>Female</v>
      </c>
      <c r="AB9" s="25">
        <f>VLOOKUP(B9,TOTDB!A:C,3,0)</f>
        <v>0</v>
      </c>
      <c r="AC9" s="25">
        <f t="shared" si="1"/>
        <v>1</v>
      </c>
    </row>
    <row r="10" ht="30.0" customHeight="1">
      <c r="A10" s="18">
        <v>9.0</v>
      </c>
      <c r="B10" s="19">
        <v>1.60111733075E11</v>
      </c>
      <c r="C10" s="20" t="s">
        <v>117</v>
      </c>
      <c r="D10" s="20" t="s">
        <v>120</v>
      </c>
      <c r="E10" s="21">
        <v>9.5428834E9</v>
      </c>
      <c r="F10" s="22">
        <v>94.3</v>
      </c>
      <c r="G10" s="22">
        <v>95.6</v>
      </c>
      <c r="H10" s="22" t="s">
        <v>563</v>
      </c>
      <c r="I10" s="22">
        <v>81.25</v>
      </c>
      <c r="J10" s="23"/>
      <c r="K10" s="23" t="s">
        <v>569</v>
      </c>
      <c r="L10" s="23"/>
      <c r="M10" s="23"/>
      <c r="N10" s="23"/>
      <c r="O10" s="23"/>
      <c r="P10" s="24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5" t="str">
        <f>VLOOKUP(B10,TOTDB!A:C,2,0)</f>
        <v>Female</v>
      </c>
      <c r="AB10" s="25">
        <f>VLOOKUP(B10,TOTDB!A:C,3,0)</f>
        <v>0</v>
      </c>
      <c r="AC10" s="25">
        <f t="shared" si="1"/>
        <v>1</v>
      </c>
    </row>
    <row r="11" ht="30.0" customHeight="1">
      <c r="A11" s="18">
        <v>10.0</v>
      </c>
      <c r="B11" s="19">
        <v>1.60111733076E11</v>
      </c>
      <c r="C11" s="20" t="s">
        <v>126</v>
      </c>
      <c r="D11" s="20" t="s">
        <v>128</v>
      </c>
      <c r="E11" s="21">
        <v>9.908762476E9</v>
      </c>
      <c r="F11" s="22">
        <v>91.8</v>
      </c>
      <c r="G11" s="22">
        <v>96.5</v>
      </c>
      <c r="H11" s="22" t="s">
        <v>563</v>
      </c>
      <c r="I11" s="22">
        <v>78.8</v>
      </c>
      <c r="J11" s="23"/>
      <c r="K11" s="23"/>
      <c r="L11" s="23"/>
      <c r="M11" s="23"/>
      <c r="N11" s="23"/>
      <c r="O11" s="23"/>
      <c r="P11" s="24"/>
      <c r="Q11" s="23"/>
      <c r="R11" s="23" t="s">
        <v>570</v>
      </c>
      <c r="S11" s="23"/>
      <c r="T11" s="23"/>
      <c r="U11" s="23"/>
      <c r="V11" s="23"/>
      <c r="W11" s="23"/>
      <c r="X11" s="23"/>
      <c r="Y11" s="23"/>
      <c r="Z11" s="23"/>
      <c r="AA11" s="25" t="str">
        <f>VLOOKUP(B11,TOTDB!A:C,2,0)</f>
        <v>Female</v>
      </c>
      <c r="AB11" s="25">
        <f>VLOOKUP(B11,TOTDB!A:C,3,0)</f>
        <v>0</v>
      </c>
      <c r="AC11" s="25">
        <f t="shared" si="1"/>
        <v>1</v>
      </c>
    </row>
    <row r="12" ht="30.0" customHeight="1">
      <c r="A12" s="18">
        <v>11.0</v>
      </c>
      <c r="B12" s="19">
        <v>1.60111733078E11</v>
      </c>
      <c r="C12" s="20" t="s">
        <v>132</v>
      </c>
      <c r="D12" s="20" t="s">
        <v>134</v>
      </c>
      <c r="E12" s="21">
        <v>8.121948976E9</v>
      </c>
      <c r="F12" s="22">
        <v>92.67</v>
      </c>
      <c r="G12" s="22">
        <v>95.8</v>
      </c>
      <c r="H12" s="22" t="s">
        <v>563</v>
      </c>
      <c r="I12" s="22">
        <v>71.27</v>
      </c>
      <c r="J12" s="23"/>
      <c r="K12" s="23"/>
      <c r="L12" s="23"/>
      <c r="M12" s="23"/>
      <c r="N12" s="23" t="s">
        <v>571</v>
      </c>
      <c r="O12" s="23"/>
      <c r="P12" s="24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5" t="str">
        <f>VLOOKUP(B12,TOTDB!A:C,2,0)</f>
        <v>Female</v>
      </c>
      <c r="AB12" s="25">
        <f>VLOOKUP(B12,TOTDB!A:C,3,0)</f>
        <v>0</v>
      </c>
      <c r="AC12" s="25">
        <f t="shared" si="1"/>
        <v>1</v>
      </c>
    </row>
    <row r="13" ht="30.0" customHeight="1">
      <c r="A13" s="18">
        <v>12.0</v>
      </c>
      <c r="B13" s="19">
        <v>1.60111733079E11</v>
      </c>
      <c r="C13" s="20" t="s">
        <v>139</v>
      </c>
      <c r="D13" s="20" t="s">
        <v>141</v>
      </c>
      <c r="E13" s="21">
        <v>9.000196051E9</v>
      </c>
      <c r="F13" s="22">
        <v>94.0</v>
      </c>
      <c r="G13" s="22">
        <v>95.5</v>
      </c>
      <c r="H13" s="22" t="s">
        <v>563</v>
      </c>
      <c r="I13" s="22">
        <v>73.35</v>
      </c>
      <c r="J13" s="23"/>
      <c r="K13" s="23"/>
      <c r="L13" s="23" t="s">
        <v>568</v>
      </c>
      <c r="M13" s="23" t="s">
        <v>568</v>
      </c>
      <c r="N13" s="23"/>
      <c r="O13" s="23"/>
      <c r="P13" s="24" t="s">
        <v>566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5" t="str">
        <f>VLOOKUP(B13,TOTDB!A:C,2,0)</f>
        <v>Female</v>
      </c>
      <c r="AB13" s="25">
        <f>VLOOKUP(B13,TOTDB!A:C,3,0)</f>
        <v>0</v>
      </c>
      <c r="AC13" s="25">
        <f t="shared" si="1"/>
        <v>3</v>
      </c>
    </row>
    <row r="14" ht="30.0" customHeight="1">
      <c r="A14" s="18">
        <v>13.0</v>
      </c>
      <c r="B14" s="19">
        <v>1.6011173308E11</v>
      </c>
      <c r="C14" s="20" t="s">
        <v>146</v>
      </c>
      <c r="D14" s="20" t="s">
        <v>148</v>
      </c>
      <c r="E14" s="21">
        <v>9.701990152E9</v>
      </c>
      <c r="F14" s="22">
        <v>94.16</v>
      </c>
      <c r="G14" s="22">
        <v>97.0</v>
      </c>
      <c r="H14" s="22" t="s">
        <v>563</v>
      </c>
      <c r="I14" s="22">
        <v>85.83</v>
      </c>
      <c r="J14" s="23" t="s">
        <v>564</v>
      </c>
      <c r="K14" s="23"/>
      <c r="L14" s="23"/>
      <c r="M14" s="23"/>
      <c r="N14" s="23"/>
      <c r="O14" s="23"/>
      <c r="P14" s="24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5" t="str">
        <f>VLOOKUP(B14,TOTDB!A:C,2,0)</f>
        <v>Female</v>
      </c>
      <c r="AB14" s="25">
        <f>VLOOKUP(B14,TOTDB!A:C,3,0)</f>
        <v>0</v>
      </c>
      <c r="AC14" s="25">
        <f t="shared" si="1"/>
        <v>1</v>
      </c>
    </row>
    <row r="15" ht="30.0" customHeight="1">
      <c r="A15" s="18">
        <v>14.0</v>
      </c>
      <c r="B15" s="19">
        <v>1.60111733082E11</v>
      </c>
      <c r="C15" s="20" t="s">
        <v>159</v>
      </c>
      <c r="D15" s="20" t="s">
        <v>161</v>
      </c>
      <c r="E15" s="21">
        <v>9.666513003E9</v>
      </c>
      <c r="F15" s="22">
        <v>86.83</v>
      </c>
      <c r="G15" s="22">
        <v>89.4</v>
      </c>
      <c r="H15" s="22" t="s">
        <v>563</v>
      </c>
      <c r="I15" s="22">
        <v>67.08</v>
      </c>
      <c r="J15" s="23"/>
      <c r="K15" s="23"/>
      <c r="L15" s="23"/>
      <c r="M15" s="23"/>
      <c r="N15" s="23"/>
      <c r="O15" s="23"/>
      <c r="P15" s="24"/>
      <c r="Q15" s="23" t="s">
        <v>572</v>
      </c>
      <c r="R15" s="23"/>
      <c r="S15" s="23"/>
      <c r="T15" s="23"/>
      <c r="U15" s="23"/>
      <c r="V15" s="23"/>
      <c r="W15" s="23"/>
      <c r="X15" s="23"/>
      <c r="Y15" s="23"/>
      <c r="Z15" s="23"/>
      <c r="AA15" s="25" t="str">
        <f>VLOOKUP(B15,TOTDB!A:C,2,0)</f>
        <v>Female</v>
      </c>
      <c r="AB15" s="25">
        <f>VLOOKUP(B15,TOTDB!A:C,3,0)</f>
        <v>0</v>
      </c>
      <c r="AC15" s="25">
        <f t="shared" si="1"/>
        <v>1</v>
      </c>
    </row>
    <row r="16" ht="30.0" customHeight="1">
      <c r="A16" s="18">
        <v>15.0</v>
      </c>
      <c r="B16" s="19">
        <v>1.60111733083E11</v>
      </c>
      <c r="C16" s="20" t="s">
        <v>165</v>
      </c>
      <c r="D16" s="20" t="s">
        <v>167</v>
      </c>
      <c r="E16" s="21">
        <v>8.885211778E9</v>
      </c>
      <c r="F16" s="22">
        <v>91.33</v>
      </c>
      <c r="G16" s="22">
        <v>96.7</v>
      </c>
      <c r="H16" s="22" t="s">
        <v>563</v>
      </c>
      <c r="I16" s="22">
        <v>85.11</v>
      </c>
      <c r="J16" s="23" t="s">
        <v>564</v>
      </c>
      <c r="K16" s="23"/>
      <c r="L16" s="23"/>
      <c r="M16" s="23"/>
      <c r="N16" s="23"/>
      <c r="O16" s="23"/>
      <c r="P16" s="24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5" t="str">
        <f>VLOOKUP(B16,TOTDB!A:C,2,0)</f>
        <v>Female</v>
      </c>
      <c r="AB16" s="25">
        <f>VLOOKUP(B16,TOTDB!A:C,3,0)</f>
        <v>0</v>
      </c>
      <c r="AC16" s="25">
        <f t="shared" si="1"/>
        <v>1</v>
      </c>
    </row>
    <row r="17" ht="30.0" customHeight="1">
      <c r="A17" s="18">
        <v>16.0</v>
      </c>
      <c r="B17" s="19">
        <v>1.60111733084E11</v>
      </c>
      <c r="C17" s="20" t="s">
        <v>172</v>
      </c>
      <c r="D17" s="20" t="s">
        <v>174</v>
      </c>
      <c r="E17" s="21">
        <v>9.959638461E9</v>
      </c>
      <c r="F17" s="22">
        <v>89.0</v>
      </c>
      <c r="G17" s="22">
        <v>95.6</v>
      </c>
      <c r="H17" s="22" t="s">
        <v>563</v>
      </c>
      <c r="I17" s="22">
        <v>79.3</v>
      </c>
      <c r="J17" s="23" t="s">
        <v>564</v>
      </c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5" t="str">
        <f>VLOOKUP(B17,TOTDB!A:C,2,0)</f>
        <v>Female</v>
      </c>
      <c r="AB17" s="25">
        <f>VLOOKUP(B17,TOTDB!A:C,3,0)</f>
        <v>0</v>
      </c>
      <c r="AC17" s="25">
        <f t="shared" si="1"/>
        <v>1</v>
      </c>
    </row>
    <row r="18" ht="30.0" customHeight="1">
      <c r="A18" s="18">
        <v>17.0</v>
      </c>
      <c r="B18" s="19">
        <v>1.60111733085E11</v>
      </c>
      <c r="C18" s="20" t="s">
        <v>179</v>
      </c>
      <c r="D18" s="20" t="s">
        <v>181</v>
      </c>
      <c r="E18" s="21">
        <v>8.885373466E9</v>
      </c>
      <c r="F18" s="22">
        <v>94.04</v>
      </c>
      <c r="G18" s="22">
        <v>93.06</v>
      </c>
      <c r="H18" s="22" t="s">
        <v>563</v>
      </c>
      <c r="I18" s="22">
        <v>79.4</v>
      </c>
      <c r="J18" s="23"/>
      <c r="K18" s="23"/>
      <c r="L18" s="26" t="s">
        <v>568</v>
      </c>
      <c r="M18" s="26" t="s">
        <v>568</v>
      </c>
      <c r="N18" s="26" t="s">
        <v>571</v>
      </c>
      <c r="O18" s="26"/>
      <c r="P18" s="27" t="s">
        <v>566</v>
      </c>
      <c r="Q18" s="23"/>
      <c r="R18" s="23"/>
      <c r="S18" s="23"/>
      <c r="T18" s="23"/>
      <c r="U18" s="23" t="s">
        <v>573</v>
      </c>
      <c r="V18" s="23"/>
      <c r="W18" s="23"/>
      <c r="X18" s="23"/>
      <c r="Y18" s="23"/>
      <c r="Z18" s="23"/>
      <c r="AA18" s="25" t="str">
        <f>VLOOKUP(B18,TOTDB!A:C,2,0)</f>
        <v>Female</v>
      </c>
      <c r="AB18" s="25">
        <f>VLOOKUP(B18,TOTDB!A:C,3,0)</f>
        <v>0</v>
      </c>
      <c r="AC18" s="25">
        <f t="shared" si="1"/>
        <v>5</v>
      </c>
    </row>
    <row r="19" ht="30.0" customHeight="1">
      <c r="A19" s="18">
        <v>18.0</v>
      </c>
      <c r="B19" s="19">
        <v>1.60111733086E11</v>
      </c>
      <c r="C19" s="20" t="s">
        <v>185</v>
      </c>
      <c r="D19" s="20" t="s">
        <v>187</v>
      </c>
      <c r="E19" s="21">
        <v>9.059635982E9</v>
      </c>
      <c r="F19" s="22">
        <v>89.1</v>
      </c>
      <c r="G19" s="22">
        <v>97.2</v>
      </c>
      <c r="H19" s="22" t="s">
        <v>563</v>
      </c>
      <c r="I19" s="22">
        <v>85.2</v>
      </c>
      <c r="J19" s="23"/>
      <c r="K19" s="23"/>
      <c r="L19" s="23"/>
      <c r="M19" s="23"/>
      <c r="N19" s="23"/>
      <c r="O19" s="23" t="s">
        <v>565</v>
      </c>
      <c r="P19" s="24" t="s">
        <v>566</v>
      </c>
      <c r="Q19" s="23"/>
      <c r="R19" s="23"/>
      <c r="S19" s="23"/>
      <c r="T19" s="23"/>
      <c r="U19" s="23"/>
      <c r="V19" s="23"/>
      <c r="W19" s="23"/>
      <c r="X19" s="23"/>
      <c r="Y19" s="23"/>
      <c r="Z19" s="23" t="s">
        <v>574</v>
      </c>
      <c r="AA19" s="25" t="str">
        <f>VLOOKUP(B19,TOTDB!A:C,2,0)</f>
        <v>Female</v>
      </c>
      <c r="AB19" s="25">
        <f>VLOOKUP(B19,TOTDB!A:C,3,0)</f>
        <v>0</v>
      </c>
      <c r="AC19" s="25">
        <f t="shared" si="1"/>
        <v>3</v>
      </c>
    </row>
    <row r="20" ht="30.0" customHeight="1">
      <c r="A20" s="18">
        <v>19.0</v>
      </c>
      <c r="B20" s="19">
        <v>1.60111733087E11</v>
      </c>
      <c r="C20" s="20" t="s">
        <v>192</v>
      </c>
      <c r="D20" s="20" t="s">
        <v>194</v>
      </c>
      <c r="E20" s="21">
        <v>9.700507274E9</v>
      </c>
      <c r="F20" s="22">
        <v>89.67</v>
      </c>
      <c r="G20" s="22">
        <v>96.5</v>
      </c>
      <c r="H20" s="22" t="s">
        <v>563</v>
      </c>
      <c r="I20" s="22">
        <v>79.22</v>
      </c>
      <c r="J20" s="23"/>
      <c r="K20" s="23"/>
      <c r="L20" s="23"/>
      <c r="M20" s="23"/>
      <c r="N20" s="23" t="s">
        <v>571</v>
      </c>
      <c r="O20" s="23"/>
      <c r="P20" s="24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5" t="str">
        <f>VLOOKUP(B20,TOTDB!A:C,2,0)</f>
        <v>Female</v>
      </c>
      <c r="AB20" s="25">
        <f>VLOOKUP(B20,TOTDB!A:C,3,0)</f>
        <v>0</v>
      </c>
      <c r="AC20" s="25">
        <f t="shared" si="1"/>
        <v>1</v>
      </c>
    </row>
    <row r="21" ht="30.0" customHeight="1">
      <c r="A21" s="18">
        <v>20.0</v>
      </c>
      <c r="B21" s="19">
        <v>1.60111733088E11</v>
      </c>
      <c r="C21" s="20" t="s">
        <v>198</v>
      </c>
      <c r="D21" s="20" t="s">
        <v>200</v>
      </c>
      <c r="E21" s="21">
        <v>8.977723798E9</v>
      </c>
      <c r="F21" s="22">
        <v>95.0</v>
      </c>
      <c r="G21" s="22">
        <v>98.0</v>
      </c>
      <c r="H21" s="22" t="s">
        <v>563</v>
      </c>
      <c r="I21" s="22">
        <v>78.8</v>
      </c>
      <c r="J21" s="23" t="s">
        <v>575</v>
      </c>
      <c r="K21" s="23"/>
      <c r="L21" s="23"/>
      <c r="M21" s="23"/>
      <c r="N21" s="23"/>
      <c r="O21" s="23"/>
      <c r="P21" s="24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5" t="str">
        <f>VLOOKUP(B21,TOTDB!A:C,2,0)</f>
        <v>Female</v>
      </c>
      <c r="AB21" s="25">
        <f>VLOOKUP(B21,TOTDB!A:C,3,0)</f>
        <v>0</v>
      </c>
      <c r="AC21" s="25">
        <f t="shared" si="1"/>
        <v>1</v>
      </c>
    </row>
    <row r="22" ht="30.0" customHeight="1">
      <c r="A22" s="18">
        <v>21.0</v>
      </c>
      <c r="B22" s="19">
        <v>1.60111733089E11</v>
      </c>
      <c r="C22" s="20" t="s">
        <v>205</v>
      </c>
      <c r="D22" s="20" t="s">
        <v>207</v>
      </c>
      <c r="E22" s="21">
        <v>9.666751813E9</v>
      </c>
      <c r="F22" s="22">
        <v>92.83</v>
      </c>
      <c r="G22" s="22">
        <v>95.3</v>
      </c>
      <c r="H22" s="22" t="s">
        <v>563</v>
      </c>
      <c r="I22" s="22">
        <v>85.05</v>
      </c>
      <c r="J22" s="23"/>
      <c r="K22" s="23"/>
      <c r="L22" s="23" t="s">
        <v>568</v>
      </c>
      <c r="M22" s="23" t="s">
        <v>568</v>
      </c>
      <c r="N22" s="23"/>
      <c r="O22" s="23" t="s">
        <v>565</v>
      </c>
      <c r="P22" s="24" t="s">
        <v>566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5" t="str">
        <f>VLOOKUP(B22,TOTDB!A:C,2,0)</f>
        <v>Female</v>
      </c>
      <c r="AB22" s="25">
        <f>VLOOKUP(B22,TOTDB!A:C,3,0)</f>
        <v>0</v>
      </c>
      <c r="AC22" s="25">
        <f t="shared" si="1"/>
        <v>4</v>
      </c>
    </row>
    <row r="23" ht="30.0" customHeight="1">
      <c r="A23" s="18">
        <v>22.0</v>
      </c>
      <c r="B23" s="19">
        <v>1.60111733091E11</v>
      </c>
      <c r="C23" s="20" t="s">
        <v>212</v>
      </c>
      <c r="D23" s="20" t="s">
        <v>214</v>
      </c>
      <c r="E23" s="21">
        <v>9.030266701E9</v>
      </c>
      <c r="F23" s="22">
        <v>94.0</v>
      </c>
      <c r="G23" s="22">
        <v>96.8</v>
      </c>
      <c r="H23" s="22" t="s">
        <v>563</v>
      </c>
      <c r="I23" s="22">
        <v>78.8</v>
      </c>
      <c r="J23" s="23"/>
      <c r="K23" s="23"/>
      <c r="L23" s="23" t="s">
        <v>568</v>
      </c>
      <c r="M23" s="23" t="s">
        <v>568</v>
      </c>
      <c r="N23" s="23" t="s">
        <v>571</v>
      </c>
      <c r="O23" s="23"/>
      <c r="P23" s="24"/>
      <c r="Q23" s="23"/>
      <c r="R23" s="23"/>
      <c r="S23" s="23"/>
      <c r="T23" s="23" t="s">
        <v>576</v>
      </c>
      <c r="U23" s="23" t="s">
        <v>573</v>
      </c>
      <c r="V23" s="23"/>
      <c r="W23" s="23"/>
      <c r="X23" s="23"/>
      <c r="Y23" s="23"/>
      <c r="Z23" s="23"/>
      <c r="AA23" s="25" t="str">
        <f>VLOOKUP(B23,TOTDB!A:C,2,0)</f>
        <v>Female</v>
      </c>
      <c r="AB23" s="25">
        <f>VLOOKUP(B23,TOTDB!A:C,3,0)</f>
        <v>0</v>
      </c>
      <c r="AC23" s="25">
        <f t="shared" si="1"/>
        <v>5</v>
      </c>
    </row>
    <row r="24" ht="30.0" customHeight="1">
      <c r="A24" s="18">
        <v>23.0</v>
      </c>
      <c r="B24" s="19">
        <v>1.60111733092E11</v>
      </c>
      <c r="C24" s="20" t="s">
        <v>218</v>
      </c>
      <c r="D24" s="20" t="s">
        <v>220</v>
      </c>
      <c r="E24" s="21">
        <v>8.985264004E9</v>
      </c>
      <c r="F24" s="22">
        <v>90.1</v>
      </c>
      <c r="G24" s="22">
        <v>93.0</v>
      </c>
      <c r="H24" s="22" t="s">
        <v>563</v>
      </c>
      <c r="I24" s="22">
        <v>67.02</v>
      </c>
      <c r="J24" s="23"/>
      <c r="K24" s="23"/>
      <c r="L24" s="23" t="s">
        <v>568</v>
      </c>
      <c r="M24" s="23" t="s">
        <v>568</v>
      </c>
      <c r="N24" s="23"/>
      <c r="O24" s="23"/>
      <c r="P24" s="24" t="s">
        <v>566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5" t="str">
        <f>VLOOKUP(B24,TOTDB!A:C,2,0)</f>
        <v>Female</v>
      </c>
      <c r="AB24" s="25">
        <f>VLOOKUP(B24,TOTDB!A:C,3,0)</f>
        <v>0</v>
      </c>
      <c r="AC24" s="25">
        <f t="shared" si="1"/>
        <v>3</v>
      </c>
    </row>
    <row r="25" ht="30.0" customHeight="1">
      <c r="A25" s="18">
        <v>24.0</v>
      </c>
      <c r="B25" s="19">
        <v>1.60111733093E11</v>
      </c>
      <c r="C25" s="20" t="s">
        <v>226</v>
      </c>
      <c r="D25" s="20" t="s">
        <v>228</v>
      </c>
      <c r="E25" s="21">
        <v>9.618302004E9</v>
      </c>
      <c r="F25" s="22">
        <v>85.0</v>
      </c>
      <c r="G25" s="22">
        <v>92.0</v>
      </c>
      <c r="H25" s="22" t="s">
        <v>563</v>
      </c>
      <c r="I25" s="22">
        <v>70.5</v>
      </c>
      <c r="J25" s="23"/>
      <c r="K25" s="23"/>
      <c r="L25" s="23"/>
      <c r="M25" s="23"/>
      <c r="N25" s="23"/>
      <c r="O25" s="23" t="s">
        <v>565</v>
      </c>
      <c r="P25" s="24" t="s">
        <v>566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5" t="str">
        <f>VLOOKUP(B25,TOTDB!A:C,2,0)</f>
        <v>Female</v>
      </c>
      <c r="AB25" s="25">
        <f>VLOOKUP(B25,TOTDB!A:C,3,0)</f>
        <v>0</v>
      </c>
      <c r="AC25" s="25">
        <f t="shared" si="1"/>
        <v>2</v>
      </c>
    </row>
    <row r="26" ht="30.0" customHeight="1">
      <c r="A26" s="18">
        <v>25.0</v>
      </c>
      <c r="B26" s="19">
        <v>1.60111733094E11</v>
      </c>
      <c r="C26" s="20" t="s">
        <v>233</v>
      </c>
      <c r="D26" s="20" t="s">
        <v>235</v>
      </c>
      <c r="E26" s="21">
        <v>9.573499499E9</v>
      </c>
      <c r="F26" s="22">
        <v>89.0</v>
      </c>
      <c r="G26" s="22">
        <v>91.0</v>
      </c>
      <c r="H26" s="22" t="s">
        <v>563</v>
      </c>
      <c r="I26" s="22">
        <v>60.03</v>
      </c>
      <c r="J26" s="23"/>
      <c r="K26" s="23"/>
      <c r="L26" s="23"/>
      <c r="M26" s="23"/>
      <c r="N26" s="23"/>
      <c r="O26" s="23"/>
      <c r="P26" s="24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5" t="str">
        <f>VLOOKUP(B26,TOTDB!A:C,2,0)</f>
        <v>Female</v>
      </c>
      <c r="AB26" s="25">
        <f>VLOOKUP(B26,TOTDB!A:C,3,0)</f>
        <v>0</v>
      </c>
      <c r="AC26" s="25">
        <f t="shared" si="1"/>
        <v>0</v>
      </c>
    </row>
    <row r="27" ht="30.0" customHeight="1">
      <c r="A27" s="18">
        <v>26.0</v>
      </c>
      <c r="B27" s="19">
        <v>1.60111733095E11</v>
      </c>
      <c r="C27" s="20" t="s">
        <v>239</v>
      </c>
      <c r="D27" s="20" t="s">
        <v>241</v>
      </c>
      <c r="E27" s="21">
        <v>9.60390272E9</v>
      </c>
      <c r="F27" s="22">
        <v>92.0</v>
      </c>
      <c r="G27" s="22">
        <v>95.0</v>
      </c>
      <c r="H27" s="22" t="s">
        <v>563</v>
      </c>
      <c r="I27" s="22">
        <v>73.06</v>
      </c>
      <c r="J27" s="23"/>
      <c r="K27" s="23"/>
      <c r="L27" s="23" t="s">
        <v>568</v>
      </c>
      <c r="M27" s="23" t="s">
        <v>568</v>
      </c>
      <c r="N27" s="23"/>
      <c r="O27" s="23"/>
      <c r="P27" s="24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5" t="str">
        <f>VLOOKUP(B27,TOTDB!A:C,2,0)</f>
        <v>Female</v>
      </c>
      <c r="AB27" s="25">
        <f>VLOOKUP(B27,TOTDB!A:C,3,0)</f>
        <v>0</v>
      </c>
      <c r="AC27" s="25">
        <f t="shared" si="1"/>
        <v>2</v>
      </c>
    </row>
    <row r="28" ht="30.0" customHeight="1">
      <c r="A28" s="18">
        <v>27.0</v>
      </c>
      <c r="B28" s="19">
        <v>1.60111733096E11</v>
      </c>
      <c r="C28" s="20" t="s">
        <v>248</v>
      </c>
      <c r="D28" s="20" t="s">
        <v>250</v>
      </c>
      <c r="E28" s="21">
        <v>8.985934247E9</v>
      </c>
      <c r="F28" s="22">
        <v>92.5</v>
      </c>
      <c r="G28" s="22">
        <v>96.6</v>
      </c>
      <c r="H28" s="22" t="s">
        <v>563</v>
      </c>
      <c r="I28" s="22">
        <v>78.18</v>
      </c>
      <c r="J28" s="23"/>
      <c r="K28" s="23"/>
      <c r="L28" s="23"/>
      <c r="M28" s="23"/>
      <c r="N28" s="23" t="s">
        <v>571</v>
      </c>
      <c r="O28" s="23"/>
      <c r="P28" s="24"/>
      <c r="Q28" s="23"/>
      <c r="R28" s="23"/>
      <c r="S28" s="23"/>
      <c r="T28" s="23"/>
      <c r="U28" s="23" t="s">
        <v>573</v>
      </c>
      <c r="V28" s="23"/>
      <c r="W28" s="23"/>
      <c r="X28" s="23"/>
      <c r="Y28" s="23"/>
      <c r="Z28" s="23"/>
      <c r="AA28" s="25" t="str">
        <f>VLOOKUP(B28,TOTDB!A:C,2,0)</f>
        <v>Female</v>
      </c>
      <c r="AB28" s="25">
        <f>VLOOKUP(B28,TOTDB!A:C,3,0)</f>
        <v>0</v>
      </c>
      <c r="AC28" s="25">
        <f t="shared" si="1"/>
        <v>2</v>
      </c>
    </row>
    <row r="29" ht="30.0" customHeight="1">
      <c r="A29" s="18">
        <v>28.0</v>
      </c>
      <c r="B29" s="19">
        <v>1.60111733098E11</v>
      </c>
      <c r="C29" s="20" t="s">
        <v>256</v>
      </c>
      <c r="D29" s="20" t="s">
        <v>257</v>
      </c>
      <c r="E29" s="21">
        <v>8.886784449E9</v>
      </c>
      <c r="F29" s="22">
        <v>89.0</v>
      </c>
      <c r="G29" s="22">
        <v>94.9</v>
      </c>
      <c r="H29" s="22" t="s">
        <v>563</v>
      </c>
      <c r="I29" s="22">
        <v>83.8</v>
      </c>
      <c r="J29" s="23"/>
      <c r="K29" s="23"/>
      <c r="L29" s="23" t="s">
        <v>568</v>
      </c>
      <c r="M29" s="23" t="s">
        <v>568</v>
      </c>
      <c r="N29" s="23"/>
      <c r="O29" s="23" t="s">
        <v>565</v>
      </c>
      <c r="P29" s="24" t="s">
        <v>566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5" t="str">
        <f>VLOOKUP(B29,TOTDB!A:C,2,0)</f>
        <v>Female</v>
      </c>
      <c r="AB29" s="25">
        <f>VLOOKUP(B29,TOTDB!A:C,3,0)</f>
        <v>0</v>
      </c>
      <c r="AC29" s="25">
        <f t="shared" si="1"/>
        <v>4</v>
      </c>
    </row>
    <row r="30" ht="30.0" customHeight="1">
      <c r="A30" s="18">
        <v>29.0</v>
      </c>
      <c r="B30" s="19">
        <v>1.60111733099E11</v>
      </c>
      <c r="C30" s="20" t="s">
        <v>261</v>
      </c>
      <c r="D30" s="20" t="s">
        <v>263</v>
      </c>
      <c r="E30" s="21">
        <v>9.490089255E9</v>
      </c>
      <c r="F30" s="22">
        <v>72.2</v>
      </c>
      <c r="G30" s="22">
        <v>80.9</v>
      </c>
      <c r="H30" s="22" t="s">
        <v>563</v>
      </c>
      <c r="I30" s="22">
        <v>64.4</v>
      </c>
      <c r="J30" s="23"/>
      <c r="K30" s="23"/>
      <c r="L30" s="23"/>
      <c r="M30" s="23"/>
      <c r="N30" s="23"/>
      <c r="O30" s="23"/>
      <c r="P30" s="24" t="s">
        <v>566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5" t="str">
        <f>VLOOKUP(B30,TOTDB!A:C,2,0)</f>
        <v>Female</v>
      </c>
      <c r="AB30" s="25">
        <f>VLOOKUP(B30,TOTDB!A:C,3,0)</f>
        <v>0</v>
      </c>
      <c r="AC30" s="25">
        <f t="shared" si="1"/>
        <v>1</v>
      </c>
    </row>
    <row r="31" ht="30.0" customHeight="1">
      <c r="A31" s="18">
        <v>30.0</v>
      </c>
      <c r="B31" s="19">
        <v>1.601117331E11</v>
      </c>
      <c r="C31" s="20" t="s">
        <v>268</v>
      </c>
      <c r="D31" s="20" t="s">
        <v>270</v>
      </c>
      <c r="E31" s="21">
        <v>9.866790775E9</v>
      </c>
      <c r="F31" s="22">
        <v>82.3</v>
      </c>
      <c r="G31" s="22">
        <v>80.2</v>
      </c>
      <c r="H31" s="22" t="s">
        <v>563</v>
      </c>
      <c r="I31" s="22">
        <v>62.4</v>
      </c>
      <c r="J31" s="23"/>
      <c r="K31" s="23"/>
      <c r="L31" s="23"/>
      <c r="M31" s="23"/>
      <c r="N31" s="23"/>
      <c r="O31" s="23" t="s">
        <v>565</v>
      </c>
      <c r="P31" s="24" t="s">
        <v>566</v>
      </c>
      <c r="Q31" s="23"/>
      <c r="R31" s="23"/>
      <c r="S31" s="23"/>
      <c r="T31" s="23"/>
      <c r="U31" s="23" t="s">
        <v>573</v>
      </c>
      <c r="V31" s="23"/>
      <c r="W31" s="23"/>
      <c r="X31" s="23"/>
      <c r="Y31" s="23"/>
      <c r="Z31" s="23"/>
      <c r="AA31" s="25" t="str">
        <f>VLOOKUP(B31,TOTDB!A:C,2,0)</f>
        <v>Female</v>
      </c>
      <c r="AB31" s="25">
        <f>VLOOKUP(B31,TOTDB!A:C,3,0)</f>
        <v>0</v>
      </c>
      <c r="AC31" s="25">
        <f t="shared" si="1"/>
        <v>3</v>
      </c>
    </row>
    <row r="32" ht="30.0" customHeight="1">
      <c r="A32" s="18">
        <v>31.0</v>
      </c>
      <c r="B32" s="19">
        <v>1.60111733101E11</v>
      </c>
      <c r="C32" s="20" t="s">
        <v>275</v>
      </c>
      <c r="D32" s="20" t="s">
        <v>277</v>
      </c>
      <c r="E32" s="21">
        <v>9.030820014E9</v>
      </c>
      <c r="F32" s="22">
        <v>82.6</v>
      </c>
      <c r="G32" s="22">
        <v>94.3</v>
      </c>
      <c r="H32" s="22" t="s">
        <v>563</v>
      </c>
      <c r="I32" s="22">
        <v>71.59</v>
      </c>
      <c r="J32" s="23"/>
      <c r="K32" s="23"/>
      <c r="L32" s="23"/>
      <c r="M32" s="23"/>
      <c r="N32" s="23" t="s">
        <v>571</v>
      </c>
      <c r="O32" s="23"/>
      <c r="P32" s="24"/>
      <c r="Q32" s="23"/>
      <c r="R32" s="23"/>
      <c r="S32" s="23"/>
      <c r="T32" s="23"/>
      <c r="U32" s="23"/>
      <c r="V32" s="23"/>
      <c r="W32" s="23"/>
      <c r="X32" s="23"/>
      <c r="Y32" s="23"/>
      <c r="Z32" s="23" t="s">
        <v>574</v>
      </c>
      <c r="AA32" s="25" t="str">
        <f>VLOOKUP(B32,TOTDB!A:C,2,0)</f>
        <v>Female</v>
      </c>
      <c r="AB32" s="25">
        <f>VLOOKUP(B32,TOTDB!A:C,3,0)</f>
        <v>0</v>
      </c>
      <c r="AC32" s="25">
        <f t="shared" si="1"/>
        <v>2</v>
      </c>
    </row>
    <row r="33" ht="30.0" customHeight="1">
      <c r="A33" s="18">
        <v>32.0</v>
      </c>
      <c r="B33" s="19">
        <v>1.60111733102E11</v>
      </c>
      <c r="C33" s="20" t="s">
        <v>282</v>
      </c>
      <c r="D33" s="20" t="s">
        <v>284</v>
      </c>
      <c r="E33" s="21">
        <v>8.499928575E9</v>
      </c>
      <c r="F33" s="22">
        <v>84.33</v>
      </c>
      <c r="G33" s="22">
        <v>95.2</v>
      </c>
      <c r="H33" s="22" t="s">
        <v>563</v>
      </c>
      <c r="I33" s="22">
        <v>71.9</v>
      </c>
      <c r="J33" s="23"/>
      <c r="K33" s="23"/>
      <c r="L33" s="23"/>
      <c r="M33" s="23"/>
      <c r="N33" s="23" t="s">
        <v>571</v>
      </c>
      <c r="O33" s="23"/>
      <c r="P33" s="24" t="s">
        <v>566</v>
      </c>
      <c r="Q33" s="23"/>
      <c r="R33" s="23"/>
      <c r="S33" s="23"/>
      <c r="T33" s="23"/>
      <c r="U33" s="23"/>
      <c r="V33" s="23"/>
      <c r="W33" s="23"/>
      <c r="X33" s="23"/>
      <c r="Y33" s="23" t="s">
        <v>577</v>
      </c>
      <c r="Z33" s="23"/>
      <c r="AA33" s="25" t="str">
        <f>VLOOKUP(B33,TOTDB!A:C,2,0)</f>
        <v>Male</v>
      </c>
      <c r="AB33" s="25">
        <f>VLOOKUP(B33,TOTDB!A:C,3,0)</f>
        <v>0</v>
      </c>
      <c r="AC33" s="25">
        <f t="shared" si="1"/>
        <v>3</v>
      </c>
    </row>
    <row r="34" ht="30.0" customHeight="1">
      <c r="A34" s="18">
        <v>33.0</v>
      </c>
      <c r="B34" s="19">
        <v>1.60111733103E11</v>
      </c>
      <c r="C34" s="20" t="s">
        <v>289</v>
      </c>
      <c r="D34" s="20" t="s">
        <v>291</v>
      </c>
      <c r="E34" s="21" t="s">
        <v>292</v>
      </c>
      <c r="F34" s="22">
        <v>91.66</v>
      </c>
      <c r="G34" s="22">
        <v>94.9</v>
      </c>
      <c r="H34" s="22" t="s">
        <v>563</v>
      </c>
      <c r="I34" s="22">
        <v>61.83</v>
      </c>
      <c r="J34" s="23"/>
      <c r="K34" s="23"/>
      <c r="L34" s="23"/>
      <c r="M34" s="23"/>
      <c r="N34" s="23"/>
      <c r="O34" s="23" t="s">
        <v>565</v>
      </c>
      <c r="P34" s="24" t="s">
        <v>566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5" t="str">
        <f>VLOOKUP(B34,TOTDB!A:C,2,0)</f>
        <v>Male</v>
      </c>
      <c r="AB34" s="25">
        <f>VLOOKUP(B34,TOTDB!A:C,3,0)</f>
        <v>1</v>
      </c>
      <c r="AC34" s="25">
        <f t="shared" si="1"/>
        <v>2</v>
      </c>
    </row>
    <row r="35" ht="30.0" customHeight="1">
      <c r="A35" s="18">
        <v>34.0</v>
      </c>
      <c r="B35" s="19">
        <v>1.60111733105E11</v>
      </c>
      <c r="C35" s="20" t="s">
        <v>297</v>
      </c>
      <c r="D35" s="20" t="s">
        <v>299</v>
      </c>
      <c r="E35" s="21">
        <v>7.382313862E9</v>
      </c>
      <c r="F35" s="22">
        <v>91.83</v>
      </c>
      <c r="G35" s="22">
        <v>96.8</v>
      </c>
      <c r="H35" s="22" t="s">
        <v>563</v>
      </c>
      <c r="I35" s="22">
        <v>76.4</v>
      </c>
      <c r="J35" s="23"/>
      <c r="K35" s="23"/>
      <c r="L35" s="23" t="s">
        <v>568</v>
      </c>
      <c r="M35" s="23" t="s">
        <v>568</v>
      </c>
      <c r="N35" s="23" t="s">
        <v>571</v>
      </c>
      <c r="O35" s="23"/>
      <c r="P35" s="24"/>
      <c r="Q35" s="23"/>
      <c r="R35" s="23"/>
      <c r="S35" s="23"/>
      <c r="T35" s="23"/>
      <c r="U35" s="23"/>
      <c r="V35" s="23"/>
      <c r="W35" s="23"/>
      <c r="X35" s="23"/>
      <c r="Y35" s="23"/>
      <c r="Z35" s="28"/>
      <c r="AA35" s="25" t="str">
        <f>VLOOKUP(B35,TOTDB!A:C,2,0)</f>
        <v>Male</v>
      </c>
      <c r="AB35" s="25">
        <f>VLOOKUP(B35,TOTDB!A:C,3,0)</f>
        <v>1</v>
      </c>
      <c r="AC35" s="25">
        <f t="shared" si="1"/>
        <v>3</v>
      </c>
    </row>
    <row r="36" ht="30.0" customHeight="1">
      <c r="A36" s="18">
        <v>35.0</v>
      </c>
      <c r="B36" s="19">
        <v>1.60111733106E11</v>
      </c>
      <c r="C36" s="20" t="s">
        <v>305</v>
      </c>
      <c r="D36" s="20" t="s">
        <v>307</v>
      </c>
      <c r="E36" s="21">
        <v>8.143220396E9</v>
      </c>
      <c r="F36" s="22">
        <v>91.1</v>
      </c>
      <c r="G36" s="22">
        <v>97.2</v>
      </c>
      <c r="H36" s="22" t="s">
        <v>563</v>
      </c>
      <c r="I36" s="22">
        <v>75.6</v>
      </c>
      <c r="J36" s="23"/>
      <c r="K36" s="23"/>
      <c r="L36" s="23"/>
      <c r="M36" s="23"/>
      <c r="N36" s="23"/>
      <c r="O36" s="23" t="s">
        <v>565</v>
      </c>
      <c r="P36" s="24" t="s">
        <v>566</v>
      </c>
      <c r="Q36" s="23"/>
      <c r="R36" s="23"/>
      <c r="S36" s="23"/>
      <c r="T36" s="23" t="s">
        <v>576</v>
      </c>
      <c r="U36" s="23" t="s">
        <v>573</v>
      </c>
      <c r="V36" s="23"/>
      <c r="W36" s="23"/>
      <c r="X36" s="23"/>
      <c r="Y36" s="23"/>
      <c r="Z36" s="23"/>
      <c r="AA36" s="25" t="str">
        <f>VLOOKUP(B36,TOTDB!A:C,2,0)</f>
        <v>Male</v>
      </c>
      <c r="AB36" s="25">
        <f>VLOOKUP(B36,TOTDB!A:C,3,0)</f>
        <v>0</v>
      </c>
      <c r="AC36" s="25">
        <f t="shared" si="1"/>
        <v>4</v>
      </c>
    </row>
    <row r="37" ht="30.0" customHeight="1">
      <c r="A37" s="18">
        <v>36.0</v>
      </c>
      <c r="B37" s="19">
        <v>1.60111733107E11</v>
      </c>
      <c r="C37" s="20" t="s">
        <v>578</v>
      </c>
      <c r="D37" s="20"/>
      <c r="E37" s="21"/>
      <c r="F37" s="22"/>
      <c r="G37" s="22"/>
      <c r="H37" s="22" t="s">
        <v>563</v>
      </c>
      <c r="I37" s="22">
        <v>65.0</v>
      </c>
      <c r="J37" s="23"/>
      <c r="K37" s="23"/>
      <c r="L37" s="23"/>
      <c r="M37" s="23"/>
      <c r="N37" s="23"/>
      <c r="O37" s="23" t="s">
        <v>565</v>
      </c>
      <c r="P37" s="24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5" t="str">
        <f>VLOOKUP(B37,TOTDB!A:C,2,0)</f>
        <v>Male</v>
      </c>
      <c r="AB37" s="25">
        <f>VLOOKUP(B37,TOTDB!A:C,3,0)</f>
        <v>0</v>
      </c>
      <c r="AC37" s="25">
        <f t="shared" si="1"/>
        <v>1</v>
      </c>
    </row>
    <row r="38" ht="30.0" customHeight="1">
      <c r="A38" s="18">
        <v>37.0</v>
      </c>
      <c r="B38" s="19">
        <v>1.60111733108E11</v>
      </c>
      <c r="C38" s="20" t="s">
        <v>321</v>
      </c>
      <c r="D38" s="20" t="s">
        <v>323</v>
      </c>
      <c r="E38" s="21">
        <v>9.701898382E9</v>
      </c>
      <c r="F38" s="22">
        <v>85.0</v>
      </c>
      <c r="G38" s="22">
        <v>94.1</v>
      </c>
      <c r="H38" s="22" t="s">
        <v>563</v>
      </c>
      <c r="I38" s="22">
        <v>67.2</v>
      </c>
      <c r="J38" s="23"/>
      <c r="K38" s="23"/>
      <c r="L38" s="23" t="s">
        <v>568</v>
      </c>
      <c r="M38" s="23" t="s">
        <v>568</v>
      </c>
      <c r="N38" s="23" t="s">
        <v>571</v>
      </c>
      <c r="O38" s="23"/>
      <c r="P38" s="24" t="s">
        <v>566</v>
      </c>
      <c r="Q38" s="23"/>
      <c r="R38" s="23"/>
      <c r="S38" s="23"/>
      <c r="T38" s="23"/>
      <c r="U38" s="23"/>
      <c r="V38" s="23"/>
      <c r="W38" s="23"/>
      <c r="X38" s="23" t="s">
        <v>579</v>
      </c>
      <c r="Y38" s="23"/>
      <c r="Z38" s="23"/>
      <c r="AA38" s="25" t="str">
        <f>VLOOKUP(B38,TOTDB!A:C,2,0)</f>
        <v>Male</v>
      </c>
      <c r="AB38" s="25">
        <f>VLOOKUP(B38,TOTDB!A:C,3,0)</f>
        <v>0</v>
      </c>
      <c r="AC38" s="25">
        <f t="shared" si="1"/>
        <v>5</v>
      </c>
    </row>
    <row r="39" ht="30.0" customHeight="1">
      <c r="A39" s="18">
        <v>38.0</v>
      </c>
      <c r="B39" s="19">
        <v>1.6011173311E11</v>
      </c>
      <c r="C39" s="20" t="s">
        <v>327</v>
      </c>
      <c r="D39" s="20" t="s">
        <v>329</v>
      </c>
      <c r="E39" s="21">
        <v>9.640554966E9</v>
      </c>
      <c r="F39" s="22">
        <v>93.6</v>
      </c>
      <c r="G39" s="22">
        <v>95.2</v>
      </c>
      <c r="H39" s="22" t="s">
        <v>563</v>
      </c>
      <c r="I39" s="22">
        <v>74.14</v>
      </c>
      <c r="J39" s="23"/>
      <c r="K39" s="23"/>
      <c r="L39" s="23" t="s">
        <v>568</v>
      </c>
      <c r="M39" s="23" t="s">
        <v>568</v>
      </c>
      <c r="N39" s="23"/>
      <c r="O39" s="23"/>
      <c r="P39" s="24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5" t="str">
        <f>VLOOKUP(B39,TOTDB!A:C,2,0)</f>
        <v>Male</v>
      </c>
      <c r="AB39" s="25">
        <f>VLOOKUP(B39,TOTDB!A:C,3,0)</f>
        <v>0</v>
      </c>
      <c r="AC39" s="25">
        <f t="shared" si="1"/>
        <v>2</v>
      </c>
    </row>
    <row r="40" ht="30.0" customHeight="1">
      <c r="A40" s="18">
        <v>39.0</v>
      </c>
      <c r="B40" s="19">
        <v>1.60111733111E11</v>
      </c>
      <c r="C40" s="20" t="s">
        <v>334</v>
      </c>
      <c r="D40" s="20" t="s">
        <v>336</v>
      </c>
      <c r="E40" s="21">
        <v>8.897586111E9</v>
      </c>
      <c r="F40" s="22">
        <v>93.33</v>
      </c>
      <c r="G40" s="22">
        <v>94.7</v>
      </c>
      <c r="H40" s="22" t="s">
        <v>563</v>
      </c>
      <c r="I40" s="22">
        <v>80.88</v>
      </c>
      <c r="J40" s="23"/>
      <c r="K40" s="23"/>
      <c r="L40" s="26" t="s">
        <v>568</v>
      </c>
      <c r="M40" s="26" t="s">
        <v>568</v>
      </c>
      <c r="N40" s="26"/>
      <c r="O40" s="26" t="s">
        <v>565</v>
      </c>
      <c r="P40" s="27" t="s">
        <v>566</v>
      </c>
      <c r="Q40" s="26"/>
      <c r="R40" s="23"/>
      <c r="S40" s="23"/>
      <c r="T40" s="23"/>
      <c r="U40" s="23"/>
      <c r="V40" s="23"/>
      <c r="W40" s="23"/>
      <c r="X40" s="23"/>
      <c r="Y40" s="23"/>
      <c r="Z40" s="23" t="s">
        <v>574</v>
      </c>
      <c r="AA40" s="25" t="str">
        <f>VLOOKUP(B40,TOTDB!A:C,2,0)</f>
        <v>Male</v>
      </c>
      <c r="AB40" s="25">
        <f>VLOOKUP(B40,TOTDB!A:C,3,0)</f>
        <v>0</v>
      </c>
      <c r="AC40" s="25">
        <f t="shared" si="1"/>
        <v>5</v>
      </c>
    </row>
    <row r="41" ht="30.0" customHeight="1">
      <c r="A41" s="18">
        <v>40.0</v>
      </c>
      <c r="B41" s="19">
        <v>1.60111733112E11</v>
      </c>
      <c r="C41" s="20" t="s">
        <v>342</v>
      </c>
      <c r="D41" s="20" t="s">
        <v>344</v>
      </c>
      <c r="E41" s="21">
        <v>9.000798997E9</v>
      </c>
      <c r="F41" s="22">
        <v>88.66</v>
      </c>
      <c r="G41" s="22">
        <v>95.7</v>
      </c>
      <c r="H41" s="22" t="s">
        <v>563</v>
      </c>
      <c r="I41" s="22">
        <v>73.11</v>
      </c>
      <c r="J41" s="23"/>
      <c r="K41" s="23"/>
      <c r="L41" s="23"/>
      <c r="M41" s="23"/>
      <c r="N41" s="23" t="s">
        <v>571</v>
      </c>
      <c r="O41" s="23"/>
      <c r="P41" s="24" t="s">
        <v>566</v>
      </c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5" t="str">
        <f>VLOOKUP(B41,TOTDB!A:C,2,0)</f>
        <v>Male</v>
      </c>
      <c r="AB41" s="25">
        <f>VLOOKUP(B41,TOTDB!A:C,3,0)</f>
        <v>0</v>
      </c>
      <c r="AC41" s="25">
        <f t="shared" si="1"/>
        <v>2</v>
      </c>
    </row>
    <row r="42" ht="30.0" customHeight="1">
      <c r="A42" s="18">
        <v>41.0</v>
      </c>
      <c r="B42" s="19">
        <v>1.60111733113E11</v>
      </c>
      <c r="C42" s="20" t="s">
        <v>349</v>
      </c>
      <c r="D42" s="20" t="s">
        <v>351</v>
      </c>
      <c r="E42" s="21">
        <v>9.491848509E9</v>
      </c>
      <c r="F42" s="22">
        <v>84.0</v>
      </c>
      <c r="G42" s="22">
        <v>94.7</v>
      </c>
      <c r="H42" s="22" t="s">
        <v>563</v>
      </c>
      <c r="I42" s="22">
        <v>67.11</v>
      </c>
      <c r="J42" s="23"/>
      <c r="K42" s="23"/>
      <c r="L42" s="23"/>
      <c r="M42" s="23"/>
      <c r="N42" s="23"/>
      <c r="O42" s="23" t="s">
        <v>565</v>
      </c>
      <c r="P42" s="24"/>
      <c r="Q42" s="23"/>
      <c r="R42" s="23"/>
      <c r="S42" s="23" t="s">
        <v>567</v>
      </c>
      <c r="T42" s="23"/>
      <c r="U42" s="23"/>
      <c r="V42" s="23"/>
      <c r="W42" s="23"/>
      <c r="X42" s="23"/>
      <c r="Y42" s="23"/>
      <c r="Z42" s="23"/>
      <c r="AA42" s="25" t="str">
        <f>VLOOKUP(B42,TOTDB!A:C,2,0)</f>
        <v>Male</v>
      </c>
      <c r="AB42" s="25">
        <f>VLOOKUP(B42,TOTDB!A:C,3,0)</f>
        <v>0</v>
      </c>
      <c r="AC42" s="25">
        <f t="shared" si="1"/>
        <v>2</v>
      </c>
    </row>
    <row r="43" ht="30.0" customHeight="1">
      <c r="A43" s="18">
        <v>42.0</v>
      </c>
      <c r="B43" s="19">
        <v>1.60111733115E11</v>
      </c>
      <c r="C43" s="20" t="s">
        <v>363</v>
      </c>
      <c r="D43" s="20" t="s">
        <v>365</v>
      </c>
      <c r="E43" s="21">
        <v>8.79078709E9</v>
      </c>
      <c r="F43" s="22">
        <v>80.5</v>
      </c>
      <c r="G43" s="22">
        <v>91.5</v>
      </c>
      <c r="H43" s="22" t="s">
        <v>563</v>
      </c>
      <c r="I43" s="22">
        <v>67.8</v>
      </c>
      <c r="J43" s="23"/>
      <c r="K43" s="23"/>
      <c r="L43" s="23"/>
      <c r="M43" s="23"/>
      <c r="N43" s="23"/>
      <c r="O43" s="23"/>
      <c r="P43" s="24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5" t="str">
        <f>VLOOKUP(B43,TOTDB!A:C,2,0)</f>
        <v>Male</v>
      </c>
      <c r="AB43" s="25">
        <f>VLOOKUP(B43,TOTDB!A:C,3,0)</f>
        <v>0</v>
      </c>
      <c r="AC43" s="25">
        <f t="shared" si="1"/>
        <v>0</v>
      </c>
    </row>
    <row r="44" ht="30.0" customHeight="1">
      <c r="A44" s="18">
        <v>43.0</v>
      </c>
      <c r="B44" s="19">
        <v>1.60111733116E11</v>
      </c>
      <c r="C44" s="20" t="s">
        <v>370</v>
      </c>
      <c r="D44" s="20" t="s">
        <v>372</v>
      </c>
      <c r="E44" s="21">
        <v>9.701677889E9</v>
      </c>
      <c r="F44" s="22">
        <v>86.0</v>
      </c>
      <c r="G44" s="22">
        <v>86.6</v>
      </c>
      <c r="H44" s="22" t="s">
        <v>563</v>
      </c>
      <c r="I44" s="22">
        <v>64.9</v>
      </c>
      <c r="J44" s="23"/>
      <c r="K44" s="23"/>
      <c r="L44" s="23"/>
      <c r="M44" s="23"/>
      <c r="N44" s="23"/>
      <c r="O44" s="23"/>
      <c r="P44" s="24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5" t="str">
        <f>VLOOKUP(B44,TOTDB!A:C,2,0)</f>
        <v>Male</v>
      </c>
      <c r="AB44" s="25">
        <f>VLOOKUP(B44,TOTDB!A:C,3,0)</f>
        <v>2</v>
      </c>
      <c r="AC44" s="25">
        <f t="shared" si="1"/>
        <v>0</v>
      </c>
    </row>
    <row r="45" ht="30.0" customHeight="1">
      <c r="A45" s="18">
        <v>44.0</v>
      </c>
      <c r="B45" s="19">
        <v>1.60111733117E11</v>
      </c>
      <c r="C45" s="20" t="s">
        <v>377</v>
      </c>
      <c r="D45" s="20" t="s">
        <v>378</v>
      </c>
      <c r="E45" s="21">
        <v>8.179960548E9</v>
      </c>
      <c r="F45" s="22">
        <v>88.0</v>
      </c>
      <c r="G45" s="22">
        <v>96.0</v>
      </c>
      <c r="H45" s="22" t="s">
        <v>563</v>
      </c>
      <c r="I45" s="22">
        <v>75.8</v>
      </c>
      <c r="J45" s="23" t="s">
        <v>564</v>
      </c>
      <c r="K45" s="23"/>
      <c r="L45" s="23"/>
      <c r="M45" s="23"/>
      <c r="N45" s="23"/>
      <c r="O45" s="23"/>
      <c r="P45" s="24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5" t="str">
        <f>VLOOKUP(B45,TOTDB!A:C,2,0)</f>
        <v>Male</v>
      </c>
      <c r="AB45" s="25">
        <f>VLOOKUP(B45,TOTDB!A:C,3,0)</f>
        <v>0</v>
      </c>
      <c r="AC45" s="25">
        <f t="shared" si="1"/>
        <v>1</v>
      </c>
    </row>
    <row r="46" ht="30.0" customHeight="1">
      <c r="A46" s="18">
        <v>45.0</v>
      </c>
      <c r="B46" s="19">
        <v>1.60111733118E11</v>
      </c>
      <c r="C46" s="20" t="s">
        <v>382</v>
      </c>
      <c r="D46" s="20" t="s">
        <v>384</v>
      </c>
      <c r="E46" s="21">
        <v>8.121786771E9</v>
      </c>
      <c r="F46" s="22">
        <v>91.66</v>
      </c>
      <c r="G46" s="22">
        <v>96.1</v>
      </c>
      <c r="H46" s="22" t="s">
        <v>563</v>
      </c>
      <c r="I46" s="22">
        <v>78.6</v>
      </c>
      <c r="J46" s="23"/>
      <c r="K46" s="23"/>
      <c r="L46" s="23" t="s">
        <v>568</v>
      </c>
      <c r="M46" s="23" t="s">
        <v>568</v>
      </c>
      <c r="N46" s="23" t="s">
        <v>571</v>
      </c>
      <c r="O46" s="23"/>
      <c r="P46" s="24"/>
      <c r="Q46" s="23"/>
      <c r="R46" s="23"/>
      <c r="S46" s="23"/>
      <c r="T46" s="23" t="s">
        <v>576</v>
      </c>
      <c r="U46" s="23"/>
      <c r="V46" s="23"/>
      <c r="W46" s="23" t="s">
        <v>580</v>
      </c>
      <c r="X46" s="23"/>
      <c r="Y46" s="23"/>
      <c r="Z46" s="23"/>
      <c r="AA46" s="25" t="str">
        <f>VLOOKUP(B46,TOTDB!A:C,2,0)</f>
        <v>Male</v>
      </c>
      <c r="AB46" s="25">
        <f>VLOOKUP(B46,TOTDB!A:C,3,0)</f>
        <v>0</v>
      </c>
      <c r="AC46" s="25">
        <f t="shared" si="1"/>
        <v>5</v>
      </c>
    </row>
    <row r="47" ht="30.0" customHeight="1">
      <c r="A47" s="18">
        <v>46.0</v>
      </c>
      <c r="B47" s="19">
        <v>1.60111733119E11</v>
      </c>
      <c r="C47" s="20" t="s">
        <v>389</v>
      </c>
      <c r="D47" s="20" t="s">
        <v>391</v>
      </c>
      <c r="E47" s="21">
        <v>9.533515685E9</v>
      </c>
      <c r="F47" s="22">
        <v>83.83</v>
      </c>
      <c r="G47" s="22">
        <v>92.7</v>
      </c>
      <c r="H47" s="22" t="s">
        <v>563</v>
      </c>
      <c r="I47" s="22">
        <v>63.08</v>
      </c>
      <c r="J47" s="23"/>
      <c r="K47" s="23"/>
      <c r="L47" s="23"/>
      <c r="M47" s="23"/>
      <c r="N47" s="23"/>
      <c r="O47" s="23" t="s">
        <v>565</v>
      </c>
      <c r="P47" s="24"/>
      <c r="Q47" s="23"/>
      <c r="S47" s="23"/>
      <c r="T47" s="23"/>
      <c r="U47" s="23"/>
      <c r="V47" s="23"/>
      <c r="W47" s="23"/>
      <c r="X47" s="23"/>
      <c r="Y47" s="23"/>
      <c r="Z47" s="23" t="s">
        <v>574</v>
      </c>
      <c r="AA47" s="25" t="str">
        <f>VLOOKUP(B47,TOTDB!A:C,2,0)</f>
        <v>Male</v>
      </c>
      <c r="AB47" s="25">
        <f>VLOOKUP(B47,TOTDB!A:C,3,0)</f>
        <v>0</v>
      </c>
      <c r="AC47" s="25">
        <f t="shared" si="1"/>
        <v>2</v>
      </c>
    </row>
    <row r="48" ht="30.0" customHeight="1">
      <c r="A48" s="18">
        <v>47.0</v>
      </c>
      <c r="B48" s="19">
        <v>1.6011173312E11</v>
      </c>
      <c r="C48" s="20" t="s">
        <v>397</v>
      </c>
      <c r="D48" s="20" t="s">
        <v>399</v>
      </c>
      <c r="E48" s="21">
        <v>8.897171733E9</v>
      </c>
      <c r="F48" s="22">
        <v>94.16</v>
      </c>
      <c r="G48" s="22">
        <v>94.0</v>
      </c>
      <c r="H48" s="22" t="s">
        <v>563</v>
      </c>
      <c r="I48" s="22">
        <v>77.5</v>
      </c>
      <c r="J48" s="23"/>
      <c r="K48" s="23"/>
      <c r="L48" s="23"/>
      <c r="M48" s="23"/>
      <c r="N48" s="23" t="s">
        <v>571</v>
      </c>
      <c r="O48" s="23" t="s">
        <v>565</v>
      </c>
      <c r="P48" s="24"/>
      <c r="Q48" s="23"/>
      <c r="R48" s="23"/>
      <c r="S48" s="23"/>
      <c r="T48" s="23"/>
      <c r="U48" s="23" t="s">
        <v>573</v>
      </c>
      <c r="V48" s="23"/>
      <c r="W48" s="23"/>
      <c r="X48" s="23"/>
      <c r="Y48" s="23"/>
      <c r="Z48" s="23"/>
      <c r="AA48" s="25" t="str">
        <f>VLOOKUP(B48,TOTDB!A:C,2,0)</f>
        <v>Male</v>
      </c>
      <c r="AB48" s="25">
        <f>VLOOKUP(B48,TOTDB!A:C,3,0)</f>
        <v>0</v>
      </c>
      <c r="AC48" s="25">
        <f t="shared" si="1"/>
        <v>3</v>
      </c>
    </row>
    <row r="49" ht="30.0" customHeight="1">
      <c r="A49" s="18">
        <v>48.0</v>
      </c>
      <c r="B49" s="19">
        <v>1.60111733121E11</v>
      </c>
      <c r="C49" s="20" t="s">
        <v>404</v>
      </c>
      <c r="D49" s="20" t="s">
        <v>406</v>
      </c>
      <c r="E49" s="21">
        <v>9.642199874E9</v>
      </c>
      <c r="F49" s="22">
        <v>70.0</v>
      </c>
      <c r="G49" s="22">
        <v>92.6</v>
      </c>
      <c r="H49" s="22" t="s">
        <v>563</v>
      </c>
      <c r="I49" s="22">
        <v>67.94</v>
      </c>
      <c r="J49" s="23"/>
      <c r="K49" s="23"/>
      <c r="L49" s="23" t="s">
        <v>568</v>
      </c>
      <c r="M49" s="23" t="s">
        <v>568</v>
      </c>
      <c r="N49" s="23" t="s">
        <v>571</v>
      </c>
      <c r="O49" s="23"/>
      <c r="P49" s="24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5" t="str">
        <f>VLOOKUP(B49,TOTDB!A:C,2,0)</f>
        <v>Male</v>
      </c>
      <c r="AB49" s="25">
        <f>VLOOKUP(B49,TOTDB!A:C,3,0)</f>
        <v>0</v>
      </c>
      <c r="AC49" s="25">
        <f t="shared" si="1"/>
        <v>3</v>
      </c>
    </row>
    <row r="50" ht="30.0" customHeight="1">
      <c r="A50" s="18">
        <v>49.0</v>
      </c>
      <c r="B50" s="19">
        <v>1.60111733122E11</v>
      </c>
      <c r="C50" s="20" t="s">
        <v>411</v>
      </c>
      <c r="D50" s="20" t="s">
        <v>413</v>
      </c>
      <c r="E50" s="21">
        <v>8.686347602E9</v>
      </c>
      <c r="F50" s="22">
        <v>88.5</v>
      </c>
      <c r="G50" s="22">
        <v>95.8</v>
      </c>
      <c r="H50" s="22" t="s">
        <v>563</v>
      </c>
      <c r="I50" s="22">
        <v>79.74</v>
      </c>
      <c r="J50" s="23"/>
      <c r="K50" s="23"/>
      <c r="L50" s="26" t="s">
        <v>568</v>
      </c>
      <c r="M50" s="26" t="s">
        <v>568</v>
      </c>
      <c r="N50" s="26" t="s">
        <v>571</v>
      </c>
      <c r="O50" s="26"/>
      <c r="P50" s="27"/>
      <c r="Q50" s="23"/>
      <c r="R50" s="23"/>
      <c r="S50" s="23"/>
      <c r="T50" s="23"/>
      <c r="U50" s="23"/>
      <c r="V50" s="23"/>
      <c r="W50" s="23"/>
      <c r="X50" s="23"/>
      <c r="Y50" s="23"/>
      <c r="Z50" s="23" t="s">
        <v>574</v>
      </c>
      <c r="AA50" s="25" t="str">
        <f>VLOOKUP(B50,TOTDB!A:C,2,0)</f>
        <v>Male</v>
      </c>
      <c r="AB50" s="25">
        <f>VLOOKUP(B50,TOTDB!A:C,3,0)</f>
        <v>0</v>
      </c>
      <c r="AC50" s="25">
        <f t="shared" si="1"/>
        <v>4</v>
      </c>
    </row>
    <row r="51" ht="30.0" customHeight="1">
      <c r="A51" s="18">
        <v>50.0</v>
      </c>
      <c r="B51" s="19">
        <v>1.60111733123E11</v>
      </c>
      <c r="C51" s="20" t="s">
        <v>418</v>
      </c>
      <c r="D51" s="20" t="s">
        <v>420</v>
      </c>
      <c r="E51" s="21">
        <v>8.985035504E9</v>
      </c>
      <c r="F51" s="22">
        <v>85.0</v>
      </c>
      <c r="G51" s="22">
        <v>93.0</v>
      </c>
      <c r="H51" s="22" t="s">
        <v>563</v>
      </c>
      <c r="I51" s="22">
        <v>79.5</v>
      </c>
      <c r="J51" s="23"/>
      <c r="K51" s="23"/>
      <c r="L51" s="26" t="s">
        <v>568</v>
      </c>
      <c r="M51" s="26" t="s">
        <v>568</v>
      </c>
      <c r="N51" s="26"/>
      <c r="O51" s="26"/>
      <c r="P51" s="27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5" t="str">
        <f>VLOOKUP(B51,TOTDB!A:C,2,0)</f>
        <v>Male</v>
      </c>
      <c r="AB51" s="25">
        <f>VLOOKUP(B51,TOTDB!A:C,3,0)</f>
        <v>0</v>
      </c>
      <c r="AC51" s="25">
        <f t="shared" si="1"/>
        <v>2</v>
      </c>
    </row>
    <row r="52" ht="30.0" customHeight="1">
      <c r="A52" s="18">
        <v>51.0</v>
      </c>
      <c r="B52" s="19">
        <v>1.60111733125E11</v>
      </c>
      <c r="C52" s="20" t="s">
        <v>424</v>
      </c>
      <c r="D52" s="20" t="s">
        <v>426</v>
      </c>
      <c r="E52" s="21">
        <v>8.143622587E9</v>
      </c>
      <c r="F52" s="22">
        <v>88.16</v>
      </c>
      <c r="G52" s="22">
        <v>89.1</v>
      </c>
      <c r="H52" s="22" t="s">
        <v>563</v>
      </c>
      <c r="I52" s="22">
        <v>69.05</v>
      </c>
      <c r="J52" s="23"/>
      <c r="K52" s="23"/>
      <c r="L52" s="23" t="s">
        <v>568</v>
      </c>
      <c r="M52" s="23" t="s">
        <v>568</v>
      </c>
      <c r="N52" s="23" t="s">
        <v>571</v>
      </c>
      <c r="O52" s="23"/>
      <c r="P52" s="24" t="s">
        <v>566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5" t="str">
        <f>VLOOKUP(B52,TOTDB!A:C,2,0)</f>
        <v>Male</v>
      </c>
      <c r="AB52" s="25">
        <f>VLOOKUP(B52,TOTDB!A:C,3,0)</f>
        <v>0</v>
      </c>
      <c r="AC52" s="25">
        <f t="shared" si="1"/>
        <v>4</v>
      </c>
    </row>
    <row r="53" ht="30.0" customHeight="1">
      <c r="A53" s="18">
        <v>52.0</v>
      </c>
      <c r="B53" s="19">
        <v>1.60111733126E11</v>
      </c>
      <c r="C53" s="20" t="s">
        <v>430</v>
      </c>
      <c r="D53" s="20" t="s">
        <v>432</v>
      </c>
      <c r="E53" s="21">
        <v>9.848049459E9</v>
      </c>
      <c r="F53" s="22">
        <v>87.0</v>
      </c>
      <c r="G53" s="22">
        <v>92.6</v>
      </c>
      <c r="H53" s="22" t="s">
        <v>563</v>
      </c>
      <c r="I53" s="22">
        <v>85.87</v>
      </c>
      <c r="J53" s="23"/>
      <c r="K53" s="23"/>
      <c r="L53" s="23"/>
      <c r="M53" s="23"/>
      <c r="N53" s="23"/>
      <c r="O53" s="23"/>
      <c r="P53" s="24" t="s">
        <v>566</v>
      </c>
      <c r="Q53" s="23"/>
      <c r="R53" s="23"/>
      <c r="S53" s="23"/>
      <c r="T53" s="23"/>
      <c r="U53" s="23" t="s">
        <v>573</v>
      </c>
      <c r="V53" s="23"/>
      <c r="W53" s="23"/>
      <c r="X53" s="23"/>
      <c r="Y53" s="23"/>
      <c r="Z53" s="23"/>
      <c r="AA53" s="25" t="str">
        <f>VLOOKUP(B53,TOTDB!A:C,2,0)</f>
        <v>Male</v>
      </c>
      <c r="AB53" s="25">
        <f>VLOOKUP(B53,TOTDB!A:C,3,0)</f>
        <v>0</v>
      </c>
      <c r="AC53" s="25">
        <f t="shared" si="1"/>
        <v>2</v>
      </c>
    </row>
    <row r="54" ht="30.0" customHeight="1">
      <c r="A54" s="18">
        <v>53.0</v>
      </c>
      <c r="B54" s="19">
        <v>1.60111733127E11</v>
      </c>
      <c r="C54" s="20" t="s">
        <v>438</v>
      </c>
      <c r="D54" s="20" t="s">
        <v>440</v>
      </c>
      <c r="E54" s="21">
        <v>8.790989832E9</v>
      </c>
      <c r="F54" s="22">
        <v>77.33</v>
      </c>
      <c r="G54" s="22">
        <v>93.2</v>
      </c>
      <c r="H54" s="22" t="s">
        <v>563</v>
      </c>
      <c r="I54" s="22">
        <v>70.6</v>
      </c>
      <c r="J54" s="23"/>
      <c r="K54" s="23"/>
      <c r="L54" s="23"/>
      <c r="M54" s="23"/>
      <c r="N54" s="23"/>
      <c r="O54" s="23"/>
      <c r="P54" s="24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5" t="str">
        <f>VLOOKUP(B54,TOTDB!A:C,2,0)</f>
        <v>Male</v>
      </c>
      <c r="AB54" s="25">
        <f>VLOOKUP(B54,TOTDB!A:C,3,0)</f>
        <v>0</v>
      </c>
      <c r="AC54" s="25">
        <f t="shared" si="1"/>
        <v>0</v>
      </c>
    </row>
    <row r="55" ht="30.0" customHeight="1">
      <c r="A55" s="18">
        <v>54.0</v>
      </c>
      <c r="B55" s="19">
        <v>1.60111733128E11</v>
      </c>
      <c r="C55" s="20" t="s">
        <v>445</v>
      </c>
      <c r="D55" s="20" t="s">
        <v>447</v>
      </c>
      <c r="E55" s="21">
        <v>7.569747272E9</v>
      </c>
      <c r="F55" s="22">
        <v>91.0</v>
      </c>
      <c r="G55" s="22">
        <v>97.9</v>
      </c>
      <c r="H55" s="22" t="s">
        <v>563</v>
      </c>
      <c r="I55" s="22">
        <v>74.6</v>
      </c>
      <c r="J55" s="23"/>
      <c r="K55" s="23"/>
      <c r="L55" s="23" t="s">
        <v>568</v>
      </c>
      <c r="M55" s="23" t="s">
        <v>568</v>
      </c>
      <c r="N55" s="23"/>
      <c r="O55" s="23" t="s">
        <v>565</v>
      </c>
      <c r="P55" s="24"/>
      <c r="Q55" s="23"/>
      <c r="R55" s="23"/>
      <c r="S55" s="23"/>
      <c r="T55" s="23"/>
      <c r="U55" s="23" t="s">
        <v>573</v>
      </c>
      <c r="V55" s="23"/>
      <c r="W55" s="23"/>
      <c r="X55" s="23"/>
      <c r="Y55" s="23"/>
      <c r="Z55" s="23"/>
      <c r="AA55" s="25" t="str">
        <f>VLOOKUP(B55,TOTDB!A:C,2,0)</f>
        <v>Male</v>
      </c>
      <c r="AB55" s="25">
        <f>VLOOKUP(B55,TOTDB!A:C,3,0)</f>
        <v>0</v>
      </c>
      <c r="AC55" s="25">
        <f t="shared" si="1"/>
        <v>4</v>
      </c>
    </row>
    <row r="56" ht="30.0" customHeight="1">
      <c r="A56" s="18">
        <v>55.0</v>
      </c>
      <c r="B56" s="19">
        <v>1.60111733314E11</v>
      </c>
      <c r="C56" s="20" t="s">
        <v>451</v>
      </c>
      <c r="D56" s="20" t="s">
        <v>454</v>
      </c>
      <c r="E56" s="21">
        <v>8.125525064E9</v>
      </c>
      <c r="F56" s="22">
        <v>88.16</v>
      </c>
      <c r="G56" s="22" t="s">
        <v>563</v>
      </c>
      <c r="H56" s="22">
        <v>90.32</v>
      </c>
      <c r="I56" s="22">
        <v>69.5</v>
      </c>
      <c r="J56" s="23"/>
      <c r="K56" s="23"/>
      <c r="L56" s="23" t="s">
        <v>568</v>
      </c>
      <c r="M56" s="23" t="s">
        <v>568</v>
      </c>
      <c r="N56" s="23"/>
      <c r="O56" s="23"/>
      <c r="P56" s="24" t="s">
        <v>566</v>
      </c>
      <c r="Q56" s="23"/>
      <c r="R56" s="23"/>
      <c r="S56" s="23"/>
      <c r="T56" s="23"/>
      <c r="U56" s="23"/>
      <c r="V56" s="23"/>
      <c r="W56" s="23"/>
      <c r="X56" s="23"/>
      <c r="Y56" s="23"/>
      <c r="Z56" s="23" t="s">
        <v>574</v>
      </c>
      <c r="AA56" s="25" t="str">
        <f>VLOOKUP(B56,TOTDB!A:C,2,0)</f>
        <v>Female</v>
      </c>
      <c r="AB56" s="25">
        <f>VLOOKUP(B56,TOTDB!A:C,3,0)</f>
        <v>0</v>
      </c>
      <c r="AC56" s="25">
        <f t="shared" si="1"/>
        <v>4</v>
      </c>
    </row>
    <row r="57" ht="30.0" customHeight="1">
      <c r="A57" s="18">
        <v>56.0</v>
      </c>
      <c r="B57" s="19">
        <v>1.60111733315E11</v>
      </c>
      <c r="C57" s="20" t="s">
        <v>458</v>
      </c>
      <c r="D57" s="20" t="s">
        <v>461</v>
      </c>
      <c r="E57" s="21">
        <v>8.985893125E9</v>
      </c>
      <c r="F57" s="22">
        <v>85.0</v>
      </c>
      <c r="G57" s="22" t="s">
        <v>563</v>
      </c>
      <c r="H57" s="22">
        <v>85.0</v>
      </c>
      <c r="I57" s="22">
        <v>67.7</v>
      </c>
      <c r="J57" s="23"/>
      <c r="K57" s="23"/>
      <c r="L57" s="23" t="s">
        <v>568</v>
      </c>
      <c r="M57" s="23" t="s">
        <v>568</v>
      </c>
      <c r="N57" s="23" t="s">
        <v>571</v>
      </c>
      <c r="O57" s="23"/>
      <c r="P57" s="24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5" t="str">
        <f>VLOOKUP(B57,TOTDB!A:C,2,0)</f>
        <v>Female</v>
      </c>
      <c r="AB57" s="25">
        <f>VLOOKUP(B57,TOTDB!A:C,3,0)</f>
        <v>0</v>
      </c>
      <c r="AC57" s="25">
        <f t="shared" si="1"/>
        <v>3</v>
      </c>
    </row>
    <row r="58" ht="30.0" customHeight="1">
      <c r="A58" s="18">
        <v>57.0</v>
      </c>
      <c r="B58" s="19">
        <v>1.60111733316E11</v>
      </c>
      <c r="C58" s="20" t="s">
        <v>466</v>
      </c>
      <c r="D58" s="20" t="s">
        <v>469</v>
      </c>
      <c r="E58" s="21">
        <v>7.702556438E9</v>
      </c>
      <c r="F58" s="22">
        <v>81.5</v>
      </c>
      <c r="G58" s="22" t="s">
        <v>563</v>
      </c>
      <c r="H58" s="22">
        <v>73.5</v>
      </c>
      <c r="I58" s="22">
        <v>60.02</v>
      </c>
      <c r="J58" s="23"/>
      <c r="K58" s="23"/>
      <c r="L58" s="23"/>
      <c r="M58" s="23"/>
      <c r="N58" s="23"/>
      <c r="O58" s="23"/>
      <c r="P58" s="24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5" t="str">
        <f>VLOOKUP(B58,TOTDB!A:C,2,0)</f>
        <v>Female</v>
      </c>
      <c r="AB58" s="25">
        <f>VLOOKUP(B58,TOTDB!A:C,3,0)</f>
        <v>0</v>
      </c>
      <c r="AC58" s="25">
        <f t="shared" si="1"/>
        <v>0</v>
      </c>
    </row>
    <row r="59" ht="30.0" customHeight="1">
      <c r="A59" s="18">
        <v>58.0</v>
      </c>
      <c r="B59" s="19">
        <v>1.60111733317E11</v>
      </c>
      <c r="C59" s="20" t="s">
        <v>473</v>
      </c>
      <c r="D59" s="20" t="s">
        <v>476</v>
      </c>
      <c r="E59" s="21">
        <v>7.569090664E9</v>
      </c>
      <c r="F59" s="22">
        <v>79.66667</v>
      </c>
      <c r="G59" s="22" t="s">
        <v>563</v>
      </c>
      <c r="H59" s="22">
        <v>81.15</v>
      </c>
      <c r="I59" s="22">
        <v>61.23</v>
      </c>
      <c r="J59" s="23"/>
      <c r="K59" s="23"/>
      <c r="L59" s="23"/>
      <c r="M59" s="23"/>
      <c r="N59" s="23"/>
      <c r="O59" s="23" t="s">
        <v>565</v>
      </c>
      <c r="P59" s="24" t="s">
        <v>566</v>
      </c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5" t="str">
        <f>VLOOKUP(B59,TOTDB!A:C,2,0)</f>
        <v>Male</v>
      </c>
      <c r="AB59" s="25">
        <f>VLOOKUP(B59,TOTDB!A:C,3,0)</f>
        <v>0</v>
      </c>
      <c r="AC59" s="25">
        <f t="shared" si="1"/>
        <v>2</v>
      </c>
    </row>
    <row r="60" ht="30.0" customHeight="1">
      <c r="A60" s="18">
        <v>59.0</v>
      </c>
      <c r="B60" s="19">
        <v>1.60111733318E11</v>
      </c>
      <c r="C60" s="20" t="s">
        <v>480</v>
      </c>
      <c r="D60" s="20" t="s">
        <v>483</v>
      </c>
      <c r="E60" s="21">
        <v>8.885176977E9</v>
      </c>
      <c r="F60" s="22">
        <v>73.33</v>
      </c>
      <c r="G60" s="22" t="s">
        <v>563</v>
      </c>
      <c r="H60" s="22">
        <v>70.0</v>
      </c>
      <c r="I60" s="22">
        <v>63.42</v>
      </c>
      <c r="J60" s="23"/>
      <c r="K60" s="23"/>
      <c r="L60" s="23"/>
      <c r="M60" s="23"/>
      <c r="N60" s="23"/>
      <c r="O60" s="23" t="s">
        <v>565</v>
      </c>
      <c r="P60" s="24"/>
      <c r="Q60" s="23"/>
      <c r="R60" s="23"/>
      <c r="S60" s="23" t="s">
        <v>567</v>
      </c>
      <c r="T60" s="23"/>
      <c r="U60" s="23"/>
      <c r="V60" s="23"/>
      <c r="W60" s="23"/>
      <c r="X60" s="23"/>
      <c r="Y60" s="23"/>
      <c r="Z60" s="23"/>
      <c r="AA60" s="25" t="str">
        <f>VLOOKUP(B60,TOTDB!A:C,2,0)</f>
        <v>Male</v>
      </c>
      <c r="AB60" s="25">
        <f>VLOOKUP(B60,TOTDB!A:C,3,0)</f>
        <v>0</v>
      </c>
      <c r="AC60" s="25">
        <f t="shared" si="1"/>
        <v>2</v>
      </c>
    </row>
    <row r="61" ht="30.0" customHeight="1">
      <c r="A61" s="18">
        <v>60.0</v>
      </c>
      <c r="B61" s="19">
        <v>1.60111733319E11</v>
      </c>
      <c r="C61" s="20" t="s">
        <v>487</v>
      </c>
      <c r="D61" s="20" t="s">
        <v>489</v>
      </c>
      <c r="E61" s="21">
        <v>8.019692762E9</v>
      </c>
      <c r="F61" s="22">
        <v>83.0</v>
      </c>
      <c r="G61" s="22" t="s">
        <v>563</v>
      </c>
      <c r="H61" s="22">
        <v>78.0</v>
      </c>
      <c r="I61" s="22">
        <v>68.7</v>
      </c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5" t="str">
        <f>VLOOKUP(B61,TOTDB!A:C,2,0)</f>
        <v>Male</v>
      </c>
      <c r="AB61" s="25">
        <f>VLOOKUP(B61,TOTDB!A:C,3,0)</f>
        <v>0</v>
      </c>
      <c r="AC61" s="25">
        <f t="shared" si="1"/>
        <v>0</v>
      </c>
    </row>
    <row r="62" ht="30.0" customHeight="1">
      <c r="A62" s="18">
        <v>61.0</v>
      </c>
      <c r="B62" s="19">
        <v>1.6011173332E11</v>
      </c>
      <c r="C62" s="20" t="s">
        <v>494</v>
      </c>
      <c r="D62" s="20" t="s">
        <v>498</v>
      </c>
      <c r="E62" s="21">
        <v>8.977145149E9</v>
      </c>
      <c r="F62" s="22">
        <v>80.0</v>
      </c>
      <c r="G62" s="22" t="s">
        <v>563</v>
      </c>
      <c r="H62" s="22">
        <v>72.28</v>
      </c>
      <c r="I62" s="22">
        <v>63.64</v>
      </c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5" t="str">
        <f>VLOOKUP(B62,TOTDB!A:C,2,0)</f>
        <v>Male</v>
      </c>
      <c r="AB62" s="25">
        <f>VLOOKUP(B62,TOTDB!A:C,3,0)</f>
        <v>0</v>
      </c>
      <c r="AC62" s="25">
        <f t="shared" si="1"/>
        <v>0</v>
      </c>
    </row>
    <row r="63" ht="30.0" customHeight="1">
      <c r="A63" s="18">
        <v>62.0</v>
      </c>
      <c r="B63" s="19">
        <v>1.60111733321E11</v>
      </c>
      <c r="C63" s="20" t="s">
        <v>504</v>
      </c>
      <c r="D63" s="20" t="s">
        <v>508</v>
      </c>
      <c r="E63" s="21">
        <v>9.493861911E9</v>
      </c>
      <c r="F63" s="22">
        <v>78.0</v>
      </c>
      <c r="G63" s="22" t="s">
        <v>563</v>
      </c>
      <c r="H63" s="22">
        <v>78.01</v>
      </c>
      <c r="I63" s="22">
        <v>61.05</v>
      </c>
      <c r="J63" s="23"/>
      <c r="K63" s="23"/>
      <c r="L63" s="23" t="s">
        <v>568</v>
      </c>
      <c r="M63" s="23" t="s">
        <v>568</v>
      </c>
      <c r="N63" s="23"/>
      <c r="O63" s="23"/>
      <c r="P63" s="23" t="s">
        <v>566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5" t="str">
        <f>VLOOKUP(B63,TOTDB!A:C,2,0)</f>
        <v>Male</v>
      </c>
      <c r="AB63" s="25">
        <f>VLOOKUP(B63,TOTDB!A:C,3,0)</f>
        <v>0</v>
      </c>
      <c r="AC63" s="25">
        <f t="shared" si="1"/>
        <v>3</v>
      </c>
    </row>
    <row r="64" ht="30.0" customHeight="1">
      <c r="A64" s="18">
        <v>63.0</v>
      </c>
      <c r="B64" s="19">
        <v>1.60111733322E11</v>
      </c>
      <c r="C64" s="20" t="s">
        <v>511</v>
      </c>
      <c r="D64" s="20" t="s">
        <v>514</v>
      </c>
      <c r="E64" s="21">
        <v>8.686996746E9</v>
      </c>
      <c r="F64" s="22">
        <v>74.0</v>
      </c>
      <c r="G64" s="22" t="s">
        <v>563</v>
      </c>
      <c r="H64" s="22">
        <v>78.0</v>
      </c>
      <c r="I64" s="22">
        <v>60.93</v>
      </c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 t="s">
        <v>581</v>
      </c>
      <c r="W64" s="23"/>
      <c r="X64" s="23"/>
      <c r="Y64" s="23"/>
      <c r="Z64" s="23"/>
      <c r="AA64" s="25" t="str">
        <f>VLOOKUP(B64,TOTDB!A:C,2,0)</f>
        <v>Male</v>
      </c>
      <c r="AB64" s="25">
        <f>VLOOKUP(B64,TOTDB!A:C,3,0)</f>
        <v>0</v>
      </c>
      <c r="AC64" s="25">
        <f t="shared" si="1"/>
        <v>1</v>
      </c>
    </row>
    <row r="65" ht="30.0" customHeight="1">
      <c r="A65" s="18">
        <v>64.0</v>
      </c>
      <c r="B65" s="19">
        <v>1.60111733323E11</v>
      </c>
      <c r="C65" s="20" t="s">
        <v>518</v>
      </c>
      <c r="D65" s="29" t="s">
        <v>520</v>
      </c>
      <c r="E65" s="30">
        <v>9.666789692E9</v>
      </c>
      <c r="F65" s="31"/>
      <c r="G65" s="31"/>
      <c r="H65" s="31"/>
      <c r="I65" s="31">
        <v>60.5</v>
      </c>
      <c r="J65" s="23"/>
      <c r="K65" s="23"/>
      <c r="L65" s="23"/>
      <c r="M65" s="23"/>
      <c r="N65" s="23"/>
      <c r="O65" s="23"/>
      <c r="P65" s="23"/>
      <c r="Q65" s="23"/>
      <c r="R65" s="23"/>
      <c r="S65" s="23" t="s">
        <v>567</v>
      </c>
      <c r="T65" s="23"/>
      <c r="U65" s="23"/>
      <c r="V65" s="23"/>
      <c r="W65" s="23"/>
      <c r="X65" s="23"/>
      <c r="Y65" s="23"/>
      <c r="Z65" s="23"/>
      <c r="AA65" s="25" t="str">
        <f>VLOOKUP(B65,TOTDB!A:C,2,0)</f>
        <v>Male</v>
      </c>
      <c r="AB65" s="25">
        <f>VLOOKUP(B65,TOTDB!A:C,3,0)</f>
        <v>3</v>
      </c>
      <c r="AC65" s="25">
        <f t="shared" si="1"/>
        <v>1</v>
      </c>
    </row>
    <row r="66" ht="30.0" customHeight="1">
      <c r="A66" s="18">
        <v>65.0</v>
      </c>
      <c r="B66" s="19">
        <v>1.60111733324E11</v>
      </c>
      <c r="C66" s="20" t="s">
        <v>524</v>
      </c>
      <c r="D66" s="20" t="s">
        <v>527</v>
      </c>
      <c r="E66" s="21">
        <v>9.494198135E9</v>
      </c>
      <c r="F66" s="22">
        <v>90.6</v>
      </c>
      <c r="G66" s="22" t="s">
        <v>563</v>
      </c>
      <c r="H66" s="22">
        <v>88.14</v>
      </c>
      <c r="I66" s="22">
        <v>72.2</v>
      </c>
      <c r="J66" s="23"/>
      <c r="K66" s="23"/>
      <c r="L66" s="23" t="s">
        <v>568</v>
      </c>
      <c r="M66" s="23" t="s">
        <v>568</v>
      </c>
      <c r="N66" s="23"/>
      <c r="O66" s="23"/>
      <c r="P66" s="23"/>
      <c r="Q66" s="23"/>
      <c r="R66" s="23"/>
      <c r="S66" s="23"/>
      <c r="T66" s="23"/>
      <c r="U66" s="23" t="s">
        <v>573</v>
      </c>
      <c r="V66" s="23"/>
      <c r="W66" s="23"/>
      <c r="X66" s="23"/>
      <c r="Y66" s="23"/>
      <c r="Z66" s="23"/>
      <c r="AA66" s="25" t="str">
        <f>VLOOKUP(B66,TOTDB!A:C,2,0)</f>
        <v>Male</v>
      </c>
      <c r="AB66" s="25">
        <f>VLOOKUP(B66,TOTDB!A:C,3,0)</f>
        <v>0</v>
      </c>
      <c r="AC66" s="25">
        <f t="shared" si="1"/>
        <v>3</v>
      </c>
    </row>
    <row r="67" ht="30.0" customHeight="1">
      <c r="A67" s="18">
        <v>66.0</v>
      </c>
      <c r="B67" s="32">
        <v>1.6011173305E11</v>
      </c>
      <c r="C67" s="33" t="s">
        <v>582</v>
      </c>
      <c r="D67" s="23"/>
      <c r="E67" s="34"/>
      <c r="F67" s="31"/>
      <c r="G67" s="31"/>
      <c r="H67" s="31"/>
      <c r="I67" s="31">
        <v>60.42</v>
      </c>
      <c r="J67" s="23"/>
      <c r="K67" s="23"/>
      <c r="L67" s="23"/>
      <c r="M67" s="23"/>
      <c r="N67" s="23"/>
      <c r="O67" s="23"/>
      <c r="P67" s="24"/>
      <c r="Q67" s="23"/>
      <c r="R67" s="23"/>
      <c r="S67" s="23" t="s">
        <v>567</v>
      </c>
      <c r="T67" s="23"/>
      <c r="U67" s="23"/>
      <c r="V67" s="23"/>
      <c r="W67" s="23"/>
      <c r="X67" s="23"/>
      <c r="Y67" s="23"/>
      <c r="Z67" s="23"/>
      <c r="AA67" s="35" t="s">
        <v>279</v>
      </c>
      <c r="AB67" s="25" t="str">
        <f>VLOOKUP(B67,TOTDB!A:C,3,0)</f>
        <v>#N/A</v>
      </c>
      <c r="AC67" s="25">
        <f t="shared" si="1"/>
        <v>1</v>
      </c>
    </row>
    <row r="68" ht="12.75" customHeight="1">
      <c r="A68" s="36"/>
      <c r="B68" s="37"/>
      <c r="E68" s="37"/>
      <c r="F68" s="38"/>
      <c r="G68" s="38"/>
      <c r="H68" s="38"/>
      <c r="I68" s="38"/>
    </row>
    <row r="69" ht="12.75" customHeight="1">
      <c r="A69" s="36"/>
      <c r="B69" s="37"/>
      <c r="E69" s="37"/>
      <c r="F69" s="38"/>
      <c r="G69" s="38"/>
      <c r="H69" s="38"/>
      <c r="I69" s="38"/>
    </row>
    <row r="70" ht="12.75" customHeight="1">
      <c r="A70" s="36"/>
      <c r="B70" s="37"/>
      <c r="E70" s="37"/>
      <c r="F70" s="38"/>
      <c r="G70" s="38"/>
      <c r="H70" s="38"/>
      <c r="I70" s="38"/>
    </row>
    <row r="71" ht="12.75" customHeight="1">
      <c r="A71" s="36"/>
      <c r="B71" s="37"/>
      <c r="E71" s="37"/>
      <c r="F71" s="38"/>
      <c r="G71" s="38"/>
      <c r="H71" s="38"/>
      <c r="I71" s="38"/>
    </row>
    <row r="72" ht="12.75" customHeight="1">
      <c r="A72" s="36"/>
      <c r="B72" s="37"/>
      <c r="E72" s="37"/>
      <c r="F72" s="38"/>
      <c r="G72" s="38"/>
      <c r="H72" s="38"/>
      <c r="I72" s="38"/>
    </row>
    <row r="73" ht="12.75" customHeight="1">
      <c r="A73" s="36"/>
      <c r="B73" s="37"/>
      <c r="E73" s="37"/>
      <c r="F73" s="38"/>
      <c r="G73" s="38"/>
      <c r="H73" s="38"/>
      <c r="I73" s="38"/>
    </row>
    <row r="74" ht="12.75" customHeight="1">
      <c r="A74" s="36"/>
      <c r="B74" s="37"/>
      <c r="E74" s="37"/>
      <c r="F74" s="38"/>
      <c r="G74" s="38"/>
      <c r="H74" s="38"/>
      <c r="I74" s="38"/>
    </row>
    <row r="75" ht="12.75" customHeight="1">
      <c r="A75" s="36"/>
      <c r="B75" s="37"/>
      <c r="E75" s="37"/>
      <c r="F75" s="38"/>
      <c r="G75" s="38"/>
      <c r="H75" s="38"/>
      <c r="I75" s="38"/>
    </row>
    <row r="76" ht="12.75" customHeight="1">
      <c r="A76" s="36"/>
      <c r="B76" s="37"/>
      <c r="E76" s="37"/>
      <c r="F76" s="38"/>
      <c r="G76" s="38"/>
      <c r="H76" s="38"/>
      <c r="I76" s="38"/>
    </row>
    <row r="77" ht="12.75" customHeight="1">
      <c r="A77" s="36"/>
      <c r="B77" s="37"/>
      <c r="E77" s="37"/>
      <c r="F77" s="38"/>
      <c r="G77" s="38"/>
      <c r="H77" s="38"/>
      <c r="I77" s="38"/>
    </row>
    <row r="78" ht="12.75" customHeight="1">
      <c r="A78" s="36"/>
      <c r="B78" s="37"/>
      <c r="E78" s="37"/>
      <c r="F78" s="38"/>
      <c r="G78" s="38"/>
      <c r="H78" s="38"/>
      <c r="I78" s="38"/>
    </row>
    <row r="79" ht="12.75" customHeight="1">
      <c r="A79" s="36"/>
      <c r="B79" s="37"/>
      <c r="E79" s="37"/>
      <c r="F79" s="38"/>
      <c r="G79" s="38"/>
      <c r="H79" s="38"/>
      <c r="I79" s="38"/>
    </row>
    <row r="80" ht="12.75" customHeight="1">
      <c r="A80" s="36"/>
      <c r="B80" s="37"/>
      <c r="E80" s="37"/>
      <c r="F80" s="38"/>
      <c r="G80" s="38"/>
      <c r="H80" s="38"/>
      <c r="I80" s="38"/>
    </row>
    <row r="81" ht="12.75" customHeight="1">
      <c r="A81" s="36"/>
      <c r="B81" s="37"/>
      <c r="E81" s="37"/>
      <c r="F81" s="38"/>
      <c r="G81" s="38"/>
      <c r="H81" s="38"/>
      <c r="I81" s="38"/>
    </row>
    <row r="82" ht="12.75" customHeight="1">
      <c r="A82" s="36"/>
      <c r="B82" s="37"/>
      <c r="E82" s="37"/>
      <c r="F82" s="38"/>
      <c r="G82" s="38"/>
      <c r="H82" s="38"/>
      <c r="I82" s="38"/>
    </row>
    <row r="83" ht="12.75" customHeight="1">
      <c r="A83" s="36"/>
      <c r="B83" s="37"/>
      <c r="E83" s="37"/>
      <c r="F83" s="38"/>
      <c r="G83" s="38"/>
      <c r="H83" s="38"/>
      <c r="I83" s="38"/>
    </row>
    <row r="84" ht="12.75" customHeight="1">
      <c r="A84" s="36"/>
      <c r="B84" s="37"/>
      <c r="E84" s="37"/>
      <c r="F84" s="38"/>
      <c r="G84" s="38"/>
      <c r="H84" s="38"/>
      <c r="I84" s="38"/>
    </row>
    <row r="85" ht="12.75" customHeight="1">
      <c r="A85" s="36"/>
      <c r="B85" s="37"/>
      <c r="E85" s="37"/>
      <c r="F85" s="38"/>
      <c r="G85" s="38"/>
      <c r="H85" s="38"/>
      <c r="I85" s="38"/>
    </row>
    <row r="86" ht="12.75" customHeight="1">
      <c r="A86" s="36"/>
      <c r="B86" s="37"/>
      <c r="E86" s="37"/>
      <c r="F86" s="38"/>
      <c r="G86" s="38"/>
      <c r="H86" s="38"/>
      <c r="I86" s="38"/>
    </row>
    <row r="87" ht="12.75" customHeight="1">
      <c r="A87" s="36"/>
      <c r="B87" s="37"/>
      <c r="E87" s="37"/>
      <c r="F87" s="38"/>
      <c r="G87" s="38"/>
      <c r="H87" s="38"/>
      <c r="I87" s="38"/>
    </row>
    <row r="88" ht="12.75" customHeight="1">
      <c r="A88" s="36"/>
      <c r="B88" s="37"/>
      <c r="E88" s="37"/>
      <c r="F88" s="38"/>
      <c r="G88" s="38"/>
      <c r="H88" s="38"/>
      <c r="I88" s="38"/>
    </row>
    <row r="89" ht="12.75" customHeight="1">
      <c r="A89" s="36"/>
      <c r="B89" s="37"/>
      <c r="E89" s="37"/>
      <c r="F89" s="38"/>
      <c r="G89" s="38"/>
      <c r="H89" s="38"/>
      <c r="I89" s="38"/>
    </row>
    <row r="90" ht="12.75" customHeight="1">
      <c r="A90" s="36"/>
      <c r="B90" s="37"/>
      <c r="E90" s="37"/>
      <c r="F90" s="38"/>
      <c r="G90" s="38"/>
      <c r="H90" s="38"/>
      <c r="I90" s="38"/>
    </row>
    <row r="91" ht="12.75" customHeight="1">
      <c r="A91" s="36"/>
      <c r="B91" s="37"/>
      <c r="E91" s="37"/>
      <c r="F91" s="38"/>
      <c r="G91" s="38"/>
      <c r="H91" s="38"/>
      <c r="I91" s="38"/>
    </row>
    <row r="92" ht="12.75" customHeight="1">
      <c r="A92" s="36"/>
      <c r="B92" s="37"/>
      <c r="E92" s="37"/>
      <c r="F92" s="38"/>
      <c r="G92" s="38"/>
      <c r="H92" s="38"/>
      <c r="I92" s="38"/>
    </row>
    <row r="93" ht="12.75" customHeight="1">
      <c r="A93" s="36"/>
      <c r="B93" s="37"/>
      <c r="E93" s="37"/>
      <c r="F93" s="38"/>
      <c r="G93" s="38"/>
      <c r="H93" s="38"/>
      <c r="I93" s="38"/>
    </row>
    <row r="94" ht="12.75" customHeight="1">
      <c r="A94" s="36"/>
      <c r="B94" s="37"/>
      <c r="E94" s="37"/>
      <c r="F94" s="38"/>
      <c r="G94" s="38"/>
      <c r="H94" s="38"/>
      <c r="I94" s="38"/>
    </row>
    <row r="95" ht="12.75" customHeight="1">
      <c r="A95" s="36"/>
      <c r="B95" s="37"/>
      <c r="E95" s="37"/>
      <c r="F95" s="38"/>
      <c r="G95" s="38"/>
      <c r="H95" s="38"/>
      <c r="I95" s="38"/>
    </row>
    <row r="96" ht="12.75" customHeight="1">
      <c r="A96" s="36"/>
      <c r="B96" s="37"/>
      <c r="E96" s="37"/>
      <c r="F96" s="38"/>
      <c r="G96" s="38"/>
      <c r="H96" s="38"/>
      <c r="I96" s="38"/>
    </row>
    <row r="97" ht="12.75" customHeight="1">
      <c r="A97" s="36"/>
      <c r="B97" s="37"/>
      <c r="E97" s="37"/>
      <c r="F97" s="38"/>
      <c r="G97" s="38"/>
      <c r="H97" s="38"/>
      <c r="I97" s="38"/>
    </row>
    <row r="98" ht="12.75" customHeight="1">
      <c r="A98" s="36"/>
      <c r="B98" s="37"/>
      <c r="E98" s="37"/>
      <c r="F98" s="38"/>
      <c r="G98" s="38"/>
      <c r="H98" s="38"/>
      <c r="I98" s="38"/>
    </row>
    <row r="99" ht="12.75" customHeight="1">
      <c r="A99" s="36"/>
      <c r="B99" s="37"/>
      <c r="E99" s="37"/>
      <c r="F99" s="38"/>
      <c r="G99" s="38"/>
      <c r="H99" s="38"/>
      <c r="I99" s="38"/>
    </row>
    <row r="100" ht="12.75" customHeight="1">
      <c r="A100" s="36"/>
      <c r="B100" s="37"/>
      <c r="E100" s="37"/>
      <c r="F100" s="38"/>
      <c r="G100" s="38"/>
      <c r="H100" s="38"/>
      <c r="I100" s="38"/>
    </row>
    <row r="101" ht="12.75" customHeight="1">
      <c r="A101" s="36"/>
      <c r="B101" s="37"/>
      <c r="E101" s="37"/>
      <c r="F101" s="38"/>
      <c r="G101" s="38"/>
      <c r="H101" s="38"/>
      <c r="I101" s="38"/>
    </row>
    <row r="102" ht="12.75" customHeight="1">
      <c r="A102" s="36"/>
      <c r="B102" s="37"/>
      <c r="E102" s="37"/>
      <c r="F102" s="38"/>
      <c r="G102" s="38"/>
      <c r="H102" s="38"/>
      <c r="I102" s="38"/>
    </row>
    <row r="103" ht="12.75" customHeight="1">
      <c r="A103" s="36"/>
      <c r="B103" s="37"/>
      <c r="E103" s="37"/>
      <c r="F103" s="38"/>
      <c r="G103" s="38"/>
      <c r="H103" s="38"/>
      <c r="I103" s="38"/>
    </row>
    <row r="104" ht="12.75" customHeight="1">
      <c r="A104" s="36"/>
      <c r="B104" s="37"/>
      <c r="E104" s="37"/>
      <c r="F104" s="38"/>
      <c r="G104" s="38"/>
      <c r="H104" s="38"/>
      <c r="I104" s="38"/>
    </row>
    <row r="105" ht="12.75" customHeight="1">
      <c r="A105" s="36"/>
      <c r="B105" s="37"/>
      <c r="E105" s="37"/>
      <c r="F105" s="38"/>
      <c r="G105" s="38"/>
      <c r="H105" s="38"/>
      <c r="I105" s="38"/>
    </row>
    <row r="106" ht="12.75" customHeight="1">
      <c r="A106" s="36"/>
      <c r="B106" s="37"/>
      <c r="E106" s="37"/>
      <c r="F106" s="38"/>
      <c r="G106" s="38"/>
      <c r="H106" s="38"/>
      <c r="I106" s="38"/>
    </row>
    <row r="107" ht="12.75" customHeight="1">
      <c r="A107" s="36"/>
      <c r="B107" s="37"/>
      <c r="E107" s="37"/>
      <c r="F107" s="38"/>
      <c r="G107" s="38"/>
      <c r="H107" s="38"/>
      <c r="I107" s="38"/>
    </row>
    <row r="108" ht="12.75" customHeight="1">
      <c r="A108" s="36"/>
      <c r="B108" s="37"/>
      <c r="E108" s="37"/>
      <c r="F108" s="38"/>
      <c r="G108" s="38"/>
      <c r="H108" s="38"/>
      <c r="I108" s="38"/>
    </row>
    <row r="109" ht="12.75" customHeight="1">
      <c r="A109" s="36"/>
      <c r="B109" s="37"/>
      <c r="E109" s="37"/>
      <c r="F109" s="38"/>
      <c r="G109" s="38"/>
      <c r="H109" s="38"/>
      <c r="I109" s="38"/>
    </row>
    <row r="110" ht="12.75" customHeight="1">
      <c r="A110" s="36"/>
      <c r="B110" s="37"/>
      <c r="E110" s="37"/>
      <c r="F110" s="38"/>
      <c r="G110" s="38"/>
      <c r="H110" s="38"/>
      <c r="I110" s="38"/>
    </row>
    <row r="111" ht="12.75" customHeight="1">
      <c r="A111" s="36"/>
      <c r="B111" s="37"/>
      <c r="E111" s="37"/>
      <c r="F111" s="38"/>
      <c r="G111" s="38"/>
      <c r="H111" s="38"/>
      <c r="I111" s="38"/>
    </row>
    <row r="112" ht="12.75" customHeight="1">
      <c r="A112" s="36"/>
      <c r="B112" s="37"/>
      <c r="E112" s="37"/>
      <c r="F112" s="38"/>
      <c r="G112" s="38"/>
      <c r="H112" s="38"/>
      <c r="I112" s="38"/>
    </row>
    <row r="113" ht="12.75" customHeight="1">
      <c r="A113" s="36"/>
      <c r="B113" s="37"/>
      <c r="E113" s="37"/>
      <c r="F113" s="38"/>
      <c r="G113" s="38"/>
      <c r="H113" s="38"/>
      <c r="I113" s="38"/>
    </row>
    <row r="114" ht="12.75" customHeight="1">
      <c r="A114" s="36"/>
      <c r="B114" s="37"/>
      <c r="E114" s="37"/>
      <c r="F114" s="38"/>
      <c r="G114" s="38"/>
      <c r="H114" s="38"/>
      <c r="I114" s="38"/>
    </row>
    <row r="115" ht="12.75" customHeight="1">
      <c r="A115" s="36"/>
      <c r="B115" s="37"/>
      <c r="E115" s="37"/>
      <c r="F115" s="38"/>
      <c r="G115" s="38"/>
      <c r="H115" s="38"/>
      <c r="I115" s="38"/>
    </row>
    <row r="116" ht="12.75" customHeight="1">
      <c r="A116" s="36"/>
      <c r="B116" s="37"/>
      <c r="E116" s="37"/>
      <c r="F116" s="38"/>
      <c r="G116" s="38"/>
      <c r="H116" s="38"/>
      <c r="I116" s="38"/>
    </row>
    <row r="117" ht="12.75" customHeight="1">
      <c r="A117" s="36"/>
      <c r="B117" s="37"/>
      <c r="E117" s="37"/>
      <c r="F117" s="38"/>
      <c r="G117" s="38"/>
      <c r="H117" s="38"/>
      <c r="I117" s="38"/>
    </row>
    <row r="118" ht="12.75" customHeight="1">
      <c r="A118" s="36"/>
      <c r="B118" s="37"/>
      <c r="E118" s="37"/>
      <c r="F118" s="38"/>
      <c r="G118" s="38"/>
      <c r="H118" s="38"/>
      <c r="I118" s="38"/>
    </row>
    <row r="119" ht="12.75" customHeight="1">
      <c r="A119" s="36"/>
      <c r="B119" s="37"/>
      <c r="E119" s="37"/>
      <c r="F119" s="38"/>
      <c r="G119" s="38"/>
      <c r="H119" s="38"/>
      <c r="I119" s="38"/>
    </row>
    <row r="120" ht="12.75" customHeight="1">
      <c r="A120" s="36"/>
      <c r="B120" s="37"/>
      <c r="E120" s="37"/>
      <c r="F120" s="38"/>
      <c r="G120" s="38"/>
      <c r="H120" s="38"/>
      <c r="I120" s="38"/>
    </row>
    <row r="121" ht="12.75" customHeight="1">
      <c r="A121" s="36"/>
      <c r="B121" s="37"/>
      <c r="E121" s="37"/>
      <c r="F121" s="38"/>
      <c r="G121" s="38"/>
      <c r="H121" s="38"/>
      <c r="I121" s="38"/>
    </row>
    <row r="122" ht="12.75" customHeight="1">
      <c r="A122" s="36"/>
      <c r="B122" s="37"/>
      <c r="E122" s="37"/>
      <c r="F122" s="38"/>
      <c r="G122" s="38"/>
      <c r="H122" s="38"/>
      <c r="I122" s="38"/>
    </row>
    <row r="123" ht="12.75" customHeight="1">
      <c r="A123" s="36"/>
      <c r="B123" s="37"/>
      <c r="E123" s="37"/>
      <c r="F123" s="38"/>
      <c r="G123" s="38"/>
      <c r="H123" s="38"/>
      <c r="I123" s="38"/>
    </row>
    <row r="124" ht="12.75" customHeight="1">
      <c r="A124" s="36"/>
      <c r="B124" s="37"/>
      <c r="E124" s="37"/>
      <c r="F124" s="38"/>
      <c r="G124" s="38"/>
      <c r="H124" s="38"/>
      <c r="I124" s="38"/>
    </row>
    <row r="125" ht="12.75" customHeight="1">
      <c r="A125" s="36"/>
      <c r="B125" s="37"/>
      <c r="E125" s="37"/>
      <c r="F125" s="38"/>
      <c r="G125" s="38"/>
      <c r="H125" s="38"/>
      <c r="I125" s="38"/>
    </row>
    <row r="126" ht="12.75" customHeight="1">
      <c r="A126" s="36"/>
      <c r="B126" s="37"/>
      <c r="E126" s="37"/>
      <c r="F126" s="38"/>
      <c r="G126" s="38"/>
      <c r="H126" s="38"/>
      <c r="I126" s="38"/>
    </row>
    <row r="127" ht="12.75" customHeight="1">
      <c r="A127" s="36"/>
      <c r="B127" s="37"/>
      <c r="E127" s="37"/>
      <c r="F127" s="38"/>
      <c r="G127" s="38"/>
      <c r="H127" s="38"/>
      <c r="I127" s="38"/>
    </row>
    <row r="128" ht="12.75" customHeight="1">
      <c r="A128" s="36"/>
      <c r="B128" s="37"/>
      <c r="E128" s="37"/>
      <c r="F128" s="38"/>
      <c r="G128" s="38"/>
      <c r="H128" s="38"/>
      <c r="I128" s="38"/>
    </row>
    <row r="129" ht="12.75" customHeight="1">
      <c r="A129" s="36"/>
      <c r="B129" s="37"/>
      <c r="E129" s="37"/>
      <c r="F129" s="38"/>
      <c r="G129" s="38"/>
      <c r="H129" s="38"/>
      <c r="I129" s="38"/>
    </row>
    <row r="130" ht="12.75" customHeight="1">
      <c r="A130" s="36"/>
      <c r="B130" s="37"/>
      <c r="E130" s="37"/>
      <c r="F130" s="38"/>
      <c r="G130" s="38"/>
      <c r="H130" s="38"/>
      <c r="I130" s="38"/>
    </row>
    <row r="131" ht="12.75" customHeight="1">
      <c r="A131" s="36"/>
      <c r="B131" s="37"/>
      <c r="E131" s="37"/>
      <c r="F131" s="38"/>
      <c r="G131" s="38"/>
      <c r="H131" s="38"/>
      <c r="I131" s="38"/>
    </row>
    <row r="132" ht="12.75" customHeight="1">
      <c r="A132" s="36"/>
      <c r="B132" s="37"/>
      <c r="E132" s="37"/>
      <c r="F132" s="38"/>
      <c r="G132" s="38"/>
      <c r="H132" s="38"/>
      <c r="I132" s="38"/>
    </row>
    <row r="133" ht="12.75" customHeight="1">
      <c r="A133" s="36"/>
      <c r="B133" s="37"/>
      <c r="E133" s="37"/>
      <c r="F133" s="38"/>
      <c r="G133" s="38"/>
      <c r="H133" s="38"/>
      <c r="I133" s="38"/>
    </row>
    <row r="134" ht="12.75" customHeight="1">
      <c r="A134" s="36"/>
      <c r="B134" s="37"/>
      <c r="E134" s="37"/>
      <c r="F134" s="38"/>
      <c r="G134" s="38"/>
      <c r="H134" s="38"/>
      <c r="I134" s="38"/>
    </row>
    <row r="135" ht="12.75" customHeight="1">
      <c r="A135" s="36"/>
      <c r="B135" s="37"/>
      <c r="E135" s="37"/>
      <c r="F135" s="38"/>
      <c r="G135" s="38"/>
      <c r="H135" s="38"/>
      <c r="I135" s="38"/>
    </row>
    <row r="136" ht="12.75" customHeight="1">
      <c r="A136" s="36"/>
      <c r="B136" s="37"/>
      <c r="E136" s="37"/>
      <c r="F136" s="38"/>
      <c r="G136" s="38"/>
      <c r="H136" s="38"/>
      <c r="I136" s="38"/>
    </row>
    <row r="137" ht="12.75" customHeight="1">
      <c r="A137" s="36"/>
      <c r="B137" s="37"/>
      <c r="E137" s="37"/>
      <c r="F137" s="38"/>
      <c r="G137" s="38"/>
      <c r="H137" s="38"/>
      <c r="I137" s="38"/>
    </row>
    <row r="138" ht="12.75" customHeight="1">
      <c r="A138" s="36"/>
      <c r="B138" s="37"/>
      <c r="E138" s="37"/>
      <c r="F138" s="38"/>
      <c r="G138" s="38"/>
      <c r="H138" s="38"/>
      <c r="I138" s="38"/>
    </row>
    <row r="139" ht="12.75" customHeight="1">
      <c r="A139" s="36"/>
      <c r="B139" s="37"/>
      <c r="E139" s="37"/>
      <c r="F139" s="38"/>
      <c r="G139" s="38"/>
      <c r="H139" s="38"/>
      <c r="I139" s="38"/>
    </row>
    <row r="140" ht="12.75" customHeight="1">
      <c r="A140" s="36"/>
      <c r="B140" s="37"/>
      <c r="E140" s="37"/>
      <c r="F140" s="38"/>
      <c r="G140" s="38"/>
      <c r="H140" s="38"/>
      <c r="I140" s="38"/>
    </row>
    <row r="141" ht="12.75" customHeight="1">
      <c r="A141" s="36"/>
      <c r="B141" s="37"/>
      <c r="E141" s="37"/>
      <c r="F141" s="38"/>
      <c r="G141" s="38"/>
      <c r="H141" s="38"/>
      <c r="I141" s="38"/>
    </row>
    <row r="142" ht="12.75" customHeight="1">
      <c r="A142" s="36"/>
      <c r="B142" s="37"/>
      <c r="E142" s="37"/>
      <c r="F142" s="38"/>
      <c r="G142" s="38"/>
      <c r="H142" s="38"/>
      <c r="I142" s="38"/>
    </row>
    <row r="143" ht="12.75" customHeight="1">
      <c r="A143" s="36"/>
      <c r="B143" s="37"/>
      <c r="E143" s="37"/>
      <c r="F143" s="38"/>
      <c r="G143" s="38"/>
      <c r="H143" s="38"/>
      <c r="I143" s="38"/>
    </row>
    <row r="144" ht="12.75" customHeight="1">
      <c r="A144" s="36"/>
      <c r="B144" s="37"/>
      <c r="E144" s="37"/>
      <c r="F144" s="38"/>
      <c r="G144" s="38"/>
      <c r="H144" s="38"/>
      <c r="I144" s="38"/>
    </row>
    <row r="145" ht="12.75" customHeight="1">
      <c r="A145" s="36"/>
      <c r="B145" s="37"/>
      <c r="E145" s="37"/>
      <c r="F145" s="38"/>
      <c r="G145" s="38"/>
      <c r="H145" s="38"/>
      <c r="I145" s="38"/>
    </row>
    <row r="146" ht="12.75" customHeight="1">
      <c r="A146" s="36"/>
      <c r="B146" s="37"/>
      <c r="E146" s="37"/>
      <c r="F146" s="38"/>
      <c r="G146" s="38"/>
      <c r="H146" s="38"/>
      <c r="I146" s="38"/>
    </row>
    <row r="147" ht="12.75" customHeight="1">
      <c r="A147" s="36"/>
      <c r="B147" s="37"/>
      <c r="E147" s="37"/>
      <c r="F147" s="38"/>
      <c r="G147" s="38"/>
      <c r="H147" s="38"/>
      <c r="I147" s="38"/>
    </row>
    <row r="148" ht="12.75" customHeight="1">
      <c r="A148" s="36"/>
      <c r="B148" s="37"/>
      <c r="E148" s="37"/>
      <c r="F148" s="38"/>
      <c r="G148" s="38"/>
      <c r="H148" s="38"/>
      <c r="I148" s="38"/>
    </row>
    <row r="149" ht="12.75" customHeight="1">
      <c r="A149" s="36"/>
      <c r="B149" s="37"/>
      <c r="E149" s="37"/>
      <c r="F149" s="38"/>
      <c r="G149" s="38"/>
      <c r="H149" s="38"/>
      <c r="I149" s="38"/>
    </row>
    <row r="150" ht="12.75" customHeight="1">
      <c r="A150" s="36"/>
      <c r="B150" s="37"/>
      <c r="E150" s="37"/>
      <c r="F150" s="38"/>
      <c r="G150" s="38"/>
      <c r="H150" s="38"/>
      <c r="I150" s="38"/>
    </row>
    <row r="151" ht="12.75" customHeight="1">
      <c r="A151" s="36"/>
      <c r="B151" s="37"/>
      <c r="E151" s="37"/>
      <c r="F151" s="38"/>
      <c r="G151" s="38"/>
      <c r="H151" s="38"/>
      <c r="I151" s="38"/>
    </row>
    <row r="152" ht="12.75" customHeight="1">
      <c r="A152" s="36"/>
      <c r="B152" s="37"/>
      <c r="E152" s="37"/>
      <c r="F152" s="38"/>
      <c r="G152" s="38"/>
      <c r="H152" s="38"/>
      <c r="I152" s="38"/>
    </row>
    <row r="153" ht="12.75" customHeight="1">
      <c r="A153" s="36"/>
      <c r="B153" s="37"/>
      <c r="E153" s="37"/>
      <c r="F153" s="38"/>
      <c r="G153" s="38"/>
      <c r="H153" s="38"/>
      <c r="I153" s="38"/>
    </row>
    <row r="154" ht="12.75" customHeight="1">
      <c r="A154" s="36"/>
      <c r="B154" s="37"/>
      <c r="E154" s="37"/>
      <c r="F154" s="38"/>
      <c r="G154" s="38"/>
      <c r="H154" s="38"/>
      <c r="I154" s="38"/>
    </row>
    <row r="155" ht="12.75" customHeight="1">
      <c r="A155" s="36"/>
      <c r="B155" s="37"/>
      <c r="E155" s="37"/>
      <c r="F155" s="38"/>
      <c r="G155" s="38"/>
      <c r="H155" s="38"/>
      <c r="I155" s="38"/>
    </row>
    <row r="156" ht="12.75" customHeight="1">
      <c r="A156" s="36"/>
      <c r="B156" s="37"/>
      <c r="E156" s="37"/>
      <c r="F156" s="38"/>
      <c r="G156" s="38"/>
      <c r="H156" s="38"/>
      <c r="I156" s="38"/>
    </row>
    <row r="157" ht="12.75" customHeight="1">
      <c r="A157" s="36"/>
      <c r="B157" s="37"/>
      <c r="E157" s="37"/>
      <c r="F157" s="38"/>
      <c r="G157" s="38"/>
      <c r="H157" s="38"/>
      <c r="I157" s="38"/>
    </row>
    <row r="158" ht="12.75" customHeight="1">
      <c r="A158" s="36"/>
      <c r="B158" s="37"/>
      <c r="E158" s="37"/>
      <c r="F158" s="38"/>
      <c r="G158" s="38"/>
      <c r="H158" s="38"/>
      <c r="I158" s="38"/>
    </row>
    <row r="159" ht="12.75" customHeight="1">
      <c r="A159" s="36"/>
      <c r="B159" s="37"/>
      <c r="E159" s="37"/>
      <c r="F159" s="38"/>
      <c r="G159" s="38"/>
      <c r="H159" s="38"/>
      <c r="I159" s="38"/>
    </row>
    <row r="160" ht="12.75" customHeight="1">
      <c r="A160" s="36"/>
      <c r="B160" s="37"/>
      <c r="E160" s="37"/>
      <c r="F160" s="38"/>
      <c r="G160" s="38"/>
      <c r="H160" s="38"/>
      <c r="I160" s="38"/>
    </row>
    <row r="161" ht="12.75" customHeight="1">
      <c r="A161" s="36"/>
      <c r="B161" s="37"/>
      <c r="E161" s="37"/>
      <c r="F161" s="38"/>
      <c r="G161" s="38"/>
      <c r="H161" s="38"/>
      <c r="I161" s="38"/>
    </row>
    <row r="162" ht="12.75" customHeight="1">
      <c r="A162" s="36"/>
      <c r="B162" s="37"/>
      <c r="E162" s="37"/>
      <c r="F162" s="38"/>
      <c r="G162" s="38"/>
      <c r="H162" s="38"/>
      <c r="I162" s="38"/>
    </row>
    <row r="163" ht="12.75" customHeight="1">
      <c r="A163" s="36"/>
      <c r="B163" s="37"/>
      <c r="E163" s="37"/>
      <c r="F163" s="38"/>
      <c r="G163" s="38"/>
      <c r="H163" s="38"/>
      <c r="I163" s="38"/>
    </row>
    <row r="164" ht="12.75" customHeight="1">
      <c r="A164" s="36"/>
      <c r="B164" s="37"/>
      <c r="E164" s="37"/>
      <c r="F164" s="38"/>
      <c r="G164" s="38"/>
      <c r="H164" s="38"/>
      <c r="I164" s="38"/>
    </row>
    <row r="165" ht="12.75" customHeight="1">
      <c r="A165" s="36"/>
      <c r="B165" s="37"/>
      <c r="E165" s="37"/>
      <c r="F165" s="38"/>
      <c r="G165" s="38"/>
      <c r="H165" s="38"/>
      <c r="I165" s="38"/>
    </row>
    <row r="166" ht="12.75" customHeight="1">
      <c r="A166" s="36"/>
      <c r="B166" s="37"/>
      <c r="E166" s="37"/>
      <c r="F166" s="38"/>
      <c r="G166" s="38"/>
      <c r="H166" s="38"/>
      <c r="I166" s="38"/>
    </row>
    <row r="167" ht="12.75" customHeight="1">
      <c r="A167" s="36"/>
      <c r="B167" s="37"/>
      <c r="E167" s="37"/>
      <c r="F167" s="38"/>
      <c r="G167" s="38"/>
      <c r="H167" s="38"/>
      <c r="I167" s="38"/>
    </row>
    <row r="168" ht="12.75" customHeight="1">
      <c r="A168" s="36"/>
      <c r="B168" s="37"/>
      <c r="E168" s="37"/>
      <c r="F168" s="38"/>
      <c r="G168" s="38"/>
      <c r="H168" s="38"/>
      <c r="I168" s="38"/>
    </row>
    <row r="169" ht="12.75" customHeight="1">
      <c r="A169" s="36"/>
      <c r="B169" s="37"/>
      <c r="E169" s="37"/>
      <c r="F169" s="38"/>
      <c r="G169" s="38"/>
      <c r="H169" s="38"/>
      <c r="I169" s="38"/>
    </row>
    <row r="170" ht="12.75" customHeight="1">
      <c r="A170" s="36"/>
      <c r="B170" s="37"/>
      <c r="E170" s="37"/>
      <c r="F170" s="38"/>
      <c r="G170" s="38"/>
      <c r="H170" s="38"/>
      <c r="I170" s="38"/>
    </row>
    <row r="171" ht="12.75" customHeight="1">
      <c r="A171" s="36"/>
      <c r="B171" s="37"/>
      <c r="E171" s="37"/>
      <c r="F171" s="38"/>
      <c r="G171" s="38"/>
      <c r="H171" s="38"/>
      <c r="I171" s="38"/>
    </row>
    <row r="172" ht="12.75" customHeight="1">
      <c r="A172" s="36"/>
      <c r="B172" s="37"/>
      <c r="E172" s="37"/>
      <c r="F172" s="38"/>
      <c r="G172" s="38"/>
      <c r="H172" s="38"/>
      <c r="I172" s="38"/>
    </row>
    <row r="173" ht="12.75" customHeight="1">
      <c r="A173" s="36"/>
      <c r="B173" s="37"/>
      <c r="E173" s="37"/>
      <c r="F173" s="38"/>
      <c r="G173" s="38"/>
      <c r="H173" s="38"/>
      <c r="I173" s="38"/>
    </row>
    <row r="174" ht="12.75" customHeight="1">
      <c r="A174" s="36"/>
      <c r="B174" s="37"/>
      <c r="E174" s="37"/>
      <c r="F174" s="38"/>
      <c r="G174" s="38"/>
      <c r="H174" s="38"/>
      <c r="I174" s="38"/>
    </row>
    <row r="175" ht="12.75" customHeight="1">
      <c r="A175" s="36"/>
      <c r="B175" s="37"/>
      <c r="E175" s="37"/>
      <c r="F175" s="38"/>
      <c r="G175" s="38"/>
      <c r="H175" s="38"/>
      <c r="I175" s="38"/>
    </row>
    <row r="176" ht="12.75" customHeight="1">
      <c r="A176" s="36"/>
      <c r="B176" s="37"/>
      <c r="E176" s="37"/>
      <c r="F176" s="38"/>
      <c r="G176" s="38"/>
      <c r="H176" s="38"/>
      <c r="I176" s="38"/>
    </row>
    <row r="177" ht="12.75" customHeight="1">
      <c r="A177" s="36"/>
      <c r="B177" s="37"/>
      <c r="E177" s="37"/>
      <c r="F177" s="38"/>
      <c r="G177" s="38"/>
      <c r="H177" s="38"/>
      <c r="I177" s="38"/>
    </row>
    <row r="178" ht="12.75" customHeight="1">
      <c r="A178" s="36"/>
      <c r="B178" s="37"/>
      <c r="E178" s="37"/>
      <c r="F178" s="38"/>
      <c r="G178" s="38"/>
      <c r="H178" s="38"/>
      <c r="I178" s="38"/>
    </row>
    <row r="179" ht="12.75" customHeight="1">
      <c r="A179" s="36"/>
      <c r="B179" s="37"/>
      <c r="E179" s="37"/>
      <c r="F179" s="38"/>
      <c r="G179" s="38"/>
      <c r="H179" s="38"/>
      <c r="I179" s="38"/>
    </row>
    <row r="180" ht="12.75" customHeight="1">
      <c r="A180" s="36"/>
      <c r="B180" s="37"/>
      <c r="E180" s="37"/>
      <c r="F180" s="38"/>
      <c r="G180" s="38"/>
      <c r="H180" s="38"/>
      <c r="I180" s="38"/>
    </row>
    <row r="181" ht="12.75" customHeight="1">
      <c r="A181" s="36"/>
      <c r="B181" s="37"/>
      <c r="E181" s="37"/>
      <c r="F181" s="38"/>
      <c r="G181" s="38"/>
      <c r="H181" s="38"/>
      <c r="I181" s="38"/>
    </row>
    <row r="182" ht="12.75" customHeight="1">
      <c r="A182" s="36"/>
      <c r="B182" s="37"/>
      <c r="E182" s="37"/>
      <c r="F182" s="38"/>
      <c r="G182" s="38"/>
      <c r="H182" s="38"/>
      <c r="I182" s="38"/>
    </row>
    <row r="183" ht="12.75" customHeight="1">
      <c r="A183" s="36"/>
      <c r="B183" s="37"/>
      <c r="E183" s="37"/>
      <c r="F183" s="38"/>
      <c r="G183" s="38"/>
      <c r="H183" s="38"/>
      <c r="I183" s="38"/>
    </row>
    <row r="184" ht="12.75" customHeight="1">
      <c r="A184" s="36"/>
      <c r="B184" s="37"/>
      <c r="E184" s="37"/>
      <c r="F184" s="38"/>
      <c r="G184" s="38"/>
      <c r="H184" s="38"/>
      <c r="I184" s="38"/>
    </row>
    <row r="185" ht="12.75" customHeight="1">
      <c r="A185" s="36"/>
      <c r="B185" s="37"/>
      <c r="E185" s="37"/>
      <c r="F185" s="38"/>
      <c r="G185" s="38"/>
      <c r="H185" s="38"/>
      <c r="I185" s="38"/>
    </row>
    <row r="186" ht="12.75" customHeight="1">
      <c r="A186" s="36"/>
      <c r="B186" s="37"/>
      <c r="E186" s="37"/>
      <c r="F186" s="38"/>
      <c r="G186" s="38"/>
      <c r="H186" s="38"/>
      <c r="I186" s="38"/>
    </row>
    <row r="187" ht="12.75" customHeight="1">
      <c r="A187" s="36"/>
      <c r="B187" s="37"/>
      <c r="E187" s="37"/>
      <c r="F187" s="38"/>
      <c r="G187" s="38"/>
      <c r="H187" s="38"/>
      <c r="I187" s="38"/>
    </row>
    <row r="188" ht="12.75" customHeight="1">
      <c r="A188" s="36"/>
      <c r="B188" s="37"/>
      <c r="E188" s="37"/>
      <c r="F188" s="38"/>
      <c r="G188" s="38"/>
      <c r="H188" s="38"/>
      <c r="I188" s="38"/>
    </row>
    <row r="189" ht="12.75" customHeight="1">
      <c r="A189" s="36"/>
      <c r="B189" s="37"/>
      <c r="E189" s="37"/>
      <c r="F189" s="38"/>
      <c r="G189" s="38"/>
      <c r="H189" s="38"/>
      <c r="I189" s="38"/>
    </row>
    <row r="190" ht="12.75" customHeight="1">
      <c r="A190" s="36"/>
      <c r="B190" s="37"/>
      <c r="E190" s="37"/>
      <c r="F190" s="38"/>
      <c r="G190" s="38"/>
      <c r="H190" s="38"/>
      <c r="I190" s="38"/>
    </row>
    <row r="191" ht="12.75" customHeight="1">
      <c r="A191" s="36"/>
      <c r="B191" s="37"/>
      <c r="E191" s="37"/>
      <c r="F191" s="38"/>
      <c r="G191" s="38"/>
      <c r="H191" s="38"/>
      <c r="I191" s="38"/>
    </row>
    <row r="192" ht="12.75" customHeight="1">
      <c r="A192" s="36"/>
      <c r="B192" s="37"/>
      <c r="E192" s="37"/>
      <c r="F192" s="38"/>
      <c r="G192" s="38"/>
      <c r="H192" s="38"/>
      <c r="I192" s="38"/>
    </row>
    <row r="193" ht="12.75" customHeight="1">
      <c r="A193" s="36"/>
      <c r="B193" s="37"/>
      <c r="E193" s="37"/>
      <c r="F193" s="38"/>
      <c r="G193" s="38"/>
      <c r="H193" s="38"/>
      <c r="I193" s="38"/>
    </row>
    <row r="194" ht="12.75" customHeight="1">
      <c r="A194" s="36"/>
      <c r="B194" s="37"/>
      <c r="E194" s="37"/>
      <c r="F194" s="38"/>
      <c r="G194" s="38"/>
      <c r="H194" s="38"/>
      <c r="I194" s="38"/>
    </row>
    <row r="195" ht="12.75" customHeight="1">
      <c r="A195" s="36"/>
      <c r="B195" s="37"/>
      <c r="E195" s="37"/>
      <c r="F195" s="38"/>
      <c r="G195" s="38"/>
      <c r="H195" s="38"/>
      <c r="I195" s="38"/>
    </row>
    <row r="196" ht="12.75" customHeight="1">
      <c r="A196" s="36"/>
      <c r="B196" s="37"/>
      <c r="E196" s="37"/>
      <c r="F196" s="38"/>
      <c r="G196" s="38"/>
      <c r="H196" s="38"/>
      <c r="I196" s="38"/>
    </row>
    <row r="197" ht="12.75" customHeight="1">
      <c r="A197" s="36"/>
      <c r="B197" s="37"/>
      <c r="E197" s="37"/>
      <c r="F197" s="38"/>
      <c r="G197" s="38"/>
      <c r="H197" s="38"/>
      <c r="I197" s="38"/>
    </row>
    <row r="198" ht="12.75" customHeight="1">
      <c r="A198" s="36"/>
      <c r="B198" s="37"/>
      <c r="E198" s="37"/>
      <c r="F198" s="38"/>
      <c r="G198" s="38"/>
      <c r="H198" s="38"/>
      <c r="I198" s="38"/>
    </row>
    <row r="199" ht="12.75" customHeight="1">
      <c r="A199" s="36"/>
      <c r="B199" s="37"/>
      <c r="E199" s="37"/>
      <c r="F199" s="38"/>
      <c r="G199" s="38"/>
      <c r="H199" s="38"/>
      <c r="I199" s="38"/>
    </row>
    <row r="200" ht="12.75" customHeight="1">
      <c r="A200" s="36"/>
      <c r="B200" s="37"/>
      <c r="E200" s="37"/>
      <c r="F200" s="38"/>
      <c r="G200" s="38"/>
      <c r="H200" s="38"/>
      <c r="I200" s="38"/>
    </row>
    <row r="201" ht="12.75" customHeight="1">
      <c r="A201" s="36"/>
      <c r="B201" s="37"/>
      <c r="E201" s="37"/>
      <c r="F201" s="38"/>
      <c r="G201" s="38"/>
      <c r="H201" s="38"/>
      <c r="I201" s="38"/>
    </row>
    <row r="202" ht="12.75" customHeight="1">
      <c r="A202" s="36"/>
      <c r="B202" s="37"/>
      <c r="E202" s="37"/>
      <c r="F202" s="38"/>
      <c r="G202" s="38"/>
      <c r="H202" s="38"/>
      <c r="I202" s="38"/>
    </row>
    <row r="203" ht="12.75" customHeight="1">
      <c r="A203" s="36"/>
      <c r="B203" s="37"/>
      <c r="E203" s="37"/>
      <c r="F203" s="38"/>
      <c r="G203" s="38"/>
      <c r="H203" s="38"/>
      <c r="I203" s="38"/>
    </row>
    <row r="204" ht="12.75" customHeight="1">
      <c r="A204" s="36"/>
      <c r="B204" s="37"/>
      <c r="E204" s="37"/>
      <c r="F204" s="38"/>
      <c r="G204" s="38"/>
      <c r="H204" s="38"/>
      <c r="I204" s="38"/>
    </row>
    <row r="205" ht="12.75" customHeight="1">
      <c r="A205" s="36"/>
      <c r="B205" s="37"/>
      <c r="E205" s="37"/>
      <c r="F205" s="38"/>
      <c r="G205" s="38"/>
      <c r="H205" s="38"/>
      <c r="I205" s="38"/>
    </row>
    <row r="206" ht="12.75" customHeight="1">
      <c r="A206" s="36"/>
      <c r="B206" s="37"/>
      <c r="E206" s="37"/>
      <c r="F206" s="38"/>
      <c r="G206" s="38"/>
      <c r="H206" s="38"/>
      <c r="I206" s="38"/>
    </row>
    <row r="207" ht="12.75" customHeight="1">
      <c r="A207" s="36"/>
      <c r="B207" s="37"/>
      <c r="E207" s="37"/>
      <c r="F207" s="38"/>
      <c r="G207" s="38"/>
      <c r="H207" s="38"/>
      <c r="I207" s="38"/>
    </row>
    <row r="208" ht="12.75" customHeight="1">
      <c r="A208" s="36"/>
      <c r="B208" s="37"/>
      <c r="E208" s="37"/>
      <c r="F208" s="38"/>
      <c r="G208" s="38"/>
      <c r="H208" s="38"/>
      <c r="I208" s="38"/>
    </row>
    <row r="209" ht="12.75" customHeight="1">
      <c r="A209" s="36"/>
      <c r="B209" s="37"/>
      <c r="E209" s="37"/>
      <c r="F209" s="38"/>
      <c r="G209" s="38"/>
      <c r="H209" s="38"/>
      <c r="I209" s="38"/>
    </row>
    <row r="210" ht="12.75" customHeight="1">
      <c r="A210" s="36"/>
      <c r="B210" s="37"/>
      <c r="E210" s="37"/>
      <c r="F210" s="38"/>
      <c r="G210" s="38"/>
      <c r="H210" s="38"/>
      <c r="I210" s="38"/>
    </row>
    <row r="211" ht="12.75" customHeight="1">
      <c r="A211" s="36"/>
      <c r="B211" s="37"/>
      <c r="E211" s="37"/>
      <c r="F211" s="38"/>
      <c r="G211" s="38"/>
      <c r="H211" s="38"/>
      <c r="I211" s="38"/>
    </row>
    <row r="212" ht="12.75" customHeight="1">
      <c r="A212" s="36"/>
      <c r="B212" s="37"/>
      <c r="E212" s="37"/>
      <c r="F212" s="38"/>
      <c r="G212" s="38"/>
      <c r="H212" s="38"/>
      <c r="I212" s="38"/>
    </row>
    <row r="213" ht="12.75" customHeight="1">
      <c r="A213" s="36"/>
      <c r="B213" s="37"/>
      <c r="E213" s="37"/>
      <c r="F213" s="38"/>
      <c r="G213" s="38"/>
      <c r="H213" s="38"/>
      <c r="I213" s="38"/>
    </row>
    <row r="214" ht="12.75" customHeight="1">
      <c r="A214" s="36"/>
      <c r="B214" s="37"/>
      <c r="E214" s="37"/>
      <c r="F214" s="38"/>
      <c r="G214" s="38"/>
      <c r="H214" s="38"/>
      <c r="I214" s="38"/>
    </row>
    <row r="215" ht="12.75" customHeight="1">
      <c r="A215" s="36"/>
      <c r="B215" s="37"/>
      <c r="E215" s="37"/>
      <c r="F215" s="38"/>
      <c r="G215" s="38"/>
      <c r="H215" s="38"/>
      <c r="I215" s="38"/>
    </row>
    <row r="216" ht="12.75" customHeight="1">
      <c r="A216" s="36"/>
      <c r="B216" s="37"/>
      <c r="E216" s="37"/>
      <c r="F216" s="38"/>
      <c r="G216" s="38"/>
      <c r="H216" s="38"/>
      <c r="I216" s="38"/>
    </row>
    <row r="217" ht="12.75" customHeight="1">
      <c r="A217" s="36"/>
      <c r="B217" s="37"/>
      <c r="E217" s="37"/>
      <c r="F217" s="38"/>
      <c r="G217" s="38"/>
      <c r="H217" s="38"/>
      <c r="I217" s="38"/>
    </row>
    <row r="218" ht="12.75" customHeight="1">
      <c r="A218" s="36"/>
      <c r="B218" s="37"/>
      <c r="E218" s="37"/>
      <c r="F218" s="38"/>
      <c r="G218" s="38"/>
      <c r="H218" s="38"/>
      <c r="I218" s="38"/>
    </row>
    <row r="219" ht="12.75" customHeight="1">
      <c r="A219" s="36"/>
      <c r="B219" s="37"/>
      <c r="E219" s="37"/>
      <c r="F219" s="38"/>
      <c r="G219" s="38"/>
      <c r="H219" s="38"/>
      <c r="I219" s="38"/>
    </row>
    <row r="220" ht="12.75" customHeight="1">
      <c r="A220" s="36"/>
      <c r="B220" s="37"/>
      <c r="E220" s="37"/>
      <c r="F220" s="38"/>
      <c r="G220" s="38"/>
      <c r="H220" s="38"/>
      <c r="I220" s="38"/>
    </row>
    <row r="221" ht="12.75" customHeight="1">
      <c r="A221" s="36"/>
      <c r="B221" s="37"/>
      <c r="E221" s="37"/>
      <c r="F221" s="38"/>
      <c r="G221" s="38"/>
      <c r="H221" s="38"/>
      <c r="I221" s="38"/>
    </row>
    <row r="222" ht="12.75" customHeight="1">
      <c r="A222" s="36"/>
      <c r="B222" s="37"/>
      <c r="E222" s="37"/>
      <c r="F222" s="38"/>
      <c r="G222" s="38"/>
      <c r="H222" s="38"/>
      <c r="I222" s="38"/>
    </row>
    <row r="223" ht="12.75" customHeight="1">
      <c r="A223" s="36"/>
      <c r="B223" s="37"/>
      <c r="E223" s="37"/>
      <c r="F223" s="38"/>
      <c r="G223" s="38"/>
      <c r="H223" s="38"/>
      <c r="I223" s="38"/>
    </row>
    <row r="224" ht="12.75" customHeight="1">
      <c r="A224" s="36"/>
      <c r="B224" s="37"/>
      <c r="E224" s="37"/>
      <c r="F224" s="38"/>
      <c r="G224" s="38"/>
      <c r="H224" s="38"/>
      <c r="I224" s="38"/>
    </row>
    <row r="225" ht="12.75" customHeight="1">
      <c r="A225" s="36"/>
      <c r="B225" s="37"/>
      <c r="E225" s="37"/>
      <c r="F225" s="38"/>
      <c r="G225" s="38"/>
      <c r="H225" s="38"/>
      <c r="I225" s="38"/>
    </row>
    <row r="226" ht="12.75" customHeight="1">
      <c r="A226" s="36"/>
      <c r="B226" s="37"/>
      <c r="E226" s="37"/>
      <c r="F226" s="38"/>
      <c r="G226" s="38"/>
      <c r="H226" s="38"/>
      <c r="I226" s="38"/>
    </row>
    <row r="227" ht="12.75" customHeight="1">
      <c r="A227" s="36"/>
      <c r="B227" s="37"/>
      <c r="E227" s="37"/>
      <c r="F227" s="38"/>
      <c r="G227" s="38"/>
      <c r="H227" s="38"/>
      <c r="I227" s="38"/>
    </row>
    <row r="228" ht="12.75" customHeight="1">
      <c r="A228" s="36"/>
      <c r="B228" s="37"/>
      <c r="E228" s="37"/>
      <c r="F228" s="38"/>
      <c r="G228" s="38"/>
      <c r="H228" s="38"/>
      <c r="I228" s="38"/>
    </row>
    <row r="229" ht="12.75" customHeight="1">
      <c r="A229" s="36"/>
      <c r="B229" s="37"/>
      <c r="E229" s="37"/>
      <c r="F229" s="38"/>
      <c r="G229" s="38"/>
      <c r="H229" s="38"/>
      <c r="I229" s="38"/>
    </row>
    <row r="230" ht="12.75" customHeight="1">
      <c r="A230" s="36"/>
      <c r="B230" s="37"/>
      <c r="E230" s="37"/>
      <c r="F230" s="38"/>
      <c r="G230" s="38"/>
      <c r="H230" s="38"/>
      <c r="I230" s="38"/>
    </row>
    <row r="231" ht="12.75" customHeight="1">
      <c r="A231" s="36"/>
      <c r="B231" s="37"/>
      <c r="E231" s="37"/>
      <c r="F231" s="38"/>
      <c r="G231" s="38"/>
      <c r="H231" s="38"/>
      <c r="I231" s="38"/>
    </row>
    <row r="232" ht="12.75" customHeight="1">
      <c r="A232" s="36"/>
      <c r="B232" s="37"/>
      <c r="E232" s="37"/>
      <c r="F232" s="38"/>
      <c r="G232" s="38"/>
      <c r="H232" s="38"/>
      <c r="I232" s="38"/>
    </row>
    <row r="233" ht="12.75" customHeight="1">
      <c r="A233" s="36"/>
      <c r="B233" s="37"/>
      <c r="E233" s="37"/>
      <c r="F233" s="38"/>
      <c r="G233" s="38"/>
      <c r="H233" s="38"/>
      <c r="I233" s="38"/>
    </row>
    <row r="234" ht="12.75" customHeight="1">
      <c r="A234" s="36"/>
      <c r="B234" s="37"/>
      <c r="E234" s="37"/>
      <c r="F234" s="38"/>
      <c r="G234" s="38"/>
      <c r="H234" s="38"/>
      <c r="I234" s="38"/>
    </row>
    <row r="235" ht="12.75" customHeight="1">
      <c r="A235" s="36"/>
      <c r="B235" s="37"/>
      <c r="E235" s="37"/>
      <c r="F235" s="38"/>
      <c r="G235" s="38"/>
      <c r="H235" s="38"/>
      <c r="I235" s="38"/>
    </row>
    <row r="236" ht="12.75" customHeight="1">
      <c r="A236" s="36"/>
      <c r="B236" s="37"/>
      <c r="E236" s="37"/>
      <c r="F236" s="38"/>
      <c r="G236" s="38"/>
      <c r="H236" s="38"/>
      <c r="I236" s="38"/>
    </row>
    <row r="237" ht="12.75" customHeight="1">
      <c r="A237" s="36"/>
      <c r="B237" s="37"/>
      <c r="E237" s="37"/>
      <c r="F237" s="38"/>
      <c r="G237" s="38"/>
      <c r="H237" s="38"/>
      <c r="I237" s="38"/>
    </row>
    <row r="238" ht="12.75" customHeight="1">
      <c r="A238" s="36"/>
      <c r="B238" s="37"/>
      <c r="E238" s="37"/>
      <c r="F238" s="38"/>
      <c r="G238" s="38"/>
      <c r="H238" s="38"/>
      <c r="I238" s="38"/>
    </row>
    <row r="239" ht="12.75" customHeight="1">
      <c r="A239" s="36"/>
      <c r="B239" s="37"/>
      <c r="E239" s="37"/>
      <c r="F239" s="38"/>
      <c r="G239" s="38"/>
      <c r="H239" s="38"/>
      <c r="I239" s="38"/>
    </row>
    <row r="240" ht="12.75" customHeight="1">
      <c r="A240" s="36"/>
      <c r="B240" s="37"/>
      <c r="E240" s="37"/>
      <c r="F240" s="38"/>
      <c r="G240" s="38"/>
      <c r="H240" s="38"/>
      <c r="I240" s="38"/>
    </row>
    <row r="241" ht="12.75" customHeight="1">
      <c r="A241" s="36"/>
      <c r="B241" s="37"/>
      <c r="E241" s="37"/>
      <c r="F241" s="38"/>
      <c r="G241" s="38"/>
      <c r="H241" s="38"/>
      <c r="I241" s="38"/>
    </row>
    <row r="242" ht="12.75" customHeight="1">
      <c r="A242" s="36"/>
      <c r="B242" s="37"/>
      <c r="E242" s="37"/>
      <c r="F242" s="38"/>
      <c r="G242" s="38"/>
      <c r="H242" s="38"/>
      <c r="I242" s="38"/>
    </row>
    <row r="243" ht="12.75" customHeight="1">
      <c r="A243" s="36"/>
      <c r="B243" s="37"/>
      <c r="E243" s="37"/>
      <c r="F243" s="38"/>
      <c r="G243" s="38"/>
      <c r="H243" s="38"/>
      <c r="I243" s="38"/>
    </row>
    <row r="244" ht="12.75" customHeight="1">
      <c r="A244" s="36"/>
      <c r="B244" s="37"/>
      <c r="E244" s="37"/>
      <c r="F244" s="38"/>
      <c r="G244" s="38"/>
      <c r="H244" s="38"/>
      <c r="I244" s="38"/>
    </row>
    <row r="245" ht="12.75" customHeight="1">
      <c r="A245" s="36"/>
      <c r="B245" s="37"/>
      <c r="E245" s="37"/>
      <c r="F245" s="38"/>
      <c r="G245" s="38"/>
      <c r="H245" s="38"/>
      <c r="I245" s="38"/>
    </row>
    <row r="246" ht="12.75" customHeight="1">
      <c r="A246" s="36"/>
      <c r="B246" s="37"/>
      <c r="E246" s="37"/>
      <c r="F246" s="38"/>
      <c r="G246" s="38"/>
      <c r="H246" s="38"/>
      <c r="I246" s="38"/>
    </row>
    <row r="247" ht="12.75" customHeight="1">
      <c r="A247" s="36"/>
      <c r="B247" s="37"/>
      <c r="E247" s="37"/>
      <c r="F247" s="38"/>
      <c r="G247" s="38"/>
      <c r="H247" s="38"/>
      <c r="I247" s="38"/>
    </row>
    <row r="248" ht="12.75" customHeight="1">
      <c r="A248" s="36"/>
      <c r="B248" s="37"/>
      <c r="E248" s="37"/>
      <c r="F248" s="38"/>
      <c r="G248" s="38"/>
      <c r="H248" s="38"/>
      <c r="I248" s="38"/>
    </row>
    <row r="249" ht="12.75" customHeight="1">
      <c r="A249" s="36"/>
      <c r="B249" s="37"/>
      <c r="E249" s="37"/>
      <c r="F249" s="38"/>
      <c r="G249" s="38"/>
      <c r="H249" s="38"/>
      <c r="I249" s="38"/>
    </row>
    <row r="250" ht="12.75" customHeight="1">
      <c r="A250" s="36"/>
      <c r="B250" s="37"/>
      <c r="E250" s="37"/>
      <c r="F250" s="38"/>
      <c r="G250" s="38"/>
      <c r="H250" s="38"/>
      <c r="I250" s="38"/>
    </row>
    <row r="251" ht="12.75" customHeight="1">
      <c r="A251" s="36"/>
      <c r="B251" s="37"/>
      <c r="E251" s="37"/>
      <c r="F251" s="38"/>
      <c r="G251" s="38"/>
      <c r="H251" s="38"/>
      <c r="I251" s="38"/>
    </row>
    <row r="252" ht="12.75" customHeight="1">
      <c r="A252" s="36"/>
      <c r="B252" s="37"/>
      <c r="E252" s="37"/>
      <c r="F252" s="38"/>
      <c r="G252" s="38"/>
      <c r="H252" s="38"/>
      <c r="I252" s="38"/>
    </row>
    <row r="253" ht="12.75" customHeight="1">
      <c r="A253" s="36"/>
      <c r="B253" s="37"/>
      <c r="E253" s="37"/>
      <c r="F253" s="38"/>
      <c r="G253" s="38"/>
      <c r="H253" s="38"/>
      <c r="I253" s="38"/>
    </row>
    <row r="254" ht="12.75" customHeight="1">
      <c r="A254" s="36"/>
      <c r="B254" s="37"/>
      <c r="E254" s="37"/>
      <c r="F254" s="38"/>
      <c r="G254" s="38"/>
      <c r="H254" s="38"/>
      <c r="I254" s="38"/>
    </row>
    <row r="255" ht="12.75" customHeight="1">
      <c r="A255" s="36"/>
      <c r="B255" s="37"/>
      <c r="E255" s="37"/>
      <c r="F255" s="38"/>
      <c r="G255" s="38"/>
      <c r="H255" s="38"/>
      <c r="I255" s="38"/>
    </row>
    <row r="256" ht="12.75" customHeight="1">
      <c r="A256" s="36"/>
      <c r="B256" s="37"/>
      <c r="E256" s="37"/>
      <c r="F256" s="38"/>
      <c r="G256" s="38"/>
      <c r="H256" s="38"/>
      <c r="I256" s="38"/>
    </row>
    <row r="257" ht="12.75" customHeight="1">
      <c r="A257" s="36"/>
      <c r="B257" s="37"/>
      <c r="E257" s="37"/>
      <c r="F257" s="38"/>
      <c r="G257" s="38"/>
      <c r="H257" s="38"/>
      <c r="I257" s="38"/>
    </row>
    <row r="258" ht="12.75" customHeight="1">
      <c r="A258" s="36"/>
      <c r="B258" s="37"/>
      <c r="E258" s="37"/>
      <c r="F258" s="38"/>
      <c r="G258" s="38"/>
      <c r="H258" s="38"/>
      <c r="I258" s="38"/>
    </row>
    <row r="259" ht="12.75" customHeight="1">
      <c r="A259" s="36"/>
      <c r="B259" s="37"/>
      <c r="E259" s="37"/>
      <c r="F259" s="38"/>
      <c r="G259" s="38"/>
      <c r="H259" s="38"/>
      <c r="I259" s="38"/>
    </row>
    <row r="260" ht="12.75" customHeight="1">
      <c r="A260" s="36"/>
      <c r="B260" s="37"/>
      <c r="E260" s="37"/>
      <c r="F260" s="38"/>
      <c r="G260" s="38"/>
      <c r="H260" s="38"/>
      <c r="I260" s="38"/>
    </row>
    <row r="261" ht="12.75" customHeight="1">
      <c r="A261" s="36"/>
      <c r="B261" s="37"/>
      <c r="E261" s="37"/>
      <c r="F261" s="38"/>
      <c r="G261" s="38"/>
      <c r="H261" s="38"/>
      <c r="I261" s="38"/>
    </row>
    <row r="262" ht="12.75" customHeight="1">
      <c r="A262" s="36"/>
      <c r="B262" s="37"/>
      <c r="E262" s="37"/>
      <c r="F262" s="38"/>
      <c r="G262" s="38"/>
      <c r="H262" s="38"/>
      <c r="I262" s="38"/>
    </row>
    <row r="263" ht="12.75" customHeight="1">
      <c r="A263" s="36"/>
      <c r="B263" s="37"/>
      <c r="E263" s="37"/>
      <c r="F263" s="38"/>
      <c r="G263" s="38"/>
      <c r="H263" s="38"/>
      <c r="I263" s="38"/>
    </row>
    <row r="264" ht="12.75" customHeight="1">
      <c r="A264" s="36"/>
      <c r="B264" s="37"/>
      <c r="E264" s="37"/>
      <c r="F264" s="38"/>
      <c r="G264" s="38"/>
      <c r="H264" s="38"/>
      <c r="I264" s="38"/>
    </row>
    <row r="265" ht="12.75" customHeight="1">
      <c r="A265" s="36"/>
      <c r="B265" s="37"/>
      <c r="E265" s="37"/>
      <c r="F265" s="38"/>
      <c r="G265" s="38"/>
      <c r="H265" s="38"/>
      <c r="I265" s="38"/>
    </row>
    <row r="266" ht="12.75" customHeight="1">
      <c r="A266" s="36"/>
      <c r="B266" s="37"/>
      <c r="E266" s="37"/>
      <c r="F266" s="38"/>
      <c r="G266" s="38"/>
      <c r="H266" s="38"/>
      <c r="I266" s="38"/>
    </row>
    <row r="267" ht="12.75" customHeight="1">
      <c r="A267" s="36"/>
      <c r="B267" s="37"/>
      <c r="E267" s="37"/>
      <c r="F267" s="38"/>
      <c r="G267" s="38"/>
      <c r="H267" s="38"/>
      <c r="I267" s="38"/>
    </row>
    <row r="268" ht="12.75" customHeight="1">
      <c r="A268" s="36"/>
      <c r="B268" s="37"/>
      <c r="E268" s="37"/>
      <c r="F268" s="38"/>
      <c r="G268" s="38"/>
      <c r="H268" s="38"/>
      <c r="I268" s="38"/>
    </row>
    <row r="269" ht="12.75" customHeight="1">
      <c r="A269" s="36"/>
      <c r="B269" s="37"/>
      <c r="E269" s="37"/>
      <c r="F269" s="38"/>
      <c r="G269" s="38"/>
      <c r="H269" s="38"/>
      <c r="I269" s="38"/>
    </row>
    <row r="270" ht="12.75" customHeight="1">
      <c r="A270" s="36"/>
      <c r="B270" s="37"/>
      <c r="E270" s="37"/>
      <c r="F270" s="38"/>
      <c r="G270" s="38"/>
      <c r="H270" s="38"/>
      <c r="I270" s="38"/>
    </row>
    <row r="271" ht="12.75" customHeight="1">
      <c r="A271" s="36"/>
      <c r="B271" s="37"/>
      <c r="E271" s="37"/>
      <c r="F271" s="38"/>
      <c r="G271" s="38"/>
      <c r="H271" s="38"/>
      <c r="I271" s="38"/>
    </row>
    <row r="272" ht="12.75" customHeight="1">
      <c r="A272" s="36"/>
      <c r="B272" s="37"/>
      <c r="E272" s="37"/>
      <c r="F272" s="38"/>
      <c r="G272" s="38"/>
      <c r="H272" s="38"/>
      <c r="I272" s="38"/>
    </row>
    <row r="273" ht="12.75" customHeight="1">
      <c r="A273" s="36"/>
      <c r="B273" s="37"/>
      <c r="E273" s="37"/>
      <c r="F273" s="38"/>
      <c r="G273" s="38"/>
      <c r="H273" s="38"/>
      <c r="I273" s="38"/>
    </row>
    <row r="274" ht="12.75" customHeight="1">
      <c r="A274" s="36"/>
      <c r="B274" s="37"/>
      <c r="E274" s="37"/>
      <c r="F274" s="38"/>
      <c r="G274" s="38"/>
      <c r="H274" s="38"/>
      <c r="I274" s="38"/>
    </row>
    <row r="275" ht="12.75" customHeight="1">
      <c r="A275" s="36"/>
      <c r="B275" s="37"/>
      <c r="E275" s="37"/>
      <c r="F275" s="38"/>
      <c r="G275" s="38"/>
      <c r="H275" s="38"/>
      <c r="I275" s="38"/>
    </row>
    <row r="276" ht="12.75" customHeight="1">
      <c r="A276" s="36"/>
      <c r="B276" s="37"/>
      <c r="E276" s="37"/>
      <c r="F276" s="38"/>
      <c r="G276" s="38"/>
      <c r="H276" s="38"/>
      <c r="I276" s="38"/>
    </row>
    <row r="277" ht="12.75" customHeight="1">
      <c r="A277" s="36"/>
      <c r="B277" s="37"/>
      <c r="E277" s="37"/>
      <c r="F277" s="38"/>
      <c r="G277" s="38"/>
      <c r="H277" s="38"/>
      <c r="I277" s="38"/>
    </row>
    <row r="278" ht="12.75" customHeight="1">
      <c r="A278" s="36"/>
      <c r="B278" s="37"/>
      <c r="E278" s="37"/>
      <c r="F278" s="38"/>
      <c r="G278" s="38"/>
      <c r="H278" s="38"/>
      <c r="I278" s="38"/>
    </row>
    <row r="279" ht="12.75" customHeight="1">
      <c r="A279" s="36"/>
      <c r="B279" s="37"/>
      <c r="E279" s="37"/>
      <c r="F279" s="38"/>
      <c r="G279" s="38"/>
      <c r="H279" s="38"/>
      <c r="I279" s="38"/>
    </row>
    <row r="280" ht="12.75" customHeight="1">
      <c r="A280" s="36"/>
      <c r="B280" s="37"/>
      <c r="E280" s="37"/>
      <c r="F280" s="38"/>
      <c r="G280" s="38"/>
      <c r="H280" s="38"/>
      <c r="I280" s="38"/>
    </row>
    <row r="281" ht="12.75" customHeight="1">
      <c r="A281" s="36"/>
      <c r="B281" s="37"/>
      <c r="E281" s="37"/>
      <c r="F281" s="38"/>
      <c r="G281" s="38"/>
      <c r="H281" s="38"/>
      <c r="I281" s="38"/>
    </row>
    <row r="282" ht="12.75" customHeight="1">
      <c r="A282" s="36"/>
      <c r="B282" s="37"/>
      <c r="E282" s="37"/>
      <c r="F282" s="38"/>
      <c r="G282" s="38"/>
      <c r="H282" s="38"/>
      <c r="I282" s="38"/>
    </row>
    <row r="283" ht="12.75" customHeight="1">
      <c r="A283" s="36"/>
      <c r="B283" s="37"/>
      <c r="E283" s="37"/>
      <c r="F283" s="38"/>
      <c r="G283" s="38"/>
      <c r="H283" s="38"/>
      <c r="I283" s="38"/>
    </row>
    <row r="284" ht="12.75" customHeight="1">
      <c r="A284" s="36"/>
      <c r="B284" s="37"/>
      <c r="E284" s="37"/>
      <c r="F284" s="38"/>
      <c r="G284" s="38"/>
      <c r="H284" s="38"/>
      <c r="I284" s="38"/>
    </row>
    <row r="285" ht="12.75" customHeight="1">
      <c r="A285" s="36"/>
      <c r="B285" s="37"/>
      <c r="E285" s="37"/>
      <c r="F285" s="38"/>
      <c r="G285" s="38"/>
      <c r="H285" s="38"/>
      <c r="I285" s="38"/>
    </row>
    <row r="286" ht="12.75" customHeight="1">
      <c r="A286" s="36"/>
      <c r="B286" s="37"/>
      <c r="E286" s="37"/>
      <c r="F286" s="38"/>
      <c r="G286" s="38"/>
      <c r="H286" s="38"/>
      <c r="I286" s="38"/>
    </row>
    <row r="287" ht="12.75" customHeight="1">
      <c r="A287" s="36"/>
      <c r="B287" s="37"/>
      <c r="E287" s="37"/>
      <c r="F287" s="38"/>
      <c r="G287" s="38"/>
      <c r="H287" s="38"/>
      <c r="I287" s="38"/>
    </row>
    <row r="288" ht="12.75" customHeight="1">
      <c r="A288" s="36"/>
      <c r="B288" s="37"/>
      <c r="E288" s="37"/>
      <c r="F288" s="38"/>
      <c r="G288" s="38"/>
      <c r="H288" s="38"/>
      <c r="I288" s="38"/>
    </row>
    <row r="289" ht="12.75" customHeight="1">
      <c r="A289" s="36"/>
      <c r="B289" s="37"/>
      <c r="E289" s="37"/>
      <c r="F289" s="38"/>
      <c r="G289" s="38"/>
      <c r="H289" s="38"/>
      <c r="I289" s="38"/>
    </row>
    <row r="290" ht="12.75" customHeight="1">
      <c r="A290" s="36"/>
      <c r="B290" s="37"/>
      <c r="E290" s="37"/>
      <c r="F290" s="38"/>
      <c r="G290" s="38"/>
      <c r="H290" s="38"/>
      <c r="I290" s="38"/>
    </row>
    <row r="291" ht="12.75" customHeight="1">
      <c r="A291" s="36"/>
      <c r="B291" s="37"/>
      <c r="E291" s="37"/>
      <c r="F291" s="38"/>
      <c r="G291" s="38"/>
      <c r="H291" s="38"/>
      <c r="I291" s="38"/>
    </row>
    <row r="292" ht="12.75" customHeight="1">
      <c r="A292" s="36"/>
      <c r="B292" s="37"/>
      <c r="E292" s="37"/>
      <c r="F292" s="38"/>
      <c r="G292" s="38"/>
      <c r="H292" s="38"/>
      <c r="I292" s="38"/>
    </row>
    <row r="293" ht="12.75" customHeight="1">
      <c r="A293" s="36"/>
      <c r="B293" s="37"/>
      <c r="E293" s="37"/>
      <c r="F293" s="38"/>
      <c r="G293" s="38"/>
      <c r="H293" s="38"/>
      <c r="I293" s="38"/>
    </row>
    <row r="294" ht="12.75" customHeight="1">
      <c r="A294" s="36"/>
      <c r="B294" s="37"/>
      <c r="E294" s="37"/>
      <c r="F294" s="38"/>
      <c r="G294" s="38"/>
      <c r="H294" s="38"/>
      <c r="I294" s="38"/>
    </row>
    <row r="295" ht="12.75" customHeight="1">
      <c r="A295" s="36"/>
      <c r="B295" s="37"/>
      <c r="E295" s="37"/>
      <c r="F295" s="38"/>
      <c r="G295" s="38"/>
      <c r="H295" s="38"/>
      <c r="I295" s="38"/>
    </row>
    <row r="296" ht="12.75" customHeight="1">
      <c r="A296" s="36"/>
      <c r="B296" s="37"/>
      <c r="E296" s="37"/>
      <c r="F296" s="38"/>
      <c r="G296" s="38"/>
      <c r="H296" s="38"/>
      <c r="I296" s="38"/>
    </row>
    <row r="297" ht="12.75" customHeight="1">
      <c r="A297" s="36"/>
      <c r="B297" s="37"/>
      <c r="E297" s="37"/>
      <c r="F297" s="38"/>
      <c r="G297" s="38"/>
      <c r="H297" s="38"/>
      <c r="I297" s="38"/>
    </row>
    <row r="298" ht="12.75" customHeight="1">
      <c r="A298" s="36"/>
      <c r="B298" s="37"/>
      <c r="E298" s="37"/>
      <c r="F298" s="38"/>
      <c r="G298" s="38"/>
      <c r="H298" s="38"/>
      <c r="I298" s="38"/>
    </row>
    <row r="299" ht="12.75" customHeight="1">
      <c r="A299" s="36"/>
      <c r="B299" s="37"/>
      <c r="E299" s="37"/>
      <c r="F299" s="38"/>
      <c r="G299" s="38"/>
      <c r="H299" s="38"/>
      <c r="I299" s="38"/>
    </row>
    <row r="300" ht="12.75" customHeight="1">
      <c r="A300" s="36"/>
      <c r="B300" s="37"/>
      <c r="E300" s="37"/>
      <c r="F300" s="38"/>
      <c r="G300" s="38"/>
      <c r="H300" s="38"/>
      <c r="I300" s="38"/>
    </row>
    <row r="301" ht="12.75" customHeight="1">
      <c r="A301" s="36"/>
      <c r="B301" s="37"/>
      <c r="E301" s="37"/>
      <c r="F301" s="38"/>
      <c r="G301" s="38"/>
      <c r="H301" s="38"/>
      <c r="I301" s="38"/>
    </row>
    <row r="302" ht="12.75" customHeight="1">
      <c r="A302" s="36"/>
      <c r="B302" s="37"/>
      <c r="E302" s="37"/>
      <c r="F302" s="38"/>
      <c r="G302" s="38"/>
      <c r="H302" s="38"/>
      <c r="I302" s="38"/>
    </row>
    <row r="303" ht="12.75" customHeight="1">
      <c r="A303" s="36"/>
      <c r="B303" s="37"/>
      <c r="E303" s="37"/>
      <c r="F303" s="38"/>
      <c r="G303" s="38"/>
      <c r="H303" s="38"/>
      <c r="I303" s="38"/>
    </row>
    <row r="304" ht="12.75" customHeight="1">
      <c r="A304" s="36"/>
      <c r="B304" s="37"/>
      <c r="E304" s="37"/>
      <c r="F304" s="38"/>
      <c r="G304" s="38"/>
      <c r="H304" s="38"/>
      <c r="I304" s="38"/>
    </row>
    <row r="305" ht="12.75" customHeight="1">
      <c r="A305" s="36"/>
      <c r="B305" s="37"/>
      <c r="E305" s="37"/>
      <c r="F305" s="38"/>
      <c r="G305" s="38"/>
      <c r="H305" s="38"/>
      <c r="I305" s="38"/>
    </row>
    <row r="306" ht="12.75" customHeight="1">
      <c r="A306" s="36"/>
      <c r="B306" s="37"/>
      <c r="E306" s="37"/>
      <c r="F306" s="38"/>
      <c r="G306" s="38"/>
      <c r="H306" s="38"/>
      <c r="I306" s="38"/>
    </row>
    <row r="307" ht="12.75" customHeight="1">
      <c r="A307" s="36"/>
      <c r="B307" s="37"/>
      <c r="E307" s="37"/>
      <c r="F307" s="38"/>
      <c r="G307" s="38"/>
      <c r="H307" s="38"/>
      <c r="I307" s="38"/>
    </row>
    <row r="308" ht="12.75" customHeight="1">
      <c r="A308" s="36"/>
      <c r="B308" s="37"/>
      <c r="E308" s="37"/>
      <c r="F308" s="38"/>
      <c r="G308" s="38"/>
      <c r="H308" s="38"/>
      <c r="I308" s="38"/>
    </row>
    <row r="309" ht="12.75" customHeight="1">
      <c r="A309" s="36"/>
      <c r="B309" s="37"/>
      <c r="E309" s="37"/>
      <c r="F309" s="38"/>
      <c r="G309" s="38"/>
      <c r="H309" s="38"/>
      <c r="I309" s="38"/>
    </row>
    <row r="310" ht="12.75" customHeight="1">
      <c r="A310" s="36"/>
      <c r="B310" s="37"/>
      <c r="E310" s="37"/>
      <c r="F310" s="38"/>
      <c r="G310" s="38"/>
      <c r="H310" s="38"/>
      <c r="I310" s="38"/>
    </row>
    <row r="311" ht="12.75" customHeight="1">
      <c r="A311" s="36"/>
      <c r="B311" s="37"/>
      <c r="E311" s="37"/>
      <c r="F311" s="38"/>
      <c r="G311" s="38"/>
      <c r="H311" s="38"/>
      <c r="I311" s="38"/>
    </row>
    <row r="312" ht="12.75" customHeight="1">
      <c r="A312" s="36"/>
      <c r="B312" s="37"/>
      <c r="E312" s="37"/>
      <c r="F312" s="38"/>
      <c r="G312" s="38"/>
      <c r="H312" s="38"/>
      <c r="I312" s="38"/>
    </row>
    <row r="313" ht="12.75" customHeight="1">
      <c r="A313" s="36"/>
      <c r="B313" s="37"/>
      <c r="E313" s="37"/>
      <c r="F313" s="38"/>
      <c r="G313" s="38"/>
      <c r="H313" s="38"/>
      <c r="I313" s="38"/>
    </row>
    <row r="314" ht="12.75" customHeight="1">
      <c r="A314" s="36"/>
      <c r="B314" s="37"/>
      <c r="E314" s="37"/>
      <c r="F314" s="38"/>
      <c r="G314" s="38"/>
      <c r="H314" s="38"/>
      <c r="I314" s="38"/>
    </row>
    <row r="315" ht="12.75" customHeight="1">
      <c r="A315" s="36"/>
      <c r="B315" s="37"/>
      <c r="E315" s="37"/>
      <c r="F315" s="38"/>
      <c r="G315" s="38"/>
      <c r="H315" s="38"/>
      <c r="I315" s="38"/>
    </row>
    <row r="316" ht="12.75" customHeight="1">
      <c r="A316" s="36"/>
      <c r="B316" s="37"/>
      <c r="E316" s="37"/>
      <c r="F316" s="38"/>
      <c r="G316" s="38"/>
      <c r="H316" s="38"/>
      <c r="I316" s="38"/>
    </row>
    <row r="317" ht="12.75" customHeight="1">
      <c r="A317" s="36"/>
      <c r="B317" s="37"/>
      <c r="E317" s="37"/>
      <c r="F317" s="38"/>
      <c r="G317" s="38"/>
      <c r="H317" s="38"/>
      <c r="I317" s="38"/>
    </row>
    <row r="318" ht="12.75" customHeight="1">
      <c r="A318" s="36"/>
      <c r="B318" s="37"/>
      <c r="E318" s="37"/>
      <c r="F318" s="38"/>
      <c r="G318" s="38"/>
      <c r="H318" s="38"/>
      <c r="I318" s="38"/>
    </row>
    <row r="319" ht="12.75" customHeight="1">
      <c r="A319" s="36"/>
      <c r="B319" s="37"/>
      <c r="E319" s="37"/>
      <c r="F319" s="38"/>
      <c r="G319" s="38"/>
      <c r="H319" s="38"/>
      <c r="I319" s="38"/>
    </row>
    <row r="320" ht="12.75" customHeight="1">
      <c r="A320" s="36"/>
      <c r="B320" s="37"/>
      <c r="E320" s="37"/>
      <c r="F320" s="38"/>
      <c r="G320" s="38"/>
      <c r="H320" s="38"/>
      <c r="I320" s="38"/>
    </row>
    <row r="321" ht="12.75" customHeight="1">
      <c r="A321" s="36"/>
      <c r="B321" s="37"/>
      <c r="E321" s="37"/>
      <c r="F321" s="38"/>
      <c r="G321" s="38"/>
      <c r="H321" s="38"/>
      <c r="I321" s="38"/>
    </row>
    <row r="322" ht="12.75" customHeight="1">
      <c r="A322" s="36"/>
      <c r="B322" s="37"/>
      <c r="E322" s="37"/>
      <c r="F322" s="38"/>
      <c r="G322" s="38"/>
      <c r="H322" s="38"/>
      <c r="I322" s="38"/>
    </row>
    <row r="323" ht="12.75" customHeight="1">
      <c r="A323" s="36"/>
      <c r="B323" s="37"/>
      <c r="E323" s="37"/>
      <c r="F323" s="38"/>
      <c r="G323" s="38"/>
      <c r="H323" s="38"/>
      <c r="I323" s="38"/>
    </row>
    <row r="324" ht="12.75" customHeight="1">
      <c r="A324" s="36"/>
      <c r="B324" s="37"/>
      <c r="E324" s="37"/>
      <c r="F324" s="38"/>
      <c r="G324" s="38"/>
      <c r="H324" s="38"/>
      <c r="I324" s="38"/>
    </row>
    <row r="325" ht="12.75" customHeight="1">
      <c r="A325" s="36"/>
      <c r="B325" s="37"/>
      <c r="E325" s="37"/>
      <c r="F325" s="38"/>
      <c r="G325" s="38"/>
      <c r="H325" s="38"/>
      <c r="I325" s="38"/>
    </row>
    <row r="326" ht="12.75" customHeight="1">
      <c r="A326" s="36"/>
      <c r="B326" s="37"/>
      <c r="E326" s="37"/>
      <c r="F326" s="38"/>
      <c r="G326" s="38"/>
      <c r="H326" s="38"/>
      <c r="I326" s="38"/>
    </row>
    <row r="327" ht="12.75" customHeight="1">
      <c r="A327" s="36"/>
      <c r="B327" s="37"/>
      <c r="E327" s="37"/>
      <c r="F327" s="38"/>
      <c r="G327" s="38"/>
      <c r="H327" s="38"/>
      <c r="I327" s="38"/>
    </row>
    <row r="328" ht="12.75" customHeight="1">
      <c r="A328" s="36"/>
      <c r="B328" s="37"/>
      <c r="E328" s="37"/>
      <c r="F328" s="38"/>
      <c r="G328" s="38"/>
      <c r="H328" s="38"/>
      <c r="I328" s="38"/>
    </row>
    <row r="329" ht="12.75" customHeight="1">
      <c r="A329" s="36"/>
      <c r="B329" s="37"/>
      <c r="E329" s="37"/>
      <c r="F329" s="38"/>
      <c r="G329" s="38"/>
      <c r="H329" s="38"/>
      <c r="I329" s="38"/>
    </row>
    <row r="330" ht="12.75" customHeight="1">
      <c r="A330" s="36"/>
      <c r="B330" s="37"/>
      <c r="E330" s="37"/>
      <c r="F330" s="38"/>
      <c r="G330" s="38"/>
      <c r="H330" s="38"/>
      <c r="I330" s="38"/>
    </row>
    <row r="331" ht="12.75" customHeight="1">
      <c r="A331" s="36"/>
      <c r="B331" s="37"/>
      <c r="E331" s="37"/>
      <c r="F331" s="38"/>
      <c r="G331" s="38"/>
      <c r="H331" s="38"/>
      <c r="I331" s="38"/>
    </row>
    <row r="332" ht="12.75" customHeight="1">
      <c r="A332" s="36"/>
      <c r="B332" s="37"/>
      <c r="E332" s="37"/>
      <c r="F332" s="38"/>
      <c r="G332" s="38"/>
      <c r="H332" s="38"/>
      <c r="I332" s="38"/>
    </row>
    <row r="333" ht="12.75" customHeight="1">
      <c r="A333" s="36"/>
      <c r="B333" s="37"/>
      <c r="E333" s="37"/>
      <c r="F333" s="38"/>
      <c r="G333" s="38"/>
      <c r="H333" s="38"/>
      <c r="I333" s="38"/>
    </row>
    <row r="334" ht="12.75" customHeight="1">
      <c r="A334" s="36"/>
      <c r="B334" s="37"/>
      <c r="E334" s="37"/>
      <c r="F334" s="38"/>
      <c r="G334" s="38"/>
      <c r="H334" s="38"/>
      <c r="I334" s="38"/>
    </row>
    <row r="335" ht="12.75" customHeight="1">
      <c r="A335" s="36"/>
      <c r="B335" s="37"/>
      <c r="E335" s="37"/>
      <c r="F335" s="38"/>
      <c r="G335" s="38"/>
      <c r="H335" s="38"/>
      <c r="I335" s="38"/>
    </row>
    <row r="336" ht="12.75" customHeight="1">
      <c r="A336" s="36"/>
      <c r="B336" s="37"/>
      <c r="E336" s="37"/>
      <c r="F336" s="38"/>
      <c r="G336" s="38"/>
      <c r="H336" s="38"/>
      <c r="I336" s="38"/>
    </row>
    <row r="337" ht="12.75" customHeight="1">
      <c r="A337" s="36"/>
      <c r="B337" s="37"/>
      <c r="E337" s="37"/>
      <c r="F337" s="38"/>
      <c r="G337" s="38"/>
      <c r="H337" s="38"/>
      <c r="I337" s="38"/>
    </row>
    <row r="338" ht="12.75" customHeight="1">
      <c r="A338" s="36"/>
      <c r="B338" s="37"/>
      <c r="E338" s="37"/>
      <c r="F338" s="38"/>
      <c r="G338" s="38"/>
      <c r="H338" s="38"/>
      <c r="I338" s="38"/>
    </row>
    <row r="339" ht="12.75" customHeight="1">
      <c r="A339" s="36"/>
      <c r="B339" s="37"/>
      <c r="E339" s="37"/>
      <c r="F339" s="38"/>
      <c r="G339" s="38"/>
      <c r="H339" s="38"/>
      <c r="I339" s="38"/>
    </row>
    <row r="340" ht="12.75" customHeight="1">
      <c r="A340" s="36"/>
      <c r="B340" s="37"/>
      <c r="E340" s="37"/>
      <c r="F340" s="38"/>
      <c r="G340" s="38"/>
      <c r="H340" s="38"/>
      <c r="I340" s="38"/>
    </row>
    <row r="341" ht="12.75" customHeight="1">
      <c r="A341" s="36"/>
      <c r="B341" s="37"/>
      <c r="E341" s="37"/>
      <c r="F341" s="38"/>
      <c r="G341" s="38"/>
      <c r="H341" s="38"/>
      <c r="I341" s="38"/>
    </row>
    <row r="342" ht="12.75" customHeight="1">
      <c r="A342" s="36"/>
      <c r="B342" s="37"/>
      <c r="E342" s="37"/>
      <c r="F342" s="38"/>
      <c r="G342" s="38"/>
      <c r="H342" s="38"/>
      <c r="I342" s="38"/>
    </row>
    <row r="343" ht="12.75" customHeight="1">
      <c r="A343" s="36"/>
      <c r="B343" s="37"/>
      <c r="E343" s="37"/>
      <c r="F343" s="38"/>
      <c r="G343" s="38"/>
      <c r="H343" s="38"/>
      <c r="I343" s="38"/>
    </row>
    <row r="344" ht="12.75" customHeight="1">
      <c r="A344" s="36"/>
      <c r="B344" s="37"/>
      <c r="E344" s="37"/>
      <c r="F344" s="38"/>
      <c r="G344" s="38"/>
      <c r="H344" s="38"/>
      <c r="I344" s="38"/>
    </row>
    <row r="345" ht="12.75" customHeight="1">
      <c r="A345" s="36"/>
      <c r="B345" s="37"/>
      <c r="E345" s="37"/>
      <c r="F345" s="38"/>
      <c r="G345" s="38"/>
      <c r="H345" s="38"/>
      <c r="I345" s="38"/>
    </row>
    <row r="346" ht="12.75" customHeight="1">
      <c r="A346" s="36"/>
      <c r="B346" s="37"/>
      <c r="E346" s="37"/>
      <c r="F346" s="38"/>
      <c r="G346" s="38"/>
      <c r="H346" s="38"/>
      <c r="I346" s="38"/>
    </row>
    <row r="347" ht="12.75" customHeight="1">
      <c r="A347" s="36"/>
      <c r="B347" s="37"/>
      <c r="E347" s="37"/>
      <c r="F347" s="38"/>
      <c r="G347" s="38"/>
      <c r="H347" s="38"/>
      <c r="I347" s="38"/>
    </row>
    <row r="348" ht="12.75" customHeight="1">
      <c r="A348" s="36"/>
      <c r="B348" s="37"/>
      <c r="E348" s="37"/>
      <c r="F348" s="38"/>
      <c r="G348" s="38"/>
      <c r="H348" s="38"/>
      <c r="I348" s="38"/>
    </row>
    <row r="349" ht="12.75" customHeight="1">
      <c r="A349" s="36"/>
      <c r="B349" s="37"/>
      <c r="E349" s="37"/>
      <c r="F349" s="38"/>
      <c r="G349" s="38"/>
      <c r="H349" s="38"/>
      <c r="I349" s="38"/>
    </row>
    <row r="350" ht="12.75" customHeight="1">
      <c r="A350" s="36"/>
      <c r="B350" s="37"/>
      <c r="E350" s="37"/>
      <c r="F350" s="38"/>
      <c r="G350" s="38"/>
      <c r="H350" s="38"/>
      <c r="I350" s="38"/>
    </row>
    <row r="351" ht="12.75" customHeight="1">
      <c r="A351" s="36"/>
      <c r="B351" s="37"/>
      <c r="E351" s="37"/>
      <c r="F351" s="38"/>
      <c r="G351" s="38"/>
      <c r="H351" s="38"/>
      <c r="I351" s="38"/>
    </row>
    <row r="352" ht="12.75" customHeight="1">
      <c r="A352" s="36"/>
      <c r="B352" s="37"/>
      <c r="E352" s="37"/>
      <c r="F352" s="38"/>
      <c r="G352" s="38"/>
      <c r="H352" s="38"/>
      <c r="I352" s="38"/>
    </row>
    <row r="353" ht="12.75" customHeight="1">
      <c r="A353" s="36"/>
      <c r="B353" s="37"/>
      <c r="E353" s="37"/>
      <c r="F353" s="38"/>
      <c r="G353" s="38"/>
      <c r="H353" s="38"/>
      <c r="I353" s="38"/>
    </row>
    <row r="354" ht="12.75" customHeight="1">
      <c r="A354" s="36"/>
      <c r="B354" s="37"/>
      <c r="E354" s="37"/>
      <c r="F354" s="38"/>
      <c r="G354" s="38"/>
      <c r="H354" s="38"/>
      <c r="I354" s="38"/>
    </row>
    <row r="355" ht="12.75" customHeight="1">
      <c r="A355" s="36"/>
      <c r="B355" s="37"/>
      <c r="E355" s="37"/>
      <c r="F355" s="38"/>
      <c r="G355" s="38"/>
      <c r="H355" s="38"/>
      <c r="I355" s="38"/>
    </row>
    <row r="356" ht="12.75" customHeight="1">
      <c r="A356" s="36"/>
      <c r="B356" s="37"/>
      <c r="E356" s="37"/>
      <c r="F356" s="38"/>
      <c r="G356" s="38"/>
      <c r="H356" s="38"/>
      <c r="I356" s="38"/>
    </row>
    <row r="357" ht="12.75" customHeight="1">
      <c r="A357" s="36"/>
      <c r="B357" s="37"/>
      <c r="E357" s="37"/>
      <c r="F357" s="38"/>
      <c r="G357" s="38"/>
      <c r="H357" s="38"/>
      <c r="I357" s="38"/>
    </row>
    <row r="358" ht="12.75" customHeight="1">
      <c r="A358" s="36"/>
      <c r="B358" s="37"/>
      <c r="E358" s="37"/>
      <c r="F358" s="38"/>
      <c r="G358" s="38"/>
      <c r="H358" s="38"/>
      <c r="I358" s="38"/>
    </row>
    <row r="359" ht="12.75" customHeight="1">
      <c r="A359" s="36"/>
      <c r="B359" s="37"/>
      <c r="E359" s="37"/>
      <c r="F359" s="38"/>
      <c r="G359" s="38"/>
      <c r="H359" s="38"/>
      <c r="I359" s="38"/>
    </row>
    <row r="360" ht="12.75" customHeight="1">
      <c r="A360" s="36"/>
      <c r="B360" s="37"/>
      <c r="E360" s="37"/>
      <c r="F360" s="38"/>
      <c r="G360" s="38"/>
      <c r="H360" s="38"/>
      <c r="I360" s="38"/>
    </row>
    <row r="361" ht="12.75" customHeight="1">
      <c r="A361" s="36"/>
      <c r="B361" s="37"/>
      <c r="E361" s="37"/>
      <c r="F361" s="38"/>
      <c r="G361" s="38"/>
      <c r="H361" s="38"/>
      <c r="I361" s="38"/>
    </row>
    <row r="362" ht="12.75" customHeight="1">
      <c r="A362" s="36"/>
      <c r="B362" s="37"/>
      <c r="E362" s="37"/>
      <c r="F362" s="38"/>
      <c r="G362" s="38"/>
      <c r="H362" s="38"/>
      <c r="I362" s="38"/>
    </row>
    <row r="363" ht="12.75" customHeight="1">
      <c r="A363" s="36"/>
      <c r="B363" s="37"/>
      <c r="E363" s="37"/>
      <c r="F363" s="38"/>
      <c r="G363" s="38"/>
      <c r="H363" s="38"/>
      <c r="I363" s="38"/>
    </row>
    <row r="364" ht="12.75" customHeight="1">
      <c r="A364" s="36"/>
      <c r="B364" s="37"/>
      <c r="E364" s="37"/>
      <c r="F364" s="38"/>
      <c r="G364" s="38"/>
      <c r="H364" s="38"/>
      <c r="I364" s="38"/>
    </row>
    <row r="365" ht="12.75" customHeight="1">
      <c r="A365" s="36"/>
      <c r="B365" s="37"/>
      <c r="E365" s="37"/>
      <c r="F365" s="38"/>
      <c r="G365" s="38"/>
      <c r="H365" s="38"/>
      <c r="I365" s="38"/>
    </row>
    <row r="366" ht="12.75" customHeight="1">
      <c r="A366" s="36"/>
      <c r="B366" s="37"/>
      <c r="E366" s="37"/>
      <c r="F366" s="38"/>
      <c r="G366" s="38"/>
      <c r="H366" s="38"/>
      <c r="I366" s="38"/>
    </row>
    <row r="367" ht="12.75" customHeight="1">
      <c r="A367" s="36"/>
      <c r="B367" s="37"/>
      <c r="E367" s="37"/>
      <c r="F367" s="38"/>
      <c r="G367" s="38"/>
      <c r="H367" s="38"/>
      <c r="I367" s="38"/>
    </row>
    <row r="368" ht="12.75" customHeight="1">
      <c r="A368" s="36"/>
      <c r="B368" s="37"/>
      <c r="E368" s="37"/>
      <c r="F368" s="38"/>
      <c r="G368" s="38"/>
      <c r="H368" s="38"/>
      <c r="I368" s="38"/>
    </row>
    <row r="369" ht="12.75" customHeight="1">
      <c r="A369" s="36"/>
      <c r="B369" s="37"/>
      <c r="E369" s="37"/>
      <c r="F369" s="38"/>
      <c r="G369" s="38"/>
      <c r="H369" s="38"/>
      <c r="I369" s="38"/>
    </row>
    <row r="370" ht="12.75" customHeight="1">
      <c r="A370" s="36"/>
      <c r="B370" s="37"/>
      <c r="E370" s="37"/>
      <c r="F370" s="38"/>
      <c r="G370" s="38"/>
      <c r="H370" s="38"/>
      <c r="I370" s="38"/>
    </row>
    <row r="371" ht="12.75" customHeight="1">
      <c r="A371" s="36"/>
      <c r="B371" s="37"/>
      <c r="E371" s="37"/>
      <c r="F371" s="38"/>
      <c r="G371" s="38"/>
      <c r="H371" s="38"/>
      <c r="I371" s="38"/>
    </row>
    <row r="372" ht="12.75" customHeight="1">
      <c r="A372" s="36"/>
      <c r="B372" s="37"/>
      <c r="E372" s="37"/>
      <c r="F372" s="38"/>
      <c r="G372" s="38"/>
      <c r="H372" s="38"/>
      <c r="I372" s="38"/>
    </row>
    <row r="373" ht="12.75" customHeight="1">
      <c r="A373" s="36"/>
      <c r="B373" s="37"/>
      <c r="E373" s="37"/>
      <c r="F373" s="38"/>
      <c r="G373" s="38"/>
      <c r="H373" s="38"/>
      <c r="I373" s="38"/>
    </row>
    <row r="374" ht="12.75" customHeight="1">
      <c r="A374" s="36"/>
      <c r="B374" s="37"/>
      <c r="E374" s="37"/>
      <c r="F374" s="38"/>
      <c r="G374" s="38"/>
      <c r="H374" s="38"/>
      <c r="I374" s="38"/>
    </row>
    <row r="375" ht="12.75" customHeight="1">
      <c r="A375" s="36"/>
      <c r="B375" s="37"/>
      <c r="E375" s="37"/>
      <c r="F375" s="38"/>
      <c r="G375" s="38"/>
      <c r="H375" s="38"/>
      <c r="I375" s="38"/>
    </row>
    <row r="376" ht="12.75" customHeight="1">
      <c r="A376" s="36"/>
      <c r="B376" s="37"/>
      <c r="E376" s="37"/>
      <c r="F376" s="38"/>
      <c r="G376" s="38"/>
      <c r="H376" s="38"/>
      <c r="I376" s="38"/>
    </row>
    <row r="377" ht="12.75" customHeight="1">
      <c r="A377" s="36"/>
      <c r="B377" s="37"/>
      <c r="E377" s="37"/>
      <c r="F377" s="38"/>
      <c r="G377" s="38"/>
      <c r="H377" s="38"/>
      <c r="I377" s="38"/>
    </row>
    <row r="378" ht="12.75" customHeight="1">
      <c r="A378" s="36"/>
      <c r="B378" s="37"/>
      <c r="E378" s="37"/>
      <c r="F378" s="38"/>
      <c r="G378" s="38"/>
      <c r="H378" s="38"/>
      <c r="I378" s="38"/>
    </row>
    <row r="379" ht="12.75" customHeight="1">
      <c r="A379" s="36"/>
      <c r="B379" s="37"/>
      <c r="E379" s="37"/>
      <c r="F379" s="38"/>
      <c r="G379" s="38"/>
      <c r="H379" s="38"/>
      <c r="I379" s="38"/>
    </row>
    <row r="380" ht="12.75" customHeight="1">
      <c r="A380" s="36"/>
      <c r="B380" s="37"/>
      <c r="E380" s="37"/>
      <c r="F380" s="38"/>
      <c r="G380" s="38"/>
      <c r="H380" s="38"/>
      <c r="I380" s="38"/>
    </row>
    <row r="381" ht="12.75" customHeight="1">
      <c r="A381" s="36"/>
      <c r="B381" s="37"/>
      <c r="E381" s="37"/>
      <c r="F381" s="38"/>
      <c r="G381" s="38"/>
      <c r="H381" s="38"/>
      <c r="I381" s="38"/>
    </row>
    <row r="382" ht="12.75" customHeight="1">
      <c r="A382" s="36"/>
      <c r="B382" s="37"/>
      <c r="E382" s="37"/>
      <c r="F382" s="38"/>
      <c r="G382" s="38"/>
      <c r="H382" s="38"/>
      <c r="I382" s="38"/>
    </row>
    <row r="383" ht="12.75" customHeight="1">
      <c r="A383" s="36"/>
      <c r="B383" s="37"/>
      <c r="E383" s="37"/>
      <c r="F383" s="38"/>
      <c r="G383" s="38"/>
      <c r="H383" s="38"/>
      <c r="I383" s="38"/>
    </row>
    <row r="384" ht="12.75" customHeight="1">
      <c r="A384" s="36"/>
      <c r="B384" s="37"/>
      <c r="E384" s="37"/>
      <c r="F384" s="38"/>
      <c r="G384" s="38"/>
      <c r="H384" s="38"/>
      <c r="I384" s="38"/>
    </row>
    <row r="385" ht="12.75" customHeight="1">
      <c r="A385" s="36"/>
      <c r="B385" s="37"/>
      <c r="E385" s="37"/>
      <c r="F385" s="38"/>
      <c r="G385" s="38"/>
      <c r="H385" s="38"/>
      <c r="I385" s="38"/>
    </row>
    <row r="386" ht="12.75" customHeight="1">
      <c r="A386" s="36"/>
      <c r="B386" s="37"/>
      <c r="E386" s="37"/>
      <c r="F386" s="38"/>
      <c r="G386" s="38"/>
      <c r="H386" s="38"/>
      <c r="I386" s="38"/>
    </row>
    <row r="387" ht="12.75" customHeight="1">
      <c r="A387" s="36"/>
      <c r="B387" s="37"/>
      <c r="E387" s="37"/>
      <c r="F387" s="38"/>
      <c r="G387" s="38"/>
      <c r="H387" s="38"/>
      <c r="I387" s="38"/>
    </row>
    <row r="388" ht="12.75" customHeight="1">
      <c r="A388" s="36"/>
      <c r="B388" s="37"/>
      <c r="E388" s="37"/>
      <c r="F388" s="38"/>
      <c r="G388" s="38"/>
      <c r="H388" s="38"/>
      <c r="I388" s="38"/>
    </row>
    <row r="389" ht="12.75" customHeight="1">
      <c r="A389" s="36"/>
      <c r="B389" s="37"/>
      <c r="E389" s="37"/>
      <c r="F389" s="38"/>
      <c r="G389" s="38"/>
      <c r="H389" s="38"/>
      <c r="I389" s="38"/>
    </row>
    <row r="390" ht="12.75" customHeight="1">
      <c r="A390" s="36"/>
      <c r="B390" s="37"/>
      <c r="E390" s="37"/>
      <c r="F390" s="38"/>
      <c r="G390" s="38"/>
      <c r="H390" s="38"/>
      <c r="I390" s="38"/>
    </row>
    <row r="391" ht="12.75" customHeight="1">
      <c r="A391" s="36"/>
      <c r="B391" s="37"/>
      <c r="E391" s="37"/>
      <c r="F391" s="38"/>
      <c r="G391" s="38"/>
      <c r="H391" s="38"/>
      <c r="I391" s="38"/>
    </row>
    <row r="392" ht="12.75" customHeight="1">
      <c r="A392" s="36"/>
      <c r="B392" s="37"/>
      <c r="E392" s="37"/>
      <c r="F392" s="38"/>
      <c r="G392" s="38"/>
      <c r="H392" s="38"/>
      <c r="I392" s="38"/>
    </row>
    <row r="393" ht="12.75" customHeight="1">
      <c r="A393" s="36"/>
      <c r="B393" s="37"/>
      <c r="E393" s="37"/>
      <c r="F393" s="38"/>
      <c r="G393" s="38"/>
      <c r="H393" s="38"/>
      <c r="I393" s="38"/>
    </row>
    <row r="394" ht="12.75" customHeight="1">
      <c r="A394" s="36"/>
      <c r="B394" s="37"/>
      <c r="E394" s="37"/>
      <c r="F394" s="38"/>
      <c r="G394" s="38"/>
      <c r="H394" s="38"/>
      <c r="I394" s="38"/>
    </row>
    <row r="395" ht="12.75" customHeight="1">
      <c r="A395" s="36"/>
      <c r="B395" s="37"/>
      <c r="E395" s="37"/>
      <c r="F395" s="38"/>
      <c r="G395" s="38"/>
      <c r="H395" s="38"/>
      <c r="I395" s="38"/>
    </row>
    <row r="396" ht="12.75" customHeight="1">
      <c r="A396" s="36"/>
      <c r="B396" s="37"/>
      <c r="E396" s="37"/>
      <c r="F396" s="38"/>
      <c r="G396" s="38"/>
      <c r="H396" s="38"/>
      <c r="I396" s="38"/>
    </row>
    <row r="397" ht="12.75" customHeight="1">
      <c r="A397" s="36"/>
      <c r="B397" s="37"/>
      <c r="E397" s="37"/>
      <c r="F397" s="38"/>
      <c r="G397" s="38"/>
      <c r="H397" s="38"/>
      <c r="I397" s="38"/>
    </row>
    <row r="398" ht="12.75" customHeight="1">
      <c r="A398" s="36"/>
      <c r="B398" s="37"/>
      <c r="E398" s="37"/>
      <c r="F398" s="38"/>
      <c r="G398" s="38"/>
      <c r="H398" s="38"/>
      <c r="I398" s="38"/>
    </row>
    <row r="399" ht="12.75" customHeight="1">
      <c r="A399" s="36"/>
      <c r="B399" s="37"/>
      <c r="E399" s="37"/>
      <c r="F399" s="38"/>
      <c r="G399" s="38"/>
      <c r="H399" s="38"/>
      <c r="I399" s="38"/>
    </row>
    <row r="400" ht="12.75" customHeight="1">
      <c r="A400" s="36"/>
      <c r="B400" s="37"/>
      <c r="E400" s="37"/>
      <c r="F400" s="38"/>
      <c r="G400" s="38"/>
      <c r="H400" s="38"/>
      <c r="I400" s="38"/>
    </row>
    <row r="401" ht="12.75" customHeight="1">
      <c r="A401" s="36"/>
      <c r="B401" s="37"/>
      <c r="E401" s="37"/>
      <c r="F401" s="38"/>
      <c r="G401" s="38"/>
      <c r="H401" s="38"/>
      <c r="I401" s="38"/>
    </row>
    <row r="402" ht="12.75" customHeight="1">
      <c r="A402" s="36"/>
      <c r="B402" s="37"/>
      <c r="E402" s="37"/>
      <c r="F402" s="38"/>
      <c r="G402" s="38"/>
      <c r="H402" s="38"/>
      <c r="I402" s="38"/>
    </row>
    <row r="403" ht="12.75" customHeight="1">
      <c r="A403" s="36"/>
      <c r="B403" s="37"/>
      <c r="E403" s="37"/>
      <c r="F403" s="38"/>
      <c r="G403" s="38"/>
      <c r="H403" s="38"/>
      <c r="I403" s="38"/>
    </row>
    <row r="404" ht="12.75" customHeight="1">
      <c r="A404" s="36"/>
      <c r="B404" s="37"/>
      <c r="E404" s="37"/>
      <c r="F404" s="38"/>
      <c r="G404" s="38"/>
      <c r="H404" s="38"/>
      <c r="I404" s="38"/>
    </row>
    <row r="405" ht="12.75" customHeight="1">
      <c r="A405" s="36"/>
      <c r="B405" s="37"/>
      <c r="E405" s="37"/>
      <c r="F405" s="38"/>
      <c r="G405" s="38"/>
      <c r="H405" s="38"/>
      <c r="I405" s="38"/>
    </row>
    <row r="406" ht="12.75" customHeight="1">
      <c r="A406" s="36"/>
      <c r="B406" s="37"/>
      <c r="E406" s="37"/>
      <c r="F406" s="38"/>
      <c r="G406" s="38"/>
      <c r="H406" s="38"/>
      <c r="I406" s="38"/>
    </row>
    <row r="407" ht="12.75" customHeight="1">
      <c r="A407" s="36"/>
      <c r="B407" s="37"/>
      <c r="E407" s="37"/>
      <c r="F407" s="38"/>
      <c r="G407" s="38"/>
      <c r="H407" s="38"/>
      <c r="I407" s="38"/>
    </row>
    <row r="408" ht="12.75" customHeight="1">
      <c r="A408" s="36"/>
      <c r="B408" s="37"/>
      <c r="E408" s="37"/>
      <c r="F408" s="38"/>
      <c r="G408" s="38"/>
      <c r="H408" s="38"/>
      <c r="I408" s="38"/>
    </row>
    <row r="409" ht="12.75" customHeight="1">
      <c r="A409" s="36"/>
      <c r="B409" s="37"/>
      <c r="E409" s="37"/>
      <c r="F409" s="38"/>
      <c r="G409" s="38"/>
      <c r="H409" s="38"/>
      <c r="I409" s="38"/>
    </row>
    <row r="410" ht="12.75" customHeight="1">
      <c r="A410" s="36"/>
      <c r="B410" s="37"/>
      <c r="E410" s="37"/>
      <c r="F410" s="38"/>
      <c r="G410" s="38"/>
      <c r="H410" s="38"/>
      <c r="I410" s="38"/>
    </row>
    <row r="411" ht="12.75" customHeight="1">
      <c r="A411" s="36"/>
      <c r="B411" s="37"/>
      <c r="E411" s="37"/>
      <c r="F411" s="38"/>
      <c r="G411" s="38"/>
      <c r="H411" s="38"/>
      <c r="I411" s="38"/>
    </row>
    <row r="412" ht="12.75" customHeight="1">
      <c r="A412" s="36"/>
      <c r="B412" s="37"/>
      <c r="E412" s="37"/>
      <c r="F412" s="38"/>
      <c r="G412" s="38"/>
      <c r="H412" s="38"/>
      <c r="I412" s="38"/>
    </row>
    <row r="413" ht="12.75" customHeight="1">
      <c r="A413" s="36"/>
      <c r="B413" s="37"/>
      <c r="E413" s="37"/>
      <c r="F413" s="38"/>
      <c r="G413" s="38"/>
      <c r="H413" s="38"/>
      <c r="I413" s="38"/>
    </row>
    <row r="414" ht="12.75" customHeight="1">
      <c r="A414" s="36"/>
      <c r="B414" s="37"/>
      <c r="E414" s="37"/>
      <c r="F414" s="38"/>
      <c r="G414" s="38"/>
      <c r="H414" s="38"/>
      <c r="I414" s="38"/>
    </row>
    <row r="415" ht="12.75" customHeight="1">
      <c r="A415" s="36"/>
      <c r="B415" s="37"/>
      <c r="E415" s="37"/>
      <c r="F415" s="38"/>
      <c r="G415" s="38"/>
      <c r="H415" s="38"/>
      <c r="I415" s="38"/>
    </row>
    <row r="416" ht="12.75" customHeight="1">
      <c r="A416" s="36"/>
      <c r="B416" s="37"/>
      <c r="E416" s="37"/>
      <c r="F416" s="38"/>
      <c r="G416" s="38"/>
      <c r="H416" s="38"/>
      <c r="I416" s="38"/>
    </row>
    <row r="417" ht="12.75" customHeight="1">
      <c r="A417" s="36"/>
      <c r="B417" s="37"/>
      <c r="E417" s="37"/>
      <c r="F417" s="38"/>
      <c r="G417" s="38"/>
      <c r="H417" s="38"/>
      <c r="I417" s="38"/>
    </row>
    <row r="418" ht="12.75" customHeight="1">
      <c r="A418" s="36"/>
      <c r="B418" s="37"/>
      <c r="E418" s="37"/>
      <c r="F418" s="38"/>
      <c r="G418" s="38"/>
      <c r="H418" s="38"/>
      <c r="I418" s="38"/>
    </row>
    <row r="419" ht="12.75" customHeight="1">
      <c r="A419" s="36"/>
      <c r="B419" s="37"/>
      <c r="E419" s="37"/>
      <c r="F419" s="38"/>
      <c r="G419" s="38"/>
      <c r="H419" s="38"/>
      <c r="I419" s="38"/>
    </row>
    <row r="420" ht="12.75" customHeight="1">
      <c r="A420" s="36"/>
      <c r="B420" s="37"/>
      <c r="E420" s="37"/>
      <c r="F420" s="38"/>
      <c r="G420" s="38"/>
      <c r="H420" s="38"/>
      <c r="I420" s="38"/>
    </row>
    <row r="421" ht="12.75" customHeight="1">
      <c r="A421" s="36"/>
      <c r="B421" s="37"/>
      <c r="E421" s="37"/>
      <c r="F421" s="38"/>
      <c r="G421" s="38"/>
      <c r="H421" s="38"/>
      <c r="I421" s="38"/>
    </row>
    <row r="422" ht="12.75" customHeight="1">
      <c r="A422" s="36"/>
      <c r="B422" s="37"/>
      <c r="E422" s="37"/>
      <c r="F422" s="38"/>
      <c r="G422" s="38"/>
      <c r="H422" s="38"/>
      <c r="I422" s="38"/>
    </row>
    <row r="423" ht="12.75" customHeight="1">
      <c r="A423" s="36"/>
      <c r="B423" s="37"/>
      <c r="E423" s="37"/>
      <c r="F423" s="38"/>
      <c r="G423" s="38"/>
      <c r="H423" s="38"/>
      <c r="I423" s="38"/>
    </row>
    <row r="424" ht="12.75" customHeight="1">
      <c r="A424" s="36"/>
      <c r="B424" s="37"/>
      <c r="E424" s="37"/>
      <c r="F424" s="38"/>
      <c r="G424" s="38"/>
      <c r="H424" s="38"/>
      <c r="I424" s="38"/>
    </row>
    <row r="425" ht="12.75" customHeight="1">
      <c r="A425" s="36"/>
      <c r="B425" s="37"/>
      <c r="E425" s="37"/>
      <c r="F425" s="38"/>
      <c r="G425" s="38"/>
      <c r="H425" s="38"/>
      <c r="I425" s="38"/>
    </row>
    <row r="426" ht="12.75" customHeight="1">
      <c r="A426" s="36"/>
      <c r="B426" s="37"/>
      <c r="E426" s="37"/>
      <c r="F426" s="38"/>
      <c r="G426" s="38"/>
      <c r="H426" s="38"/>
      <c r="I426" s="38"/>
    </row>
    <row r="427" ht="12.75" customHeight="1">
      <c r="A427" s="36"/>
      <c r="B427" s="37"/>
      <c r="E427" s="37"/>
      <c r="F427" s="38"/>
      <c r="G427" s="38"/>
      <c r="H427" s="38"/>
      <c r="I427" s="38"/>
    </row>
    <row r="428" ht="12.75" customHeight="1">
      <c r="A428" s="36"/>
      <c r="B428" s="37"/>
      <c r="E428" s="37"/>
      <c r="F428" s="38"/>
      <c r="G428" s="38"/>
      <c r="H428" s="38"/>
      <c r="I428" s="38"/>
    </row>
    <row r="429" ht="12.75" customHeight="1">
      <c r="A429" s="36"/>
      <c r="B429" s="37"/>
      <c r="E429" s="37"/>
      <c r="F429" s="38"/>
      <c r="G429" s="38"/>
      <c r="H429" s="38"/>
      <c r="I429" s="38"/>
    </row>
    <row r="430" ht="12.75" customHeight="1">
      <c r="A430" s="36"/>
      <c r="B430" s="37"/>
      <c r="E430" s="37"/>
      <c r="F430" s="38"/>
      <c r="G430" s="38"/>
      <c r="H430" s="38"/>
      <c r="I430" s="38"/>
    </row>
    <row r="431" ht="12.75" customHeight="1">
      <c r="A431" s="36"/>
      <c r="B431" s="37"/>
      <c r="E431" s="37"/>
      <c r="F431" s="38"/>
      <c r="G431" s="38"/>
      <c r="H431" s="38"/>
      <c r="I431" s="38"/>
    </row>
    <row r="432" ht="12.75" customHeight="1">
      <c r="A432" s="36"/>
      <c r="B432" s="37"/>
      <c r="E432" s="37"/>
      <c r="F432" s="38"/>
      <c r="G432" s="38"/>
      <c r="H432" s="38"/>
      <c r="I432" s="38"/>
    </row>
    <row r="433" ht="12.75" customHeight="1">
      <c r="A433" s="36"/>
      <c r="B433" s="37"/>
      <c r="E433" s="37"/>
      <c r="F433" s="38"/>
      <c r="G433" s="38"/>
      <c r="H433" s="38"/>
      <c r="I433" s="38"/>
    </row>
    <row r="434" ht="12.75" customHeight="1">
      <c r="A434" s="36"/>
      <c r="B434" s="37"/>
      <c r="E434" s="37"/>
      <c r="F434" s="38"/>
      <c r="G434" s="38"/>
      <c r="H434" s="38"/>
      <c r="I434" s="38"/>
    </row>
    <row r="435" ht="12.75" customHeight="1">
      <c r="A435" s="36"/>
      <c r="B435" s="37"/>
      <c r="E435" s="37"/>
      <c r="F435" s="38"/>
      <c r="G435" s="38"/>
      <c r="H435" s="38"/>
      <c r="I435" s="38"/>
    </row>
    <row r="436" ht="12.75" customHeight="1">
      <c r="A436" s="36"/>
      <c r="B436" s="37"/>
      <c r="E436" s="37"/>
      <c r="F436" s="38"/>
      <c r="G436" s="38"/>
      <c r="H436" s="38"/>
      <c r="I436" s="38"/>
    </row>
    <row r="437" ht="12.75" customHeight="1">
      <c r="A437" s="36"/>
      <c r="B437" s="37"/>
      <c r="E437" s="37"/>
      <c r="F437" s="38"/>
      <c r="G437" s="38"/>
      <c r="H437" s="38"/>
      <c r="I437" s="38"/>
    </row>
    <row r="438" ht="12.75" customHeight="1">
      <c r="A438" s="36"/>
      <c r="B438" s="37"/>
      <c r="E438" s="37"/>
      <c r="F438" s="38"/>
      <c r="G438" s="38"/>
      <c r="H438" s="38"/>
      <c r="I438" s="38"/>
    </row>
    <row r="439" ht="12.75" customHeight="1">
      <c r="A439" s="36"/>
      <c r="B439" s="37"/>
      <c r="E439" s="37"/>
      <c r="F439" s="38"/>
      <c r="G439" s="38"/>
      <c r="H439" s="38"/>
      <c r="I439" s="38"/>
    </row>
    <row r="440" ht="12.75" customHeight="1">
      <c r="A440" s="36"/>
      <c r="B440" s="37"/>
      <c r="E440" s="37"/>
      <c r="F440" s="38"/>
      <c r="G440" s="38"/>
      <c r="H440" s="38"/>
      <c r="I440" s="38"/>
    </row>
    <row r="441" ht="12.75" customHeight="1">
      <c r="A441" s="36"/>
      <c r="B441" s="37"/>
      <c r="E441" s="37"/>
      <c r="F441" s="38"/>
      <c r="G441" s="38"/>
      <c r="H441" s="38"/>
      <c r="I441" s="38"/>
    </row>
    <row r="442" ht="12.75" customHeight="1">
      <c r="A442" s="36"/>
      <c r="B442" s="37"/>
      <c r="E442" s="37"/>
      <c r="F442" s="38"/>
      <c r="G442" s="38"/>
      <c r="H442" s="38"/>
      <c r="I442" s="38"/>
    </row>
    <row r="443" ht="12.75" customHeight="1">
      <c r="A443" s="36"/>
      <c r="B443" s="37"/>
      <c r="E443" s="37"/>
      <c r="F443" s="38"/>
      <c r="G443" s="38"/>
      <c r="H443" s="38"/>
      <c r="I443" s="38"/>
    </row>
    <row r="444" ht="12.75" customHeight="1">
      <c r="A444" s="36"/>
      <c r="B444" s="37"/>
      <c r="E444" s="37"/>
      <c r="F444" s="38"/>
      <c r="G444" s="38"/>
      <c r="H444" s="38"/>
      <c r="I444" s="38"/>
    </row>
    <row r="445" ht="12.75" customHeight="1">
      <c r="A445" s="36"/>
      <c r="B445" s="37"/>
      <c r="E445" s="37"/>
      <c r="F445" s="38"/>
      <c r="G445" s="38"/>
      <c r="H445" s="38"/>
      <c r="I445" s="38"/>
    </row>
    <row r="446" ht="12.75" customHeight="1">
      <c r="A446" s="36"/>
      <c r="B446" s="37"/>
      <c r="E446" s="37"/>
      <c r="F446" s="38"/>
      <c r="G446" s="38"/>
      <c r="H446" s="38"/>
      <c r="I446" s="38"/>
    </row>
    <row r="447" ht="12.75" customHeight="1">
      <c r="A447" s="36"/>
      <c r="B447" s="37"/>
      <c r="E447" s="37"/>
      <c r="F447" s="38"/>
      <c r="G447" s="38"/>
      <c r="H447" s="38"/>
      <c r="I447" s="38"/>
    </row>
    <row r="448" ht="12.75" customHeight="1">
      <c r="A448" s="36"/>
      <c r="B448" s="37"/>
      <c r="E448" s="37"/>
      <c r="F448" s="38"/>
      <c r="G448" s="38"/>
      <c r="H448" s="38"/>
      <c r="I448" s="38"/>
    </row>
    <row r="449" ht="12.75" customHeight="1">
      <c r="A449" s="36"/>
      <c r="B449" s="37"/>
      <c r="E449" s="37"/>
      <c r="F449" s="38"/>
      <c r="G449" s="38"/>
      <c r="H449" s="38"/>
      <c r="I449" s="38"/>
    </row>
    <row r="450" ht="12.75" customHeight="1">
      <c r="A450" s="36"/>
      <c r="B450" s="37"/>
      <c r="E450" s="37"/>
      <c r="F450" s="38"/>
      <c r="G450" s="38"/>
      <c r="H450" s="38"/>
      <c r="I450" s="38"/>
    </row>
    <row r="451" ht="12.75" customHeight="1">
      <c r="A451" s="36"/>
      <c r="B451" s="37"/>
      <c r="E451" s="37"/>
      <c r="F451" s="38"/>
      <c r="G451" s="38"/>
      <c r="H451" s="38"/>
      <c r="I451" s="38"/>
    </row>
    <row r="452" ht="12.75" customHeight="1">
      <c r="A452" s="36"/>
      <c r="B452" s="37"/>
      <c r="E452" s="37"/>
      <c r="F452" s="38"/>
      <c r="G452" s="38"/>
      <c r="H452" s="38"/>
      <c r="I452" s="38"/>
    </row>
    <row r="453" ht="12.75" customHeight="1">
      <c r="A453" s="36"/>
      <c r="B453" s="37"/>
      <c r="E453" s="37"/>
      <c r="F453" s="38"/>
      <c r="G453" s="38"/>
      <c r="H453" s="38"/>
      <c r="I453" s="38"/>
    </row>
    <row r="454" ht="12.75" customHeight="1">
      <c r="A454" s="36"/>
      <c r="B454" s="37"/>
      <c r="E454" s="37"/>
      <c r="F454" s="38"/>
      <c r="G454" s="38"/>
      <c r="H454" s="38"/>
      <c r="I454" s="38"/>
    </row>
    <row r="455" ht="12.75" customHeight="1">
      <c r="A455" s="36"/>
      <c r="B455" s="37"/>
      <c r="E455" s="37"/>
      <c r="F455" s="38"/>
      <c r="G455" s="38"/>
      <c r="H455" s="38"/>
      <c r="I455" s="38"/>
    </row>
    <row r="456" ht="12.75" customHeight="1">
      <c r="A456" s="36"/>
      <c r="B456" s="37"/>
      <c r="E456" s="37"/>
      <c r="F456" s="38"/>
      <c r="G456" s="38"/>
      <c r="H456" s="38"/>
      <c r="I456" s="38"/>
    </row>
    <row r="457" ht="12.75" customHeight="1">
      <c r="A457" s="36"/>
      <c r="B457" s="37"/>
      <c r="E457" s="37"/>
      <c r="F457" s="38"/>
      <c r="G457" s="38"/>
      <c r="H457" s="38"/>
      <c r="I457" s="38"/>
    </row>
    <row r="458" ht="12.75" customHeight="1">
      <c r="A458" s="36"/>
      <c r="B458" s="37"/>
      <c r="E458" s="37"/>
      <c r="F458" s="38"/>
      <c r="G458" s="38"/>
      <c r="H458" s="38"/>
      <c r="I458" s="38"/>
    </row>
    <row r="459" ht="12.75" customHeight="1">
      <c r="A459" s="36"/>
      <c r="B459" s="37"/>
      <c r="E459" s="37"/>
      <c r="F459" s="38"/>
      <c r="G459" s="38"/>
      <c r="H459" s="38"/>
      <c r="I459" s="38"/>
    </row>
    <row r="460" ht="12.75" customHeight="1">
      <c r="A460" s="36"/>
      <c r="B460" s="37"/>
      <c r="E460" s="37"/>
      <c r="F460" s="38"/>
      <c r="G460" s="38"/>
      <c r="H460" s="38"/>
      <c r="I460" s="38"/>
    </row>
    <row r="461" ht="12.75" customHeight="1">
      <c r="A461" s="36"/>
      <c r="B461" s="37"/>
      <c r="E461" s="37"/>
      <c r="F461" s="38"/>
      <c r="G461" s="38"/>
      <c r="H461" s="38"/>
      <c r="I461" s="38"/>
    </row>
    <row r="462" ht="12.75" customHeight="1">
      <c r="A462" s="36"/>
      <c r="B462" s="37"/>
      <c r="E462" s="37"/>
      <c r="F462" s="38"/>
      <c r="G462" s="38"/>
      <c r="H462" s="38"/>
      <c r="I462" s="38"/>
    </row>
    <row r="463" ht="12.75" customHeight="1">
      <c r="A463" s="36"/>
      <c r="B463" s="37"/>
      <c r="E463" s="37"/>
      <c r="F463" s="38"/>
      <c r="G463" s="38"/>
      <c r="H463" s="38"/>
      <c r="I463" s="38"/>
    </row>
    <row r="464" ht="12.75" customHeight="1">
      <c r="A464" s="36"/>
      <c r="B464" s="37"/>
      <c r="E464" s="37"/>
      <c r="F464" s="38"/>
      <c r="G464" s="38"/>
      <c r="H464" s="38"/>
      <c r="I464" s="38"/>
    </row>
    <row r="465" ht="12.75" customHeight="1">
      <c r="A465" s="36"/>
      <c r="B465" s="37"/>
      <c r="E465" s="37"/>
      <c r="F465" s="38"/>
      <c r="G465" s="38"/>
      <c r="H465" s="38"/>
      <c r="I465" s="38"/>
    </row>
    <row r="466" ht="12.75" customHeight="1">
      <c r="A466" s="36"/>
      <c r="B466" s="37"/>
      <c r="E466" s="37"/>
      <c r="F466" s="38"/>
      <c r="G466" s="38"/>
      <c r="H466" s="38"/>
      <c r="I466" s="38"/>
    </row>
    <row r="467" ht="12.75" customHeight="1">
      <c r="A467" s="36"/>
      <c r="B467" s="37"/>
      <c r="E467" s="37"/>
      <c r="F467" s="38"/>
      <c r="G467" s="38"/>
      <c r="H467" s="38"/>
      <c r="I467" s="38"/>
    </row>
    <row r="468" ht="12.75" customHeight="1">
      <c r="A468" s="36"/>
      <c r="B468" s="37"/>
      <c r="E468" s="37"/>
      <c r="F468" s="38"/>
      <c r="G468" s="38"/>
      <c r="H468" s="38"/>
      <c r="I468" s="38"/>
    </row>
    <row r="469" ht="12.75" customHeight="1">
      <c r="A469" s="36"/>
      <c r="B469" s="37"/>
      <c r="E469" s="37"/>
      <c r="F469" s="38"/>
      <c r="G469" s="38"/>
      <c r="H469" s="38"/>
      <c r="I469" s="38"/>
    </row>
    <row r="470" ht="12.75" customHeight="1">
      <c r="A470" s="36"/>
      <c r="B470" s="37"/>
      <c r="E470" s="37"/>
      <c r="F470" s="38"/>
      <c r="G470" s="38"/>
      <c r="H470" s="38"/>
      <c r="I470" s="38"/>
    </row>
    <row r="471" ht="12.75" customHeight="1">
      <c r="A471" s="36"/>
      <c r="B471" s="37"/>
      <c r="E471" s="37"/>
      <c r="F471" s="38"/>
      <c r="G471" s="38"/>
      <c r="H471" s="38"/>
      <c r="I471" s="38"/>
    </row>
    <row r="472" ht="12.75" customHeight="1">
      <c r="A472" s="36"/>
      <c r="B472" s="37"/>
      <c r="E472" s="37"/>
      <c r="F472" s="38"/>
      <c r="G472" s="38"/>
      <c r="H472" s="38"/>
      <c r="I472" s="38"/>
    </row>
    <row r="473" ht="12.75" customHeight="1">
      <c r="A473" s="36"/>
      <c r="B473" s="37"/>
      <c r="E473" s="37"/>
      <c r="F473" s="38"/>
      <c r="G473" s="38"/>
      <c r="H473" s="38"/>
      <c r="I473" s="38"/>
    </row>
    <row r="474" ht="12.75" customHeight="1">
      <c r="A474" s="36"/>
      <c r="B474" s="37"/>
      <c r="E474" s="37"/>
      <c r="F474" s="38"/>
      <c r="G474" s="38"/>
      <c r="H474" s="38"/>
      <c r="I474" s="38"/>
    </row>
    <row r="475" ht="12.75" customHeight="1">
      <c r="A475" s="36"/>
      <c r="B475" s="37"/>
      <c r="E475" s="37"/>
      <c r="F475" s="38"/>
      <c r="G475" s="38"/>
      <c r="H475" s="38"/>
      <c r="I475" s="38"/>
    </row>
    <row r="476" ht="12.75" customHeight="1">
      <c r="A476" s="36"/>
      <c r="B476" s="37"/>
      <c r="E476" s="37"/>
      <c r="F476" s="38"/>
      <c r="G476" s="38"/>
      <c r="H476" s="38"/>
      <c r="I476" s="38"/>
    </row>
    <row r="477" ht="12.75" customHeight="1">
      <c r="A477" s="36"/>
      <c r="B477" s="37"/>
      <c r="E477" s="37"/>
      <c r="F477" s="38"/>
      <c r="G477" s="38"/>
      <c r="H477" s="38"/>
      <c r="I477" s="38"/>
    </row>
    <row r="478" ht="12.75" customHeight="1">
      <c r="A478" s="36"/>
      <c r="B478" s="37"/>
      <c r="E478" s="37"/>
      <c r="F478" s="38"/>
      <c r="G478" s="38"/>
      <c r="H478" s="38"/>
      <c r="I478" s="38"/>
    </row>
    <row r="479" ht="12.75" customHeight="1">
      <c r="A479" s="36"/>
      <c r="B479" s="37"/>
      <c r="E479" s="37"/>
      <c r="F479" s="38"/>
      <c r="G479" s="38"/>
      <c r="H479" s="38"/>
      <c r="I479" s="38"/>
    </row>
    <row r="480" ht="12.75" customHeight="1">
      <c r="A480" s="36"/>
      <c r="B480" s="37"/>
      <c r="E480" s="37"/>
      <c r="F480" s="38"/>
      <c r="G480" s="38"/>
      <c r="H480" s="38"/>
      <c r="I480" s="38"/>
    </row>
    <row r="481" ht="12.75" customHeight="1">
      <c r="A481" s="36"/>
      <c r="B481" s="37"/>
      <c r="E481" s="37"/>
      <c r="F481" s="38"/>
      <c r="G481" s="38"/>
      <c r="H481" s="38"/>
      <c r="I481" s="38"/>
    </row>
    <row r="482" ht="12.75" customHeight="1">
      <c r="A482" s="36"/>
      <c r="B482" s="37"/>
      <c r="E482" s="37"/>
      <c r="F482" s="38"/>
      <c r="G482" s="38"/>
      <c r="H482" s="38"/>
      <c r="I482" s="38"/>
    </row>
    <row r="483" ht="12.75" customHeight="1">
      <c r="A483" s="36"/>
      <c r="B483" s="37"/>
      <c r="E483" s="37"/>
      <c r="F483" s="38"/>
      <c r="G483" s="38"/>
      <c r="H483" s="38"/>
      <c r="I483" s="38"/>
    </row>
    <row r="484" ht="12.75" customHeight="1">
      <c r="A484" s="36"/>
      <c r="B484" s="37"/>
      <c r="E484" s="37"/>
      <c r="F484" s="38"/>
      <c r="G484" s="38"/>
      <c r="H484" s="38"/>
      <c r="I484" s="38"/>
    </row>
    <row r="485" ht="12.75" customHeight="1">
      <c r="A485" s="36"/>
      <c r="B485" s="37"/>
      <c r="E485" s="37"/>
      <c r="F485" s="38"/>
      <c r="G485" s="38"/>
      <c r="H485" s="38"/>
      <c r="I485" s="38"/>
    </row>
    <row r="486" ht="12.75" customHeight="1">
      <c r="A486" s="36"/>
      <c r="B486" s="37"/>
      <c r="E486" s="37"/>
      <c r="F486" s="38"/>
      <c r="G486" s="38"/>
      <c r="H486" s="38"/>
      <c r="I486" s="38"/>
    </row>
    <row r="487" ht="12.75" customHeight="1">
      <c r="A487" s="36"/>
      <c r="B487" s="37"/>
      <c r="E487" s="37"/>
      <c r="F487" s="38"/>
      <c r="G487" s="38"/>
      <c r="H487" s="38"/>
      <c r="I487" s="38"/>
    </row>
    <row r="488" ht="12.75" customHeight="1">
      <c r="A488" s="36"/>
      <c r="B488" s="37"/>
      <c r="E488" s="37"/>
      <c r="F488" s="38"/>
      <c r="G488" s="38"/>
      <c r="H488" s="38"/>
      <c r="I488" s="38"/>
    </row>
    <row r="489" ht="12.75" customHeight="1">
      <c r="A489" s="36"/>
      <c r="B489" s="37"/>
      <c r="E489" s="37"/>
      <c r="F489" s="38"/>
      <c r="G489" s="38"/>
      <c r="H489" s="38"/>
      <c r="I489" s="38"/>
    </row>
    <row r="490" ht="12.75" customHeight="1">
      <c r="A490" s="36"/>
      <c r="B490" s="37"/>
      <c r="E490" s="37"/>
      <c r="F490" s="38"/>
      <c r="G490" s="38"/>
      <c r="H490" s="38"/>
      <c r="I490" s="38"/>
    </row>
    <row r="491" ht="12.75" customHeight="1">
      <c r="A491" s="36"/>
      <c r="B491" s="37"/>
      <c r="E491" s="37"/>
      <c r="F491" s="38"/>
      <c r="G491" s="38"/>
      <c r="H491" s="38"/>
      <c r="I491" s="38"/>
    </row>
    <row r="492" ht="12.75" customHeight="1">
      <c r="A492" s="36"/>
      <c r="B492" s="37"/>
      <c r="E492" s="37"/>
      <c r="F492" s="38"/>
      <c r="G492" s="38"/>
      <c r="H492" s="38"/>
      <c r="I492" s="38"/>
    </row>
    <row r="493" ht="12.75" customHeight="1">
      <c r="A493" s="36"/>
      <c r="B493" s="37"/>
      <c r="E493" s="37"/>
      <c r="F493" s="38"/>
      <c r="G493" s="38"/>
      <c r="H493" s="38"/>
      <c r="I493" s="38"/>
    </row>
    <row r="494" ht="12.75" customHeight="1">
      <c r="A494" s="36"/>
      <c r="B494" s="37"/>
      <c r="E494" s="37"/>
      <c r="F494" s="38"/>
      <c r="G494" s="38"/>
      <c r="H494" s="38"/>
      <c r="I494" s="38"/>
    </row>
    <row r="495" ht="12.75" customHeight="1">
      <c r="A495" s="36"/>
      <c r="B495" s="37"/>
      <c r="E495" s="37"/>
      <c r="F495" s="38"/>
      <c r="G495" s="38"/>
      <c r="H495" s="38"/>
      <c r="I495" s="38"/>
    </row>
    <row r="496" ht="12.75" customHeight="1">
      <c r="A496" s="36"/>
      <c r="B496" s="37"/>
      <c r="E496" s="37"/>
      <c r="F496" s="38"/>
      <c r="G496" s="38"/>
      <c r="H496" s="38"/>
      <c r="I496" s="38"/>
    </row>
    <row r="497" ht="12.75" customHeight="1">
      <c r="A497" s="36"/>
      <c r="B497" s="37"/>
      <c r="E497" s="37"/>
      <c r="F497" s="38"/>
      <c r="G497" s="38"/>
      <c r="H497" s="38"/>
      <c r="I497" s="38"/>
    </row>
    <row r="498" ht="12.75" customHeight="1">
      <c r="A498" s="36"/>
      <c r="B498" s="37"/>
      <c r="E498" s="37"/>
      <c r="F498" s="38"/>
      <c r="G498" s="38"/>
      <c r="H498" s="38"/>
      <c r="I498" s="38"/>
    </row>
    <row r="499" ht="12.75" customHeight="1">
      <c r="A499" s="36"/>
      <c r="B499" s="37"/>
      <c r="E499" s="37"/>
      <c r="F499" s="38"/>
      <c r="G499" s="38"/>
      <c r="H499" s="38"/>
      <c r="I499" s="38"/>
    </row>
    <row r="500" ht="12.75" customHeight="1">
      <c r="A500" s="36"/>
      <c r="B500" s="37"/>
      <c r="E500" s="37"/>
      <c r="F500" s="38"/>
      <c r="G500" s="38"/>
      <c r="H500" s="38"/>
      <c r="I500" s="38"/>
    </row>
    <row r="501" ht="12.75" customHeight="1">
      <c r="A501" s="36"/>
      <c r="B501" s="37"/>
      <c r="E501" s="37"/>
      <c r="F501" s="38"/>
      <c r="G501" s="38"/>
      <c r="H501" s="38"/>
      <c r="I501" s="38"/>
    </row>
    <row r="502" ht="12.75" customHeight="1">
      <c r="A502" s="36"/>
      <c r="B502" s="37"/>
      <c r="E502" s="37"/>
      <c r="F502" s="38"/>
      <c r="G502" s="38"/>
      <c r="H502" s="38"/>
      <c r="I502" s="38"/>
    </row>
    <row r="503" ht="12.75" customHeight="1">
      <c r="A503" s="36"/>
      <c r="B503" s="37"/>
      <c r="E503" s="37"/>
      <c r="F503" s="38"/>
      <c r="G503" s="38"/>
      <c r="H503" s="38"/>
      <c r="I503" s="38"/>
    </row>
    <row r="504" ht="12.75" customHeight="1">
      <c r="A504" s="36"/>
      <c r="B504" s="37"/>
      <c r="E504" s="37"/>
      <c r="F504" s="38"/>
      <c r="G504" s="38"/>
      <c r="H504" s="38"/>
      <c r="I504" s="38"/>
    </row>
    <row r="505" ht="12.75" customHeight="1">
      <c r="A505" s="36"/>
      <c r="B505" s="37"/>
      <c r="E505" s="37"/>
      <c r="F505" s="38"/>
      <c r="G505" s="38"/>
      <c r="H505" s="38"/>
      <c r="I505" s="38"/>
    </row>
    <row r="506" ht="12.75" customHeight="1">
      <c r="A506" s="36"/>
      <c r="B506" s="37"/>
      <c r="E506" s="37"/>
      <c r="F506" s="38"/>
      <c r="G506" s="38"/>
      <c r="H506" s="38"/>
      <c r="I506" s="38"/>
    </row>
    <row r="507" ht="12.75" customHeight="1">
      <c r="A507" s="36"/>
      <c r="B507" s="37"/>
      <c r="E507" s="37"/>
      <c r="F507" s="38"/>
      <c r="G507" s="38"/>
      <c r="H507" s="38"/>
      <c r="I507" s="38"/>
    </row>
    <row r="508" ht="12.75" customHeight="1">
      <c r="A508" s="36"/>
      <c r="B508" s="37"/>
      <c r="E508" s="37"/>
      <c r="F508" s="38"/>
      <c r="G508" s="38"/>
      <c r="H508" s="38"/>
      <c r="I508" s="38"/>
    </row>
    <row r="509" ht="12.75" customHeight="1">
      <c r="A509" s="36"/>
      <c r="B509" s="37"/>
      <c r="E509" s="37"/>
      <c r="F509" s="38"/>
      <c r="G509" s="38"/>
      <c r="H509" s="38"/>
      <c r="I509" s="38"/>
    </row>
    <row r="510" ht="12.75" customHeight="1">
      <c r="A510" s="36"/>
      <c r="B510" s="37"/>
      <c r="E510" s="37"/>
      <c r="F510" s="38"/>
      <c r="G510" s="38"/>
      <c r="H510" s="38"/>
      <c r="I510" s="38"/>
    </row>
    <row r="511" ht="12.75" customHeight="1">
      <c r="A511" s="36"/>
      <c r="B511" s="37"/>
      <c r="E511" s="37"/>
      <c r="F511" s="38"/>
      <c r="G511" s="38"/>
      <c r="H511" s="38"/>
      <c r="I511" s="38"/>
    </row>
    <row r="512" ht="12.75" customHeight="1">
      <c r="A512" s="36"/>
      <c r="B512" s="37"/>
      <c r="E512" s="37"/>
      <c r="F512" s="38"/>
      <c r="G512" s="38"/>
      <c r="H512" s="38"/>
      <c r="I512" s="38"/>
    </row>
    <row r="513" ht="12.75" customHeight="1">
      <c r="A513" s="36"/>
      <c r="B513" s="37"/>
      <c r="E513" s="37"/>
      <c r="F513" s="38"/>
      <c r="G513" s="38"/>
      <c r="H513" s="38"/>
      <c r="I513" s="38"/>
    </row>
    <row r="514" ht="12.75" customHeight="1">
      <c r="A514" s="36"/>
      <c r="B514" s="37"/>
      <c r="E514" s="37"/>
      <c r="F514" s="38"/>
      <c r="G514" s="38"/>
      <c r="H514" s="38"/>
      <c r="I514" s="38"/>
    </row>
    <row r="515" ht="12.75" customHeight="1">
      <c r="A515" s="36"/>
      <c r="B515" s="37"/>
      <c r="E515" s="37"/>
      <c r="F515" s="38"/>
      <c r="G515" s="38"/>
      <c r="H515" s="38"/>
      <c r="I515" s="38"/>
    </row>
    <row r="516" ht="12.75" customHeight="1">
      <c r="A516" s="36"/>
      <c r="B516" s="37"/>
      <c r="E516" s="37"/>
      <c r="F516" s="38"/>
      <c r="G516" s="38"/>
      <c r="H516" s="38"/>
      <c r="I516" s="38"/>
    </row>
    <row r="517" ht="12.75" customHeight="1">
      <c r="A517" s="36"/>
      <c r="B517" s="37"/>
      <c r="E517" s="37"/>
      <c r="F517" s="38"/>
      <c r="G517" s="38"/>
      <c r="H517" s="38"/>
      <c r="I517" s="38"/>
    </row>
    <row r="518" ht="12.75" customHeight="1">
      <c r="A518" s="36"/>
      <c r="B518" s="37"/>
      <c r="E518" s="37"/>
      <c r="F518" s="38"/>
      <c r="G518" s="38"/>
      <c r="H518" s="38"/>
      <c r="I518" s="38"/>
    </row>
    <row r="519" ht="12.75" customHeight="1">
      <c r="A519" s="36"/>
      <c r="B519" s="37"/>
      <c r="E519" s="37"/>
      <c r="F519" s="38"/>
      <c r="G519" s="38"/>
      <c r="H519" s="38"/>
      <c r="I519" s="38"/>
    </row>
    <row r="520" ht="12.75" customHeight="1">
      <c r="A520" s="36"/>
      <c r="B520" s="37"/>
      <c r="E520" s="37"/>
      <c r="F520" s="38"/>
      <c r="G520" s="38"/>
      <c r="H520" s="38"/>
      <c r="I520" s="38"/>
    </row>
    <row r="521" ht="12.75" customHeight="1">
      <c r="A521" s="36"/>
      <c r="B521" s="37"/>
      <c r="E521" s="37"/>
      <c r="F521" s="38"/>
      <c r="G521" s="38"/>
      <c r="H521" s="38"/>
      <c r="I521" s="38"/>
    </row>
    <row r="522" ht="12.75" customHeight="1">
      <c r="A522" s="36"/>
      <c r="B522" s="37"/>
      <c r="E522" s="37"/>
      <c r="F522" s="38"/>
      <c r="G522" s="38"/>
      <c r="H522" s="38"/>
      <c r="I522" s="38"/>
    </row>
    <row r="523" ht="12.75" customHeight="1">
      <c r="A523" s="36"/>
      <c r="B523" s="37"/>
      <c r="E523" s="37"/>
      <c r="F523" s="38"/>
      <c r="G523" s="38"/>
      <c r="H523" s="38"/>
      <c r="I523" s="38"/>
    </row>
    <row r="524" ht="12.75" customHeight="1">
      <c r="A524" s="36"/>
      <c r="B524" s="37"/>
      <c r="E524" s="37"/>
      <c r="F524" s="38"/>
      <c r="G524" s="38"/>
      <c r="H524" s="38"/>
      <c r="I524" s="38"/>
    </row>
    <row r="525" ht="12.75" customHeight="1">
      <c r="A525" s="36"/>
      <c r="B525" s="37"/>
      <c r="E525" s="37"/>
      <c r="F525" s="38"/>
      <c r="G525" s="38"/>
      <c r="H525" s="38"/>
      <c r="I525" s="38"/>
    </row>
    <row r="526" ht="12.75" customHeight="1">
      <c r="A526" s="36"/>
      <c r="B526" s="37"/>
      <c r="E526" s="37"/>
      <c r="F526" s="38"/>
      <c r="G526" s="38"/>
      <c r="H526" s="38"/>
      <c r="I526" s="38"/>
    </row>
    <row r="527" ht="12.75" customHeight="1">
      <c r="A527" s="36"/>
      <c r="B527" s="37"/>
      <c r="E527" s="37"/>
      <c r="F527" s="38"/>
      <c r="G527" s="38"/>
      <c r="H527" s="38"/>
      <c r="I527" s="38"/>
    </row>
    <row r="528" ht="12.75" customHeight="1">
      <c r="A528" s="36"/>
      <c r="B528" s="37"/>
      <c r="E528" s="37"/>
      <c r="F528" s="38"/>
      <c r="G528" s="38"/>
      <c r="H528" s="38"/>
      <c r="I528" s="38"/>
    </row>
    <row r="529" ht="12.75" customHeight="1">
      <c r="A529" s="36"/>
      <c r="B529" s="37"/>
      <c r="E529" s="37"/>
      <c r="F529" s="38"/>
      <c r="G529" s="38"/>
      <c r="H529" s="38"/>
      <c r="I529" s="38"/>
    </row>
    <row r="530" ht="12.75" customHeight="1">
      <c r="A530" s="36"/>
      <c r="B530" s="37"/>
      <c r="E530" s="37"/>
      <c r="F530" s="38"/>
      <c r="G530" s="38"/>
      <c r="H530" s="38"/>
      <c r="I530" s="38"/>
    </row>
    <row r="531" ht="12.75" customHeight="1">
      <c r="A531" s="36"/>
      <c r="B531" s="37"/>
      <c r="E531" s="37"/>
      <c r="F531" s="38"/>
      <c r="G531" s="38"/>
      <c r="H531" s="38"/>
      <c r="I531" s="38"/>
    </row>
    <row r="532" ht="12.75" customHeight="1">
      <c r="A532" s="36"/>
      <c r="B532" s="37"/>
      <c r="E532" s="37"/>
      <c r="F532" s="38"/>
      <c r="G532" s="38"/>
      <c r="H532" s="38"/>
      <c r="I532" s="38"/>
    </row>
    <row r="533" ht="12.75" customHeight="1">
      <c r="A533" s="36"/>
      <c r="B533" s="37"/>
      <c r="E533" s="37"/>
      <c r="F533" s="38"/>
      <c r="G533" s="38"/>
      <c r="H533" s="38"/>
      <c r="I533" s="38"/>
    </row>
    <row r="534" ht="12.75" customHeight="1">
      <c r="A534" s="36"/>
      <c r="B534" s="37"/>
      <c r="E534" s="37"/>
      <c r="F534" s="38"/>
      <c r="G534" s="38"/>
      <c r="H534" s="38"/>
      <c r="I534" s="38"/>
    </row>
    <row r="535" ht="12.75" customHeight="1">
      <c r="A535" s="36"/>
      <c r="B535" s="37"/>
      <c r="E535" s="37"/>
      <c r="F535" s="38"/>
      <c r="G535" s="38"/>
      <c r="H535" s="38"/>
      <c r="I535" s="38"/>
    </row>
    <row r="536" ht="12.75" customHeight="1">
      <c r="A536" s="36"/>
      <c r="B536" s="37"/>
      <c r="E536" s="37"/>
      <c r="F536" s="38"/>
      <c r="G536" s="38"/>
      <c r="H536" s="38"/>
      <c r="I536" s="38"/>
    </row>
    <row r="537" ht="12.75" customHeight="1">
      <c r="A537" s="36"/>
      <c r="B537" s="37"/>
      <c r="E537" s="37"/>
      <c r="F537" s="38"/>
      <c r="G537" s="38"/>
      <c r="H537" s="38"/>
      <c r="I537" s="38"/>
    </row>
    <row r="538" ht="12.75" customHeight="1">
      <c r="A538" s="36"/>
      <c r="B538" s="37"/>
      <c r="E538" s="37"/>
      <c r="F538" s="38"/>
      <c r="G538" s="38"/>
      <c r="H538" s="38"/>
      <c r="I538" s="38"/>
    </row>
    <row r="539" ht="12.75" customHeight="1">
      <c r="A539" s="36"/>
      <c r="B539" s="37"/>
      <c r="E539" s="37"/>
      <c r="F539" s="38"/>
      <c r="G539" s="38"/>
      <c r="H539" s="38"/>
      <c r="I539" s="38"/>
    </row>
    <row r="540" ht="12.75" customHeight="1">
      <c r="A540" s="36"/>
      <c r="B540" s="37"/>
      <c r="E540" s="37"/>
      <c r="F540" s="38"/>
      <c r="G540" s="38"/>
      <c r="H540" s="38"/>
      <c r="I540" s="38"/>
    </row>
    <row r="541" ht="12.75" customHeight="1">
      <c r="A541" s="36"/>
      <c r="B541" s="37"/>
      <c r="E541" s="37"/>
      <c r="F541" s="38"/>
      <c r="G541" s="38"/>
      <c r="H541" s="38"/>
      <c r="I541" s="38"/>
    </row>
    <row r="542" ht="12.75" customHeight="1">
      <c r="A542" s="36"/>
      <c r="B542" s="37"/>
      <c r="E542" s="37"/>
      <c r="F542" s="38"/>
      <c r="G542" s="38"/>
      <c r="H542" s="38"/>
      <c r="I542" s="38"/>
    </row>
    <row r="543" ht="12.75" customHeight="1">
      <c r="A543" s="36"/>
      <c r="B543" s="37"/>
      <c r="E543" s="37"/>
      <c r="F543" s="38"/>
      <c r="G543" s="38"/>
      <c r="H543" s="38"/>
      <c r="I543" s="38"/>
    </row>
    <row r="544" ht="12.75" customHeight="1">
      <c r="A544" s="36"/>
      <c r="B544" s="37"/>
      <c r="E544" s="37"/>
      <c r="F544" s="38"/>
      <c r="G544" s="38"/>
      <c r="H544" s="38"/>
      <c r="I544" s="38"/>
    </row>
    <row r="545" ht="12.75" customHeight="1">
      <c r="A545" s="36"/>
      <c r="B545" s="37"/>
      <c r="E545" s="37"/>
      <c r="F545" s="38"/>
      <c r="G545" s="38"/>
      <c r="H545" s="38"/>
      <c r="I545" s="38"/>
    </row>
    <row r="546" ht="12.75" customHeight="1">
      <c r="A546" s="36"/>
      <c r="B546" s="37"/>
      <c r="E546" s="37"/>
      <c r="F546" s="38"/>
      <c r="G546" s="38"/>
      <c r="H546" s="38"/>
      <c r="I546" s="38"/>
    </row>
    <row r="547" ht="12.75" customHeight="1">
      <c r="A547" s="36"/>
      <c r="B547" s="37"/>
      <c r="E547" s="37"/>
      <c r="F547" s="38"/>
      <c r="G547" s="38"/>
      <c r="H547" s="38"/>
      <c r="I547" s="38"/>
    </row>
    <row r="548" ht="12.75" customHeight="1">
      <c r="A548" s="36"/>
      <c r="B548" s="37"/>
      <c r="E548" s="37"/>
      <c r="F548" s="38"/>
      <c r="G548" s="38"/>
      <c r="H548" s="38"/>
      <c r="I548" s="38"/>
    </row>
    <row r="549" ht="12.75" customHeight="1">
      <c r="A549" s="36"/>
      <c r="B549" s="37"/>
      <c r="E549" s="37"/>
      <c r="F549" s="38"/>
      <c r="G549" s="38"/>
      <c r="H549" s="38"/>
      <c r="I549" s="38"/>
    </row>
    <row r="550" ht="12.75" customHeight="1">
      <c r="A550" s="36"/>
      <c r="B550" s="37"/>
      <c r="E550" s="37"/>
      <c r="F550" s="38"/>
      <c r="G550" s="38"/>
      <c r="H550" s="38"/>
      <c r="I550" s="38"/>
    </row>
    <row r="551" ht="12.75" customHeight="1">
      <c r="A551" s="36"/>
      <c r="B551" s="37"/>
      <c r="E551" s="37"/>
      <c r="F551" s="38"/>
      <c r="G551" s="38"/>
      <c r="H551" s="38"/>
      <c r="I551" s="38"/>
    </row>
    <row r="552" ht="12.75" customHeight="1">
      <c r="A552" s="36"/>
      <c r="B552" s="37"/>
      <c r="E552" s="37"/>
      <c r="F552" s="38"/>
      <c r="G552" s="38"/>
      <c r="H552" s="38"/>
      <c r="I552" s="38"/>
    </row>
    <row r="553" ht="12.75" customHeight="1">
      <c r="A553" s="36"/>
      <c r="B553" s="37"/>
      <c r="E553" s="37"/>
      <c r="F553" s="38"/>
      <c r="G553" s="38"/>
      <c r="H553" s="38"/>
      <c r="I553" s="38"/>
    </row>
    <row r="554" ht="12.75" customHeight="1">
      <c r="A554" s="36"/>
      <c r="B554" s="37"/>
      <c r="E554" s="37"/>
      <c r="F554" s="38"/>
      <c r="G554" s="38"/>
      <c r="H554" s="38"/>
      <c r="I554" s="38"/>
    </row>
    <row r="555" ht="12.75" customHeight="1">
      <c r="A555" s="36"/>
      <c r="B555" s="37"/>
      <c r="E555" s="37"/>
      <c r="F555" s="38"/>
      <c r="G555" s="38"/>
      <c r="H555" s="38"/>
      <c r="I555" s="38"/>
    </row>
    <row r="556" ht="12.75" customHeight="1">
      <c r="A556" s="36"/>
      <c r="B556" s="37"/>
      <c r="E556" s="37"/>
      <c r="F556" s="38"/>
      <c r="G556" s="38"/>
      <c r="H556" s="38"/>
      <c r="I556" s="38"/>
    </row>
    <row r="557" ht="12.75" customHeight="1">
      <c r="A557" s="36"/>
      <c r="B557" s="37"/>
      <c r="E557" s="37"/>
      <c r="F557" s="38"/>
      <c r="G557" s="38"/>
      <c r="H557" s="38"/>
      <c r="I557" s="38"/>
    </row>
    <row r="558" ht="12.75" customHeight="1">
      <c r="A558" s="36"/>
      <c r="B558" s="37"/>
      <c r="E558" s="37"/>
      <c r="F558" s="38"/>
      <c r="G558" s="38"/>
      <c r="H558" s="38"/>
      <c r="I558" s="38"/>
    </row>
    <row r="559" ht="12.75" customHeight="1">
      <c r="A559" s="36"/>
      <c r="B559" s="37"/>
      <c r="E559" s="37"/>
      <c r="F559" s="38"/>
      <c r="G559" s="38"/>
      <c r="H559" s="38"/>
      <c r="I559" s="38"/>
    </row>
    <row r="560" ht="12.75" customHeight="1">
      <c r="A560" s="36"/>
      <c r="B560" s="37"/>
      <c r="E560" s="37"/>
      <c r="F560" s="38"/>
      <c r="G560" s="38"/>
      <c r="H560" s="38"/>
      <c r="I560" s="38"/>
    </row>
    <row r="561" ht="12.75" customHeight="1">
      <c r="A561" s="36"/>
      <c r="B561" s="37"/>
      <c r="E561" s="37"/>
      <c r="F561" s="38"/>
      <c r="G561" s="38"/>
      <c r="H561" s="38"/>
      <c r="I561" s="38"/>
    </row>
    <row r="562" ht="12.75" customHeight="1">
      <c r="A562" s="36"/>
      <c r="B562" s="37"/>
      <c r="E562" s="37"/>
      <c r="F562" s="38"/>
      <c r="G562" s="38"/>
      <c r="H562" s="38"/>
      <c r="I562" s="38"/>
    </row>
    <row r="563" ht="12.75" customHeight="1">
      <c r="A563" s="36"/>
      <c r="B563" s="37"/>
      <c r="E563" s="37"/>
      <c r="F563" s="38"/>
      <c r="G563" s="38"/>
      <c r="H563" s="38"/>
      <c r="I563" s="38"/>
    </row>
    <row r="564" ht="12.75" customHeight="1">
      <c r="A564" s="36"/>
      <c r="B564" s="37"/>
      <c r="E564" s="37"/>
      <c r="F564" s="38"/>
      <c r="G564" s="38"/>
      <c r="H564" s="38"/>
      <c r="I564" s="38"/>
    </row>
    <row r="565" ht="12.75" customHeight="1">
      <c r="A565" s="36"/>
      <c r="B565" s="37"/>
      <c r="E565" s="37"/>
      <c r="F565" s="38"/>
      <c r="G565" s="38"/>
      <c r="H565" s="38"/>
      <c r="I565" s="38"/>
    </row>
    <row r="566" ht="12.75" customHeight="1">
      <c r="A566" s="36"/>
      <c r="B566" s="37"/>
      <c r="E566" s="37"/>
      <c r="F566" s="38"/>
      <c r="G566" s="38"/>
      <c r="H566" s="38"/>
      <c r="I566" s="38"/>
    </row>
    <row r="567" ht="12.75" customHeight="1">
      <c r="A567" s="36"/>
      <c r="B567" s="37"/>
      <c r="E567" s="37"/>
      <c r="F567" s="38"/>
      <c r="G567" s="38"/>
      <c r="H567" s="38"/>
      <c r="I567" s="38"/>
    </row>
    <row r="568" ht="12.75" customHeight="1">
      <c r="A568" s="36"/>
      <c r="B568" s="37"/>
      <c r="E568" s="37"/>
      <c r="F568" s="38"/>
      <c r="G568" s="38"/>
      <c r="H568" s="38"/>
      <c r="I568" s="38"/>
    </row>
    <row r="569" ht="12.75" customHeight="1">
      <c r="A569" s="36"/>
      <c r="B569" s="37"/>
      <c r="E569" s="37"/>
      <c r="F569" s="38"/>
      <c r="G569" s="38"/>
      <c r="H569" s="38"/>
      <c r="I569" s="38"/>
    </row>
    <row r="570" ht="12.75" customHeight="1">
      <c r="A570" s="36"/>
      <c r="B570" s="37"/>
      <c r="E570" s="37"/>
      <c r="F570" s="38"/>
      <c r="G570" s="38"/>
      <c r="H570" s="38"/>
      <c r="I570" s="38"/>
    </row>
    <row r="571" ht="12.75" customHeight="1">
      <c r="A571" s="36"/>
      <c r="B571" s="37"/>
      <c r="E571" s="37"/>
      <c r="F571" s="38"/>
      <c r="G571" s="38"/>
      <c r="H571" s="38"/>
      <c r="I571" s="38"/>
    </row>
    <row r="572" ht="12.75" customHeight="1">
      <c r="A572" s="36"/>
      <c r="B572" s="37"/>
      <c r="E572" s="37"/>
      <c r="F572" s="38"/>
      <c r="G572" s="38"/>
      <c r="H572" s="38"/>
      <c r="I572" s="38"/>
    </row>
    <row r="573" ht="12.75" customHeight="1">
      <c r="A573" s="36"/>
      <c r="B573" s="37"/>
      <c r="E573" s="37"/>
      <c r="F573" s="38"/>
      <c r="G573" s="38"/>
      <c r="H573" s="38"/>
      <c r="I573" s="38"/>
    </row>
    <row r="574" ht="12.75" customHeight="1">
      <c r="A574" s="36"/>
      <c r="B574" s="37"/>
      <c r="E574" s="37"/>
      <c r="F574" s="38"/>
      <c r="G574" s="38"/>
      <c r="H574" s="38"/>
      <c r="I574" s="38"/>
    </row>
    <row r="575" ht="12.75" customHeight="1">
      <c r="A575" s="36"/>
      <c r="B575" s="37"/>
      <c r="E575" s="37"/>
      <c r="F575" s="38"/>
      <c r="G575" s="38"/>
      <c r="H575" s="38"/>
      <c r="I575" s="38"/>
    </row>
    <row r="576" ht="12.75" customHeight="1">
      <c r="A576" s="36"/>
      <c r="B576" s="37"/>
      <c r="E576" s="37"/>
      <c r="F576" s="38"/>
      <c r="G576" s="38"/>
      <c r="H576" s="38"/>
      <c r="I576" s="38"/>
    </row>
    <row r="577" ht="12.75" customHeight="1">
      <c r="A577" s="36"/>
      <c r="B577" s="37"/>
      <c r="E577" s="37"/>
      <c r="F577" s="38"/>
      <c r="G577" s="38"/>
      <c r="H577" s="38"/>
      <c r="I577" s="38"/>
    </row>
    <row r="578" ht="12.75" customHeight="1">
      <c r="A578" s="36"/>
      <c r="B578" s="37"/>
      <c r="E578" s="37"/>
      <c r="F578" s="38"/>
      <c r="G578" s="38"/>
      <c r="H578" s="38"/>
      <c r="I578" s="38"/>
    </row>
    <row r="579" ht="12.75" customHeight="1">
      <c r="A579" s="36"/>
      <c r="B579" s="37"/>
      <c r="E579" s="37"/>
      <c r="F579" s="38"/>
      <c r="G579" s="38"/>
      <c r="H579" s="38"/>
      <c r="I579" s="38"/>
    </row>
    <row r="580" ht="12.75" customHeight="1">
      <c r="A580" s="36"/>
      <c r="B580" s="37"/>
      <c r="E580" s="37"/>
      <c r="F580" s="38"/>
      <c r="G580" s="38"/>
      <c r="H580" s="38"/>
      <c r="I580" s="38"/>
    </row>
    <row r="581" ht="12.75" customHeight="1">
      <c r="A581" s="36"/>
      <c r="B581" s="37"/>
      <c r="E581" s="37"/>
      <c r="F581" s="38"/>
      <c r="G581" s="38"/>
      <c r="H581" s="38"/>
      <c r="I581" s="38"/>
    </row>
    <row r="582" ht="12.75" customHeight="1">
      <c r="A582" s="36"/>
      <c r="B582" s="37"/>
      <c r="E582" s="37"/>
      <c r="F582" s="38"/>
      <c r="G582" s="38"/>
      <c r="H582" s="38"/>
      <c r="I582" s="38"/>
    </row>
    <row r="583" ht="12.75" customHeight="1">
      <c r="A583" s="36"/>
      <c r="B583" s="37"/>
      <c r="E583" s="37"/>
      <c r="F583" s="38"/>
      <c r="G583" s="38"/>
      <c r="H583" s="38"/>
      <c r="I583" s="38"/>
    </row>
    <row r="584" ht="12.75" customHeight="1">
      <c r="A584" s="36"/>
      <c r="B584" s="37"/>
      <c r="E584" s="37"/>
      <c r="F584" s="38"/>
      <c r="G584" s="38"/>
      <c r="H584" s="38"/>
      <c r="I584" s="38"/>
    </row>
    <row r="585" ht="12.75" customHeight="1">
      <c r="A585" s="36"/>
      <c r="B585" s="37"/>
      <c r="E585" s="37"/>
      <c r="F585" s="38"/>
      <c r="G585" s="38"/>
      <c r="H585" s="38"/>
      <c r="I585" s="38"/>
    </row>
    <row r="586" ht="12.75" customHeight="1">
      <c r="A586" s="36"/>
      <c r="B586" s="37"/>
      <c r="E586" s="37"/>
      <c r="F586" s="38"/>
      <c r="G586" s="38"/>
      <c r="H586" s="38"/>
      <c r="I586" s="38"/>
    </row>
    <row r="587" ht="12.75" customHeight="1">
      <c r="A587" s="36"/>
      <c r="B587" s="37"/>
      <c r="E587" s="37"/>
      <c r="F587" s="38"/>
      <c r="G587" s="38"/>
      <c r="H587" s="38"/>
      <c r="I587" s="38"/>
    </row>
    <row r="588" ht="12.75" customHeight="1">
      <c r="A588" s="36"/>
      <c r="B588" s="37"/>
      <c r="E588" s="37"/>
      <c r="F588" s="38"/>
      <c r="G588" s="38"/>
      <c r="H588" s="38"/>
      <c r="I588" s="38"/>
    </row>
    <row r="589" ht="12.75" customHeight="1">
      <c r="A589" s="36"/>
      <c r="B589" s="37"/>
      <c r="E589" s="37"/>
      <c r="F589" s="38"/>
      <c r="G589" s="38"/>
      <c r="H589" s="38"/>
      <c r="I589" s="38"/>
    </row>
    <row r="590" ht="12.75" customHeight="1">
      <c r="A590" s="36"/>
      <c r="B590" s="37"/>
      <c r="E590" s="37"/>
      <c r="F590" s="38"/>
      <c r="G590" s="38"/>
      <c r="H590" s="38"/>
      <c r="I590" s="38"/>
    </row>
    <row r="591" ht="12.75" customHeight="1">
      <c r="A591" s="36"/>
      <c r="B591" s="37"/>
      <c r="E591" s="37"/>
      <c r="F591" s="38"/>
      <c r="G591" s="38"/>
      <c r="H591" s="38"/>
      <c r="I591" s="38"/>
    </row>
    <row r="592" ht="12.75" customHeight="1">
      <c r="A592" s="36"/>
      <c r="B592" s="37"/>
      <c r="E592" s="37"/>
      <c r="F592" s="38"/>
      <c r="G592" s="38"/>
      <c r="H592" s="38"/>
      <c r="I592" s="38"/>
    </row>
    <row r="593" ht="12.75" customHeight="1">
      <c r="A593" s="36"/>
      <c r="B593" s="37"/>
      <c r="E593" s="37"/>
      <c r="F593" s="38"/>
      <c r="G593" s="38"/>
      <c r="H593" s="38"/>
      <c r="I593" s="38"/>
    </row>
    <row r="594" ht="12.75" customHeight="1">
      <c r="A594" s="36"/>
      <c r="B594" s="37"/>
      <c r="E594" s="37"/>
      <c r="F594" s="38"/>
      <c r="G594" s="38"/>
      <c r="H594" s="38"/>
      <c r="I594" s="38"/>
    </row>
    <row r="595" ht="12.75" customHeight="1">
      <c r="A595" s="36"/>
      <c r="B595" s="37"/>
      <c r="E595" s="37"/>
      <c r="F595" s="38"/>
      <c r="G595" s="38"/>
      <c r="H595" s="38"/>
      <c r="I595" s="38"/>
    </row>
    <row r="596" ht="12.75" customHeight="1">
      <c r="A596" s="36"/>
      <c r="B596" s="37"/>
      <c r="E596" s="37"/>
      <c r="F596" s="38"/>
      <c r="G596" s="38"/>
      <c r="H596" s="38"/>
      <c r="I596" s="38"/>
    </row>
    <row r="597" ht="12.75" customHeight="1">
      <c r="A597" s="36"/>
      <c r="B597" s="37"/>
      <c r="E597" s="37"/>
      <c r="F597" s="38"/>
      <c r="G597" s="38"/>
      <c r="H597" s="38"/>
      <c r="I597" s="38"/>
    </row>
    <row r="598" ht="12.75" customHeight="1">
      <c r="A598" s="36"/>
      <c r="B598" s="37"/>
      <c r="E598" s="37"/>
      <c r="F598" s="38"/>
      <c r="G598" s="38"/>
      <c r="H598" s="38"/>
      <c r="I598" s="38"/>
    </row>
    <row r="599" ht="12.75" customHeight="1">
      <c r="A599" s="36"/>
      <c r="B599" s="37"/>
      <c r="E599" s="37"/>
      <c r="F599" s="38"/>
      <c r="G599" s="38"/>
      <c r="H599" s="38"/>
      <c r="I599" s="38"/>
    </row>
    <row r="600" ht="12.75" customHeight="1">
      <c r="A600" s="36"/>
      <c r="B600" s="37"/>
      <c r="E600" s="37"/>
      <c r="F600" s="38"/>
      <c r="G600" s="38"/>
      <c r="H600" s="38"/>
      <c r="I600" s="38"/>
    </row>
    <row r="601" ht="12.75" customHeight="1">
      <c r="A601" s="36"/>
      <c r="B601" s="37"/>
      <c r="E601" s="37"/>
      <c r="F601" s="38"/>
      <c r="G601" s="38"/>
      <c r="H601" s="38"/>
      <c r="I601" s="38"/>
    </row>
    <row r="602" ht="12.75" customHeight="1">
      <c r="A602" s="36"/>
      <c r="B602" s="37"/>
      <c r="E602" s="37"/>
      <c r="F602" s="38"/>
      <c r="G602" s="38"/>
      <c r="H602" s="38"/>
      <c r="I602" s="38"/>
    </row>
    <row r="603" ht="12.75" customHeight="1">
      <c r="A603" s="36"/>
      <c r="B603" s="37"/>
      <c r="E603" s="37"/>
      <c r="F603" s="38"/>
      <c r="G603" s="38"/>
      <c r="H603" s="38"/>
      <c r="I603" s="38"/>
    </row>
    <row r="604" ht="12.75" customHeight="1">
      <c r="A604" s="36"/>
      <c r="B604" s="37"/>
      <c r="E604" s="37"/>
      <c r="F604" s="38"/>
      <c r="G604" s="38"/>
      <c r="H604" s="38"/>
      <c r="I604" s="38"/>
    </row>
    <row r="605" ht="12.75" customHeight="1">
      <c r="A605" s="36"/>
      <c r="B605" s="37"/>
      <c r="E605" s="37"/>
      <c r="F605" s="38"/>
      <c r="G605" s="38"/>
      <c r="H605" s="38"/>
      <c r="I605" s="38"/>
    </row>
    <row r="606" ht="12.75" customHeight="1">
      <c r="A606" s="36"/>
      <c r="B606" s="37"/>
      <c r="E606" s="37"/>
      <c r="F606" s="38"/>
      <c r="G606" s="38"/>
      <c r="H606" s="38"/>
      <c r="I606" s="38"/>
    </row>
    <row r="607" ht="12.75" customHeight="1">
      <c r="A607" s="36"/>
      <c r="B607" s="37"/>
      <c r="E607" s="37"/>
      <c r="F607" s="38"/>
      <c r="G607" s="38"/>
      <c r="H607" s="38"/>
      <c r="I607" s="38"/>
    </row>
    <row r="608" ht="12.75" customHeight="1">
      <c r="A608" s="36"/>
      <c r="B608" s="37"/>
      <c r="E608" s="37"/>
      <c r="F608" s="38"/>
      <c r="G608" s="38"/>
      <c r="H608" s="38"/>
      <c r="I608" s="38"/>
    </row>
    <row r="609" ht="12.75" customHeight="1">
      <c r="A609" s="36"/>
      <c r="B609" s="37"/>
      <c r="E609" s="37"/>
      <c r="F609" s="38"/>
      <c r="G609" s="38"/>
      <c r="H609" s="38"/>
      <c r="I609" s="38"/>
    </row>
    <row r="610" ht="12.75" customHeight="1">
      <c r="A610" s="36"/>
      <c r="B610" s="37"/>
      <c r="E610" s="37"/>
      <c r="F610" s="38"/>
      <c r="G610" s="38"/>
      <c r="H610" s="38"/>
      <c r="I610" s="38"/>
    </row>
    <row r="611" ht="12.75" customHeight="1">
      <c r="A611" s="36"/>
      <c r="B611" s="37"/>
      <c r="E611" s="37"/>
      <c r="F611" s="38"/>
      <c r="G611" s="38"/>
      <c r="H611" s="38"/>
      <c r="I611" s="38"/>
    </row>
    <row r="612" ht="12.75" customHeight="1">
      <c r="A612" s="36"/>
      <c r="B612" s="37"/>
      <c r="E612" s="37"/>
      <c r="F612" s="38"/>
      <c r="G612" s="38"/>
      <c r="H612" s="38"/>
      <c r="I612" s="38"/>
    </row>
    <row r="613" ht="12.75" customHeight="1">
      <c r="A613" s="36"/>
      <c r="B613" s="37"/>
      <c r="E613" s="37"/>
      <c r="F613" s="38"/>
      <c r="G613" s="38"/>
      <c r="H613" s="38"/>
      <c r="I613" s="38"/>
    </row>
    <row r="614" ht="12.75" customHeight="1">
      <c r="A614" s="36"/>
      <c r="B614" s="37"/>
      <c r="E614" s="37"/>
      <c r="F614" s="38"/>
      <c r="G614" s="38"/>
      <c r="H614" s="38"/>
      <c r="I614" s="38"/>
    </row>
    <row r="615" ht="12.75" customHeight="1">
      <c r="A615" s="36"/>
      <c r="B615" s="37"/>
      <c r="E615" s="37"/>
      <c r="F615" s="38"/>
      <c r="G615" s="38"/>
      <c r="H615" s="38"/>
      <c r="I615" s="38"/>
    </row>
    <row r="616" ht="12.75" customHeight="1">
      <c r="A616" s="36"/>
      <c r="B616" s="37"/>
      <c r="E616" s="37"/>
      <c r="F616" s="38"/>
      <c r="G616" s="38"/>
      <c r="H616" s="38"/>
      <c r="I616" s="38"/>
    </row>
    <row r="617" ht="12.75" customHeight="1">
      <c r="A617" s="36"/>
      <c r="B617" s="37"/>
      <c r="E617" s="37"/>
      <c r="F617" s="38"/>
      <c r="G617" s="38"/>
      <c r="H617" s="38"/>
      <c r="I617" s="38"/>
    </row>
    <row r="618" ht="12.75" customHeight="1">
      <c r="A618" s="36"/>
      <c r="B618" s="37"/>
      <c r="E618" s="37"/>
      <c r="F618" s="38"/>
      <c r="G618" s="38"/>
      <c r="H618" s="38"/>
      <c r="I618" s="38"/>
    </row>
    <row r="619" ht="12.75" customHeight="1">
      <c r="A619" s="36"/>
      <c r="B619" s="37"/>
      <c r="E619" s="37"/>
      <c r="F619" s="38"/>
      <c r="G619" s="38"/>
      <c r="H619" s="38"/>
      <c r="I619" s="38"/>
    </row>
    <row r="620" ht="12.75" customHeight="1">
      <c r="A620" s="36"/>
      <c r="B620" s="37"/>
      <c r="E620" s="37"/>
      <c r="F620" s="38"/>
      <c r="G620" s="38"/>
      <c r="H620" s="38"/>
      <c r="I620" s="38"/>
    </row>
    <row r="621" ht="12.75" customHeight="1">
      <c r="A621" s="36"/>
      <c r="B621" s="37"/>
      <c r="E621" s="37"/>
      <c r="F621" s="38"/>
      <c r="G621" s="38"/>
      <c r="H621" s="38"/>
      <c r="I621" s="38"/>
    </row>
    <row r="622" ht="12.75" customHeight="1">
      <c r="A622" s="36"/>
      <c r="B622" s="37"/>
      <c r="E622" s="37"/>
      <c r="F622" s="38"/>
      <c r="G622" s="38"/>
      <c r="H622" s="38"/>
      <c r="I622" s="38"/>
    </row>
    <row r="623" ht="12.75" customHeight="1">
      <c r="A623" s="36"/>
      <c r="B623" s="37"/>
      <c r="E623" s="37"/>
      <c r="F623" s="38"/>
      <c r="G623" s="38"/>
      <c r="H623" s="38"/>
      <c r="I623" s="38"/>
    </row>
    <row r="624" ht="12.75" customHeight="1">
      <c r="A624" s="36"/>
      <c r="B624" s="37"/>
      <c r="E624" s="37"/>
      <c r="F624" s="38"/>
      <c r="G624" s="38"/>
      <c r="H624" s="38"/>
      <c r="I624" s="38"/>
    </row>
    <row r="625" ht="12.75" customHeight="1">
      <c r="A625" s="36"/>
      <c r="B625" s="37"/>
      <c r="E625" s="37"/>
      <c r="F625" s="38"/>
      <c r="G625" s="38"/>
      <c r="H625" s="38"/>
      <c r="I625" s="38"/>
    </row>
    <row r="626" ht="12.75" customHeight="1">
      <c r="A626" s="36"/>
      <c r="B626" s="37"/>
      <c r="E626" s="37"/>
      <c r="F626" s="38"/>
      <c r="G626" s="38"/>
      <c r="H626" s="38"/>
      <c r="I626" s="38"/>
    </row>
    <row r="627" ht="12.75" customHeight="1">
      <c r="A627" s="36"/>
      <c r="B627" s="37"/>
      <c r="E627" s="37"/>
      <c r="F627" s="38"/>
      <c r="G627" s="38"/>
      <c r="H627" s="38"/>
      <c r="I627" s="38"/>
    </row>
    <row r="628" ht="12.75" customHeight="1">
      <c r="A628" s="36"/>
      <c r="B628" s="37"/>
      <c r="E628" s="37"/>
      <c r="F628" s="38"/>
      <c r="G628" s="38"/>
      <c r="H628" s="38"/>
      <c r="I628" s="38"/>
    </row>
    <row r="629" ht="12.75" customHeight="1">
      <c r="A629" s="36"/>
      <c r="B629" s="37"/>
      <c r="E629" s="37"/>
      <c r="F629" s="38"/>
      <c r="G629" s="38"/>
      <c r="H629" s="38"/>
      <c r="I629" s="38"/>
    </row>
    <row r="630" ht="12.75" customHeight="1">
      <c r="A630" s="36"/>
      <c r="B630" s="37"/>
      <c r="E630" s="37"/>
      <c r="F630" s="38"/>
      <c r="G630" s="38"/>
      <c r="H630" s="38"/>
      <c r="I630" s="38"/>
    </row>
    <row r="631" ht="12.75" customHeight="1">
      <c r="A631" s="36"/>
      <c r="B631" s="37"/>
      <c r="E631" s="37"/>
      <c r="F631" s="38"/>
      <c r="G631" s="38"/>
      <c r="H631" s="38"/>
      <c r="I631" s="38"/>
    </row>
    <row r="632" ht="12.75" customHeight="1">
      <c r="A632" s="36"/>
      <c r="B632" s="37"/>
      <c r="E632" s="37"/>
      <c r="F632" s="38"/>
      <c r="G632" s="38"/>
      <c r="H632" s="38"/>
      <c r="I632" s="38"/>
    </row>
    <row r="633" ht="12.75" customHeight="1">
      <c r="A633" s="36"/>
      <c r="B633" s="37"/>
      <c r="E633" s="37"/>
      <c r="F633" s="38"/>
      <c r="G633" s="38"/>
      <c r="H633" s="38"/>
      <c r="I633" s="38"/>
    </row>
    <row r="634" ht="12.75" customHeight="1">
      <c r="A634" s="36"/>
      <c r="B634" s="37"/>
      <c r="E634" s="37"/>
      <c r="F634" s="38"/>
      <c r="G634" s="38"/>
      <c r="H634" s="38"/>
      <c r="I634" s="38"/>
    </row>
    <row r="635" ht="12.75" customHeight="1">
      <c r="A635" s="36"/>
      <c r="B635" s="37"/>
      <c r="E635" s="37"/>
      <c r="F635" s="38"/>
      <c r="G635" s="38"/>
      <c r="H635" s="38"/>
      <c r="I635" s="38"/>
    </row>
    <row r="636" ht="12.75" customHeight="1">
      <c r="A636" s="36"/>
      <c r="B636" s="37"/>
      <c r="E636" s="37"/>
      <c r="F636" s="38"/>
      <c r="G636" s="38"/>
      <c r="H636" s="38"/>
      <c r="I636" s="38"/>
    </row>
    <row r="637" ht="12.75" customHeight="1">
      <c r="A637" s="36"/>
      <c r="B637" s="37"/>
      <c r="E637" s="37"/>
      <c r="F637" s="38"/>
      <c r="G637" s="38"/>
      <c r="H637" s="38"/>
      <c r="I637" s="38"/>
    </row>
    <row r="638" ht="12.75" customHeight="1">
      <c r="A638" s="36"/>
      <c r="B638" s="37"/>
      <c r="E638" s="37"/>
      <c r="F638" s="38"/>
      <c r="G638" s="38"/>
      <c r="H638" s="38"/>
      <c r="I638" s="38"/>
    </row>
    <row r="639" ht="12.75" customHeight="1">
      <c r="A639" s="36"/>
      <c r="B639" s="37"/>
      <c r="E639" s="37"/>
      <c r="F639" s="38"/>
      <c r="G639" s="38"/>
      <c r="H639" s="38"/>
      <c r="I639" s="38"/>
    </row>
    <row r="640" ht="12.75" customHeight="1">
      <c r="A640" s="36"/>
      <c r="B640" s="37"/>
      <c r="E640" s="37"/>
      <c r="F640" s="38"/>
      <c r="G640" s="38"/>
      <c r="H640" s="38"/>
      <c r="I640" s="38"/>
    </row>
    <row r="641" ht="12.75" customHeight="1">
      <c r="A641" s="36"/>
      <c r="B641" s="37"/>
      <c r="E641" s="37"/>
      <c r="F641" s="38"/>
      <c r="G641" s="38"/>
      <c r="H641" s="38"/>
      <c r="I641" s="38"/>
    </row>
    <row r="642" ht="12.75" customHeight="1">
      <c r="A642" s="36"/>
      <c r="B642" s="37"/>
      <c r="E642" s="37"/>
      <c r="F642" s="38"/>
      <c r="G642" s="38"/>
      <c r="H642" s="38"/>
      <c r="I642" s="38"/>
    </row>
    <row r="643" ht="12.75" customHeight="1">
      <c r="A643" s="36"/>
      <c r="B643" s="37"/>
      <c r="E643" s="37"/>
      <c r="F643" s="38"/>
      <c r="G643" s="38"/>
      <c r="H643" s="38"/>
      <c r="I643" s="38"/>
    </row>
    <row r="644" ht="12.75" customHeight="1">
      <c r="A644" s="36"/>
      <c r="B644" s="37"/>
      <c r="E644" s="37"/>
      <c r="F644" s="38"/>
      <c r="G644" s="38"/>
      <c r="H644" s="38"/>
      <c r="I644" s="38"/>
    </row>
    <row r="645" ht="12.75" customHeight="1">
      <c r="A645" s="36"/>
      <c r="B645" s="37"/>
      <c r="E645" s="37"/>
      <c r="F645" s="38"/>
      <c r="G645" s="38"/>
      <c r="H645" s="38"/>
      <c r="I645" s="38"/>
    </row>
    <row r="646" ht="12.75" customHeight="1">
      <c r="A646" s="36"/>
      <c r="B646" s="37"/>
      <c r="E646" s="37"/>
      <c r="F646" s="38"/>
      <c r="G646" s="38"/>
      <c r="H646" s="38"/>
      <c r="I646" s="38"/>
    </row>
    <row r="647" ht="12.75" customHeight="1">
      <c r="A647" s="36"/>
      <c r="B647" s="37"/>
      <c r="E647" s="37"/>
      <c r="F647" s="38"/>
      <c r="G647" s="38"/>
      <c r="H647" s="38"/>
      <c r="I647" s="38"/>
    </row>
    <row r="648" ht="12.75" customHeight="1">
      <c r="A648" s="36"/>
      <c r="B648" s="37"/>
      <c r="E648" s="37"/>
      <c r="F648" s="38"/>
      <c r="G648" s="38"/>
      <c r="H648" s="38"/>
      <c r="I648" s="38"/>
    </row>
    <row r="649" ht="12.75" customHeight="1">
      <c r="A649" s="36"/>
      <c r="B649" s="37"/>
      <c r="E649" s="37"/>
      <c r="F649" s="38"/>
      <c r="G649" s="38"/>
      <c r="H649" s="38"/>
      <c r="I649" s="38"/>
    </row>
    <row r="650" ht="12.75" customHeight="1">
      <c r="A650" s="36"/>
      <c r="B650" s="37"/>
      <c r="E650" s="37"/>
      <c r="F650" s="38"/>
      <c r="G650" s="38"/>
      <c r="H650" s="38"/>
      <c r="I650" s="38"/>
    </row>
    <row r="651" ht="12.75" customHeight="1">
      <c r="A651" s="36"/>
      <c r="B651" s="37"/>
      <c r="E651" s="37"/>
      <c r="F651" s="38"/>
      <c r="G651" s="38"/>
      <c r="H651" s="38"/>
      <c r="I651" s="38"/>
    </row>
    <row r="652" ht="12.75" customHeight="1">
      <c r="A652" s="36"/>
      <c r="B652" s="37"/>
      <c r="E652" s="37"/>
      <c r="F652" s="38"/>
      <c r="G652" s="38"/>
      <c r="H652" s="38"/>
      <c r="I652" s="38"/>
    </row>
    <row r="653" ht="12.75" customHeight="1">
      <c r="A653" s="36"/>
      <c r="B653" s="37"/>
      <c r="E653" s="37"/>
      <c r="F653" s="38"/>
      <c r="G653" s="38"/>
      <c r="H653" s="38"/>
      <c r="I653" s="38"/>
    </row>
    <row r="654" ht="12.75" customHeight="1">
      <c r="A654" s="36"/>
      <c r="B654" s="37"/>
      <c r="E654" s="37"/>
      <c r="F654" s="38"/>
      <c r="G654" s="38"/>
      <c r="H654" s="38"/>
      <c r="I654" s="38"/>
    </row>
    <row r="655" ht="12.75" customHeight="1">
      <c r="A655" s="36"/>
      <c r="B655" s="37"/>
      <c r="E655" s="37"/>
      <c r="F655" s="38"/>
      <c r="G655" s="38"/>
      <c r="H655" s="38"/>
      <c r="I655" s="38"/>
    </row>
    <row r="656" ht="12.75" customHeight="1">
      <c r="A656" s="36"/>
      <c r="B656" s="37"/>
      <c r="E656" s="37"/>
      <c r="F656" s="38"/>
      <c r="G656" s="38"/>
      <c r="H656" s="38"/>
      <c r="I656" s="38"/>
    </row>
    <row r="657" ht="12.75" customHeight="1">
      <c r="A657" s="36"/>
      <c r="B657" s="37"/>
      <c r="E657" s="37"/>
      <c r="F657" s="38"/>
      <c r="G657" s="38"/>
      <c r="H657" s="38"/>
      <c r="I657" s="38"/>
    </row>
    <row r="658" ht="12.75" customHeight="1">
      <c r="A658" s="36"/>
      <c r="B658" s="37"/>
      <c r="E658" s="37"/>
      <c r="F658" s="38"/>
      <c r="G658" s="38"/>
      <c r="H658" s="38"/>
      <c r="I658" s="38"/>
    </row>
    <row r="659" ht="12.75" customHeight="1">
      <c r="A659" s="36"/>
      <c r="B659" s="37"/>
      <c r="E659" s="37"/>
      <c r="F659" s="38"/>
      <c r="G659" s="38"/>
      <c r="H659" s="38"/>
      <c r="I659" s="38"/>
    </row>
    <row r="660" ht="12.75" customHeight="1">
      <c r="A660" s="36"/>
      <c r="B660" s="37"/>
      <c r="E660" s="37"/>
      <c r="F660" s="38"/>
      <c r="G660" s="38"/>
      <c r="H660" s="38"/>
      <c r="I660" s="38"/>
    </row>
    <row r="661" ht="12.75" customHeight="1">
      <c r="A661" s="36"/>
      <c r="B661" s="37"/>
      <c r="E661" s="37"/>
      <c r="F661" s="38"/>
      <c r="G661" s="38"/>
      <c r="H661" s="38"/>
      <c r="I661" s="38"/>
    </row>
    <row r="662" ht="12.75" customHeight="1">
      <c r="A662" s="36"/>
      <c r="B662" s="37"/>
      <c r="E662" s="37"/>
      <c r="F662" s="38"/>
      <c r="G662" s="38"/>
      <c r="H662" s="38"/>
      <c r="I662" s="38"/>
    </row>
    <row r="663" ht="12.75" customHeight="1">
      <c r="A663" s="36"/>
      <c r="B663" s="37"/>
      <c r="E663" s="37"/>
      <c r="F663" s="38"/>
      <c r="G663" s="38"/>
      <c r="H663" s="38"/>
      <c r="I663" s="38"/>
    </row>
    <row r="664" ht="12.75" customHeight="1">
      <c r="A664" s="36"/>
      <c r="B664" s="37"/>
      <c r="E664" s="37"/>
      <c r="F664" s="38"/>
      <c r="G664" s="38"/>
      <c r="H664" s="38"/>
      <c r="I664" s="38"/>
    </row>
    <row r="665" ht="12.75" customHeight="1">
      <c r="A665" s="36"/>
      <c r="B665" s="37"/>
      <c r="E665" s="37"/>
      <c r="F665" s="38"/>
      <c r="G665" s="38"/>
      <c r="H665" s="38"/>
      <c r="I665" s="38"/>
    </row>
    <row r="666" ht="12.75" customHeight="1">
      <c r="A666" s="36"/>
      <c r="B666" s="37"/>
      <c r="E666" s="37"/>
      <c r="F666" s="38"/>
      <c r="G666" s="38"/>
      <c r="H666" s="38"/>
      <c r="I666" s="38"/>
    </row>
    <row r="667" ht="12.75" customHeight="1">
      <c r="A667" s="36"/>
      <c r="B667" s="37"/>
      <c r="E667" s="37"/>
      <c r="F667" s="38"/>
      <c r="G667" s="38"/>
      <c r="H667" s="38"/>
      <c r="I667" s="38"/>
    </row>
    <row r="668" ht="12.75" customHeight="1">
      <c r="A668" s="36"/>
      <c r="B668" s="37"/>
      <c r="E668" s="37"/>
      <c r="F668" s="38"/>
      <c r="G668" s="38"/>
      <c r="H668" s="38"/>
      <c r="I668" s="38"/>
    </row>
    <row r="669" ht="12.75" customHeight="1">
      <c r="A669" s="36"/>
      <c r="B669" s="37"/>
      <c r="E669" s="37"/>
      <c r="F669" s="38"/>
      <c r="G669" s="38"/>
      <c r="H669" s="38"/>
      <c r="I669" s="38"/>
    </row>
    <row r="670" ht="12.75" customHeight="1">
      <c r="A670" s="36"/>
      <c r="B670" s="37"/>
      <c r="E670" s="37"/>
      <c r="F670" s="38"/>
      <c r="G670" s="38"/>
      <c r="H670" s="38"/>
      <c r="I670" s="38"/>
    </row>
    <row r="671" ht="12.75" customHeight="1">
      <c r="A671" s="36"/>
      <c r="B671" s="37"/>
      <c r="E671" s="37"/>
      <c r="F671" s="38"/>
      <c r="G671" s="38"/>
      <c r="H671" s="38"/>
      <c r="I671" s="38"/>
    </row>
    <row r="672" ht="12.75" customHeight="1">
      <c r="A672" s="36"/>
      <c r="B672" s="37"/>
      <c r="E672" s="37"/>
      <c r="F672" s="38"/>
      <c r="G672" s="38"/>
      <c r="H672" s="38"/>
      <c r="I672" s="38"/>
    </row>
    <row r="673" ht="12.75" customHeight="1">
      <c r="A673" s="36"/>
      <c r="B673" s="37"/>
      <c r="E673" s="37"/>
      <c r="F673" s="38"/>
      <c r="G673" s="38"/>
      <c r="H673" s="38"/>
      <c r="I673" s="38"/>
    </row>
    <row r="674" ht="12.75" customHeight="1">
      <c r="A674" s="36"/>
      <c r="B674" s="37"/>
      <c r="E674" s="37"/>
      <c r="F674" s="38"/>
      <c r="G674" s="38"/>
      <c r="H674" s="38"/>
      <c r="I674" s="38"/>
    </row>
    <row r="675" ht="12.75" customHeight="1">
      <c r="A675" s="36"/>
      <c r="B675" s="37"/>
      <c r="E675" s="37"/>
      <c r="F675" s="38"/>
      <c r="G675" s="38"/>
      <c r="H675" s="38"/>
      <c r="I675" s="38"/>
    </row>
    <row r="676" ht="12.75" customHeight="1">
      <c r="A676" s="36"/>
      <c r="B676" s="37"/>
      <c r="E676" s="37"/>
      <c r="F676" s="38"/>
      <c r="G676" s="38"/>
      <c r="H676" s="38"/>
      <c r="I676" s="38"/>
    </row>
    <row r="677" ht="12.75" customHeight="1">
      <c r="A677" s="36"/>
      <c r="B677" s="37"/>
      <c r="E677" s="37"/>
      <c r="F677" s="38"/>
      <c r="G677" s="38"/>
      <c r="H677" s="38"/>
      <c r="I677" s="38"/>
    </row>
    <row r="678" ht="12.75" customHeight="1">
      <c r="A678" s="36"/>
      <c r="B678" s="37"/>
      <c r="E678" s="37"/>
      <c r="F678" s="38"/>
      <c r="G678" s="38"/>
      <c r="H678" s="38"/>
      <c r="I678" s="38"/>
    </row>
    <row r="679" ht="12.75" customHeight="1">
      <c r="A679" s="36"/>
      <c r="B679" s="37"/>
      <c r="E679" s="37"/>
      <c r="F679" s="38"/>
      <c r="G679" s="38"/>
      <c r="H679" s="38"/>
      <c r="I679" s="38"/>
    </row>
    <row r="680" ht="12.75" customHeight="1">
      <c r="A680" s="36"/>
      <c r="B680" s="37"/>
      <c r="E680" s="37"/>
      <c r="F680" s="38"/>
      <c r="G680" s="38"/>
      <c r="H680" s="38"/>
      <c r="I680" s="38"/>
    </row>
    <row r="681" ht="12.75" customHeight="1">
      <c r="A681" s="36"/>
      <c r="B681" s="37"/>
      <c r="E681" s="37"/>
      <c r="F681" s="38"/>
      <c r="G681" s="38"/>
      <c r="H681" s="38"/>
      <c r="I681" s="38"/>
    </row>
    <row r="682" ht="12.75" customHeight="1">
      <c r="A682" s="36"/>
      <c r="B682" s="37"/>
      <c r="E682" s="37"/>
      <c r="F682" s="38"/>
      <c r="G682" s="38"/>
      <c r="H682" s="38"/>
      <c r="I682" s="38"/>
    </row>
    <row r="683" ht="12.75" customHeight="1">
      <c r="A683" s="36"/>
      <c r="B683" s="37"/>
      <c r="E683" s="37"/>
      <c r="F683" s="38"/>
      <c r="G683" s="38"/>
      <c r="H683" s="38"/>
      <c r="I683" s="38"/>
    </row>
    <row r="684" ht="12.75" customHeight="1">
      <c r="A684" s="36"/>
      <c r="B684" s="37"/>
      <c r="E684" s="37"/>
      <c r="F684" s="38"/>
      <c r="G684" s="38"/>
      <c r="H684" s="38"/>
      <c r="I684" s="38"/>
    </row>
    <row r="685" ht="12.75" customHeight="1">
      <c r="A685" s="36"/>
      <c r="B685" s="37"/>
      <c r="E685" s="37"/>
      <c r="F685" s="38"/>
      <c r="G685" s="38"/>
      <c r="H685" s="38"/>
      <c r="I685" s="38"/>
    </row>
    <row r="686" ht="12.75" customHeight="1">
      <c r="A686" s="36"/>
      <c r="B686" s="37"/>
      <c r="E686" s="37"/>
      <c r="F686" s="38"/>
      <c r="G686" s="38"/>
      <c r="H686" s="38"/>
      <c r="I686" s="38"/>
    </row>
    <row r="687" ht="12.75" customHeight="1">
      <c r="A687" s="36"/>
      <c r="B687" s="37"/>
      <c r="E687" s="37"/>
      <c r="F687" s="38"/>
      <c r="G687" s="38"/>
      <c r="H687" s="38"/>
      <c r="I687" s="38"/>
    </row>
    <row r="688" ht="12.75" customHeight="1">
      <c r="A688" s="36"/>
      <c r="B688" s="37"/>
      <c r="E688" s="37"/>
      <c r="F688" s="38"/>
      <c r="G688" s="38"/>
      <c r="H688" s="38"/>
      <c r="I688" s="38"/>
    </row>
    <row r="689" ht="12.75" customHeight="1">
      <c r="A689" s="36"/>
      <c r="B689" s="37"/>
      <c r="E689" s="37"/>
      <c r="F689" s="38"/>
      <c r="G689" s="38"/>
      <c r="H689" s="38"/>
      <c r="I689" s="38"/>
    </row>
    <row r="690" ht="12.75" customHeight="1">
      <c r="A690" s="36"/>
      <c r="B690" s="37"/>
      <c r="E690" s="37"/>
      <c r="F690" s="38"/>
      <c r="G690" s="38"/>
      <c r="H690" s="38"/>
      <c r="I690" s="38"/>
    </row>
    <row r="691" ht="12.75" customHeight="1">
      <c r="A691" s="36"/>
      <c r="B691" s="37"/>
      <c r="E691" s="37"/>
      <c r="F691" s="38"/>
      <c r="G691" s="38"/>
      <c r="H691" s="38"/>
      <c r="I691" s="38"/>
    </row>
    <row r="692" ht="12.75" customHeight="1">
      <c r="A692" s="36"/>
      <c r="B692" s="37"/>
      <c r="E692" s="37"/>
      <c r="F692" s="38"/>
      <c r="G692" s="38"/>
      <c r="H692" s="38"/>
      <c r="I692" s="38"/>
    </row>
    <row r="693" ht="12.75" customHeight="1">
      <c r="A693" s="36"/>
      <c r="B693" s="37"/>
      <c r="E693" s="37"/>
      <c r="F693" s="38"/>
      <c r="G693" s="38"/>
      <c r="H693" s="38"/>
      <c r="I693" s="38"/>
    </row>
    <row r="694" ht="12.75" customHeight="1">
      <c r="A694" s="36"/>
      <c r="B694" s="37"/>
      <c r="E694" s="37"/>
      <c r="F694" s="38"/>
      <c r="G694" s="38"/>
      <c r="H694" s="38"/>
      <c r="I694" s="38"/>
    </row>
    <row r="695" ht="12.75" customHeight="1">
      <c r="A695" s="36"/>
      <c r="B695" s="37"/>
      <c r="E695" s="37"/>
      <c r="F695" s="38"/>
      <c r="G695" s="38"/>
      <c r="H695" s="38"/>
      <c r="I695" s="38"/>
    </row>
    <row r="696" ht="12.75" customHeight="1">
      <c r="A696" s="36"/>
      <c r="B696" s="37"/>
      <c r="E696" s="37"/>
      <c r="F696" s="38"/>
      <c r="G696" s="38"/>
      <c r="H696" s="38"/>
      <c r="I696" s="38"/>
    </row>
    <row r="697" ht="12.75" customHeight="1">
      <c r="A697" s="36"/>
      <c r="B697" s="37"/>
      <c r="E697" s="37"/>
      <c r="F697" s="38"/>
      <c r="G697" s="38"/>
      <c r="H697" s="38"/>
      <c r="I697" s="38"/>
    </row>
    <row r="698" ht="12.75" customHeight="1">
      <c r="A698" s="36"/>
      <c r="B698" s="37"/>
      <c r="E698" s="37"/>
      <c r="F698" s="38"/>
      <c r="G698" s="38"/>
      <c r="H698" s="38"/>
      <c r="I698" s="38"/>
    </row>
    <row r="699" ht="12.75" customHeight="1">
      <c r="A699" s="36"/>
      <c r="B699" s="37"/>
      <c r="E699" s="37"/>
      <c r="F699" s="38"/>
      <c r="G699" s="38"/>
      <c r="H699" s="38"/>
      <c r="I699" s="38"/>
    </row>
    <row r="700" ht="12.75" customHeight="1">
      <c r="A700" s="36"/>
      <c r="B700" s="37"/>
      <c r="E700" s="37"/>
      <c r="F700" s="38"/>
      <c r="G700" s="38"/>
      <c r="H700" s="38"/>
      <c r="I700" s="38"/>
    </row>
    <row r="701" ht="12.75" customHeight="1">
      <c r="A701" s="36"/>
      <c r="B701" s="37"/>
      <c r="E701" s="37"/>
      <c r="F701" s="38"/>
      <c r="G701" s="38"/>
      <c r="H701" s="38"/>
      <c r="I701" s="38"/>
    </row>
    <row r="702" ht="12.75" customHeight="1">
      <c r="A702" s="36"/>
      <c r="B702" s="37"/>
      <c r="E702" s="37"/>
      <c r="F702" s="38"/>
      <c r="G702" s="38"/>
      <c r="H702" s="38"/>
      <c r="I702" s="38"/>
    </row>
    <row r="703" ht="12.75" customHeight="1">
      <c r="A703" s="36"/>
      <c r="B703" s="37"/>
      <c r="E703" s="37"/>
      <c r="F703" s="38"/>
      <c r="G703" s="38"/>
      <c r="H703" s="38"/>
      <c r="I703" s="38"/>
    </row>
    <row r="704" ht="12.75" customHeight="1">
      <c r="A704" s="36"/>
      <c r="B704" s="37"/>
      <c r="E704" s="37"/>
      <c r="F704" s="38"/>
      <c r="G704" s="38"/>
      <c r="H704" s="38"/>
      <c r="I704" s="38"/>
    </row>
    <row r="705" ht="12.75" customHeight="1">
      <c r="A705" s="36"/>
      <c r="B705" s="37"/>
      <c r="E705" s="37"/>
      <c r="F705" s="38"/>
      <c r="G705" s="38"/>
      <c r="H705" s="38"/>
      <c r="I705" s="38"/>
    </row>
    <row r="706" ht="12.75" customHeight="1">
      <c r="A706" s="36"/>
      <c r="B706" s="37"/>
      <c r="E706" s="37"/>
      <c r="F706" s="38"/>
      <c r="G706" s="38"/>
      <c r="H706" s="38"/>
      <c r="I706" s="38"/>
    </row>
    <row r="707" ht="12.75" customHeight="1">
      <c r="A707" s="36"/>
      <c r="B707" s="37"/>
      <c r="E707" s="37"/>
      <c r="F707" s="38"/>
      <c r="G707" s="38"/>
      <c r="H707" s="38"/>
      <c r="I707" s="38"/>
    </row>
    <row r="708" ht="12.75" customHeight="1">
      <c r="A708" s="36"/>
      <c r="B708" s="37"/>
      <c r="E708" s="37"/>
      <c r="F708" s="38"/>
      <c r="G708" s="38"/>
      <c r="H708" s="38"/>
      <c r="I708" s="38"/>
    </row>
    <row r="709" ht="12.75" customHeight="1">
      <c r="A709" s="36"/>
      <c r="B709" s="37"/>
      <c r="E709" s="37"/>
      <c r="F709" s="38"/>
      <c r="G709" s="38"/>
      <c r="H709" s="38"/>
      <c r="I709" s="38"/>
    </row>
    <row r="710" ht="12.75" customHeight="1">
      <c r="A710" s="36"/>
      <c r="B710" s="37"/>
      <c r="E710" s="37"/>
      <c r="F710" s="38"/>
      <c r="G710" s="38"/>
      <c r="H710" s="38"/>
      <c r="I710" s="38"/>
    </row>
    <row r="711" ht="12.75" customHeight="1">
      <c r="A711" s="36"/>
      <c r="B711" s="37"/>
      <c r="E711" s="37"/>
      <c r="F711" s="38"/>
      <c r="G711" s="38"/>
      <c r="H711" s="38"/>
      <c r="I711" s="38"/>
    </row>
    <row r="712" ht="12.75" customHeight="1">
      <c r="A712" s="36"/>
      <c r="B712" s="37"/>
      <c r="E712" s="37"/>
      <c r="F712" s="38"/>
      <c r="G712" s="38"/>
      <c r="H712" s="38"/>
      <c r="I712" s="38"/>
    </row>
    <row r="713" ht="12.75" customHeight="1">
      <c r="A713" s="36"/>
      <c r="B713" s="37"/>
      <c r="E713" s="37"/>
      <c r="F713" s="38"/>
      <c r="G713" s="38"/>
      <c r="H713" s="38"/>
      <c r="I713" s="38"/>
    </row>
    <row r="714" ht="12.75" customHeight="1">
      <c r="A714" s="36"/>
      <c r="B714" s="37"/>
      <c r="E714" s="37"/>
      <c r="F714" s="38"/>
      <c r="G714" s="38"/>
      <c r="H714" s="38"/>
      <c r="I714" s="38"/>
    </row>
    <row r="715" ht="12.75" customHeight="1">
      <c r="A715" s="36"/>
      <c r="B715" s="37"/>
      <c r="E715" s="37"/>
      <c r="F715" s="38"/>
      <c r="G715" s="38"/>
      <c r="H715" s="38"/>
      <c r="I715" s="38"/>
    </row>
    <row r="716" ht="12.75" customHeight="1">
      <c r="A716" s="36"/>
      <c r="B716" s="37"/>
      <c r="E716" s="37"/>
      <c r="F716" s="38"/>
      <c r="G716" s="38"/>
      <c r="H716" s="38"/>
      <c r="I716" s="38"/>
    </row>
    <row r="717" ht="12.75" customHeight="1">
      <c r="A717" s="36"/>
      <c r="B717" s="37"/>
      <c r="E717" s="37"/>
      <c r="F717" s="38"/>
      <c r="G717" s="38"/>
      <c r="H717" s="38"/>
      <c r="I717" s="38"/>
    </row>
    <row r="718" ht="12.75" customHeight="1">
      <c r="A718" s="36"/>
      <c r="B718" s="37"/>
      <c r="E718" s="37"/>
      <c r="F718" s="38"/>
      <c r="G718" s="38"/>
      <c r="H718" s="38"/>
      <c r="I718" s="38"/>
    </row>
    <row r="719" ht="12.75" customHeight="1">
      <c r="A719" s="36"/>
      <c r="B719" s="37"/>
      <c r="E719" s="37"/>
      <c r="F719" s="38"/>
      <c r="G719" s="38"/>
      <c r="H719" s="38"/>
      <c r="I719" s="38"/>
    </row>
    <row r="720" ht="12.75" customHeight="1">
      <c r="A720" s="36"/>
      <c r="B720" s="37"/>
      <c r="E720" s="37"/>
      <c r="F720" s="38"/>
      <c r="G720" s="38"/>
      <c r="H720" s="38"/>
      <c r="I720" s="38"/>
    </row>
    <row r="721" ht="12.75" customHeight="1">
      <c r="A721" s="36"/>
      <c r="B721" s="37"/>
      <c r="E721" s="37"/>
      <c r="F721" s="38"/>
      <c r="G721" s="38"/>
      <c r="H721" s="38"/>
      <c r="I721" s="38"/>
    </row>
    <row r="722" ht="12.75" customHeight="1">
      <c r="A722" s="36"/>
      <c r="B722" s="37"/>
      <c r="E722" s="37"/>
      <c r="F722" s="38"/>
      <c r="G722" s="38"/>
      <c r="H722" s="38"/>
      <c r="I722" s="38"/>
    </row>
    <row r="723" ht="12.75" customHeight="1">
      <c r="A723" s="36"/>
      <c r="B723" s="37"/>
      <c r="E723" s="37"/>
      <c r="F723" s="38"/>
      <c r="G723" s="38"/>
      <c r="H723" s="38"/>
      <c r="I723" s="38"/>
    </row>
    <row r="724" ht="12.75" customHeight="1">
      <c r="A724" s="36"/>
      <c r="B724" s="37"/>
      <c r="E724" s="37"/>
      <c r="F724" s="38"/>
      <c r="G724" s="38"/>
      <c r="H724" s="38"/>
      <c r="I724" s="38"/>
    </row>
    <row r="725" ht="12.75" customHeight="1">
      <c r="A725" s="36"/>
      <c r="B725" s="37"/>
      <c r="E725" s="37"/>
      <c r="F725" s="38"/>
      <c r="G725" s="38"/>
      <c r="H725" s="38"/>
      <c r="I725" s="38"/>
    </row>
    <row r="726" ht="12.75" customHeight="1">
      <c r="A726" s="36"/>
      <c r="B726" s="37"/>
      <c r="E726" s="37"/>
      <c r="F726" s="38"/>
      <c r="G726" s="38"/>
      <c r="H726" s="38"/>
      <c r="I726" s="38"/>
    </row>
    <row r="727" ht="12.75" customHeight="1">
      <c r="A727" s="36"/>
      <c r="B727" s="37"/>
      <c r="E727" s="37"/>
      <c r="F727" s="38"/>
      <c r="G727" s="38"/>
      <c r="H727" s="38"/>
      <c r="I727" s="38"/>
    </row>
    <row r="728" ht="12.75" customHeight="1">
      <c r="A728" s="36"/>
      <c r="B728" s="37"/>
      <c r="E728" s="37"/>
      <c r="F728" s="38"/>
      <c r="G728" s="38"/>
      <c r="H728" s="38"/>
      <c r="I728" s="38"/>
    </row>
    <row r="729" ht="12.75" customHeight="1">
      <c r="A729" s="36"/>
      <c r="B729" s="37"/>
      <c r="E729" s="37"/>
      <c r="F729" s="38"/>
      <c r="G729" s="38"/>
      <c r="H729" s="38"/>
      <c r="I729" s="38"/>
    </row>
    <row r="730" ht="12.75" customHeight="1">
      <c r="A730" s="36"/>
      <c r="B730" s="37"/>
      <c r="E730" s="37"/>
      <c r="F730" s="38"/>
      <c r="G730" s="38"/>
      <c r="H730" s="38"/>
      <c r="I730" s="38"/>
    </row>
    <row r="731" ht="12.75" customHeight="1">
      <c r="A731" s="36"/>
      <c r="B731" s="37"/>
      <c r="E731" s="37"/>
      <c r="F731" s="38"/>
      <c r="G731" s="38"/>
      <c r="H731" s="38"/>
      <c r="I731" s="38"/>
    </row>
    <row r="732" ht="12.75" customHeight="1">
      <c r="A732" s="36"/>
      <c r="B732" s="37"/>
      <c r="E732" s="37"/>
      <c r="F732" s="38"/>
      <c r="G732" s="38"/>
      <c r="H732" s="38"/>
      <c r="I732" s="38"/>
    </row>
    <row r="733" ht="12.75" customHeight="1">
      <c r="A733" s="36"/>
      <c r="B733" s="37"/>
      <c r="E733" s="37"/>
      <c r="F733" s="38"/>
      <c r="G733" s="38"/>
      <c r="H733" s="38"/>
      <c r="I733" s="38"/>
    </row>
    <row r="734" ht="12.75" customHeight="1">
      <c r="A734" s="36"/>
      <c r="B734" s="37"/>
      <c r="E734" s="37"/>
      <c r="F734" s="38"/>
      <c r="G734" s="38"/>
      <c r="H734" s="38"/>
      <c r="I734" s="38"/>
    </row>
    <row r="735" ht="12.75" customHeight="1">
      <c r="A735" s="36"/>
      <c r="B735" s="37"/>
      <c r="E735" s="37"/>
      <c r="F735" s="38"/>
      <c r="G735" s="38"/>
      <c r="H735" s="38"/>
      <c r="I735" s="38"/>
    </row>
    <row r="736" ht="12.75" customHeight="1">
      <c r="A736" s="36"/>
      <c r="B736" s="37"/>
      <c r="E736" s="37"/>
      <c r="F736" s="38"/>
      <c r="G736" s="38"/>
      <c r="H736" s="38"/>
      <c r="I736" s="38"/>
    </row>
    <row r="737" ht="12.75" customHeight="1">
      <c r="A737" s="36"/>
      <c r="B737" s="37"/>
      <c r="E737" s="37"/>
      <c r="F737" s="38"/>
      <c r="G737" s="38"/>
      <c r="H737" s="38"/>
      <c r="I737" s="38"/>
    </row>
    <row r="738" ht="12.75" customHeight="1">
      <c r="A738" s="36"/>
      <c r="B738" s="37"/>
      <c r="E738" s="37"/>
      <c r="F738" s="38"/>
      <c r="G738" s="38"/>
      <c r="H738" s="38"/>
      <c r="I738" s="38"/>
    </row>
    <row r="739" ht="12.75" customHeight="1">
      <c r="A739" s="36"/>
      <c r="B739" s="37"/>
      <c r="E739" s="37"/>
      <c r="F739" s="38"/>
      <c r="G739" s="38"/>
      <c r="H739" s="38"/>
      <c r="I739" s="38"/>
    </row>
    <row r="740" ht="12.75" customHeight="1">
      <c r="A740" s="36"/>
      <c r="B740" s="37"/>
      <c r="E740" s="37"/>
      <c r="F740" s="38"/>
      <c r="G740" s="38"/>
      <c r="H740" s="38"/>
      <c r="I740" s="38"/>
    </row>
    <row r="741" ht="12.75" customHeight="1">
      <c r="A741" s="36"/>
      <c r="B741" s="37"/>
      <c r="E741" s="37"/>
      <c r="F741" s="38"/>
      <c r="G741" s="38"/>
      <c r="H741" s="38"/>
      <c r="I741" s="38"/>
    </row>
    <row r="742" ht="12.75" customHeight="1">
      <c r="A742" s="36"/>
      <c r="B742" s="37"/>
      <c r="E742" s="37"/>
      <c r="F742" s="38"/>
      <c r="G742" s="38"/>
      <c r="H742" s="38"/>
      <c r="I742" s="38"/>
    </row>
    <row r="743" ht="12.75" customHeight="1">
      <c r="A743" s="36"/>
      <c r="B743" s="37"/>
      <c r="E743" s="37"/>
      <c r="F743" s="38"/>
      <c r="G743" s="38"/>
      <c r="H743" s="38"/>
      <c r="I743" s="38"/>
    </row>
    <row r="744" ht="12.75" customHeight="1">
      <c r="A744" s="36"/>
      <c r="B744" s="37"/>
      <c r="E744" s="37"/>
      <c r="F744" s="38"/>
      <c r="G744" s="38"/>
      <c r="H744" s="38"/>
      <c r="I744" s="38"/>
    </row>
    <row r="745" ht="12.75" customHeight="1">
      <c r="A745" s="36"/>
      <c r="B745" s="37"/>
      <c r="E745" s="37"/>
      <c r="F745" s="38"/>
      <c r="G745" s="38"/>
      <c r="H745" s="38"/>
      <c r="I745" s="38"/>
    </row>
    <row r="746" ht="12.75" customHeight="1">
      <c r="A746" s="36"/>
      <c r="B746" s="37"/>
      <c r="E746" s="37"/>
      <c r="F746" s="38"/>
      <c r="G746" s="38"/>
      <c r="H746" s="38"/>
      <c r="I746" s="38"/>
    </row>
    <row r="747" ht="12.75" customHeight="1">
      <c r="A747" s="36"/>
      <c r="B747" s="37"/>
      <c r="E747" s="37"/>
      <c r="F747" s="38"/>
      <c r="G747" s="38"/>
      <c r="H747" s="38"/>
      <c r="I747" s="38"/>
    </row>
    <row r="748" ht="12.75" customHeight="1">
      <c r="A748" s="36"/>
      <c r="B748" s="37"/>
      <c r="E748" s="37"/>
      <c r="F748" s="38"/>
      <c r="G748" s="38"/>
      <c r="H748" s="38"/>
      <c r="I748" s="38"/>
    </row>
    <row r="749" ht="12.75" customHeight="1">
      <c r="A749" s="36"/>
      <c r="B749" s="37"/>
      <c r="E749" s="37"/>
      <c r="F749" s="38"/>
      <c r="G749" s="38"/>
      <c r="H749" s="38"/>
      <c r="I749" s="38"/>
    </row>
    <row r="750" ht="12.75" customHeight="1">
      <c r="A750" s="36"/>
      <c r="B750" s="37"/>
      <c r="E750" s="37"/>
      <c r="F750" s="38"/>
      <c r="G750" s="38"/>
      <c r="H750" s="38"/>
      <c r="I750" s="38"/>
    </row>
    <row r="751" ht="12.75" customHeight="1">
      <c r="A751" s="36"/>
      <c r="B751" s="37"/>
      <c r="E751" s="37"/>
      <c r="F751" s="38"/>
      <c r="G751" s="38"/>
      <c r="H751" s="38"/>
      <c r="I751" s="38"/>
    </row>
    <row r="752" ht="12.75" customHeight="1">
      <c r="A752" s="36"/>
      <c r="B752" s="37"/>
      <c r="E752" s="37"/>
      <c r="F752" s="38"/>
      <c r="G752" s="38"/>
      <c r="H752" s="38"/>
      <c r="I752" s="38"/>
    </row>
    <row r="753" ht="12.75" customHeight="1">
      <c r="A753" s="36"/>
      <c r="B753" s="37"/>
      <c r="E753" s="37"/>
      <c r="F753" s="38"/>
      <c r="G753" s="38"/>
      <c r="H753" s="38"/>
      <c r="I753" s="38"/>
    </row>
    <row r="754" ht="12.75" customHeight="1">
      <c r="A754" s="36"/>
      <c r="B754" s="37"/>
      <c r="E754" s="37"/>
      <c r="F754" s="38"/>
      <c r="G754" s="38"/>
      <c r="H754" s="38"/>
      <c r="I754" s="38"/>
    </row>
    <row r="755" ht="12.75" customHeight="1">
      <c r="A755" s="36"/>
      <c r="B755" s="37"/>
      <c r="E755" s="37"/>
      <c r="F755" s="38"/>
      <c r="G755" s="38"/>
      <c r="H755" s="38"/>
      <c r="I755" s="38"/>
    </row>
    <row r="756" ht="12.75" customHeight="1">
      <c r="A756" s="36"/>
      <c r="B756" s="37"/>
      <c r="E756" s="37"/>
      <c r="F756" s="38"/>
      <c r="G756" s="38"/>
      <c r="H756" s="38"/>
      <c r="I756" s="38"/>
    </row>
    <row r="757" ht="12.75" customHeight="1">
      <c r="A757" s="36"/>
      <c r="B757" s="37"/>
      <c r="E757" s="37"/>
      <c r="F757" s="38"/>
      <c r="G757" s="38"/>
      <c r="H757" s="38"/>
      <c r="I757" s="38"/>
    </row>
    <row r="758" ht="12.75" customHeight="1">
      <c r="A758" s="36"/>
      <c r="B758" s="37"/>
      <c r="E758" s="37"/>
      <c r="F758" s="38"/>
      <c r="G758" s="38"/>
      <c r="H758" s="38"/>
      <c r="I758" s="38"/>
    </row>
    <row r="759" ht="12.75" customHeight="1">
      <c r="A759" s="36"/>
      <c r="B759" s="37"/>
      <c r="E759" s="37"/>
      <c r="F759" s="38"/>
      <c r="G759" s="38"/>
      <c r="H759" s="38"/>
      <c r="I759" s="38"/>
    </row>
    <row r="760" ht="12.75" customHeight="1">
      <c r="A760" s="36"/>
      <c r="B760" s="37"/>
      <c r="E760" s="37"/>
      <c r="F760" s="38"/>
      <c r="G760" s="38"/>
      <c r="H760" s="38"/>
      <c r="I760" s="38"/>
    </row>
    <row r="761" ht="12.75" customHeight="1">
      <c r="A761" s="36"/>
      <c r="B761" s="37"/>
      <c r="E761" s="37"/>
      <c r="F761" s="38"/>
      <c r="G761" s="38"/>
      <c r="H761" s="38"/>
      <c r="I761" s="38"/>
    </row>
    <row r="762" ht="12.75" customHeight="1">
      <c r="A762" s="36"/>
      <c r="B762" s="37"/>
      <c r="E762" s="37"/>
      <c r="F762" s="38"/>
      <c r="G762" s="38"/>
      <c r="H762" s="38"/>
      <c r="I762" s="38"/>
    </row>
    <row r="763" ht="12.75" customHeight="1">
      <c r="A763" s="36"/>
      <c r="B763" s="37"/>
      <c r="E763" s="37"/>
      <c r="F763" s="38"/>
      <c r="G763" s="38"/>
      <c r="H763" s="38"/>
      <c r="I763" s="38"/>
    </row>
    <row r="764" ht="12.75" customHeight="1">
      <c r="A764" s="36"/>
      <c r="B764" s="37"/>
      <c r="E764" s="37"/>
      <c r="F764" s="38"/>
      <c r="G764" s="38"/>
      <c r="H764" s="38"/>
      <c r="I764" s="38"/>
    </row>
    <row r="765" ht="12.75" customHeight="1">
      <c r="A765" s="36"/>
      <c r="B765" s="37"/>
      <c r="E765" s="37"/>
      <c r="F765" s="38"/>
      <c r="G765" s="38"/>
      <c r="H765" s="38"/>
      <c r="I765" s="38"/>
    </row>
    <row r="766" ht="12.75" customHeight="1">
      <c r="A766" s="36"/>
      <c r="B766" s="37"/>
      <c r="E766" s="37"/>
      <c r="F766" s="38"/>
      <c r="G766" s="38"/>
      <c r="H766" s="38"/>
      <c r="I766" s="38"/>
    </row>
    <row r="767" ht="12.75" customHeight="1">
      <c r="A767" s="36"/>
      <c r="B767" s="37"/>
      <c r="E767" s="37"/>
      <c r="F767" s="38"/>
      <c r="G767" s="38"/>
      <c r="H767" s="38"/>
      <c r="I767" s="38"/>
    </row>
    <row r="768" ht="12.75" customHeight="1">
      <c r="A768" s="36"/>
      <c r="B768" s="37"/>
      <c r="E768" s="37"/>
      <c r="F768" s="38"/>
      <c r="G768" s="38"/>
      <c r="H768" s="38"/>
      <c r="I768" s="38"/>
    </row>
    <row r="769" ht="12.75" customHeight="1">
      <c r="A769" s="36"/>
      <c r="B769" s="37"/>
      <c r="E769" s="37"/>
      <c r="F769" s="38"/>
      <c r="G769" s="38"/>
      <c r="H769" s="38"/>
      <c r="I769" s="38"/>
    </row>
    <row r="770" ht="12.75" customHeight="1">
      <c r="A770" s="36"/>
      <c r="B770" s="37"/>
      <c r="E770" s="37"/>
      <c r="F770" s="38"/>
      <c r="G770" s="38"/>
      <c r="H770" s="38"/>
      <c r="I770" s="38"/>
    </row>
    <row r="771" ht="12.75" customHeight="1">
      <c r="A771" s="36"/>
      <c r="B771" s="37"/>
      <c r="E771" s="37"/>
      <c r="F771" s="38"/>
      <c r="G771" s="38"/>
      <c r="H771" s="38"/>
      <c r="I771" s="38"/>
    </row>
    <row r="772" ht="12.75" customHeight="1">
      <c r="A772" s="36"/>
      <c r="B772" s="37"/>
      <c r="E772" s="37"/>
      <c r="F772" s="38"/>
      <c r="G772" s="38"/>
      <c r="H772" s="38"/>
      <c r="I772" s="38"/>
    </row>
    <row r="773" ht="12.75" customHeight="1">
      <c r="A773" s="36"/>
      <c r="B773" s="37"/>
      <c r="E773" s="37"/>
      <c r="F773" s="38"/>
      <c r="G773" s="38"/>
      <c r="H773" s="38"/>
      <c r="I773" s="38"/>
    </row>
    <row r="774" ht="12.75" customHeight="1">
      <c r="A774" s="36"/>
      <c r="B774" s="37"/>
      <c r="E774" s="37"/>
      <c r="F774" s="38"/>
      <c r="G774" s="38"/>
      <c r="H774" s="38"/>
      <c r="I774" s="38"/>
    </row>
    <row r="775" ht="12.75" customHeight="1">
      <c r="A775" s="36"/>
      <c r="B775" s="37"/>
      <c r="E775" s="37"/>
      <c r="F775" s="38"/>
      <c r="G775" s="38"/>
      <c r="H775" s="38"/>
      <c r="I775" s="38"/>
    </row>
    <row r="776" ht="12.75" customHeight="1">
      <c r="A776" s="36"/>
      <c r="B776" s="37"/>
      <c r="E776" s="37"/>
      <c r="F776" s="38"/>
      <c r="G776" s="38"/>
      <c r="H776" s="38"/>
      <c r="I776" s="38"/>
    </row>
    <row r="777" ht="12.75" customHeight="1">
      <c r="A777" s="36"/>
      <c r="B777" s="37"/>
      <c r="E777" s="37"/>
      <c r="F777" s="38"/>
      <c r="G777" s="38"/>
      <c r="H777" s="38"/>
      <c r="I777" s="38"/>
    </row>
    <row r="778" ht="12.75" customHeight="1">
      <c r="A778" s="36"/>
      <c r="B778" s="37"/>
      <c r="E778" s="37"/>
      <c r="F778" s="38"/>
      <c r="G778" s="38"/>
      <c r="H778" s="38"/>
      <c r="I778" s="38"/>
    </row>
    <row r="779" ht="12.75" customHeight="1">
      <c r="A779" s="36"/>
      <c r="B779" s="37"/>
      <c r="E779" s="37"/>
      <c r="F779" s="38"/>
      <c r="G779" s="38"/>
      <c r="H779" s="38"/>
      <c r="I779" s="38"/>
    </row>
    <row r="780" ht="12.75" customHeight="1">
      <c r="A780" s="36"/>
      <c r="B780" s="37"/>
      <c r="E780" s="37"/>
      <c r="F780" s="38"/>
      <c r="G780" s="38"/>
      <c r="H780" s="38"/>
      <c r="I780" s="38"/>
    </row>
    <row r="781" ht="12.75" customHeight="1">
      <c r="A781" s="36"/>
      <c r="B781" s="37"/>
      <c r="E781" s="37"/>
      <c r="F781" s="38"/>
      <c r="G781" s="38"/>
      <c r="H781" s="38"/>
      <c r="I781" s="38"/>
    </row>
    <row r="782" ht="12.75" customHeight="1">
      <c r="A782" s="36"/>
      <c r="B782" s="37"/>
      <c r="E782" s="37"/>
      <c r="F782" s="38"/>
      <c r="G782" s="38"/>
      <c r="H782" s="38"/>
      <c r="I782" s="38"/>
    </row>
    <row r="783" ht="12.75" customHeight="1">
      <c r="A783" s="36"/>
      <c r="B783" s="37"/>
      <c r="E783" s="37"/>
      <c r="F783" s="38"/>
      <c r="G783" s="38"/>
      <c r="H783" s="38"/>
      <c r="I783" s="38"/>
    </row>
    <row r="784" ht="12.75" customHeight="1">
      <c r="A784" s="36"/>
      <c r="B784" s="37"/>
      <c r="E784" s="37"/>
      <c r="F784" s="38"/>
      <c r="G784" s="38"/>
      <c r="H784" s="38"/>
      <c r="I784" s="38"/>
    </row>
    <row r="785" ht="12.75" customHeight="1">
      <c r="A785" s="36"/>
      <c r="B785" s="37"/>
      <c r="E785" s="37"/>
      <c r="F785" s="38"/>
      <c r="G785" s="38"/>
      <c r="H785" s="38"/>
      <c r="I785" s="38"/>
    </row>
    <row r="786" ht="12.75" customHeight="1">
      <c r="A786" s="36"/>
      <c r="B786" s="37"/>
      <c r="E786" s="37"/>
      <c r="F786" s="38"/>
      <c r="G786" s="38"/>
      <c r="H786" s="38"/>
      <c r="I786" s="38"/>
    </row>
    <row r="787" ht="12.75" customHeight="1">
      <c r="A787" s="36"/>
      <c r="B787" s="37"/>
      <c r="E787" s="37"/>
      <c r="F787" s="38"/>
      <c r="G787" s="38"/>
      <c r="H787" s="38"/>
      <c r="I787" s="38"/>
    </row>
    <row r="788" ht="12.75" customHeight="1">
      <c r="A788" s="36"/>
      <c r="B788" s="37"/>
      <c r="E788" s="37"/>
      <c r="F788" s="38"/>
      <c r="G788" s="38"/>
      <c r="H788" s="38"/>
      <c r="I788" s="38"/>
    </row>
    <row r="789" ht="12.75" customHeight="1">
      <c r="A789" s="36"/>
      <c r="B789" s="37"/>
      <c r="E789" s="37"/>
      <c r="F789" s="38"/>
      <c r="G789" s="38"/>
      <c r="H789" s="38"/>
      <c r="I789" s="38"/>
    </row>
    <row r="790" ht="12.75" customHeight="1">
      <c r="A790" s="36"/>
      <c r="B790" s="37"/>
      <c r="E790" s="37"/>
      <c r="F790" s="38"/>
      <c r="G790" s="38"/>
      <c r="H790" s="38"/>
      <c r="I790" s="38"/>
    </row>
    <row r="791" ht="12.75" customHeight="1">
      <c r="A791" s="36"/>
      <c r="B791" s="37"/>
      <c r="E791" s="37"/>
      <c r="F791" s="38"/>
      <c r="G791" s="38"/>
      <c r="H791" s="38"/>
      <c r="I791" s="38"/>
    </row>
    <row r="792" ht="12.75" customHeight="1">
      <c r="A792" s="36"/>
      <c r="B792" s="37"/>
      <c r="E792" s="37"/>
      <c r="F792" s="38"/>
      <c r="G792" s="38"/>
      <c r="H792" s="38"/>
      <c r="I792" s="38"/>
    </row>
    <row r="793" ht="12.75" customHeight="1">
      <c r="A793" s="36"/>
      <c r="B793" s="37"/>
      <c r="E793" s="37"/>
      <c r="F793" s="38"/>
      <c r="G793" s="38"/>
      <c r="H793" s="38"/>
      <c r="I793" s="38"/>
    </row>
    <row r="794" ht="12.75" customHeight="1">
      <c r="A794" s="36"/>
      <c r="B794" s="37"/>
      <c r="E794" s="37"/>
      <c r="F794" s="38"/>
      <c r="G794" s="38"/>
      <c r="H794" s="38"/>
      <c r="I794" s="38"/>
    </row>
    <row r="795" ht="12.75" customHeight="1">
      <c r="A795" s="36"/>
      <c r="B795" s="37"/>
      <c r="E795" s="37"/>
      <c r="F795" s="38"/>
      <c r="G795" s="38"/>
      <c r="H795" s="38"/>
      <c r="I795" s="38"/>
    </row>
    <row r="796" ht="12.75" customHeight="1">
      <c r="A796" s="36"/>
      <c r="B796" s="37"/>
      <c r="E796" s="37"/>
      <c r="F796" s="38"/>
      <c r="G796" s="38"/>
      <c r="H796" s="38"/>
      <c r="I796" s="38"/>
    </row>
    <row r="797" ht="12.75" customHeight="1">
      <c r="A797" s="36"/>
      <c r="B797" s="37"/>
      <c r="E797" s="37"/>
      <c r="F797" s="38"/>
      <c r="G797" s="38"/>
      <c r="H797" s="38"/>
      <c r="I797" s="38"/>
    </row>
    <row r="798" ht="12.75" customHeight="1">
      <c r="A798" s="36"/>
      <c r="B798" s="37"/>
      <c r="E798" s="37"/>
      <c r="F798" s="38"/>
      <c r="G798" s="38"/>
      <c r="H798" s="38"/>
      <c r="I798" s="38"/>
    </row>
    <row r="799" ht="12.75" customHeight="1">
      <c r="A799" s="36"/>
      <c r="B799" s="37"/>
      <c r="E799" s="37"/>
      <c r="F799" s="38"/>
      <c r="G799" s="38"/>
      <c r="H799" s="38"/>
      <c r="I799" s="38"/>
    </row>
    <row r="800" ht="12.75" customHeight="1">
      <c r="A800" s="36"/>
      <c r="B800" s="37"/>
      <c r="E800" s="37"/>
      <c r="F800" s="38"/>
      <c r="G800" s="38"/>
      <c r="H800" s="38"/>
      <c r="I800" s="38"/>
    </row>
    <row r="801" ht="12.75" customHeight="1">
      <c r="A801" s="36"/>
      <c r="B801" s="37"/>
      <c r="E801" s="37"/>
      <c r="F801" s="38"/>
      <c r="G801" s="38"/>
      <c r="H801" s="38"/>
      <c r="I801" s="38"/>
    </row>
    <row r="802" ht="12.75" customHeight="1">
      <c r="A802" s="36"/>
      <c r="B802" s="37"/>
      <c r="E802" s="37"/>
      <c r="F802" s="38"/>
      <c r="G802" s="38"/>
      <c r="H802" s="38"/>
      <c r="I802" s="38"/>
    </row>
    <row r="803" ht="12.75" customHeight="1">
      <c r="A803" s="36"/>
      <c r="B803" s="37"/>
      <c r="E803" s="37"/>
      <c r="F803" s="38"/>
      <c r="G803" s="38"/>
      <c r="H803" s="38"/>
      <c r="I803" s="38"/>
    </row>
    <row r="804" ht="12.75" customHeight="1">
      <c r="A804" s="36"/>
      <c r="B804" s="37"/>
      <c r="E804" s="37"/>
      <c r="F804" s="38"/>
      <c r="G804" s="38"/>
      <c r="H804" s="38"/>
      <c r="I804" s="38"/>
    </row>
    <row r="805" ht="12.75" customHeight="1">
      <c r="A805" s="36"/>
      <c r="B805" s="37"/>
      <c r="E805" s="37"/>
      <c r="F805" s="38"/>
      <c r="G805" s="38"/>
      <c r="H805" s="38"/>
      <c r="I805" s="38"/>
    </row>
    <row r="806" ht="12.75" customHeight="1">
      <c r="A806" s="36"/>
      <c r="B806" s="37"/>
      <c r="E806" s="37"/>
      <c r="F806" s="38"/>
      <c r="G806" s="38"/>
      <c r="H806" s="38"/>
      <c r="I806" s="38"/>
    </row>
    <row r="807" ht="12.75" customHeight="1">
      <c r="A807" s="36"/>
      <c r="B807" s="37"/>
      <c r="E807" s="37"/>
      <c r="F807" s="38"/>
      <c r="G807" s="38"/>
      <c r="H807" s="38"/>
      <c r="I807" s="38"/>
    </row>
    <row r="808" ht="12.75" customHeight="1">
      <c r="A808" s="36"/>
      <c r="B808" s="37"/>
      <c r="E808" s="37"/>
      <c r="F808" s="38"/>
      <c r="G808" s="38"/>
      <c r="H808" s="38"/>
      <c r="I808" s="38"/>
    </row>
    <row r="809" ht="12.75" customHeight="1">
      <c r="A809" s="36"/>
      <c r="B809" s="37"/>
      <c r="E809" s="37"/>
      <c r="F809" s="38"/>
      <c r="G809" s="38"/>
      <c r="H809" s="38"/>
      <c r="I809" s="38"/>
    </row>
    <row r="810" ht="12.75" customHeight="1">
      <c r="A810" s="36"/>
      <c r="B810" s="37"/>
      <c r="E810" s="37"/>
      <c r="F810" s="38"/>
      <c r="G810" s="38"/>
      <c r="H810" s="38"/>
      <c r="I810" s="38"/>
    </row>
    <row r="811" ht="12.75" customHeight="1">
      <c r="A811" s="36"/>
      <c r="B811" s="37"/>
      <c r="E811" s="37"/>
      <c r="F811" s="38"/>
      <c r="G811" s="38"/>
      <c r="H811" s="38"/>
      <c r="I811" s="38"/>
    </row>
    <row r="812" ht="12.75" customHeight="1">
      <c r="A812" s="36"/>
      <c r="B812" s="37"/>
      <c r="E812" s="37"/>
      <c r="F812" s="38"/>
      <c r="G812" s="38"/>
      <c r="H812" s="38"/>
      <c r="I812" s="38"/>
    </row>
    <row r="813" ht="12.75" customHeight="1">
      <c r="A813" s="36"/>
      <c r="B813" s="37"/>
      <c r="E813" s="37"/>
      <c r="F813" s="38"/>
      <c r="G813" s="38"/>
      <c r="H813" s="38"/>
      <c r="I813" s="38"/>
    </row>
    <row r="814" ht="12.75" customHeight="1">
      <c r="A814" s="36"/>
      <c r="B814" s="37"/>
      <c r="E814" s="37"/>
      <c r="F814" s="38"/>
      <c r="G814" s="38"/>
      <c r="H814" s="38"/>
      <c r="I814" s="38"/>
    </row>
    <row r="815" ht="12.75" customHeight="1">
      <c r="A815" s="36"/>
      <c r="B815" s="37"/>
      <c r="E815" s="37"/>
      <c r="F815" s="38"/>
      <c r="G815" s="38"/>
      <c r="H815" s="38"/>
      <c r="I815" s="38"/>
    </row>
    <row r="816" ht="12.75" customHeight="1">
      <c r="A816" s="36"/>
      <c r="B816" s="37"/>
      <c r="E816" s="37"/>
      <c r="F816" s="38"/>
      <c r="G816" s="38"/>
      <c r="H816" s="38"/>
      <c r="I816" s="38"/>
    </row>
    <row r="817" ht="12.75" customHeight="1">
      <c r="A817" s="36"/>
      <c r="B817" s="37"/>
      <c r="E817" s="37"/>
      <c r="F817" s="38"/>
      <c r="G817" s="38"/>
      <c r="H817" s="38"/>
      <c r="I817" s="38"/>
    </row>
    <row r="818" ht="12.75" customHeight="1">
      <c r="A818" s="36"/>
      <c r="B818" s="37"/>
      <c r="E818" s="37"/>
      <c r="F818" s="38"/>
      <c r="G818" s="38"/>
      <c r="H818" s="38"/>
      <c r="I818" s="38"/>
    </row>
    <row r="819" ht="12.75" customHeight="1">
      <c r="A819" s="36"/>
      <c r="B819" s="37"/>
      <c r="E819" s="37"/>
      <c r="F819" s="38"/>
      <c r="G819" s="38"/>
      <c r="H819" s="38"/>
      <c r="I819" s="38"/>
    </row>
    <row r="820" ht="12.75" customHeight="1">
      <c r="A820" s="36"/>
      <c r="B820" s="37"/>
      <c r="E820" s="37"/>
      <c r="F820" s="38"/>
      <c r="G820" s="38"/>
      <c r="H820" s="38"/>
      <c r="I820" s="38"/>
    </row>
    <row r="821" ht="12.75" customHeight="1">
      <c r="A821" s="36"/>
      <c r="B821" s="37"/>
      <c r="E821" s="37"/>
      <c r="F821" s="38"/>
      <c r="G821" s="38"/>
      <c r="H821" s="38"/>
      <c r="I821" s="38"/>
    </row>
    <row r="822" ht="12.75" customHeight="1">
      <c r="A822" s="36"/>
      <c r="B822" s="37"/>
      <c r="E822" s="37"/>
      <c r="F822" s="38"/>
      <c r="G822" s="38"/>
      <c r="H822" s="38"/>
      <c r="I822" s="38"/>
    </row>
    <row r="823" ht="12.75" customHeight="1">
      <c r="A823" s="36"/>
      <c r="B823" s="37"/>
      <c r="E823" s="37"/>
      <c r="F823" s="38"/>
      <c r="G823" s="38"/>
      <c r="H823" s="38"/>
      <c r="I823" s="38"/>
    </row>
    <row r="824" ht="12.75" customHeight="1">
      <c r="A824" s="36"/>
      <c r="B824" s="37"/>
      <c r="E824" s="37"/>
      <c r="F824" s="38"/>
      <c r="G824" s="38"/>
      <c r="H824" s="38"/>
      <c r="I824" s="38"/>
    </row>
    <row r="825" ht="12.75" customHeight="1">
      <c r="A825" s="36"/>
      <c r="B825" s="37"/>
      <c r="E825" s="37"/>
      <c r="F825" s="38"/>
      <c r="G825" s="38"/>
      <c r="H825" s="38"/>
      <c r="I825" s="38"/>
    </row>
    <row r="826" ht="12.75" customHeight="1">
      <c r="A826" s="36"/>
      <c r="B826" s="37"/>
      <c r="E826" s="37"/>
      <c r="F826" s="38"/>
      <c r="G826" s="38"/>
      <c r="H826" s="38"/>
      <c r="I826" s="38"/>
    </row>
    <row r="827" ht="12.75" customHeight="1">
      <c r="A827" s="36"/>
      <c r="B827" s="37"/>
      <c r="E827" s="37"/>
      <c r="F827" s="38"/>
      <c r="G827" s="38"/>
      <c r="H827" s="38"/>
      <c r="I827" s="38"/>
    </row>
    <row r="828" ht="12.75" customHeight="1">
      <c r="A828" s="36"/>
      <c r="B828" s="37"/>
      <c r="E828" s="37"/>
      <c r="F828" s="38"/>
      <c r="G828" s="38"/>
      <c r="H828" s="38"/>
      <c r="I828" s="38"/>
    </row>
    <row r="829" ht="12.75" customHeight="1">
      <c r="A829" s="36"/>
      <c r="B829" s="37"/>
      <c r="E829" s="37"/>
      <c r="F829" s="38"/>
      <c r="G829" s="38"/>
      <c r="H829" s="38"/>
      <c r="I829" s="38"/>
    </row>
    <row r="830" ht="12.75" customHeight="1">
      <c r="A830" s="36"/>
      <c r="B830" s="37"/>
      <c r="E830" s="37"/>
      <c r="F830" s="38"/>
      <c r="G830" s="38"/>
      <c r="H830" s="38"/>
      <c r="I830" s="38"/>
    </row>
    <row r="831" ht="12.75" customHeight="1">
      <c r="A831" s="36"/>
      <c r="B831" s="37"/>
      <c r="E831" s="37"/>
      <c r="F831" s="38"/>
      <c r="G831" s="38"/>
      <c r="H831" s="38"/>
      <c r="I831" s="38"/>
    </row>
    <row r="832" ht="12.75" customHeight="1">
      <c r="A832" s="36"/>
      <c r="B832" s="37"/>
      <c r="E832" s="37"/>
      <c r="F832" s="38"/>
      <c r="G832" s="38"/>
      <c r="H832" s="38"/>
      <c r="I832" s="38"/>
    </row>
    <row r="833" ht="12.75" customHeight="1">
      <c r="A833" s="36"/>
      <c r="B833" s="37"/>
      <c r="E833" s="37"/>
      <c r="F833" s="38"/>
      <c r="G833" s="38"/>
      <c r="H833" s="38"/>
      <c r="I833" s="38"/>
    </row>
    <row r="834" ht="12.75" customHeight="1">
      <c r="A834" s="36"/>
      <c r="B834" s="37"/>
      <c r="E834" s="37"/>
      <c r="F834" s="38"/>
      <c r="G834" s="38"/>
      <c r="H834" s="38"/>
      <c r="I834" s="38"/>
    </row>
    <row r="835" ht="12.75" customHeight="1">
      <c r="A835" s="36"/>
      <c r="B835" s="37"/>
      <c r="E835" s="37"/>
      <c r="F835" s="38"/>
      <c r="G835" s="38"/>
      <c r="H835" s="38"/>
      <c r="I835" s="38"/>
    </row>
    <row r="836" ht="12.75" customHeight="1">
      <c r="A836" s="36"/>
      <c r="B836" s="37"/>
      <c r="E836" s="37"/>
      <c r="F836" s="38"/>
      <c r="G836" s="38"/>
      <c r="H836" s="38"/>
      <c r="I836" s="38"/>
    </row>
    <row r="837" ht="12.75" customHeight="1">
      <c r="A837" s="36"/>
      <c r="B837" s="37"/>
      <c r="E837" s="37"/>
      <c r="F837" s="38"/>
      <c r="G837" s="38"/>
      <c r="H837" s="38"/>
      <c r="I837" s="38"/>
    </row>
    <row r="838" ht="12.75" customHeight="1">
      <c r="A838" s="36"/>
      <c r="B838" s="37"/>
      <c r="E838" s="37"/>
      <c r="F838" s="38"/>
      <c r="G838" s="38"/>
      <c r="H838" s="38"/>
      <c r="I838" s="38"/>
    </row>
    <row r="839" ht="12.75" customHeight="1">
      <c r="A839" s="36"/>
      <c r="B839" s="37"/>
      <c r="E839" s="37"/>
      <c r="F839" s="38"/>
      <c r="G839" s="38"/>
      <c r="H839" s="38"/>
      <c r="I839" s="38"/>
    </row>
    <row r="840" ht="12.75" customHeight="1">
      <c r="A840" s="36"/>
      <c r="B840" s="37"/>
      <c r="E840" s="37"/>
      <c r="F840" s="38"/>
      <c r="G840" s="38"/>
      <c r="H840" s="38"/>
      <c r="I840" s="38"/>
    </row>
    <row r="841" ht="12.75" customHeight="1">
      <c r="A841" s="36"/>
      <c r="B841" s="37"/>
      <c r="E841" s="37"/>
      <c r="F841" s="38"/>
      <c r="G841" s="38"/>
      <c r="H841" s="38"/>
      <c r="I841" s="38"/>
    </row>
    <row r="842" ht="12.75" customHeight="1">
      <c r="A842" s="36"/>
      <c r="B842" s="37"/>
      <c r="E842" s="37"/>
      <c r="F842" s="38"/>
      <c r="G842" s="38"/>
      <c r="H842" s="38"/>
      <c r="I842" s="38"/>
    </row>
    <row r="843" ht="12.75" customHeight="1">
      <c r="A843" s="36"/>
      <c r="B843" s="37"/>
      <c r="E843" s="37"/>
      <c r="F843" s="38"/>
      <c r="G843" s="38"/>
      <c r="H843" s="38"/>
      <c r="I843" s="38"/>
    </row>
    <row r="844" ht="12.75" customHeight="1">
      <c r="A844" s="36"/>
      <c r="B844" s="37"/>
      <c r="E844" s="37"/>
      <c r="F844" s="38"/>
      <c r="G844" s="38"/>
      <c r="H844" s="38"/>
      <c r="I844" s="38"/>
    </row>
    <row r="845" ht="12.75" customHeight="1">
      <c r="A845" s="36"/>
      <c r="B845" s="37"/>
      <c r="E845" s="37"/>
      <c r="F845" s="38"/>
      <c r="G845" s="38"/>
      <c r="H845" s="38"/>
      <c r="I845" s="38"/>
    </row>
    <row r="846" ht="12.75" customHeight="1">
      <c r="A846" s="36"/>
      <c r="B846" s="37"/>
      <c r="E846" s="37"/>
      <c r="F846" s="38"/>
      <c r="G846" s="38"/>
      <c r="H846" s="38"/>
      <c r="I846" s="38"/>
    </row>
    <row r="847" ht="12.75" customHeight="1">
      <c r="A847" s="36"/>
      <c r="B847" s="37"/>
      <c r="E847" s="37"/>
      <c r="F847" s="38"/>
      <c r="G847" s="38"/>
      <c r="H847" s="38"/>
      <c r="I847" s="38"/>
    </row>
    <row r="848" ht="12.75" customHeight="1">
      <c r="A848" s="36"/>
      <c r="B848" s="37"/>
      <c r="E848" s="37"/>
      <c r="F848" s="38"/>
      <c r="G848" s="38"/>
      <c r="H848" s="38"/>
      <c r="I848" s="38"/>
    </row>
    <row r="849" ht="12.75" customHeight="1">
      <c r="A849" s="36"/>
      <c r="B849" s="37"/>
      <c r="E849" s="37"/>
      <c r="F849" s="38"/>
      <c r="G849" s="38"/>
      <c r="H849" s="38"/>
      <c r="I849" s="38"/>
    </row>
    <row r="850" ht="12.75" customHeight="1">
      <c r="A850" s="36"/>
      <c r="B850" s="37"/>
      <c r="E850" s="37"/>
      <c r="F850" s="38"/>
      <c r="G850" s="38"/>
      <c r="H850" s="38"/>
      <c r="I850" s="38"/>
    </row>
    <row r="851" ht="12.75" customHeight="1">
      <c r="A851" s="36"/>
      <c r="B851" s="37"/>
      <c r="E851" s="37"/>
      <c r="F851" s="38"/>
      <c r="G851" s="38"/>
      <c r="H851" s="38"/>
      <c r="I851" s="38"/>
    </row>
    <row r="852" ht="12.75" customHeight="1">
      <c r="A852" s="36"/>
      <c r="B852" s="37"/>
      <c r="E852" s="37"/>
      <c r="F852" s="38"/>
      <c r="G852" s="38"/>
      <c r="H852" s="38"/>
      <c r="I852" s="38"/>
    </row>
    <row r="853" ht="12.75" customHeight="1">
      <c r="A853" s="36"/>
      <c r="B853" s="37"/>
      <c r="E853" s="37"/>
      <c r="F853" s="38"/>
      <c r="G853" s="38"/>
      <c r="H853" s="38"/>
      <c r="I853" s="38"/>
    </row>
    <row r="854" ht="12.75" customHeight="1">
      <c r="A854" s="36"/>
      <c r="B854" s="37"/>
      <c r="E854" s="37"/>
      <c r="F854" s="38"/>
      <c r="G854" s="38"/>
      <c r="H854" s="38"/>
      <c r="I854" s="38"/>
    </row>
    <row r="855" ht="12.75" customHeight="1">
      <c r="A855" s="36"/>
      <c r="B855" s="37"/>
      <c r="E855" s="37"/>
      <c r="F855" s="38"/>
      <c r="G855" s="38"/>
      <c r="H855" s="38"/>
      <c r="I855" s="38"/>
    </row>
    <row r="856" ht="12.75" customHeight="1">
      <c r="A856" s="36"/>
      <c r="B856" s="37"/>
      <c r="E856" s="37"/>
      <c r="F856" s="38"/>
      <c r="G856" s="38"/>
      <c r="H856" s="38"/>
      <c r="I856" s="38"/>
    </row>
    <row r="857" ht="12.75" customHeight="1">
      <c r="A857" s="36"/>
      <c r="B857" s="37"/>
      <c r="E857" s="37"/>
      <c r="F857" s="38"/>
      <c r="G857" s="38"/>
      <c r="H857" s="38"/>
      <c r="I857" s="38"/>
    </row>
    <row r="858" ht="12.75" customHeight="1">
      <c r="A858" s="36"/>
      <c r="B858" s="37"/>
      <c r="E858" s="37"/>
      <c r="F858" s="38"/>
      <c r="G858" s="38"/>
      <c r="H858" s="38"/>
      <c r="I858" s="38"/>
    </row>
    <row r="859" ht="12.75" customHeight="1">
      <c r="A859" s="36"/>
      <c r="B859" s="37"/>
      <c r="E859" s="37"/>
      <c r="F859" s="38"/>
      <c r="G859" s="38"/>
      <c r="H859" s="38"/>
      <c r="I859" s="38"/>
    </row>
    <row r="860" ht="12.75" customHeight="1">
      <c r="A860" s="36"/>
      <c r="B860" s="37"/>
      <c r="E860" s="37"/>
      <c r="F860" s="38"/>
      <c r="G860" s="38"/>
      <c r="H860" s="38"/>
      <c r="I860" s="38"/>
    </row>
    <row r="861" ht="12.75" customHeight="1">
      <c r="A861" s="36"/>
      <c r="B861" s="37"/>
      <c r="E861" s="37"/>
      <c r="F861" s="38"/>
      <c r="G861" s="38"/>
      <c r="H861" s="38"/>
      <c r="I861" s="38"/>
    </row>
    <row r="862" ht="12.75" customHeight="1">
      <c r="A862" s="36"/>
      <c r="B862" s="37"/>
      <c r="E862" s="37"/>
      <c r="F862" s="38"/>
      <c r="G862" s="38"/>
      <c r="H862" s="38"/>
      <c r="I862" s="38"/>
    </row>
    <row r="863" ht="12.75" customHeight="1">
      <c r="A863" s="36"/>
      <c r="B863" s="37"/>
      <c r="E863" s="37"/>
      <c r="F863" s="38"/>
      <c r="G863" s="38"/>
      <c r="H863" s="38"/>
      <c r="I863" s="38"/>
    </row>
    <row r="864" ht="12.75" customHeight="1">
      <c r="A864" s="36"/>
      <c r="B864" s="37"/>
      <c r="E864" s="37"/>
      <c r="F864" s="38"/>
      <c r="G864" s="38"/>
      <c r="H864" s="38"/>
      <c r="I864" s="38"/>
    </row>
    <row r="865" ht="12.75" customHeight="1">
      <c r="A865" s="36"/>
      <c r="B865" s="37"/>
      <c r="E865" s="37"/>
      <c r="F865" s="38"/>
      <c r="G865" s="38"/>
      <c r="H865" s="38"/>
      <c r="I865" s="38"/>
    </row>
    <row r="866" ht="12.75" customHeight="1">
      <c r="A866" s="36"/>
      <c r="B866" s="37"/>
      <c r="E866" s="37"/>
      <c r="F866" s="38"/>
      <c r="G866" s="38"/>
      <c r="H866" s="38"/>
      <c r="I866" s="38"/>
    </row>
    <row r="867" ht="12.75" customHeight="1">
      <c r="A867" s="36"/>
      <c r="B867" s="37"/>
      <c r="E867" s="37"/>
      <c r="F867" s="38"/>
      <c r="G867" s="38"/>
      <c r="H867" s="38"/>
      <c r="I867" s="38"/>
    </row>
    <row r="868" ht="12.75" customHeight="1">
      <c r="A868" s="36"/>
      <c r="B868" s="37"/>
      <c r="E868" s="37"/>
      <c r="F868" s="38"/>
      <c r="G868" s="38"/>
      <c r="H868" s="38"/>
      <c r="I868" s="38"/>
    </row>
    <row r="869" ht="12.75" customHeight="1">
      <c r="A869" s="36"/>
      <c r="B869" s="37"/>
      <c r="E869" s="37"/>
      <c r="F869" s="38"/>
      <c r="G869" s="38"/>
      <c r="H869" s="38"/>
      <c r="I869" s="38"/>
    </row>
    <row r="870" ht="12.75" customHeight="1">
      <c r="A870" s="36"/>
      <c r="B870" s="37"/>
      <c r="E870" s="37"/>
      <c r="F870" s="38"/>
      <c r="G870" s="38"/>
      <c r="H870" s="38"/>
      <c r="I870" s="38"/>
    </row>
    <row r="871" ht="12.75" customHeight="1">
      <c r="A871" s="36"/>
      <c r="B871" s="37"/>
      <c r="E871" s="37"/>
      <c r="F871" s="38"/>
      <c r="G871" s="38"/>
      <c r="H871" s="38"/>
      <c r="I871" s="38"/>
    </row>
    <row r="872" ht="12.75" customHeight="1">
      <c r="A872" s="36"/>
      <c r="B872" s="37"/>
      <c r="E872" s="37"/>
      <c r="F872" s="38"/>
      <c r="G872" s="38"/>
      <c r="H872" s="38"/>
      <c r="I872" s="38"/>
    </row>
    <row r="873" ht="12.75" customHeight="1">
      <c r="A873" s="36"/>
      <c r="B873" s="37"/>
      <c r="E873" s="37"/>
      <c r="F873" s="38"/>
      <c r="G873" s="38"/>
      <c r="H873" s="38"/>
      <c r="I873" s="38"/>
    </row>
    <row r="874" ht="12.75" customHeight="1">
      <c r="A874" s="36"/>
      <c r="B874" s="37"/>
      <c r="E874" s="37"/>
      <c r="F874" s="38"/>
      <c r="G874" s="38"/>
      <c r="H874" s="38"/>
      <c r="I874" s="38"/>
    </row>
    <row r="875" ht="12.75" customHeight="1">
      <c r="A875" s="36"/>
      <c r="B875" s="37"/>
      <c r="E875" s="37"/>
      <c r="F875" s="38"/>
      <c r="G875" s="38"/>
      <c r="H875" s="38"/>
      <c r="I875" s="38"/>
    </row>
    <row r="876" ht="12.75" customHeight="1">
      <c r="A876" s="36"/>
      <c r="B876" s="37"/>
      <c r="E876" s="37"/>
      <c r="F876" s="38"/>
      <c r="G876" s="38"/>
      <c r="H876" s="38"/>
      <c r="I876" s="38"/>
    </row>
    <row r="877" ht="12.75" customHeight="1">
      <c r="A877" s="36"/>
      <c r="B877" s="37"/>
      <c r="E877" s="37"/>
      <c r="F877" s="38"/>
      <c r="G877" s="38"/>
      <c r="H877" s="38"/>
      <c r="I877" s="38"/>
    </row>
    <row r="878" ht="12.75" customHeight="1">
      <c r="A878" s="36"/>
      <c r="B878" s="37"/>
      <c r="E878" s="37"/>
      <c r="F878" s="38"/>
      <c r="G878" s="38"/>
      <c r="H878" s="38"/>
      <c r="I878" s="38"/>
    </row>
    <row r="879" ht="12.75" customHeight="1">
      <c r="A879" s="36"/>
      <c r="B879" s="37"/>
      <c r="E879" s="37"/>
      <c r="F879" s="38"/>
      <c r="G879" s="38"/>
      <c r="H879" s="38"/>
      <c r="I879" s="38"/>
    </row>
    <row r="880" ht="12.75" customHeight="1">
      <c r="A880" s="36"/>
      <c r="B880" s="37"/>
      <c r="E880" s="37"/>
      <c r="F880" s="38"/>
      <c r="G880" s="38"/>
      <c r="H880" s="38"/>
      <c r="I880" s="38"/>
    </row>
    <row r="881" ht="12.75" customHeight="1">
      <c r="A881" s="36"/>
      <c r="B881" s="37"/>
      <c r="E881" s="37"/>
      <c r="F881" s="38"/>
      <c r="G881" s="38"/>
      <c r="H881" s="38"/>
      <c r="I881" s="38"/>
    </row>
    <row r="882" ht="12.75" customHeight="1">
      <c r="A882" s="36"/>
      <c r="B882" s="37"/>
      <c r="E882" s="37"/>
      <c r="F882" s="38"/>
      <c r="G882" s="38"/>
      <c r="H882" s="38"/>
      <c r="I882" s="38"/>
    </row>
    <row r="883" ht="12.75" customHeight="1">
      <c r="A883" s="36"/>
      <c r="B883" s="37"/>
      <c r="E883" s="37"/>
      <c r="F883" s="38"/>
      <c r="G883" s="38"/>
      <c r="H883" s="38"/>
      <c r="I883" s="38"/>
    </row>
    <row r="884" ht="12.75" customHeight="1">
      <c r="A884" s="36"/>
      <c r="B884" s="37"/>
      <c r="E884" s="37"/>
      <c r="F884" s="38"/>
      <c r="G884" s="38"/>
      <c r="H884" s="38"/>
      <c r="I884" s="38"/>
    </row>
    <row r="885" ht="12.75" customHeight="1">
      <c r="A885" s="36"/>
      <c r="B885" s="37"/>
      <c r="E885" s="37"/>
      <c r="F885" s="38"/>
      <c r="G885" s="38"/>
      <c r="H885" s="38"/>
      <c r="I885" s="38"/>
    </row>
    <row r="886" ht="12.75" customHeight="1">
      <c r="A886" s="36"/>
      <c r="B886" s="37"/>
      <c r="E886" s="37"/>
      <c r="F886" s="38"/>
      <c r="G886" s="38"/>
      <c r="H886" s="38"/>
      <c r="I886" s="38"/>
    </row>
    <row r="887" ht="12.75" customHeight="1">
      <c r="A887" s="36"/>
      <c r="B887" s="37"/>
      <c r="E887" s="37"/>
      <c r="F887" s="38"/>
      <c r="G887" s="38"/>
      <c r="H887" s="38"/>
      <c r="I887" s="38"/>
    </row>
    <row r="888" ht="12.75" customHeight="1">
      <c r="A888" s="36"/>
      <c r="B888" s="37"/>
      <c r="E888" s="37"/>
      <c r="F888" s="38"/>
      <c r="G888" s="38"/>
      <c r="H888" s="38"/>
      <c r="I888" s="38"/>
    </row>
    <row r="889" ht="12.75" customHeight="1">
      <c r="A889" s="36"/>
      <c r="B889" s="37"/>
      <c r="E889" s="37"/>
      <c r="F889" s="38"/>
      <c r="G889" s="38"/>
      <c r="H889" s="38"/>
      <c r="I889" s="38"/>
    </row>
    <row r="890" ht="12.75" customHeight="1">
      <c r="A890" s="36"/>
      <c r="B890" s="37"/>
      <c r="E890" s="37"/>
      <c r="F890" s="38"/>
      <c r="G890" s="38"/>
      <c r="H890" s="38"/>
      <c r="I890" s="38"/>
    </row>
    <row r="891" ht="12.75" customHeight="1">
      <c r="A891" s="36"/>
      <c r="B891" s="37"/>
      <c r="E891" s="37"/>
      <c r="F891" s="38"/>
      <c r="G891" s="38"/>
      <c r="H891" s="38"/>
      <c r="I891" s="38"/>
    </row>
    <row r="892" ht="12.75" customHeight="1">
      <c r="A892" s="36"/>
      <c r="B892" s="37"/>
      <c r="E892" s="37"/>
      <c r="F892" s="38"/>
      <c r="G892" s="38"/>
      <c r="H892" s="38"/>
      <c r="I892" s="38"/>
    </row>
    <row r="893" ht="12.75" customHeight="1">
      <c r="A893" s="36"/>
      <c r="B893" s="37"/>
      <c r="E893" s="37"/>
      <c r="F893" s="38"/>
      <c r="G893" s="38"/>
      <c r="H893" s="38"/>
      <c r="I893" s="38"/>
    </row>
    <row r="894" ht="12.75" customHeight="1">
      <c r="A894" s="36"/>
      <c r="B894" s="37"/>
      <c r="E894" s="37"/>
      <c r="F894" s="38"/>
      <c r="G894" s="38"/>
      <c r="H894" s="38"/>
      <c r="I894" s="38"/>
    </row>
    <row r="895" ht="12.75" customHeight="1">
      <c r="A895" s="36"/>
      <c r="B895" s="37"/>
      <c r="E895" s="37"/>
      <c r="F895" s="38"/>
      <c r="G895" s="38"/>
      <c r="H895" s="38"/>
      <c r="I895" s="38"/>
    </row>
    <row r="896" ht="12.75" customHeight="1">
      <c r="A896" s="36"/>
      <c r="B896" s="37"/>
      <c r="E896" s="37"/>
      <c r="F896" s="38"/>
      <c r="G896" s="38"/>
      <c r="H896" s="38"/>
      <c r="I896" s="38"/>
    </row>
    <row r="897" ht="12.75" customHeight="1">
      <c r="A897" s="36"/>
      <c r="B897" s="37"/>
      <c r="E897" s="37"/>
      <c r="F897" s="38"/>
      <c r="G897" s="38"/>
      <c r="H897" s="38"/>
      <c r="I897" s="38"/>
    </row>
    <row r="898" ht="12.75" customHeight="1">
      <c r="A898" s="36"/>
      <c r="B898" s="37"/>
      <c r="E898" s="37"/>
      <c r="F898" s="38"/>
      <c r="G898" s="38"/>
      <c r="H898" s="38"/>
      <c r="I898" s="38"/>
    </row>
    <row r="899" ht="12.75" customHeight="1">
      <c r="A899" s="36"/>
      <c r="B899" s="37"/>
      <c r="E899" s="37"/>
      <c r="F899" s="38"/>
      <c r="G899" s="38"/>
      <c r="H899" s="38"/>
      <c r="I899" s="38"/>
    </row>
    <row r="900" ht="12.75" customHeight="1">
      <c r="A900" s="36"/>
      <c r="B900" s="37"/>
      <c r="E900" s="37"/>
      <c r="F900" s="38"/>
      <c r="G900" s="38"/>
      <c r="H900" s="38"/>
      <c r="I900" s="38"/>
    </row>
    <row r="901" ht="12.75" customHeight="1">
      <c r="A901" s="36"/>
      <c r="B901" s="37"/>
      <c r="E901" s="37"/>
      <c r="F901" s="38"/>
      <c r="G901" s="38"/>
      <c r="H901" s="38"/>
      <c r="I901" s="38"/>
    </row>
    <row r="902" ht="12.75" customHeight="1">
      <c r="A902" s="36"/>
      <c r="B902" s="37"/>
      <c r="E902" s="37"/>
      <c r="F902" s="38"/>
      <c r="G902" s="38"/>
      <c r="H902" s="38"/>
      <c r="I902" s="38"/>
    </row>
    <row r="903" ht="12.75" customHeight="1">
      <c r="A903" s="36"/>
      <c r="B903" s="37"/>
      <c r="E903" s="37"/>
      <c r="F903" s="38"/>
      <c r="G903" s="38"/>
      <c r="H903" s="38"/>
      <c r="I903" s="38"/>
    </row>
    <row r="904" ht="12.75" customHeight="1">
      <c r="A904" s="36"/>
      <c r="B904" s="37"/>
      <c r="E904" s="37"/>
      <c r="F904" s="38"/>
      <c r="G904" s="38"/>
      <c r="H904" s="38"/>
      <c r="I904" s="38"/>
    </row>
    <row r="905" ht="12.75" customHeight="1">
      <c r="A905" s="36"/>
      <c r="B905" s="37"/>
      <c r="E905" s="37"/>
      <c r="F905" s="38"/>
      <c r="G905" s="38"/>
      <c r="H905" s="38"/>
      <c r="I905" s="38"/>
    </row>
    <row r="906" ht="12.75" customHeight="1">
      <c r="A906" s="36"/>
      <c r="B906" s="37"/>
      <c r="E906" s="37"/>
      <c r="F906" s="38"/>
      <c r="G906" s="38"/>
      <c r="H906" s="38"/>
      <c r="I906" s="38"/>
    </row>
    <row r="907" ht="12.75" customHeight="1">
      <c r="A907" s="36"/>
      <c r="B907" s="37"/>
      <c r="E907" s="37"/>
      <c r="F907" s="38"/>
      <c r="G907" s="38"/>
      <c r="H907" s="38"/>
      <c r="I907" s="38"/>
    </row>
    <row r="908" ht="12.75" customHeight="1">
      <c r="A908" s="36"/>
      <c r="B908" s="37"/>
      <c r="E908" s="37"/>
      <c r="F908" s="38"/>
      <c r="G908" s="38"/>
      <c r="H908" s="38"/>
      <c r="I908" s="38"/>
    </row>
    <row r="909" ht="12.75" customHeight="1">
      <c r="A909" s="36"/>
      <c r="B909" s="37"/>
      <c r="E909" s="37"/>
      <c r="F909" s="38"/>
      <c r="G909" s="38"/>
      <c r="H909" s="38"/>
      <c r="I909" s="38"/>
    </row>
    <row r="910" ht="12.75" customHeight="1">
      <c r="A910" s="36"/>
      <c r="B910" s="37"/>
      <c r="E910" s="37"/>
      <c r="F910" s="38"/>
      <c r="G910" s="38"/>
      <c r="H910" s="38"/>
      <c r="I910" s="38"/>
    </row>
    <row r="911" ht="12.75" customHeight="1">
      <c r="A911" s="36"/>
      <c r="B911" s="37"/>
      <c r="E911" s="37"/>
      <c r="F911" s="38"/>
      <c r="G911" s="38"/>
      <c r="H911" s="38"/>
      <c r="I911" s="38"/>
    </row>
    <row r="912" ht="12.75" customHeight="1">
      <c r="A912" s="36"/>
      <c r="B912" s="37"/>
      <c r="E912" s="37"/>
      <c r="F912" s="38"/>
      <c r="G912" s="38"/>
      <c r="H912" s="38"/>
      <c r="I912" s="38"/>
    </row>
    <row r="913" ht="12.75" customHeight="1">
      <c r="A913" s="36"/>
      <c r="B913" s="37"/>
      <c r="E913" s="37"/>
      <c r="F913" s="38"/>
      <c r="G913" s="38"/>
      <c r="H913" s="38"/>
      <c r="I913" s="38"/>
    </row>
    <row r="914" ht="12.75" customHeight="1">
      <c r="A914" s="36"/>
      <c r="B914" s="37"/>
      <c r="E914" s="37"/>
      <c r="F914" s="38"/>
      <c r="G914" s="38"/>
      <c r="H914" s="38"/>
      <c r="I914" s="38"/>
    </row>
    <row r="915" ht="12.75" customHeight="1">
      <c r="A915" s="36"/>
      <c r="B915" s="37"/>
      <c r="E915" s="37"/>
      <c r="F915" s="38"/>
      <c r="G915" s="38"/>
      <c r="H915" s="38"/>
      <c r="I915" s="38"/>
    </row>
    <row r="916" ht="12.75" customHeight="1">
      <c r="A916" s="36"/>
      <c r="B916" s="37"/>
      <c r="E916" s="37"/>
      <c r="F916" s="38"/>
      <c r="G916" s="38"/>
      <c r="H916" s="38"/>
      <c r="I916" s="38"/>
    </row>
    <row r="917" ht="12.75" customHeight="1">
      <c r="A917" s="36"/>
      <c r="B917" s="37"/>
      <c r="E917" s="37"/>
      <c r="F917" s="38"/>
      <c r="G917" s="38"/>
      <c r="H917" s="38"/>
      <c r="I917" s="38"/>
    </row>
    <row r="918" ht="12.75" customHeight="1">
      <c r="A918" s="36"/>
      <c r="B918" s="37"/>
      <c r="E918" s="37"/>
      <c r="F918" s="38"/>
      <c r="G918" s="38"/>
      <c r="H918" s="38"/>
      <c r="I918" s="38"/>
    </row>
    <row r="919" ht="12.75" customHeight="1">
      <c r="A919" s="36"/>
      <c r="B919" s="37"/>
      <c r="E919" s="37"/>
      <c r="F919" s="38"/>
      <c r="G919" s="38"/>
      <c r="H919" s="38"/>
      <c r="I919" s="38"/>
    </row>
    <row r="920" ht="12.75" customHeight="1">
      <c r="A920" s="36"/>
      <c r="B920" s="37"/>
      <c r="E920" s="37"/>
      <c r="F920" s="38"/>
      <c r="G920" s="38"/>
      <c r="H920" s="38"/>
      <c r="I920" s="38"/>
    </row>
    <row r="921" ht="12.75" customHeight="1">
      <c r="A921" s="36"/>
      <c r="B921" s="37"/>
      <c r="E921" s="37"/>
      <c r="F921" s="38"/>
      <c r="G921" s="38"/>
      <c r="H921" s="38"/>
      <c r="I921" s="38"/>
    </row>
    <row r="922" ht="12.75" customHeight="1">
      <c r="A922" s="36"/>
      <c r="B922" s="37"/>
      <c r="E922" s="37"/>
      <c r="F922" s="38"/>
      <c r="G922" s="38"/>
      <c r="H922" s="38"/>
      <c r="I922" s="38"/>
    </row>
    <row r="923" ht="12.75" customHeight="1">
      <c r="A923" s="36"/>
      <c r="B923" s="37"/>
      <c r="E923" s="37"/>
      <c r="F923" s="38"/>
      <c r="G923" s="38"/>
      <c r="H923" s="38"/>
      <c r="I923" s="38"/>
    </row>
    <row r="924" ht="12.75" customHeight="1">
      <c r="A924" s="36"/>
      <c r="B924" s="37"/>
      <c r="E924" s="37"/>
      <c r="F924" s="38"/>
      <c r="G924" s="38"/>
      <c r="H924" s="38"/>
      <c r="I924" s="38"/>
    </row>
    <row r="925" ht="12.75" customHeight="1">
      <c r="A925" s="36"/>
      <c r="B925" s="37"/>
      <c r="E925" s="37"/>
      <c r="F925" s="38"/>
      <c r="G925" s="38"/>
      <c r="H925" s="38"/>
      <c r="I925" s="38"/>
    </row>
    <row r="926" ht="12.75" customHeight="1">
      <c r="A926" s="36"/>
      <c r="B926" s="37"/>
      <c r="E926" s="37"/>
      <c r="F926" s="38"/>
      <c r="G926" s="38"/>
      <c r="H926" s="38"/>
      <c r="I926" s="38"/>
    </row>
    <row r="927" ht="12.75" customHeight="1">
      <c r="A927" s="36"/>
      <c r="B927" s="37"/>
      <c r="E927" s="37"/>
      <c r="F927" s="38"/>
      <c r="G927" s="38"/>
      <c r="H927" s="38"/>
      <c r="I927" s="38"/>
    </row>
    <row r="928" ht="12.75" customHeight="1">
      <c r="A928" s="36"/>
      <c r="B928" s="37"/>
      <c r="E928" s="37"/>
      <c r="F928" s="38"/>
      <c r="G928" s="38"/>
      <c r="H928" s="38"/>
      <c r="I928" s="38"/>
    </row>
    <row r="929" ht="12.75" customHeight="1">
      <c r="A929" s="36"/>
      <c r="B929" s="37"/>
      <c r="E929" s="37"/>
      <c r="F929" s="38"/>
      <c r="G929" s="38"/>
      <c r="H929" s="38"/>
      <c r="I929" s="38"/>
    </row>
    <row r="930" ht="12.75" customHeight="1">
      <c r="A930" s="36"/>
      <c r="B930" s="37"/>
      <c r="E930" s="37"/>
      <c r="F930" s="38"/>
      <c r="G930" s="38"/>
      <c r="H930" s="38"/>
      <c r="I930" s="38"/>
    </row>
    <row r="931" ht="12.75" customHeight="1">
      <c r="A931" s="36"/>
      <c r="B931" s="37"/>
      <c r="E931" s="37"/>
      <c r="F931" s="38"/>
      <c r="G931" s="38"/>
      <c r="H931" s="38"/>
      <c r="I931" s="38"/>
    </row>
    <row r="932" ht="12.75" customHeight="1">
      <c r="A932" s="36"/>
      <c r="B932" s="37"/>
      <c r="E932" s="37"/>
      <c r="F932" s="38"/>
      <c r="G932" s="38"/>
      <c r="H932" s="38"/>
      <c r="I932" s="38"/>
    </row>
    <row r="933" ht="12.75" customHeight="1">
      <c r="A933" s="36"/>
      <c r="B933" s="37"/>
      <c r="E933" s="37"/>
      <c r="F933" s="38"/>
      <c r="G933" s="38"/>
      <c r="H933" s="38"/>
      <c r="I933" s="38"/>
    </row>
    <row r="934" ht="12.75" customHeight="1">
      <c r="A934" s="36"/>
      <c r="B934" s="37"/>
      <c r="E934" s="37"/>
      <c r="F934" s="38"/>
      <c r="G934" s="38"/>
      <c r="H934" s="38"/>
      <c r="I934" s="38"/>
    </row>
    <row r="935" ht="12.75" customHeight="1">
      <c r="A935" s="36"/>
      <c r="B935" s="37"/>
      <c r="E935" s="37"/>
      <c r="F935" s="38"/>
      <c r="G935" s="38"/>
      <c r="H935" s="38"/>
      <c r="I935" s="38"/>
    </row>
    <row r="936" ht="12.75" customHeight="1">
      <c r="A936" s="36"/>
      <c r="B936" s="37"/>
      <c r="E936" s="37"/>
      <c r="F936" s="38"/>
      <c r="G936" s="38"/>
      <c r="H936" s="38"/>
      <c r="I936" s="38"/>
    </row>
    <row r="937" ht="12.75" customHeight="1">
      <c r="A937" s="36"/>
      <c r="B937" s="37"/>
      <c r="E937" s="37"/>
      <c r="F937" s="38"/>
      <c r="G937" s="38"/>
      <c r="H937" s="38"/>
      <c r="I937" s="38"/>
    </row>
    <row r="938" ht="12.75" customHeight="1">
      <c r="A938" s="36"/>
      <c r="B938" s="37"/>
      <c r="E938" s="37"/>
      <c r="F938" s="38"/>
      <c r="G938" s="38"/>
      <c r="H938" s="38"/>
      <c r="I938" s="38"/>
    </row>
    <row r="939" ht="12.75" customHeight="1">
      <c r="A939" s="36"/>
      <c r="B939" s="37"/>
      <c r="E939" s="37"/>
      <c r="F939" s="38"/>
      <c r="G939" s="38"/>
      <c r="H939" s="38"/>
      <c r="I939" s="38"/>
    </row>
    <row r="940" ht="12.75" customHeight="1">
      <c r="A940" s="36"/>
      <c r="B940" s="37"/>
      <c r="E940" s="37"/>
      <c r="F940" s="38"/>
      <c r="G940" s="38"/>
      <c r="H940" s="38"/>
      <c r="I940" s="38"/>
    </row>
    <row r="941" ht="12.75" customHeight="1">
      <c r="A941" s="36"/>
      <c r="B941" s="37"/>
      <c r="E941" s="37"/>
      <c r="F941" s="38"/>
      <c r="G941" s="38"/>
      <c r="H941" s="38"/>
      <c r="I941" s="38"/>
    </row>
    <row r="942" ht="12.75" customHeight="1">
      <c r="A942" s="36"/>
      <c r="B942" s="37"/>
      <c r="E942" s="37"/>
      <c r="F942" s="38"/>
      <c r="G942" s="38"/>
      <c r="H942" s="38"/>
      <c r="I942" s="38"/>
    </row>
    <row r="943" ht="12.75" customHeight="1">
      <c r="A943" s="36"/>
      <c r="B943" s="37"/>
      <c r="E943" s="37"/>
      <c r="F943" s="38"/>
      <c r="G943" s="38"/>
      <c r="H943" s="38"/>
      <c r="I943" s="38"/>
    </row>
    <row r="944" ht="12.75" customHeight="1">
      <c r="A944" s="36"/>
      <c r="B944" s="37"/>
      <c r="E944" s="37"/>
      <c r="F944" s="38"/>
      <c r="G944" s="38"/>
      <c r="H944" s="38"/>
      <c r="I944" s="38"/>
    </row>
    <row r="945" ht="12.75" customHeight="1">
      <c r="A945" s="36"/>
      <c r="B945" s="37"/>
      <c r="E945" s="37"/>
      <c r="F945" s="38"/>
      <c r="G945" s="38"/>
      <c r="H945" s="38"/>
      <c r="I945" s="38"/>
    </row>
    <row r="946" ht="12.75" customHeight="1">
      <c r="A946" s="36"/>
      <c r="B946" s="37"/>
      <c r="E946" s="37"/>
      <c r="F946" s="38"/>
      <c r="G946" s="38"/>
      <c r="H946" s="38"/>
      <c r="I946" s="38"/>
    </row>
    <row r="947" ht="12.75" customHeight="1">
      <c r="A947" s="36"/>
      <c r="B947" s="37"/>
      <c r="E947" s="37"/>
      <c r="F947" s="38"/>
      <c r="G947" s="38"/>
      <c r="H947" s="38"/>
      <c r="I947" s="38"/>
    </row>
    <row r="948" ht="12.75" customHeight="1">
      <c r="A948" s="36"/>
      <c r="B948" s="37"/>
      <c r="E948" s="37"/>
      <c r="F948" s="38"/>
      <c r="G948" s="38"/>
      <c r="H948" s="38"/>
      <c r="I948" s="38"/>
    </row>
    <row r="949" ht="12.75" customHeight="1">
      <c r="A949" s="36"/>
      <c r="B949" s="37"/>
      <c r="E949" s="37"/>
      <c r="F949" s="38"/>
      <c r="G949" s="38"/>
      <c r="H949" s="38"/>
      <c r="I949" s="38"/>
    </row>
    <row r="950" ht="12.75" customHeight="1">
      <c r="A950" s="36"/>
      <c r="B950" s="37"/>
      <c r="E950" s="37"/>
      <c r="F950" s="38"/>
      <c r="G950" s="38"/>
      <c r="H950" s="38"/>
      <c r="I950" s="38"/>
    </row>
    <row r="951" ht="12.75" customHeight="1">
      <c r="A951" s="36"/>
      <c r="B951" s="37"/>
      <c r="E951" s="37"/>
      <c r="F951" s="38"/>
      <c r="G951" s="38"/>
      <c r="H951" s="38"/>
      <c r="I951" s="38"/>
    </row>
    <row r="952" ht="12.75" customHeight="1">
      <c r="A952" s="36"/>
      <c r="B952" s="37"/>
      <c r="E952" s="37"/>
      <c r="F952" s="38"/>
      <c r="G952" s="38"/>
      <c r="H952" s="38"/>
      <c r="I952" s="38"/>
    </row>
    <row r="953" ht="12.75" customHeight="1">
      <c r="A953" s="36"/>
      <c r="B953" s="37"/>
      <c r="E953" s="37"/>
      <c r="F953" s="38"/>
      <c r="G953" s="38"/>
      <c r="H953" s="38"/>
      <c r="I953" s="38"/>
    </row>
    <row r="954" ht="12.75" customHeight="1">
      <c r="A954" s="36"/>
      <c r="B954" s="37"/>
      <c r="E954" s="37"/>
      <c r="F954" s="38"/>
      <c r="G954" s="38"/>
      <c r="H954" s="38"/>
      <c r="I954" s="38"/>
    </row>
    <row r="955" ht="12.75" customHeight="1">
      <c r="A955" s="36"/>
      <c r="B955" s="37"/>
      <c r="E955" s="37"/>
      <c r="F955" s="38"/>
      <c r="G955" s="38"/>
      <c r="H955" s="38"/>
      <c r="I955" s="38"/>
    </row>
    <row r="956" ht="12.75" customHeight="1">
      <c r="A956" s="36"/>
      <c r="B956" s="37"/>
      <c r="E956" s="37"/>
      <c r="F956" s="38"/>
      <c r="G956" s="38"/>
      <c r="H956" s="38"/>
      <c r="I956" s="38"/>
    </row>
    <row r="957" ht="12.75" customHeight="1">
      <c r="A957" s="36"/>
      <c r="B957" s="37"/>
      <c r="E957" s="37"/>
      <c r="F957" s="38"/>
      <c r="G957" s="38"/>
      <c r="H957" s="38"/>
      <c r="I957" s="38"/>
    </row>
    <row r="958" ht="12.75" customHeight="1">
      <c r="A958" s="36"/>
      <c r="B958" s="37"/>
      <c r="E958" s="37"/>
      <c r="F958" s="38"/>
      <c r="G958" s="38"/>
      <c r="H958" s="38"/>
      <c r="I958" s="38"/>
    </row>
    <row r="959" ht="12.75" customHeight="1">
      <c r="A959" s="36"/>
      <c r="B959" s="37"/>
      <c r="E959" s="37"/>
      <c r="F959" s="38"/>
      <c r="G959" s="38"/>
      <c r="H959" s="38"/>
      <c r="I959" s="38"/>
    </row>
    <row r="960" ht="12.75" customHeight="1">
      <c r="A960" s="36"/>
      <c r="B960" s="37"/>
      <c r="E960" s="37"/>
      <c r="F960" s="38"/>
      <c r="G960" s="38"/>
      <c r="H960" s="38"/>
      <c r="I960" s="38"/>
    </row>
    <row r="961" ht="12.75" customHeight="1">
      <c r="A961" s="36"/>
      <c r="B961" s="37"/>
      <c r="E961" s="37"/>
      <c r="F961" s="38"/>
      <c r="G961" s="38"/>
      <c r="H961" s="38"/>
      <c r="I961" s="38"/>
    </row>
    <row r="962" ht="12.75" customHeight="1">
      <c r="A962" s="36"/>
      <c r="B962" s="37"/>
      <c r="E962" s="37"/>
      <c r="F962" s="38"/>
      <c r="G962" s="38"/>
      <c r="H962" s="38"/>
      <c r="I962" s="38"/>
    </row>
    <row r="963" ht="12.75" customHeight="1">
      <c r="A963" s="36"/>
      <c r="B963" s="37"/>
      <c r="E963" s="37"/>
      <c r="F963" s="38"/>
      <c r="G963" s="38"/>
      <c r="H963" s="38"/>
      <c r="I963" s="38"/>
    </row>
    <row r="964" ht="12.75" customHeight="1">
      <c r="A964" s="36"/>
      <c r="B964" s="37"/>
      <c r="E964" s="37"/>
      <c r="F964" s="38"/>
      <c r="G964" s="38"/>
      <c r="H964" s="38"/>
      <c r="I964" s="38"/>
    </row>
    <row r="965" ht="12.75" customHeight="1">
      <c r="A965" s="36"/>
      <c r="B965" s="37"/>
      <c r="E965" s="37"/>
      <c r="F965" s="38"/>
      <c r="G965" s="38"/>
      <c r="H965" s="38"/>
      <c r="I965" s="38"/>
    </row>
    <row r="966" ht="12.75" customHeight="1">
      <c r="A966" s="36"/>
      <c r="B966" s="37"/>
      <c r="E966" s="37"/>
      <c r="F966" s="38"/>
      <c r="G966" s="38"/>
      <c r="H966" s="38"/>
      <c r="I966" s="38"/>
    </row>
    <row r="967" ht="12.75" customHeight="1">
      <c r="A967" s="36"/>
      <c r="B967" s="37"/>
      <c r="E967" s="37"/>
      <c r="F967" s="38"/>
      <c r="G967" s="38"/>
      <c r="H967" s="38"/>
      <c r="I967" s="38"/>
    </row>
    <row r="968" ht="12.75" customHeight="1">
      <c r="A968" s="36"/>
      <c r="B968" s="37"/>
      <c r="E968" s="37"/>
      <c r="F968" s="38"/>
      <c r="G968" s="38"/>
      <c r="H968" s="38"/>
      <c r="I968" s="38"/>
    </row>
    <row r="969" ht="12.75" customHeight="1">
      <c r="A969" s="36"/>
      <c r="B969" s="37"/>
      <c r="E969" s="37"/>
      <c r="F969" s="38"/>
      <c r="G969" s="38"/>
      <c r="H969" s="38"/>
      <c r="I969" s="38"/>
    </row>
    <row r="970" ht="12.75" customHeight="1">
      <c r="A970" s="36"/>
      <c r="B970" s="37"/>
      <c r="E970" s="37"/>
      <c r="F970" s="38"/>
      <c r="G970" s="38"/>
      <c r="H970" s="38"/>
      <c r="I970" s="38"/>
    </row>
    <row r="971" ht="12.75" customHeight="1">
      <c r="A971" s="36"/>
      <c r="B971" s="37"/>
      <c r="E971" s="37"/>
      <c r="F971" s="38"/>
      <c r="G971" s="38"/>
      <c r="H971" s="38"/>
      <c r="I971" s="38"/>
    </row>
    <row r="972" ht="12.75" customHeight="1">
      <c r="A972" s="36"/>
      <c r="B972" s="37"/>
      <c r="E972" s="37"/>
      <c r="F972" s="38"/>
      <c r="G972" s="38"/>
      <c r="H972" s="38"/>
      <c r="I972" s="38"/>
    </row>
    <row r="973" ht="12.75" customHeight="1">
      <c r="A973" s="36"/>
      <c r="B973" s="37"/>
      <c r="E973" s="37"/>
      <c r="F973" s="38"/>
      <c r="G973" s="38"/>
      <c r="H973" s="38"/>
      <c r="I973" s="38"/>
    </row>
    <row r="974" ht="12.75" customHeight="1">
      <c r="A974" s="36"/>
      <c r="B974" s="37"/>
      <c r="E974" s="37"/>
      <c r="F974" s="38"/>
      <c r="G974" s="38"/>
      <c r="H974" s="38"/>
      <c r="I974" s="38"/>
    </row>
    <row r="975" ht="12.75" customHeight="1">
      <c r="A975" s="36"/>
      <c r="B975" s="37"/>
      <c r="E975" s="37"/>
      <c r="F975" s="38"/>
      <c r="G975" s="38"/>
      <c r="H975" s="38"/>
      <c r="I975" s="38"/>
    </row>
    <row r="976" ht="12.75" customHeight="1">
      <c r="A976" s="36"/>
      <c r="B976" s="37"/>
      <c r="E976" s="37"/>
      <c r="F976" s="38"/>
      <c r="G976" s="38"/>
      <c r="H976" s="38"/>
      <c r="I976" s="38"/>
    </row>
    <row r="977" ht="12.75" customHeight="1">
      <c r="A977" s="36"/>
      <c r="B977" s="37"/>
      <c r="E977" s="37"/>
      <c r="F977" s="38"/>
      <c r="G977" s="38"/>
      <c r="H977" s="38"/>
      <c r="I977" s="38"/>
    </row>
    <row r="978" ht="12.75" customHeight="1">
      <c r="A978" s="36"/>
      <c r="B978" s="37"/>
      <c r="E978" s="37"/>
      <c r="F978" s="38"/>
      <c r="G978" s="38"/>
      <c r="H978" s="38"/>
      <c r="I978" s="38"/>
    </row>
    <row r="979" ht="12.75" customHeight="1">
      <c r="A979" s="36"/>
      <c r="B979" s="37"/>
      <c r="E979" s="37"/>
      <c r="F979" s="38"/>
      <c r="G979" s="38"/>
      <c r="H979" s="38"/>
      <c r="I979" s="38"/>
    </row>
    <row r="980" ht="12.75" customHeight="1">
      <c r="A980" s="36"/>
      <c r="B980" s="37"/>
      <c r="E980" s="37"/>
      <c r="F980" s="38"/>
      <c r="G980" s="38"/>
      <c r="H980" s="38"/>
      <c r="I980" s="38"/>
    </row>
    <row r="981" ht="12.75" customHeight="1">
      <c r="A981" s="36"/>
      <c r="B981" s="37"/>
      <c r="E981" s="37"/>
      <c r="F981" s="38"/>
      <c r="G981" s="38"/>
      <c r="H981" s="38"/>
      <c r="I981" s="38"/>
    </row>
    <row r="982" ht="12.75" customHeight="1">
      <c r="A982" s="36"/>
      <c r="B982" s="37"/>
      <c r="E982" s="37"/>
      <c r="F982" s="38"/>
      <c r="G982" s="38"/>
      <c r="H982" s="38"/>
      <c r="I982" s="38"/>
    </row>
    <row r="983" ht="12.75" customHeight="1">
      <c r="A983" s="36"/>
      <c r="B983" s="37"/>
      <c r="E983" s="37"/>
      <c r="F983" s="38"/>
      <c r="G983" s="38"/>
      <c r="H983" s="38"/>
      <c r="I983" s="38"/>
    </row>
    <row r="984" ht="12.75" customHeight="1">
      <c r="A984" s="36"/>
      <c r="B984" s="37"/>
      <c r="E984" s="37"/>
      <c r="F984" s="38"/>
      <c r="G984" s="38"/>
      <c r="H984" s="38"/>
      <c r="I984" s="38"/>
    </row>
    <row r="985" ht="12.75" customHeight="1">
      <c r="A985" s="36"/>
      <c r="B985" s="37"/>
      <c r="E985" s="37"/>
      <c r="F985" s="38"/>
      <c r="G985" s="38"/>
      <c r="H985" s="38"/>
      <c r="I985" s="38"/>
    </row>
    <row r="986" ht="12.75" customHeight="1">
      <c r="A986" s="36"/>
      <c r="B986" s="37"/>
      <c r="E986" s="37"/>
      <c r="F986" s="38"/>
      <c r="G986" s="38"/>
      <c r="H986" s="38"/>
      <c r="I986" s="38"/>
    </row>
    <row r="987" ht="12.75" customHeight="1">
      <c r="A987" s="36"/>
      <c r="B987" s="37"/>
      <c r="E987" s="37"/>
      <c r="F987" s="38"/>
      <c r="G987" s="38"/>
      <c r="H987" s="38"/>
      <c r="I987" s="38"/>
    </row>
    <row r="988" ht="12.75" customHeight="1">
      <c r="A988" s="36"/>
      <c r="B988" s="37"/>
      <c r="E988" s="37"/>
      <c r="F988" s="38"/>
      <c r="G988" s="38"/>
      <c r="H988" s="38"/>
      <c r="I988" s="38"/>
    </row>
    <row r="989" ht="12.75" customHeight="1">
      <c r="A989" s="36"/>
      <c r="B989" s="37"/>
      <c r="E989" s="37"/>
      <c r="F989" s="38"/>
      <c r="G989" s="38"/>
      <c r="H989" s="38"/>
      <c r="I989" s="38"/>
    </row>
    <row r="990" ht="12.75" customHeight="1">
      <c r="A990" s="36"/>
      <c r="B990" s="37"/>
      <c r="E990" s="37"/>
      <c r="F990" s="38"/>
      <c r="G990" s="38"/>
      <c r="H990" s="38"/>
      <c r="I990" s="38"/>
    </row>
    <row r="991" ht="12.75" customHeight="1">
      <c r="A991" s="36"/>
      <c r="B991" s="37"/>
      <c r="E991" s="37"/>
      <c r="F991" s="38"/>
      <c r="G991" s="38"/>
      <c r="H991" s="38"/>
      <c r="I991" s="38"/>
    </row>
    <row r="992" ht="12.75" customHeight="1">
      <c r="A992" s="36"/>
      <c r="B992" s="37"/>
      <c r="E992" s="37"/>
      <c r="F992" s="38"/>
      <c r="G992" s="38"/>
      <c r="H992" s="38"/>
      <c r="I992" s="38"/>
    </row>
    <row r="993" ht="12.75" customHeight="1">
      <c r="A993" s="36"/>
      <c r="B993" s="37"/>
      <c r="E993" s="37"/>
      <c r="F993" s="38"/>
      <c r="G993" s="38"/>
      <c r="H993" s="38"/>
      <c r="I993" s="38"/>
    </row>
    <row r="994" ht="12.75" customHeight="1">
      <c r="A994" s="36"/>
      <c r="B994" s="37"/>
      <c r="E994" s="37"/>
      <c r="F994" s="38"/>
      <c r="G994" s="38"/>
      <c r="H994" s="38"/>
      <c r="I994" s="38"/>
    </row>
    <row r="995" ht="12.75" customHeight="1">
      <c r="A995" s="36"/>
      <c r="B995" s="37"/>
      <c r="E995" s="37"/>
      <c r="F995" s="38"/>
      <c r="G995" s="38"/>
      <c r="H995" s="38"/>
      <c r="I995" s="38"/>
    </row>
  </sheetData>
  <printOptions/>
  <pageMargins bottom="0.4" footer="0.0" header="0.0" left="1.0" right="0.1" top="0.75"/>
  <pageSetup scale="65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6.43"/>
    <col customWidth="1" min="3" max="3" width="21.0"/>
    <col customWidth="1" min="4" max="4" width="18.57"/>
    <col customWidth="1" min="5" max="26" width="8.71"/>
  </cols>
  <sheetData>
    <row r="1" ht="12.75" customHeight="1">
      <c r="A1" s="39"/>
    </row>
    <row r="2" ht="12.75" customHeight="1">
      <c r="A2" s="39"/>
    </row>
    <row r="3" ht="12.75" customHeight="1">
      <c r="A3" s="39"/>
    </row>
    <row r="4" ht="12.75" customHeight="1">
      <c r="A4" s="39"/>
    </row>
    <row r="5" ht="12.75" customHeight="1">
      <c r="A5" s="39"/>
    </row>
    <row r="6" ht="12.75" customHeight="1">
      <c r="A6" s="39"/>
    </row>
    <row r="7" ht="12.75" customHeight="1">
      <c r="A7" s="40" t="s">
        <v>535</v>
      </c>
      <c r="B7" s="41" t="s">
        <v>536</v>
      </c>
      <c r="C7" s="28" t="s">
        <v>537</v>
      </c>
      <c r="D7" s="28" t="s">
        <v>583</v>
      </c>
      <c r="E7" s="41" t="s">
        <v>539</v>
      </c>
      <c r="F7" s="28" t="s">
        <v>540</v>
      </c>
      <c r="G7" s="28" t="s">
        <v>541</v>
      </c>
      <c r="H7" s="28" t="s">
        <v>542</v>
      </c>
      <c r="I7" s="28" t="s">
        <v>584</v>
      </c>
    </row>
    <row r="8" ht="12.75" customHeight="1">
      <c r="A8" s="42">
        <v>1.0</v>
      </c>
      <c r="B8" s="43">
        <v>1.60111733127E11</v>
      </c>
      <c r="C8" s="20" t="s">
        <v>438</v>
      </c>
      <c r="D8" s="44" t="s">
        <v>440</v>
      </c>
      <c r="E8" s="45">
        <v>8.790989832E9</v>
      </c>
      <c r="F8" s="46">
        <v>77.33</v>
      </c>
      <c r="G8" s="46">
        <v>93.2</v>
      </c>
      <c r="H8" s="46" t="s">
        <v>563</v>
      </c>
      <c r="I8" s="46">
        <v>70.6</v>
      </c>
    </row>
    <row r="9" ht="12.75" customHeight="1">
      <c r="A9" s="42">
        <v>2.0</v>
      </c>
      <c r="B9" s="47">
        <v>1.60111733319E11</v>
      </c>
      <c r="C9" s="20" t="s">
        <v>487</v>
      </c>
      <c r="D9" s="20" t="s">
        <v>489</v>
      </c>
      <c r="E9" s="21">
        <v>8.019692762E9</v>
      </c>
      <c r="F9" s="22">
        <v>83.0</v>
      </c>
      <c r="G9" s="22" t="s">
        <v>563</v>
      </c>
      <c r="H9" s="22">
        <v>78.0</v>
      </c>
      <c r="I9" s="22">
        <v>68.7</v>
      </c>
    </row>
    <row r="10" ht="12.75" customHeight="1">
      <c r="A10" s="42">
        <v>3.0</v>
      </c>
      <c r="B10" s="47">
        <v>1.60111733116E11</v>
      </c>
      <c r="C10" s="20" t="s">
        <v>370</v>
      </c>
      <c r="D10" s="20" t="s">
        <v>372</v>
      </c>
      <c r="E10" s="21">
        <v>9.701677889E9</v>
      </c>
      <c r="F10" s="22">
        <v>86.0</v>
      </c>
      <c r="G10" s="22">
        <v>86.6</v>
      </c>
      <c r="H10" s="22" t="s">
        <v>563</v>
      </c>
      <c r="I10" s="22">
        <v>64.9</v>
      </c>
    </row>
    <row r="11" ht="12.75" customHeight="1">
      <c r="A11" s="42">
        <v>4.0</v>
      </c>
      <c r="B11" s="47">
        <v>1.6011173332E11</v>
      </c>
      <c r="C11" s="20" t="s">
        <v>494</v>
      </c>
      <c r="D11" s="20" t="s">
        <v>498</v>
      </c>
      <c r="E11" s="21">
        <v>8.977145149E9</v>
      </c>
      <c r="F11" s="22">
        <v>80.0</v>
      </c>
      <c r="G11" s="22" t="s">
        <v>563</v>
      </c>
      <c r="H11" s="22">
        <v>72.28</v>
      </c>
      <c r="I11" s="22">
        <v>63.64</v>
      </c>
    </row>
    <row r="12" ht="12.75" customHeight="1">
      <c r="A12" s="42">
        <v>5.0</v>
      </c>
      <c r="B12" s="47">
        <v>1.60111733094E11</v>
      </c>
      <c r="C12" s="20" t="s">
        <v>233</v>
      </c>
      <c r="D12" s="20" t="s">
        <v>235</v>
      </c>
      <c r="E12" s="21">
        <v>9.573499499E9</v>
      </c>
      <c r="F12" s="22">
        <v>89.0</v>
      </c>
      <c r="G12" s="22">
        <v>91.0</v>
      </c>
      <c r="H12" s="22" t="s">
        <v>563</v>
      </c>
      <c r="I12" s="22">
        <v>60.03</v>
      </c>
    </row>
    <row r="13" ht="12.75" customHeight="1">
      <c r="A13" s="42">
        <v>6.0</v>
      </c>
      <c r="B13" s="47">
        <v>1.60111733316E11</v>
      </c>
      <c r="C13" s="20" t="s">
        <v>466</v>
      </c>
      <c r="D13" s="20" t="s">
        <v>469</v>
      </c>
      <c r="E13" s="21">
        <v>7.702556438E9</v>
      </c>
      <c r="F13" s="22">
        <v>81.5</v>
      </c>
      <c r="G13" s="22" t="s">
        <v>563</v>
      </c>
      <c r="H13" s="22">
        <v>73.5</v>
      </c>
      <c r="I13" s="22">
        <v>60.02</v>
      </c>
    </row>
    <row r="14" ht="12.75" customHeight="1">
      <c r="A14" s="39"/>
    </row>
    <row r="15" ht="12.75" customHeight="1">
      <c r="A15" s="39"/>
    </row>
    <row r="16" ht="12.75" customHeight="1">
      <c r="A16" s="39"/>
    </row>
    <row r="17" ht="12.75" customHeight="1">
      <c r="A17" s="39"/>
    </row>
    <row r="18" ht="12.75" customHeight="1">
      <c r="A18" s="39"/>
    </row>
    <row r="19" ht="12.75" customHeight="1">
      <c r="A19" s="39"/>
    </row>
    <row r="20" ht="12.75" customHeight="1">
      <c r="A20" s="39"/>
    </row>
    <row r="21" ht="12.75" customHeight="1">
      <c r="A21" s="39"/>
    </row>
    <row r="22" ht="12.75" customHeight="1">
      <c r="A22" s="39"/>
    </row>
    <row r="23" ht="12.75" customHeight="1">
      <c r="A23" s="39"/>
    </row>
    <row r="24" ht="12.75" customHeight="1">
      <c r="A24" s="39"/>
    </row>
    <row r="25" ht="12.75" customHeight="1">
      <c r="A25" s="39"/>
    </row>
    <row r="26" ht="12.75" customHeight="1">
      <c r="A26" s="39"/>
    </row>
    <row r="27" ht="12.75" customHeight="1">
      <c r="A27" s="39"/>
    </row>
    <row r="28" ht="12.75" customHeight="1">
      <c r="A28" s="39"/>
    </row>
    <row r="29" ht="12.75" customHeight="1">
      <c r="A29" s="39"/>
    </row>
    <row r="30" ht="12.75" customHeight="1">
      <c r="A30" s="39"/>
    </row>
    <row r="31" ht="12.75" customHeight="1">
      <c r="A31" s="39"/>
    </row>
    <row r="32" ht="12.75" customHeight="1">
      <c r="A32" s="39"/>
    </row>
    <row r="33" ht="12.75" customHeight="1">
      <c r="A33" s="39"/>
      <c r="I33" s="48">
        <f>131-9</f>
        <v>122</v>
      </c>
    </row>
    <row r="34" ht="12.75" customHeight="1">
      <c r="A34" s="39"/>
    </row>
    <row r="35" ht="12.75" customHeight="1">
      <c r="A35" s="39"/>
    </row>
    <row r="36" ht="12.75" customHeight="1">
      <c r="A36" s="39"/>
    </row>
    <row r="37" ht="12.75" customHeight="1">
      <c r="A37" s="39"/>
    </row>
    <row r="38" ht="12.75" customHeight="1">
      <c r="A38" s="39"/>
    </row>
    <row r="39" ht="12.75" customHeight="1">
      <c r="A39" s="39"/>
    </row>
    <row r="40" ht="12.75" customHeight="1">
      <c r="A40" s="39"/>
    </row>
    <row r="41" ht="12.75" customHeight="1">
      <c r="A41" s="39"/>
    </row>
    <row r="42" ht="12.75" customHeight="1">
      <c r="A42" s="39"/>
    </row>
    <row r="43" ht="12.75" customHeight="1">
      <c r="A43" s="39"/>
    </row>
    <row r="44" ht="12.75" customHeight="1">
      <c r="A44" s="39"/>
    </row>
    <row r="45" ht="12.75" customHeight="1">
      <c r="A45" s="39"/>
    </row>
    <row r="46" ht="12.75" customHeight="1">
      <c r="A46" s="39"/>
    </row>
    <row r="47" ht="12.75" customHeight="1">
      <c r="A47" s="39"/>
    </row>
    <row r="48" ht="12.75" customHeight="1">
      <c r="A48" s="39"/>
    </row>
    <row r="49" ht="12.75" customHeight="1">
      <c r="A49" s="39"/>
    </row>
    <row r="50" ht="12.75" customHeight="1">
      <c r="A50" s="39"/>
    </row>
    <row r="51" ht="12.75" customHeight="1">
      <c r="A51" s="39"/>
    </row>
    <row r="52" ht="12.75" customHeight="1">
      <c r="A52" s="39"/>
    </row>
    <row r="53" ht="12.75" customHeight="1">
      <c r="A53" s="39"/>
    </row>
    <row r="54" ht="12.75" customHeight="1">
      <c r="A54" s="39"/>
    </row>
    <row r="55" ht="12.75" customHeight="1">
      <c r="A55" s="39"/>
    </row>
    <row r="56" ht="12.75" customHeight="1">
      <c r="A56" s="39"/>
    </row>
    <row r="57" ht="12.75" customHeight="1">
      <c r="A57" s="39"/>
    </row>
    <row r="58" ht="12.75" customHeight="1">
      <c r="A58" s="39"/>
    </row>
    <row r="59" ht="12.75" customHeight="1">
      <c r="A59" s="39"/>
    </row>
    <row r="60" ht="12.75" customHeight="1">
      <c r="A60" s="39"/>
    </row>
    <row r="61" ht="12.75" customHeight="1">
      <c r="A61" s="39"/>
    </row>
    <row r="62" ht="12.75" customHeight="1">
      <c r="A62" s="39"/>
    </row>
    <row r="63" ht="12.75" customHeight="1">
      <c r="A63" s="39"/>
    </row>
    <row r="64" ht="12.75" customHeight="1">
      <c r="A64" s="39"/>
    </row>
    <row r="65" ht="12.75" customHeight="1">
      <c r="A65" s="39"/>
    </row>
    <row r="66" ht="12.75" customHeight="1">
      <c r="A66" s="39"/>
    </row>
    <row r="67" ht="12.75" customHeight="1">
      <c r="A67" s="39"/>
    </row>
    <row r="68" ht="12.75" customHeight="1">
      <c r="A68" s="39"/>
    </row>
    <row r="69" ht="12.75" customHeight="1">
      <c r="A69" s="39"/>
    </row>
    <row r="70" ht="12.75" customHeight="1">
      <c r="A70" s="39"/>
    </row>
    <row r="71" ht="12.75" customHeight="1">
      <c r="A71" s="39"/>
    </row>
    <row r="72" ht="12.75" customHeight="1">
      <c r="A72" s="39"/>
    </row>
    <row r="73" ht="12.75" customHeight="1">
      <c r="A73" s="39"/>
    </row>
    <row r="74" ht="12.75" customHeight="1">
      <c r="A74" s="39"/>
    </row>
    <row r="75" ht="12.75" customHeight="1">
      <c r="A75" s="39"/>
    </row>
    <row r="76" ht="12.75" customHeight="1">
      <c r="A76" s="39"/>
    </row>
    <row r="77" ht="12.75" customHeight="1">
      <c r="A77" s="39"/>
    </row>
    <row r="78" ht="12.75" customHeight="1">
      <c r="A78" s="39"/>
    </row>
    <row r="79" ht="12.75" customHeight="1">
      <c r="A79" s="39"/>
    </row>
    <row r="80" ht="12.75" customHeight="1">
      <c r="A80" s="39"/>
    </row>
    <row r="81" ht="12.75" customHeight="1">
      <c r="A81" s="39"/>
    </row>
    <row r="82" ht="12.75" customHeight="1">
      <c r="A82" s="39"/>
    </row>
    <row r="83" ht="12.75" customHeight="1">
      <c r="A83" s="39"/>
    </row>
    <row r="84" ht="12.75" customHeight="1">
      <c r="A84" s="39"/>
    </row>
    <row r="85" ht="12.75" customHeight="1">
      <c r="A85" s="39"/>
    </row>
    <row r="86" ht="12.75" customHeight="1">
      <c r="A86" s="39"/>
    </row>
    <row r="87" ht="12.75" customHeight="1">
      <c r="A87" s="39"/>
    </row>
    <row r="88" ht="12.75" customHeight="1">
      <c r="A88" s="39"/>
    </row>
    <row r="89" ht="12.75" customHeight="1">
      <c r="A89" s="39"/>
    </row>
    <row r="90" ht="12.75" customHeight="1">
      <c r="A90" s="39"/>
    </row>
    <row r="91" ht="12.75" customHeight="1">
      <c r="A91" s="39"/>
    </row>
    <row r="92" ht="12.75" customHeight="1">
      <c r="A92" s="39"/>
    </row>
    <row r="93" ht="12.75" customHeight="1">
      <c r="A93" s="39"/>
    </row>
    <row r="94" ht="12.75" customHeight="1">
      <c r="A94" s="39"/>
    </row>
    <row r="95" ht="12.75" customHeight="1">
      <c r="A95" s="39"/>
    </row>
    <row r="96" ht="12.75" customHeight="1">
      <c r="A96" s="39"/>
    </row>
    <row r="97" ht="12.75" customHeight="1">
      <c r="A97" s="39"/>
    </row>
    <row r="98" ht="12.75" customHeight="1">
      <c r="A98" s="39"/>
    </row>
    <row r="99" ht="12.75" customHeight="1">
      <c r="A99" s="39"/>
    </row>
    <row r="100" ht="12.75" customHeight="1">
      <c r="A100" s="39"/>
    </row>
    <row r="101" ht="12.75" customHeight="1">
      <c r="A101" s="39"/>
    </row>
    <row r="102" ht="12.75" customHeight="1">
      <c r="A102" s="39"/>
    </row>
    <row r="103" ht="12.75" customHeight="1">
      <c r="A103" s="39"/>
    </row>
    <row r="104" ht="12.75" customHeight="1">
      <c r="A104" s="39"/>
    </row>
    <row r="105" ht="12.75" customHeight="1">
      <c r="A105" s="39"/>
    </row>
    <row r="106" ht="12.75" customHeight="1">
      <c r="A106" s="39"/>
    </row>
    <row r="107" ht="12.75" customHeight="1">
      <c r="A107" s="39"/>
    </row>
    <row r="108" ht="12.75" customHeight="1">
      <c r="A108" s="39"/>
    </row>
    <row r="109" ht="12.75" customHeight="1">
      <c r="A109" s="39"/>
    </row>
    <row r="110" ht="12.75" customHeight="1">
      <c r="A110" s="39"/>
    </row>
    <row r="111" ht="12.75" customHeight="1">
      <c r="A111" s="39"/>
    </row>
    <row r="112" ht="12.75" customHeight="1">
      <c r="A112" s="39"/>
    </row>
    <row r="113" ht="12.75" customHeight="1">
      <c r="A113" s="39"/>
    </row>
    <row r="114" ht="12.75" customHeight="1">
      <c r="A114" s="39"/>
    </row>
    <row r="115" ht="12.75" customHeight="1">
      <c r="A115" s="39"/>
    </row>
    <row r="116" ht="12.75" customHeight="1">
      <c r="A116" s="39"/>
    </row>
    <row r="117" ht="12.75" customHeight="1">
      <c r="A117" s="39"/>
    </row>
    <row r="118" ht="12.75" customHeight="1">
      <c r="A118" s="39"/>
    </row>
    <row r="119" ht="12.75" customHeight="1">
      <c r="A119" s="39"/>
    </row>
    <row r="120" ht="12.75" customHeight="1">
      <c r="A120" s="39"/>
    </row>
    <row r="121" ht="12.75" customHeight="1">
      <c r="A121" s="39"/>
    </row>
    <row r="122" ht="12.75" customHeight="1">
      <c r="A122" s="39"/>
    </row>
    <row r="123" ht="12.75" customHeight="1">
      <c r="A123" s="39"/>
    </row>
    <row r="124" ht="12.75" customHeight="1">
      <c r="A124" s="39"/>
    </row>
    <row r="125" ht="12.75" customHeight="1">
      <c r="A125" s="39"/>
    </row>
    <row r="126" ht="12.75" customHeight="1">
      <c r="A126" s="39"/>
    </row>
    <row r="127" ht="12.75" customHeight="1">
      <c r="A127" s="39"/>
    </row>
    <row r="128" ht="12.75" customHeight="1">
      <c r="A128" s="39"/>
    </row>
    <row r="129" ht="12.75" customHeight="1">
      <c r="A129" s="39"/>
    </row>
    <row r="130" ht="12.75" customHeight="1">
      <c r="A130" s="39"/>
    </row>
    <row r="131" ht="12.75" customHeight="1">
      <c r="A131" s="39"/>
    </row>
    <row r="132" ht="12.75" customHeight="1">
      <c r="A132" s="39"/>
    </row>
    <row r="133" ht="12.75" customHeight="1">
      <c r="A133" s="39"/>
    </row>
    <row r="134" ht="12.75" customHeight="1">
      <c r="A134" s="39"/>
    </row>
    <row r="135" ht="12.75" customHeight="1">
      <c r="A135" s="39"/>
    </row>
    <row r="136" ht="12.75" customHeight="1">
      <c r="A136" s="39"/>
    </row>
    <row r="137" ht="12.75" customHeight="1">
      <c r="A137" s="39"/>
    </row>
    <row r="138" ht="12.75" customHeight="1">
      <c r="A138" s="39"/>
    </row>
    <row r="139" ht="12.75" customHeight="1">
      <c r="A139" s="39"/>
    </row>
    <row r="140" ht="12.75" customHeight="1">
      <c r="A140" s="39"/>
    </row>
    <row r="141" ht="12.75" customHeight="1">
      <c r="A141" s="39"/>
    </row>
    <row r="142" ht="12.75" customHeight="1">
      <c r="A142" s="39"/>
    </row>
    <row r="143" ht="12.75" customHeight="1">
      <c r="A143" s="39"/>
    </row>
    <row r="144" ht="12.75" customHeight="1">
      <c r="A144" s="39"/>
    </row>
    <row r="145" ht="12.75" customHeight="1">
      <c r="A145" s="39"/>
    </row>
    <row r="146" ht="12.75" customHeight="1">
      <c r="A146" s="39"/>
    </row>
    <row r="147" ht="12.75" customHeight="1">
      <c r="A147" s="39"/>
    </row>
    <row r="148" ht="12.75" customHeight="1">
      <c r="A148" s="39"/>
    </row>
    <row r="149" ht="12.75" customHeight="1">
      <c r="A149" s="39"/>
    </row>
    <row r="150" ht="12.75" customHeight="1">
      <c r="A150" s="39"/>
    </row>
    <row r="151" ht="12.75" customHeight="1">
      <c r="A151" s="39"/>
    </row>
    <row r="152" ht="12.75" customHeight="1">
      <c r="A152" s="39"/>
    </row>
    <row r="153" ht="12.75" customHeight="1">
      <c r="A153" s="39"/>
    </row>
    <row r="154" ht="12.75" customHeight="1">
      <c r="A154" s="39"/>
    </row>
    <row r="155" ht="12.75" customHeight="1">
      <c r="A155" s="39"/>
    </row>
    <row r="156" ht="12.75" customHeight="1">
      <c r="A156" s="39"/>
    </row>
    <row r="157" ht="12.75" customHeight="1">
      <c r="A157" s="39"/>
    </row>
    <row r="158" ht="12.75" customHeight="1">
      <c r="A158" s="39"/>
    </row>
    <row r="159" ht="12.75" customHeight="1">
      <c r="A159" s="39"/>
    </row>
    <row r="160" ht="12.75" customHeight="1">
      <c r="A160" s="39"/>
    </row>
    <row r="161" ht="12.75" customHeight="1">
      <c r="A161" s="39"/>
    </row>
    <row r="162" ht="12.75" customHeight="1">
      <c r="A162" s="39"/>
    </row>
    <row r="163" ht="12.75" customHeight="1">
      <c r="A163" s="39"/>
    </row>
    <row r="164" ht="12.75" customHeight="1">
      <c r="A164" s="39"/>
    </row>
    <row r="165" ht="12.75" customHeight="1">
      <c r="A165" s="39"/>
    </row>
    <row r="166" ht="12.75" customHeight="1">
      <c r="A166" s="39"/>
    </row>
    <row r="167" ht="12.75" customHeight="1">
      <c r="A167" s="39"/>
    </row>
    <row r="168" ht="12.75" customHeight="1">
      <c r="A168" s="39"/>
    </row>
    <row r="169" ht="12.75" customHeight="1">
      <c r="A169" s="39"/>
    </row>
    <row r="170" ht="12.75" customHeight="1">
      <c r="A170" s="39"/>
    </row>
    <row r="171" ht="12.75" customHeight="1">
      <c r="A171" s="39"/>
    </row>
    <row r="172" ht="12.75" customHeight="1">
      <c r="A172" s="39"/>
    </row>
    <row r="173" ht="12.75" customHeight="1">
      <c r="A173" s="39"/>
    </row>
    <row r="174" ht="12.75" customHeight="1">
      <c r="A174" s="39"/>
    </row>
    <row r="175" ht="12.75" customHeight="1">
      <c r="A175" s="39"/>
    </row>
    <row r="176" ht="12.75" customHeight="1">
      <c r="A176" s="39"/>
    </row>
    <row r="177" ht="12.75" customHeight="1">
      <c r="A177" s="39"/>
    </row>
    <row r="178" ht="12.75" customHeight="1">
      <c r="A178" s="39"/>
    </row>
    <row r="179" ht="12.75" customHeight="1">
      <c r="A179" s="39"/>
    </row>
    <row r="180" ht="12.75" customHeight="1">
      <c r="A180" s="39"/>
    </row>
    <row r="181" ht="12.75" customHeight="1">
      <c r="A181" s="39"/>
    </row>
    <row r="182" ht="12.75" customHeight="1">
      <c r="A182" s="39"/>
    </row>
    <row r="183" ht="12.75" customHeight="1">
      <c r="A183" s="39"/>
    </row>
    <row r="184" ht="12.75" customHeight="1">
      <c r="A184" s="39"/>
    </row>
    <row r="185" ht="12.75" customHeight="1">
      <c r="A185" s="39"/>
    </row>
    <row r="186" ht="12.75" customHeight="1">
      <c r="A186" s="39"/>
    </row>
    <row r="187" ht="12.75" customHeight="1">
      <c r="A187" s="39"/>
    </row>
    <row r="188" ht="12.75" customHeight="1">
      <c r="A188" s="39"/>
    </row>
    <row r="189" ht="12.75" customHeight="1">
      <c r="A189" s="39"/>
    </row>
    <row r="190" ht="12.75" customHeight="1">
      <c r="A190" s="39"/>
    </row>
    <row r="191" ht="12.75" customHeight="1">
      <c r="A191" s="39"/>
    </row>
    <row r="192" ht="12.75" customHeight="1">
      <c r="A192" s="39"/>
    </row>
    <row r="193" ht="12.75" customHeight="1">
      <c r="A193" s="39"/>
    </row>
    <row r="194" ht="12.75" customHeight="1">
      <c r="A194" s="39"/>
    </row>
    <row r="195" ht="12.75" customHeight="1">
      <c r="A195" s="39"/>
    </row>
    <row r="196" ht="12.75" customHeight="1">
      <c r="A196" s="39"/>
    </row>
    <row r="197" ht="12.75" customHeight="1">
      <c r="A197" s="39"/>
    </row>
    <row r="198" ht="12.75" customHeight="1">
      <c r="A198" s="39"/>
    </row>
    <row r="199" ht="12.75" customHeight="1">
      <c r="A199" s="39"/>
    </row>
    <row r="200" ht="12.75" customHeight="1">
      <c r="A200" s="39"/>
    </row>
    <row r="201" ht="12.75" customHeight="1">
      <c r="A201" s="39"/>
    </row>
    <row r="202" ht="12.75" customHeight="1">
      <c r="A202" s="39"/>
    </row>
    <row r="203" ht="12.75" customHeight="1">
      <c r="A203" s="39"/>
    </row>
    <row r="204" ht="12.75" customHeight="1">
      <c r="A204" s="39"/>
    </row>
    <row r="205" ht="12.75" customHeight="1">
      <c r="A205" s="39"/>
    </row>
    <row r="206" ht="12.75" customHeight="1">
      <c r="A206" s="39"/>
    </row>
    <row r="207" ht="12.75" customHeight="1">
      <c r="A207" s="39"/>
    </row>
    <row r="208" ht="12.75" customHeight="1">
      <c r="A208" s="39"/>
    </row>
    <row r="209" ht="12.75" customHeight="1">
      <c r="A209" s="39"/>
    </row>
    <row r="210" ht="12.75" customHeight="1">
      <c r="A210" s="39"/>
    </row>
    <row r="211" ht="12.75" customHeight="1">
      <c r="A211" s="39"/>
    </row>
    <row r="212" ht="12.75" customHeight="1">
      <c r="A212" s="39"/>
    </row>
    <row r="213" ht="12.75" customHeight="1">
      <c r="A213" s="39"/>
    </row>
    <row r="214" ht="12.75" customHeight="1">
      <c r="A214" s="39"/>
    </row>
    <row r="215" ht="12.75" customHeight="1">
      <c r="A215" s="39"/>
    </row>
    <row r="216" ht="12.75" customHeight="1">
      <c r="A216" s="39"/>
    </row>
    <row r="217" ht="12.75" customHeight="1">
      <c r="A217" s="39"/>
    </row>
    <row r="218" ht="12.75" customHeight="1">
      <c r="A218" s="39"/>
    </row>
    <row r="219" ht="12.75" customHeight="1">
      <c r="A219" s="39"/>
    </row>
    <row r="220" ht="12.75" customHeight="1">
      <c r="A220" s="39"/>
    </row>
    <row r="221" ht="12.75" customHeight="1">
      <c r="A221" s="39"/>
    </row>
    <row r="222" ht="12.75" customHeight="1">
      <c r="A222" s="39"/>
    </row>
    <row r="223" ht="12.75" customHeight="1">
      <c r="A223" s="39"/>
    </row>
    <row r="224" ht="12.75" customHeight="1">
      <c r="A224" s="39"/>
    </row>
    <row r="225" ht="12.75" customHeight="1">
      <c r="A225" s="39"/>
    </row>
    <row r="226" ht="12.75" customHeight="1">
      <c r="A226" s="39"/>
    </row>
    <row r="227" ht="12.75" customHeight="1">
      <c r="A227" s="39"/>
    </row>
    <row r="228" ht="12.75" customHeight="1">
      <c r="A228" s="39"/>
    </row>
    <row r="229" ht="12.75" customHeight="1">
      <c r="A229" s="39"/>
    </row>
    <row r="230" ht="12.75" customHeight="1">
      <c r="A230" s="39"/>
    </row>
    <row r="231" ht="12.75" customHeight="1">
      <c r="A231" s="39"/>
    </row>
    <row r="232" ht="12.75" customHeight="1">
      <c r="A232" s="39"/>
    </row>
    <row r="233" ht="12.75" customHeight="1">
      <c r="A233" s="39"/>
    </row>
    <row r="234" ht="12.75" customHeight="1">
      <c r="A234" s="39"/>
    </row>
    <row r="235" ht="12.75" customHeight="1">
      <c r="A235" s="39"/>
    </row>
    <row r="236" ht="12.75" customHeight="1">
      <c r="A236" s="39"/>
    </row>
    <row r="237" ht="12.75" customHeight="1">
      <c r="A237" s="39"/>
    </row>
    <row r="238" ht="12.75" customHeight="1">
      <c r="A238" s="39"/>
    </row>
    <row r="239" ht="12.75" customHeight="1">
      <c r="A239" s="39"/>
    </row>
    <row r="240" ht="12.75" customHeight="1">
      <c r="A240" s="39"/>
    </row>
    <row r="241" ht="12.75" customHeight="1">
      <c r="A241" s="39"/>
    </row>
    <row r="242" ht="12.75" customHeight="1">
      <c r="A242" s="39"/>
    </row>
    <row r="243" ht="12.75" customHeight="1">
      <c r="A243" s="39"/>
    </row>
    <row r="244" ht="12.75" customHeight="1">
      <c r="A244" s="39"/>
    </row>
    <row r="245" ht="12.75" customHeight="1">
      <c r="A245" s="39"/>
    </row>
    <row r="246" ht="12.75" customHeight="1">
      <c r="A246" s="39"/>
    </row>
    <row r="247" ht="12.75" customHeight="1">
      <c r="A247" s="39"/>
    </row>
    <row r="248" ht="12.75" customHeight="1">
      <c r="A248" s="39"/>
    </row>
    <row r="249" ht="12.75" customHeight="1">
      <c r="A249" s="39"/>
    </row>
    <row r="250" ht="12.75" customHeight="1">
      <c r="A250" s="39"/>
    </row>
    <row r="251" ht="12.75" customHeight="1">
      <c r="A251" s="39"/>
    </row>
    <row r="252" ht="12.75" customHeight="1">
      <c r="A252" s="39"/>
    </row>
    <row r="253" ht="12.75" customHeight="1">
      <c r="A253" s="39"/>
    </row>
    <row r="254" ht="12.75" customHeight="1">
      <c r="A254" s="39"/>
    </row>
    <row r="255" ht="12.75" customHeight="1">
      <c r="A255" s="39"/>
    </row>
    <row r="256" ht="12.75" customHeight="1">
      <c r="A256" s="39"/>
    </row>
    <row r="257" ht="12.75" customHeight="1">
      <c r="A257" s="39"/>
    </row>
    <row r="258" ht="12.75" customHeight="1">
      <c r="A258" s="39"/>
    </row>
    <row r="259" ht="12.75" customHeight="1">
      <c r="A259" s="39"/>
    </row>
    <row r="260" ht="12.75" customHeight="1">
      <c r="A260" s="39"/>
    </row>
    <row r="261" ht="12.75" customHeight="1">
      <c r="A261" s="39"/>
    </row>
    <row r="262" ht="12.75" customHeight="1">
      <c r="A262" s="39"/>
    </row>
    <row r="263" ht="12.75" customHeight="1">
      <c r="A263" s="39"/>
    </row>
    <row r="264" ht="12.75" customHeight="1">
      <c r="A264" s="39"/>
    </row>
    <row r="265" ht="12.75" customHeight="1">
      <c r="A265" s="39"/>
    </row>
    <row r="266" ht="12.75" customHeight="1">
      <c r="A266" s="39"/>
    </row>
    <row r="267" ht="12.75" customHeight="1">
      <c r="A267" s="39"/>
    </row>
    <row r="268" ht="12.75" customHeight="1">
      <c r="A268" s="39"/>
    </row>
    <row r="269" ht="12.75" customHeight="1">
      <c r="A269" s="39"/>
    </row>
    <row r="270" ht="12.75" customHeight="1">
      <c r="A270" s="39"/>
    </row>
    <row r="271" ht="12.75" customHeight="1">
      <c r="A271" s="39"/>
    </row>
    <row r="272" ht="12.75" customHeight="1">
      <c r="A272" s="39"/>
    </row>
    <row r="273" ht="12.75" customHeight="1">
      <c r="A273" s="39"/>
    </row>
    <row r="274" ht="12.75" customHeight="1">
      <c r="A274" s="39"/>
    </row>
    <row r="275" ht="12.75" customHeight="1">
      <c r="A275" s="39"/>
    </row>
    <row r="276" ht="12.75" customHeight="1">
      <c r="A276" s="39"/>
    </row>
    <row r="277" ht="12.75" customHeight="1">
      <c r="A277" s="39"/>
    </row>
    <row r="278" ht="12.75" customHeight="1">
      <c r="A278" s="39"/>
    </row>
    <row r="279" ht="12.75" customHeight="1">
      <c r="A279" s="39"/>
    </row>
    <row r="280" ht="12.75" customHeight="1">
      <c r="A280" s="39"/>
    </row>
    <row r="281" ht="12.75" customHeight="1">
      <c r="A281" s="39"/>
    </row>
    <row r="282" ht="12.75" customHeight="1">
      <c r="A282" s="39"/>
    </row>
    <row r="283" ht="12.75" customHeight="1">
      <c r="A283" s="39"/>
    </row>
    <row r="284" ht="12.75" customHeight="1">
      <c r="A284" s="39"/>
    </row>
    <row r="285" ht="12.75" customHeight="1">
      <c r="A285" s="39"/>
    </row>
    <row r="286" ht="12.75" customHeight="1">
      <c r="A286" s="39"/>
    </row>
    <row r="287" ht="12.75" customHeight="1">
      <c r="A287" s="39"/>
    </row>
    <row r="288" ht="12.75" customHeight="1">
      <c r="A288" s="39"/>
    </row>
    <row r="289" ht="12.75" customHeight="1">
      <c r="A289" s="39"/>
    </row>
    <row r="290" ht="12.75" customHeight="1">
      <c r="A290" s="39"/>
    </row>
    <row r="291" ht="12.75" customHeight="1">
      <c r="A291" s="39"/>
    </row>
    <row r="292" ht="12.75" customHeight="1">
      <c r="A292" s="39"/>
    </row>
    <row r="293" ht="12.75" customHeight="1">
      <c r="A293" s="39"/>
    </row>
    <row r="294" ht="12.75" customHeight="1">
      <c r="A294" s="39"/>
    </row>
    <row r="295" ht="12.75" customHeight="1">
      <c r="A295" s="39"/>
    </row>
    <row r="296" ht="12.75" customHeight="1">
      <c r="A296" s="39"/>
    </row>
    <row r="297" ht="12.75" customHeight="1">
      <c r="A297" s="39"/>
    </row>
    <row r="298" ht="12.75" customHeight="1">
      <c r="A298" s="39"/>
    </row>
    <row r="299" ht="12.75" customHeight="1">
      <c r="A299" s="39"/>
    </row>
    <row r="300" ht="12.75" customHeight="1">
      <c r="A300" s="39"/>
    </row>
    <row r="301" ht="12.75" customHeight="1">
      <c r="A301" s="39"/>
    </row>
    <row r="302" ht="12.75" customHeight="1">
      <c r="A302" s="39"/>
    </row>
    <row r="303" ht="12.75" customHeight="1">
      <c r="A303" s="39"/>
    </row>
    <row r="304" ht="12.75" customHeight="1">
      <c r="A304" s="39"/>
    </row>
    <row r="305" ht="12.75" customHeight="1">
      <c r="A305" s="39"/>
    </row>
    <row r="306" ht="12.75" customHeight="1">
      <c r="A306" s="39"/>
    </row>
    <row r="307" ht="12.75" customHeight="1">
      <c r="A307" s="39"/>
    </row>
    <row r="308" ht="12.75" customHeight="1">
      <c r="A308" s="39"/>
    </row>
    <row r="309" ht="12.75" customHeight="1">
      <c r="A309" s="39"/>
    </row>
    <row r="310" ht="12.75" customHeight="1">
      <c r="A310" s="39"/>
    </row>
    <row r="311" ht="12.75" customHeight="1">
      <c r="A311" s="39"/>
    </row>
    <row r="312" ht="12.75" customHeight="1">
      <c r="A312" s="39"/>
    </row>
    <row r="313" ht="12.75" customHeight="1">
      <c r="A313" s="39"/>
    </row>
    <row r="314" ht="12.75" customHeight="1">
      <c r="A314" s="39"/>
    </row>
    <row r="315" ht="12.75" customHeight="1">
      <c r="A315" s="39"/>
    </row>
    <row r="316" ht="12.75" customHeight="1">
      <c r="A316" s="39"/>
    </row>
    <row r="317" ht="12.75" customHeight="1">
      <c r="A317" s="39"/>
    </row>
    <row r="318" ht="12.75" customHeight="1">
      <c r="A318" s="39"/>
    </row>
    <row r="319" ht="12.75" customHeight="1">
      <c r="A319" s="39"/>
    </row>
    <row r="320" ht="12.75" customHeight="1">
      <c r="A320" s="39"/>
    </row>
    <row r="321" ht="12.75" customHeight="1">
      <c r="A321" s="39"/>
    </row>
    <row r="322" ht="12.75" customHeight="1">
      <c r="A322" s="39"/>
    </row>
    <row r="323" ht="12.75" customHeight="1">
      <c r="A323" s="39"/>
    </row>
    <row r="324" ht="12.75" customHeight="1">
      <c r="A324" s="39"/>
    </row>
    <row r="325" ht="12.75" customHeight="1">
      <c r="A325" s="39"/>
    </row>
    <row r="326" ht="12.75" customHeight="1">
      <c r="A326" s="39"/>
    </row>
    <row r="327" ht="12.75" customHeight="1">
      <c r="A327" s="39"/>
    </row>
    <row r="328" ht="12.75" customHeight="1">
      <c r="A328" s="39"/>
    </row>
    <row r="329" ht="12.75" customHeight="1">
      <c r="A329" s="39"/>
    </row>
    <row r="330" ht="12.75" customHeight="1">
      <c r="A330" s="39"/>
    </row>
    <row r="331" ht="12.75" customHeight="1">
      <c r="A331" s="39"/>
    </row>
    <row r="332" ht="12.75" customHeight="1">
      <c r="A332" s="39"/>
    </row>
    <row r="333" ht="12.75" customHeight="1">
      <c r="A333" s="39"/>
    </row>
    <row r="334" ht="12.75" customHeight="1">
      <c r="A334" s="39"/>
    </row>
    <row r="335" ht="12.75" customHeight="1">
      <c r="A335" s="39"/>
    </row>
    <row r="336" ht="12.75" customHeight="1">
      <c r="A336" s="39"/>
    </row>
    <row r="337" ht="12.75" customHeight="1">
      <c r="A337" s="39"/>
    </row>
    <row r="338" ht="12.75" customHeight="1">
      <c r="A338" s="39"/>
    </row>
    <row r="339" ht="12.75" customHeight="1">
      <c r="A339" s="39"/>
    </row>
    <row r="340" ht="12.75" customHeight="1">
      <c r="A340" s="39"/>
    </row>
    <row r="341" ht="12.75" customHeight="1">
      <c r="A341" s="39"/>
    </row>
    <row r="342" ht="12.75" customHeight="1">
      <c r="A342" s="39"/>
    </row>
    <row r="343" ht="12.75" customHeight="1">
      <c r="A343" s="39"/>
    </row>
    <row r="344" ht="12.75" customHeight="1">
      <c r="A344" s="39"/>
    </row>
    <row r="345" ht="12.75" customHeight="1">
      <c r="A345" s="39"/>
    </row>
    <row r="346" ht="12.75" customHeight="1">
      <c r="A346" s="39"/>
    </row>
    <row r="347" ht="12.75" customHeight="1">
      <c r="A347" s="39"/>
    </row>
    <row r="348" ht="12.75" customHeight="1">
      <c r="A348" s="39"/>
    </row>
    <row r="349" ht="12.75" customHeight="1">
      <c r="A349" s="39"/>
    </row>
    <row r="350" ht="12.75" customHeight="1">
      <c r="A350" s="39"/>
    </row>
    <row r="351" ht="12.75" customHeight="1">
      <c r="A351" s="39"/>
    </row>
    <row r="352" ht="12.75" customHeight="1">
      <c r="A352" s="39"/>
    </row>
    <row r="353" ht="12.75" customHeight="1">
      <c r="A353" s="39"/>
    </row>
    <row r="354" ht="12.75" customHeight="1">
      <c r="A354" s="39"/>
    </row>
    <row r="355" ht="12.75" customHeight="1">
      <c r="A355" s="39"/>
    </row>
    <row r="356" ht="12.75" customHeight="1">
      <c r="A356" s="39"/>
    </row>
    <row r="357" ht="12.75" customHeight="1">
      <c r="A357" s="39"/>
    </row>
    <row r="358" ht="12.75" customHeight="1">
      <c r="A358" s="39"/>
    </row>
    <row r="359" ht="12.75" customHeight="1">
      <c r="A359" s="39"/>
    </row>
    <row r="360" ht="12.75" customHeight="1">
      <c r="A360" s="39"/>
    </row>
    <row r="361" ht="12.75" customHeight="1">
      <c r="A361" s="39"/>
    </row>
    <row r="362" ht="12.75" customHeight="1">
      <c r="A362" s="39"/>
    </row>
    <row r="363" ht="12.75" customHeight="1">
      <c r="A363" s="39"/>
    </row>
    <row r="364" ht="12.75" customHeight="1">
      <c r="A364" s="39"/>
    </row>
    <row r="365" ht="12.75" customHeight="1">
      <c r="A365" s="39"/>
    </row>
    <row r="366" ht="12.75" customHeight="1">
      <c r="A366" s="39"/>
    </row>
    <row r="367" ht="12.75" customHeight="1">
      <c r="A367" s="39"/>
    </row>
    <row r="368" ht="12.75" customHeight="1">
      <c r="A368" s="39"/>
    </row>
    <row r="369" ht="12.75" customHeight="1">
      <c r="A369" s="39"/>
    </row>
    <row r="370" ht="12.75" customHeight="1">
      <c r="A370" s="39"/>
    </row>
    <row r="371" ht="12.75" customHeight="1">
      <c r="A371" s="39"/>
    </row>
    <row r="372" ht="12.75" customHeight="1">
      <c r="A372" s="39"/>
    </row>
    <row r="373" ht="12.75" customHeight="1">
      <c r="A373" s="39"/>
    </row>
    <row r="374" ht="12.75" customHeight="1">
      <c r="A374" s="39"/>
    </row>
    <row r="375" ht="12.75" customHeight="1">
      <c r="A375" s="39"/>
    </row>
    <row r="376" ht="12.75" customHeight="1">
      <c r="A376" s="39"/>
    </row>
    <row r="377" ht="12.75" customHeight="1">
      <c r="A377" s="39"/>
    </row>
    <row r="378" ht="12.75" customHeight="1">
      <c r="A378" s="39"/>
    </row>
    <row r="379" ht="12.75" customHeight="1">
      <c r="A379" s="39"/>
    </row>
    <row r="380" ht="12.75" customHeight="1">
      <c r="A380" s="39"/>
    </row>
    <row r="381" ht="12.75" customHeight="1">
      <c r="A381" s="39"/>
    </row>
    <row r="382" ht="12.75" customHeight="1">
      <c r="A382" s="39"/>
    </row>
    <row r="383" ht="12.75" customHeight="1">
      <c r="A383" s="39"/>
    </row>
    <row r="384" ht="12.75" customHeight="1">
      <c r="A384" s="39"/>
    </row>
    <row r="385" ht="12.75" customHeight="1">
      <c r="A385" s="39"/>
    </row>
    <row r="386" ht="12.75" customHeight="1">
      <c r="A386" s="39"/>
    </row>
    <row r="387" ht="12.75" customHeight="1">
      <c r="A387" s="39"/>
    </row>
    <row r="388" ht="12.75" customHeight="1">
      <c r="A388" s="39"/>
    </row>
    <row r="389" ht="12.75" customHeight="1">
      <c r="A389" s="39"/>
    </row>
    <row r="390" ht="12.75" customHeight="1">
      <c r="A390" s="39"/>
    </row>
    <row r="391" ht="12.75" customHeight="1">
      <c r="A391" s="39"/>
    </row>
    <row r="392" ht="12.75" customHeight="1">
      <c r="A392" s="39"/>
    </row>
    <row r="393" ht="12.75" customHeight="1">
      <c r="A393" s="39"/>
    </row>
    <row r="394" ht="12.75" customHeight="1">
      <c r="A394" s="39"/>
    </row>
    <row r="395" ht="12.75" customHeight="1">
      <c r="A395" s="39"/>
    </row>
    <row r="396" ht="12.75" customHeight="1">
      <c r="A396" s="39"/>
    </row>
    <row r="397" ht="12.75" customHeight="1">
      <c r="A397" s="39"/>
    </row>
    <row r="398" ht="12.75" customHeight="1">
      <c r="A398" s="39"/>
    </row>
    <row r="399" ht="12.75" customHeight="1">
      <c r="A399" s="39"/>
    </row>
    <row r="400" ht="12.75" customHeight="1">
      <c r="A400" s="39"/>
    </row>
    <row r="401" ht="12.75" customHeight="1">
      <c r="A401" s="39"/>
    </row>
    <row r="402" ht="12.75" customHeight="1">
      <c r="A402" s="39"/>
    </row>
    <row r="403" ht="12.75" customHeight="1">
      <c r="A403" s="39"/>
    </row>
    <row r="404" ht="12.75" customHeight="1">
      <c r="A404" s="39"/>
    </row>
    <row r="405" ht="12.75" customHeight="1">
      <c r="A405" s="39"/>
    </row>
    <row r="406" ht="12.75" customHeight="1">
      <c r="A406" s="39"/>
    </row>
    <row r="407" ht="12.75" customHeight="1">
      <c r="A407" s="39"/>
    </row>
    <row r="408" ht="12.75" customHeight="1">
      <c r="A408" s="39"/>
    </row>
    <row r="409" ht="12.75" customHeight="1">
      <c r="A409" s="39"/>
    </row>
    <row r="410" ht="12.75" customHeight="1">
      <c r="A410" s="39"/>
    </row>
    <row r="411" ht="12.75" customHeight="1">
      <c r="A411" s="39"/>
    </row>
    <row r="412" ht="12.75" customHeight="1">
      <c r="A412" s="39"/>
    </row>
    <row r="413" ht="12.75" customHeight="1">
      <c r="A413" s="39"/>
    </row>
    <row r="414" ht="12.75" customHeight="1">
      <c r="A414" s="39"/>
    </row>
    <row r="415" ht="12.75" customHeight="1">
      <c r="A415" s="39"/>
    </row>
    <row r="416" ht="12.75" customHeight="1">
      <c r="A416" s="39"/>
    </row>
    <row r="417" ht="12.75" customHeight="1">
      <c r="A417" s="39"/>
    </row>
    <row r="418" ht="12.75" customHeight="1">
      <c r="A418" s="39"/>
    </row>
    <row r="419" ht="12.75" customHeight="1">
      <c r="A419" s="39"/>
    </row>
    <row r="420" ht="12.75" customHeight="1">
      <c r="A420" s="39"/>
    </row>
    <row r="421" ht="12.75" customHeight="1">
      <c r="A421" s="39"/>
    </row>
    <row r="422" ht="12.75" customHeight="1">
      <c r="A422" s="39"/>
    </row>
    <row r="423" ht="12.75" customHeight="1">
      <c r="A423" s="39"/>
    </row>
    <row r="424" ht="12.75" customHeight="1">
      <c r="A424" s="39"/>
    </row>
    <row r="425" ht="12.75" customHeight="1">
      <c r="A425" s="39"/>
    </row>
    <row r="426" ht="12.75" customHeight="1">
      <c r="A426" s="39"/>
    </row>
    <row r="427" ht="12.75" customHeight="1">
      <c r="A427" s="39"/>
    </row>
    <row r="428" ht="12.75" customHeight="1">
      <c r="A428" s="39"/>
    </row>
    <row r="429" ht="12.75" customHeight="1">
      <c r="A429" s="39"/>
    </row>
    <row r="430" ht="12.75" customHeight="1">
      <c r="A430" s="39"/>
    </row>
    <row r="431" ht="12.75" customHeight="1">
      <c r="A431" s="39"/>
    </row>
    <row r="432" ht="12.75" customHeight="1">
      <c r="A432" s="39"/>
    </row>
    <row r="433" ht="12.75" customHeight="1">
      <c r="A433" s="39"/>
    </row>
    <row r="434" ht="12.75" customHeight="1">
      <c r="A434" s="39"/>
    </row>
    <row r="435" ht="12.75" customHeight="1">
      <c r="A435" s="39"/>
    </row>
    <row r="436" ht="12.75" customHeight="1">
      <c r="A436" s="39"/>
    </row>
    <row r="437" ht="12.75" customHeight="1">
      <c r="A437" s="39"/>
    </row>
    <row r="438" ht="12.75" customHeight="1">
      <c r="A438" s="39"/>
    </row>
    <row r="439" ht="12.75" customHeight="1">
      <c r="A439" s="39"/>
    </row>
    <row r="440" ht="12.75" customHeight="1">
      <c r="A440" s="39"/>
    </row>
    <row r="441" ht="12.75" customHeight="1">
      <c r="A441" s="39"/>
    </row>
    <row r="442" ht="12.75" customHeight="1">
      <c r="A442" s="39"/>
    </row>
    <row r="443" ht="12.75" customHeight="1">
      <c r="A443" s="39"/>
    </row>
    <row r="444" ht="12.75" customHeight="1">
      <c r="A444" s="39"/>
    </row>
    <row r="445" ht="12.75" customHeight="1">
      <c r="A445" s="39"/>
    </row>
    <row r="446" ht="12.75" customHeight="1">
      <c r="A446" s="39"/>
    </row>
    <row r="447" ht="12.75" customHeight="1">
      <c r="A447" s="39"/>
    </row>
    <row r="448" ht="12.75" customHeight="1">
      <c r="A448" s="39"/>
    </row>
    <row r="449" ht="12.75" customHeight="1">
      <c r="A449" s="39"/>
    </row>
    <row r="450" ht="12.75" customHeight="1">
      <c r="A450" s="39"/>
    </row>
    <row r="451" ht="12.75" customHeight="1">
      <c r="A451" s="39"/>
    </row>
    <row r="452" ht="12.75" customHeight="1">
      <c r="A452" s="39"/>
    </row>
    <row r="453" ht="12.75" customHeight="1">
      <c r="A453" s="39"/>
    </row>
    <row r="454" ht="12.75" customHeight="1">
      <c r="A454" s="39"/>
    </row>
    <row r="455" ht="12.75" customHeight="1">
      <c r="A455" s="39"/>
    </row>
    <row r="456" ht="12.75" customHeight="1">
      <c r="A456" s="39"/>
    </row>
    <row r="457" ht="12.75" customHeight="1">
      <c r="A457" s="39"/>
    </row>
    <row r="458" ht="12.75" customHeight="1">
      <c r="A458" s="39"/>
    </row>
    <row r="459" ht="12.75" customHeight="1">
      <c r="A459" s="39"/>
    </row>
    <row r="460" ht="12.75" customHeight="1">
      <c r="A460" s="39"/>
    </row>
    <row r="461" ht="12.75" customHeight="1">
      <c r="A461" s="39"/>
    </row>
    <row r="462" ht="12.75" customHeight="1">
      <c r="A462" s="39"/>
    </row>
    <row r="463" ht="12.75" customHeight="1">
      <c r="A463" s="39"/>
    </row>
    <row r="464" ht="12.75" customHeight="1">
      <c r="A464" s="39"/>
    </row>
    <row r="465" ht="12.75" customHeight="1">
      <c r="A465" s="39"/>
    </row>
    <row r="466" ht="12.75" customHeight="1">
      <c r="A466" s="39"/>
    </row>
    <row r="467" ht="12.75" customHeight="1">
      <c r="A467" s="39"/>
    </row>
    <row r="468" ht="12.75" customHeight="1">
      <c r="A468" s="39"/>
    </row>
    <row r="469" ht="12.75" customHeight="1">
      <c r="A469" s="39"/>
    </row>
    <row r="470" ht="12.75" customHeight="1">
      <c r="A470" s="39"/>
    </row>
    <row r="471" ht="12.75" customHeight="1">
      <c r="A471" s="39"/>
    </row>
    <row r="472" ht="12.75" customHeight="1">
      <c r="A472" s="39"/>
    </row>
    <row r="473" ht="12.75" customHeight="1">
      <c r="A473" s="39"/>
    </row>
    <row r="474" ht="12.75" customHeight="1">
      <c r="A474" s="39"/>
    </row>
    <row r="475" ht="12.75" customHeight="1">
      <c r="A475" s="39"/>
    </row>
    <row r="476" ht="12.75" customHeight="1">
      <c r="A476" s="39"/>
    </row>
    <row r="477" ht="12.75" customHeight="1">
      <c r="A477" s="39"/>
    </row>
    <row r="478" ht="12.75" customHeight="1">
      <c r="A478" s="39"/>
    </row>
    <row r="479" ht="12.75" customHeight="1">
      <c r="A479" s="39"/>
    </row>
    <row r="480" ht="12.75" customHeight="1">
      <c r="A480" s="39"/>
    </row>
    <row r="481" ht="12.75" customHeight="1">
      <c r="A481" s="39"/>
    </row>
    <row r="482" ht="12.75" customHeight="1">
      <c r="A482" s="39"/>
    </row>
    <row r="483" ht="12.75" customHeight="1">
      <c r="A483" s="39"/>
    </row>
    <row r="484" ht="12.75" customHeight="1">
      <c r="A484" s="39"/>
    </row>
    <row r="485" ht="12.75" customHeight="1">
      <c r="A485" s="39"/>
    </row>
    <row r="486" ht="12.75" customHeight="1">
      <c r="A486" s="39"/>
    </row>
    <row r="487" ht="12.75" customHeight="1">
      <c r="A487" s="39"/>
    </row>
    <row r="488" ht="12.75" customHeight="1">
      <c r="A488" s="39"/>
    </row>
    <row r="489" ht="12.75" customHeight="1">
      <c r="A489" s="39"/>
    </row>
    <row r="490" ht="12.75" customHeight="1">
      <c r="A490" s="39"/>
    </row>
    <row r="491" ht="12.75" customHeight="1">
      <c r="A491" s="39"/>
    </row>
    <row r="492" ht="12.75" customHeight="1">
      <c r="A492" s="39"/>
    </row>
    <row r="493" ht="12.75" customHeight="1">
      <c r="A493" s="39"/>
    </row>
    <row r="494" ht="12.75" customHeight="1">
      <c r="A494" s="39"/>
    </row>
    <row r="495" ht="12.75" customHeight="1">
      <c r="A495" s="39"/>
    </row>
    <row r="496" ht="12.75" customHeight="1">
      <c r="A496" s="39"/>
    </row>
    <row r="497" ht="12.75" customHeight="1">
      <c r="A497" s="39"/>
    </row>
    <row r="498" ht="12.75" customHeight="1">
      <c r="A498" s="39"/>
    </row>
    <row r="499" ht="12.75" customHeight="1">
      <c r="A499" s="39"/>
    </row>
    <row r="500" ht="12.75" customHeight="1">
      <c r="A500" s="39"/>
    </row>
    <row r="501" ht="12.75" customHeight="1">
      <c r="A501" s="39"/>
    </row>
    <row r="502" ht="12.75" customHeight="1">
      <c r="A502" s="39"/>
    </row>
    <row r="503" ht="12.75" customHeight="1">
      <c r="A503" s="39"/>
    </row>
    <row r="504" ht="12.75" customHeight="1">
      <c r="A504" s="39"/>
    </row>
    <row r="505" ht="12.75" customHeight="1">
      <c r="A505" s="39"/>
    </row>
    <row r="506" ht="12.75" customHeight="1">
      <c r="A506" s="39"/>
    </row>
    <row r="507" ht="12.75" customHeight="1">
      <c r="A507" s="39"/>
    </row>
    <row r="508" ht="12.75" customHeight="1">
      <c r="A508" s="39"/>
    </row>
    <row r="509" ht="12.75" customHeight="1">
      <c r="A509" s="39"/>
    </row>
    <row r="510" ht="12.75" customHeight="1">
      <c r="A510" s="39"/>
    </row>
    <row r="511" ht="12.75" customHeight="1">
      <c r="A511" s="39"/>
    </row>
    <row r="512" ht="12.75" customHeight="1">
      <c r="A512" s="39"/>
    </row>
    <row r="513" ht="12.75" customHeight="1">
      <c r="A513" s="39"/>
    </row>
    <row r="514" ht="12.75" customHeight="1">
      <c r="A514" s="39"/>
    </row>
    <row r="515" ht="12.75" customHeight="1">
      <c r="A515" s="39"/>
    </row>
    <row r="516" ht="12.75" customHeight="1">
      <c r="A516" s="39"/>
    </row>
    <row r="517" ht="12.75" customHeight="1">
      <c r="A517" s="39"/>
    </row>
    <row r="518" ht="12.75" customHeight="1">
      <c r="A518" s="39"/>
    </row>
    <row r="519" ht="12.75" customHeight="1">
      <c r="A519" s="39"/>
    </row>
    <row r="520" ht="12.75" customHeight="1">
      <c r="A520" s="39"/>
    </row>
    <row r="521" ht="12.75" customHeight="1">
      <c r="A521" s="39"/>
    </row>
    <row r="522" ht="12.75" customHeight="1">
      <c r="A522" s="39"/>
    </row>
    <row r="523" ht="12.75" customHeight="1">
      <c r="A523" s="39"/>
    </row>
    <row r="524" ht="12.75" customHeight="1">
      <c r="A524" s="39"/>
    </row>
    <row r="525" ht="12.75" customHeight="1">
      <c r="A525" s="39"/>
    </row>
    <row r="526" ht="12.75" customHeight="1">
      <c r="A526" s="39"/>
    </row>
    <row r="527" ht="12.75" customHeight="1">
      <c r="A527" s="39"/>
    </row>
    <row r="528" ht="12.75" customHeight="1">
      <c r="A528" s="39"/>
    </row>
    <row r="529" ht="12.75" customHeight="1">
      <c r="A529" s="39"/>
    </row>
    <row r="530" ht="12.75" customHeight="1">
      <c r="A530" s="39"/>
    </row>
    <row r="531" ht="12.75" customHeight="1">
      <c r="A531" s="39"/>
    </row>
    <row r="532" ht="12.75" customHeight="1">
      <c r="A532" s="39"/>
    </row>
    <row r="533" ht="12.75" customHeight="1">
      <c r="A533" s="39"/>
    </row>
    <row r="534" ht="12.75" customHeight="1">
      <c r="A534" s="39"/>
    </row>
    <row r="535" ht="12.75" customHeight="1">
      <c r="A535" s="39"/>
    </row>
    <row r="536" ht="12.75" customHeight="1">
      <c r="A536" s="39"/>
    </row>
    <row r="537" ht="12.75" customHeight="1">
      <c r="A537" s="39"/>
    </row>
    <row r="538" ht="12.75" customHeight="1">
      <c r="A538" s="39"/>
    </row>
    <row r="539" ht="12.75" customHeight="1">
      <c r="A539" s="39"/>
    </row>
    <row r="540" ht="12.75" customHeight="1">
      <c r="A540" s="39"/>
    </row>
    <row r="541" ht="12.75" customHeight="1">
      <c r="A541" s="39"/>
    </row>
    <row r="542" ht="12.75" customHeight="1">
      <c r="A542" s="39"/>
    </row>
    <row r="543" ht="12.75" customHeight="1">
      <c r="A543" s="39"/>
    </row>
    <row r="544" ht="12.75" customHeight="1">
      <c r="A544" s="39"/>
    </row>
    <row r="545" ht="12.75" customHeight="1">
      <c r="A545" s="39"/>
    </row>
    <row r="546" ht="12.75" customHeight="1">
      <c r="A546" s="39"/>
    </row>
    <row r="547" ht="12.75" customHeight="1">
      <c r="A547" s="39"/>
    </row>
    <row r="548" ht="12.75" customHeight="1">
      <c r="A548" s="39"/>
    </row>
    <row r="549" ht="12.75" customHeight="1">
      <c r="A549" s="39"/>
    </row>
    <row r="550" ht="12.75" customHeight="1">
      <c r="A550" s="39"/>
    </row>
    <row r="551" ht="12.75" customHeight="1">
      <c r="A551" s="39"/>
    </row>
    <row r="552" ht="12.75" customHeight="1">
      <c r="A552" s="39"/>
    </row>
    <row r="553" ht="12.75" customHeight="1">
      <c r="A553" s="39"/>
    </row>
    <row r="554" ht="12.75" customHeight="1">
      <c r="A554" s="39"/>
    </row>
    <row r="555" ht="12.75" customHeight="1">
      <c r="A555" s="39"/>
    </row>
    <row r="556" ht="12.75" customHeight="1">
      <c r="A556" s="39"/>
    </row>
    <row r="557" ht="12.75" customHeight="1">
      <c r="A557" s="39"/>
    </row>
    <row r="558" ht="12.75" customHeight="1">
      <c r="A558" s="39"/>
    </row>
    <row r="559" ht="12.75" customHeight="1">
      <c r="A559" s="39"/>
    </row>
    <row r="560" ht="12.75" customHeight="1">
      <c r="A560" s="39"/>
    </row>
    <row r="561" ht="12.75" customHeight="1">
      <c r="A561" s="39"/>
    </row>
    <row r="562" ht="12.75" customHeight="1">
      <c r="A562" s="39"/>
    </row>
    <row r="563" ht="12.75" customHeight="1">
      <c r="A563" s="39"/>
    </row>
    <row r="564" ht="12.75" customHeight="1">
      <c r="A564" s="39"/>
    </row>
    <row r="565" ht="12.75" customHeight="1">
      <c r="A565" s="39"/>
    </row>
    <row r="566" ht="12.75" customHeight="1">
      <c r="A566" s="39"/>
    </row>
    <row r="567" ht="12.75" customHeight="1">
      <c r="A567" s="39"/>
    </row>
    <row r="568" ht="12.75" customHeight="1">
      <c r="A568" s="39"/>
    </row>
    <row r="569" ht="12.75" customHeight="1">
      <c r="A569" s="39"/>
    </row>
    <row r="570" ht="12.75" customHeight="1">
      <c r="A570" s="39"/>
    </row>
    <row r="571" ht="12.75" customHeight="1">
      <c r="A571" s="39"/>
    </row>
    <row r="572" ht="12.75" customHeight="1">
      <c r="A572" s="39"/>
    </row>
    <row r="573" ht="12.75" customHeight="1">
      <c r="A573" s="39"/>
    </row>
    <row r="574" ht="12.75" customHeight="1">
      <c r="A574" s="39"/>
    </row>
    <row r="575" ht="12.75" customHeight="1">
      <c r="A575" s="39"/>
    </row>
    <row r="576" ht="12.75" customHeight="1">
      <c r="A576" s="39"/>
    </row>
    <row r="577" ht="12.75" customHeight="1">
      <c r="A577" s="39"/>
    </row>
    <row r="578" ht="12.75" customHeight="1">
      <c r="A578" s="39"/>
    </row>
    <row r="579" ht="12.75" customHeight="1">
      <c r="A579" s="39"/>
    </row>
    <row r="580" ht="12.75" customHeight="1">
      <c r="A580" s="39"/>
    </row>
    <row r="581" ht="12.75" customHeight="1">
      <c r="A581" s="39"/>
    </row>
    <row r="582" ht="12.75" customHeight="1">
      <c r="A582" s="39"/>
    </row>
    <row r="583" ht="12.75" customHeight="1">
      <c r="A583" s="39"/>
    </row>
    <row r="584" ht="12.75" customHeight="1">
      <c r="A584" s="39"/>
    </row>
    <row r="585" ht="12.75" customHeight="1">
      <c r="A585" s="39"/>
    </row>
    <row r="586" ht="12.75" customHeight="1">
      <c r="A586" s="39"/>
    </row>
    <row r="587" ht="12.75" customHeight="1">
      <c r="A587" s="39"/>
    </row>
    <row r="588" ht="12.75" customHeight="1">
      <c r="A588" s="39"/>
    </row>
    <row r="589" ht="12.75" customHeight="1">
      <c r="A589" s="39"/>
    </row>
    <row r="590" ht="12.75" customHeight="1">
      <c r="A590" s="39"/>
    </row>
    <row r="591" ht="12.75" customHeight="1">
      <c r="A591" s="39"/>
    </row>
    <row r="592" ht="12.75" customHeight="1">
      <c r="A592" s="39"/>
    </row>
    <row r="593" ht="12.75" customHeight="1">
      <c r="A593" s="39"/>
    </row>
    <row r="594" ht="12.75" customHeight="1">
      <c r="A594" s="39"/>
    </row>
    <row r="595" ht="12.75" customHeight="1">
      <c r="A595" s="39"/>
    </row>
    <row r="596" ht="12.75" customHeight="1">
      <c r="A596" s="39"/>
    </row>
    <row r="597" ht="12.75" customHeight="1">
      <c r="A597" s="39"/>
    </row>
    <row r="598" ht="12.75" customHeight="1">
      <c r="A598" s="39"/>
    </row>
    <row r="599" ht="12.75" customHeight="1">
      <c r="A599" s="39"/>
    </row>
    <row r="600" ht="12.75" customHeight="1">
      <c r="A600" s="39"/>
    </row>
    <row r="601" ht="12.75" customHeight="1">
      <c r="A601" s="39"/>
    </row>
    <row r="602" ht="12.75" customHeight="1">
      <c r="A602" s="39"/>
    </row>
    <row r="603" ht="12.75" customHeight="1">
      <c r="A603" s="39"/>
    </row>
    <row r="604" ht="12.75" customHeight="1">
      <c r="A604" s="39"/>
    </row>
    <row r="605" ht="12.75" customHeight="1">
      <c r="A605" s="39"/>
    </row>
    <row r="606" ht="12.75" customHeight="1">
      <c r="A606" s="39"/>
    </row>
    <row r="607" ht="12.75" customHeight="1">
      <c r="A607" s="39"/>
    </row>
    <row r="608" ht="12.75" customHeight="1">
      <c r="A608" s="39"/>
    </row>
    <row r="609" ht="12.75" customHeight="1">
      <c r="A609" s="39"/>
    </row>
    <row r="610" ht="12.75" customHeight="1">
      <c r="A610" s="39"/>
    </row>
    <row r="611" ht="12.75" customHeight="1">
      <c r="A611" s="39"/>
    </row>
    <row r="612" ht="12.75" customHeight="1">
      <c r="A612" s="39"/>
    </row>
    <row r="613" ht="12.75" customHeight="1">
      <c r="A613" s="39"/>
    </row>
    <row r="614" ht="12.75" customHeight="1">
      <c r="A614" s="39"/>
    </row>
    <row r="615" ht="12.75" customHeight="1">
      <c r="A615" s="39"/>
    </row>
    <row r="616" ht="12.75" customHeight="1">
      <c r="A616" s="39"/>
    </row>
    <row r="617" ht="12.75" customHeight="1">
      <c r="A617" s="39"/>
    </row>
    <row r="618" ht="12.75" customHeight="1">
      <c r="A618" s="39"/>
    </row>
    <row r="619" ht="12.75" customHeight="1">
      <c r="A619" s="39"/>
    </row>
    <row r="620" ht="12.75" customHeight="1">
      <c r="A620" s="39"/>
    </row>
    <row r="621" ht="12.75" customHeight="1">
      <c r="A621" s="39"/>
    </row>
    <row r="622" ht="12.75" customHeight="1">
      <c r="A622" s="39"/>
    </row>
    <row r="623" ht="12.75" customHeight="1">
      <c r="A623" s="39"/>
    </row>
    <row r="624" ht="12.75" customHeight="1">
      <c r="A624" s="39"/>
    </row>
    <row r="625" ht="12.75" customHeight="1">
      <c r="A625" s="39"/>
    </row>
    <row r="626" ht="12.75" customHeight="1">
      <c r="A626" s="39"/>
    </row>
    <row r="627" ht="12.75" customHeight="1">
      <c r="A627" s="39"/>
    </row>
    <row r="628" ht="12.75" customHeight="1">
      <c r="A628" s="39"/>
    </row>
    <row r="629" ht="12.75" customHeight="1">
      <c r="A629" s="39"/>
    </row>
    <row r="630" ht="12.75" customHeight="1">
      <c r="A630" s="39"/>
    </row>
    <row r="631" ht="12.75" customHeight="1">
      <c r="A631" s="39"/>
    </row>
    <row r="632" ht="12.75" customHeight="1">
      <c r="A632" s="39"/>
    </row>
    <row r="633" ht="12.75" customHeight="1">
      <c r="A633" s="39"/>
    </row>
    <row r="634" ht="12.75" customHeight="1">
      <c r="A634" s="39"/>
    </row>
    <row r="635" ht="12.75" customHeight="1">
      <c r="A635" s="39"/>
    </row>
    <row r="636" ht="12.75" customHeight="1">
      <c r="A636" s="39"/>
    </row>
    <row r="637" ht="12.75" customHeight="1">
      <c r="A637" s="39"/>
    </row>
    <row r="638" ht="12.75" customHeight="1">
      <c r="A638" s="39"/>
    </row>
    <row r="639" ht="12.75" customHeight="1">
      <c r="A639" s="39"/>
    </row>
    <row r="640" ht="12.75" customHeight="1">
      <c r="A640" s="39"/>
    </row>
    <row r="641" ht="12.75" customHeight="1">
      <c r="A641" s="39"/>
    </row>
    <row r="642" ht="12.75" customHeight="1">
      <c r="A642" s="39"/>
    </row>
    <row r="643" ht="12.75" customHeight="1">
      <c r="A643" s="39"/>
    </row>
    <row r="644" ht="12.75" customHeight="1">
      <c r="A644" s="39"/>
    </row>
    <row r="645" ht="12.75" customHeight="1">
      <c r="A645" s="39"/>
    </row>
    <row r="646" ht="12.75" customHeight="1">
      <c r="A646" s="39"/>
    </row>
    <row r="647" ht="12.75" customHeight="1">
      <c r="A647" s="39"/>
    </row>
    <row r="648" ht="12.75" customHeight="1">
      <c r="A648" s="39"/>
    </row>
    <row r="649" ht="12.75" customHeight="1">
      <c r="A649" s="39"/>
    </row>
    <row r="650" ht="12.75" customHeight="1">
      <c r="A650" s="39"/>
    </row>
    <row r="651" ht="12.75" customHeight="1">
      <c r="A651" s="39"/>
    </row>
    <row r="652" ht="12.75" customHeight="1">
      <c r="A652" s="39"/>
    </row>
    <row r="653" ht="12.75" customHeight="1">
      <c r="A653" s="39"/>
    </row>
    <row r="654" ht="12.75" customHeight="1">
      <c r="A654" s="39"/>
    </row>
    <row r="655" ht="12.75" customHeight="1">
      <c r="A655" s="39"/>
    </row>
    <row r="656" ht="12.75" customHeight="1">
      <c r="A656" s="39"/>
    </row>
    <row r="657" ht="12.75" customHeight="1">
      <c r="A657" s="39"/>
    </row>
    <row r="658" ht="12.75" customHeight="1">
      <c r="A658" s="39"/>
    </row>
    <row r="659" ht="12.75" customHeight="1">
      <c r="A659" s="39"/>
    </row>
    <row r="660" ht="12.75" customHeight="1">
      <c r="A660" s="39"/>
    </row>
    <row r="661" ht="12.75" customHeight="1">
      <c r="A661" s="39"/>
    </row>
    <row r="662" ht="12.75" customHeight="1">
      <c r="A662" s="39"/>
    </row>
    <row r="663" ht="12.75" customHeight="1">
      <c r="A663" s="39"/>
    </row>
    <row r="664" ht="12.75" customHeight="1">
      <c r="A664" s="39"/>
    </row>
    <row r="665" ht="12.75" customHeight="1">
      <c r="A665" s="39"/>
    </row>
    <row r="666" ht="12.75" customHeight="1">
      <c r="A666" s="39"/>
    </row>
    <row r="667" ht="12.75" customHeight="1">
      <c r="A667" s="39"/>
    </row>
    <row r="668" ht="12.75" customHeight="1">
      <c r="A668" s="39"/>
    </row>
    <row r="669" ht="12.75" customHeight="1">
      <c r="A669" s="39"/>
    </row>
    <row r="670" ht="12.75" customHeight="1">
      <c r="A670" s="39"/>
    </row>
    <row r="671" ht="12.75" customHeight="1">
      <c r="A671" s="39"/>
    </row>
    <row r="672" ht="12.75" customHeight="1">
      <c r="A672" s="39"/>
    </row>
    <row r="673" ht="12.75" customHeight="1">
      <c r="A673" s="39"/>
    </row>
    <row r="674" ht="12.75" customHeight="1">
      <c r="A674" s="39"/>
    </row>
    <row r="675" ht="12.75" customHeight="1">
      <c r="A675" s="39"/>
    </row>
    <row r="676" ht="12.75" customHeight="1">
      <c r="A676" s="39"/>
    </row>
    <row r="677" ht="12.75" customHeight="1">
      <c r="A677" s="39"/>
    </row>
    <row r="678" ht="12.75" customHeight="1">
      <c r="A678" s="39"/>
    </row>
    <row r="679" ht="12.75" customHeight="1">
      <c r="A679" s="39"/>
    </row>
    <row r="680" ht="12.75" customHeight="1">
      <c r="A680" s="39"/>
    </row>
    <row r="681" ht="12.75" customHeight="1">
      <c r="A681" s="39"/>
    </row>
    <row r="682" ht="12.75" customHeight="1">
      <c r="A682" s="39"/>
    </row>
    <row r="683" ht="12.75" customHeight="1">
      <c r="A683" s="39"/>
    </row>
    <row r="684" ht="12.75" customHeight="1">
      <c r="A684" s="39"/>
    </row>
    <row r="685" ht="12.75" customHeight="1">
      <c r="A685" s="39"/>
    </row>
    <row r="686" ht="12.75" customHeight="1">
      <c r="A686" s="39"/>
    </row>
    <row r="687" ht="12.75" customHeight="1">
      <c r="A687" s="39"/>
    </row>
    <row r="688" ht="12.75" customHeight="1">
      <c r="A688" s="39"/>
    </row>
    <row r="689" ht="12.75" customHeight="1">
      <c r="A689" s="39"/>
    </row>
    <row r="690" ht="12.75" customHeight="1">
      <c r="A690" s="39"/>
    </row>
    <row r="691" ht="12.75" customHeight="1">
      <c r="A691" s="39"/>
    </row>
    <row r="692" ht="12.75" customHeight="1">
      <c r="A692" s="39"/>
    </row>
    <row r="693" ht="12.75" customHeight="1">
      <c r="A693" s="39"/>
    </row>
    <row r="694" ht="12.75" customHeight="1">
      <c r="A694" s="39"/>
    </row>
    <row r="695" ht="12.75" customHeight="1">
      <c r="A695" s="39"/>
    </row>
    <row r="696" ht="12.75" customHeight="1">
      <c r="A696" s="39"/>
    </row>
    <row r="697" ht="12.75" customHeight="1">
      <c r="A697" s="39"/>
    </row>
    <row r="698" ht="12.75" customHeight="1">
      <c r="A698" s="39"/>
    </row>
    <row r="699" ht="12.75" customHeight="1">
      <c r="A699" s="39"/>
    </row>
    <row r="700" ht="12.75" customHeight="1">
      <c r="A700" s="39"/>
    </row>
    <row r="701" ht="12.75" customHeight="1">
      <c r="A701" s="39"/>
    </row>
    <row r="702" ht="12.75" customHeight="1">
      <c r="A702" s="39"/>
    </row>
    <row r="703" ht="12.75" customHeight="1">
      <c r="A703" s="39"/>
    </row>
    <row r="704" ht="12.75" customHeight="1">
      <c r="A704" s="39"/>
    </row>
    <row r="705" ht="12.75" customHeight="1">
      <c r="A705" s="39"/>
    </row>
    <row r="706" ht="12.75" customHeight="1">
      <c r="A706" s="39"/>
    </row>
    <row r="707" ht="12.75" customHeight="1">
      <c r="A707" s="39"/>
    </row>
    <row r="708" ht="12.75" customHeight="1">
      <c r="A708" s="39"/>
    </row>
    <row r="709" ht="12.75" customHeight="1">
      <c r="A709" s="39"/>
    </row>
    <row r="710" ht="12.75" customHeight="1">
      <c r="A710" s="39"/>
    </row>
    <row r="711" ht="12.75" customHeight="1">
      <c r="A711" s="39"/>
    </row>
    <row r="712" ht="12.75" customHeight="1">
      <c r="A712" s="39"/>
    </row>
    <row r="713" ht="12.75" customHeight="1">
      <c r="A713" s="39"/>
    </row>
    <row r="714" ht="12.75" customHeight="1">
      <c r="A714" s="39"/>
    </row>
    <row r="715" ht="12.75" customHeight="1">
      <c r="A715" s="39"/>
    </row>
    <row r="716" ht="12.75" customHeight="1">
      <c r="A716" s="39"/>
    </row>
    <row r="717" ht="12.75" customHeight="1">
      <c r="A717" s="39"/>
    </row>
    <row r="718" ht="12.75" customHeight="1">
      <c r="A718" s="39"/>
    </row>
    <row r="719" ht="12.75" customHeight="1">
      <c r="A719" s="39"/>
    </row>
    <row r="720" ht="12.75" customHeight="1">
      <c r="A720" s="39"/>
    </row>
    <row r="721" ht="12.75" customHeight="1">
      <c r="A721" s="39"/>
    </row>
    <row r="722" ht="12.75" customHeight="1">
      <c r="A722" s="39"/>
    </row>
    <row r="723" ht="12.75" customHeight="1">
      <c r="A723" s="39"/>
    </row>
    <row r="724" ht="12.75" customHeight="1">
      <c r="A724" s="39"/>
    </row>
    <row r="725" ht="12.75" customHeight="1">
      <c r="A725" s="39"/>
    </row>
    <row r="726" ht="12.75" customHeight="1">
      <c r="A726" s="39"/>
    </row>
    <row r="727" ht="12.75" customHeight="1">
      <c r="A727" s="39"/>
    </row>
    <row r="728" ht="12.75" customHeight="1">
      <c r="A728" s="39"/>
    </row>
    <row r="729" ht="12.75" customHeight="1">
      <c r="A729" s="39"/>
    </row>
    <row r="730" ht="12.75" customHeight="1">
      <c r="A730" s="39"/>
    </row>
    <row r="731" ht="12.75" customHeight="1">
      <c r="A731" s="39"/>
    </row>
    <row r="732" ht="12.75" customHeight="1">
      <c r="A732" s="39"/>
    </row>
    <row r="733" ht="12.75" customHeight="1">
      <c r="A733" s="39"/>
    </row>
    <row r="734" ht="12.75" customHeight="1">
      <c r="A734" s="39"/>
    </row>
    <row r="735" ht="12.75" customHeight="1">
      <c r="A735" s="39"/>
    </row>
    <row r="736" ht="12.75" customHeight="1">
      <c r="A736" s="39"/>
    </row>
    <row r="737" ht="12.75" customHeight="1">
      <c r="A737" s="39"/>
    </row>
    <row r="738" ht="12.75" customHeight="1">
      <c r="A738" s="39"/>
    </row>
    <row r="739" ht="12.75" customHeight="1">
      <c r="A739" s="39"/>
    </row>
    <row r="740" ht="12.75" customHeight="1">
      <c r="A740" s="39"/>
    </row>
    <row r="741" ht="12.75" customHeight="1">
      <c r="A741" s="39"/>
    </row>
    <row r="742" ht="12.75" customHeight="1">
      <c r="A742" s="39"/>
    </row>
    <row r="743" ht="12.75" customHeight="1">
      <c r="A743" s="39"/>
    </row>
    <row r="744" ht="12.75" customHeight="1">
      <c r="A744" s="39"/>
    </row>
    <row r="745" ht="12.75" customHeight="1">
      <c r="A745" s="39"/>
    </row>
    <row r="746" ht="12.75" customHeight="1">
      <c r="A746" s="39"/>
    </row>
    <row r="747" ht="12.75" customHeight="1">
      <c r="A747" s="39"/>
    </row>
    <row r="748" ht="12.75" customHeight="1">
      <c r="A748" s="39"/>
    </row>
    <row r="749" ht="12.75" customHeight="1">
      <c r="A749" s="39"/>
    </row>
    <row r="750" ht="12.75" customHeight="1">
      <c r="A750" s="39"/>
    </row>
    <row r="751" ht="12.75" customHeight="1">
      <c r="A751" s="39"/>
    </row>
    <row r="752" ht="12.75" customHeight="1">
      <c r="A752" s="39"/>
    </row>
    <row r="753" ht="12.75" customHeight="1">
      <c r="A753" s="39"/>
    </row>
    <row r="754" ht="12.75" customHeight="1">
      <c r="A754" s="39"/>
    </row>
    <row r="755" ht="12.75" customHeight="1">
      <c r="A755" s="39"/>
    </row>
    <row r="756" ht="12.75" customHeight="1">
      <c r="A756" s="39"/>
    </row>
    <row r="757" ht="12.75" customHeight="1">
      <c r="A757" s="39"/>
    </row>
    <row r="758" ht="12.75" customHeight="1">
      <c r="A758" s="39"/>
    </row>
    <row r="759" ht="12.75" customHeight="1">
      <c r="A759" s="39"/>
    </row>
    <row r="760" ht="12.75" customHeight="1">
      <c r="A760" s="39"/>
    </row>
    <row r="761" ht="12.75" customHeight="1">
      <c r="A761" s="39"/>
    </row>
    <row r="762" ht="12.75" customHeight="1">
      <c r="A762" s="39"/>
    </row>
    <row r="763" ht="12.75" customHeight="1">
      <c r="A763" s="39"/>
    </row>
    <row r="764" ht="12.75" customHeight="1">
      <c r="A764" s="39"/>
    </row>
    <row r="765" ht="12.75" customHeight="1">
      <c r="A765" s="39"/>
    </row>
    <row r="766" ht="12.75" customHeight="1">
      <c r="A766" s="39"/>
    </row>
    <row r="767" ht="12.75" customHeight="1">
      <c r="A767" s="39"/>
    </row>
    <row r="768" ht="12.75" customHeight="1">
      <c r="A768" s="39"/>
    </row>
    <row r="769" ht="12.75" customHeight="1">
      <c r="A769" s="39"/>
    </row>
    <row r="770" ht="12.75" customHeight="1">
      <c r="A770" s="39"/>
    </row>
    <row r="771" ht="12.75" customHeight="1">
      <c r="A771" s="39"/>
    </row>
    <row r="772" ht="12.75" customHeight="1">
      <c r="A772" s="39"/>
    </row>
    <row r="773" ht="12.75" customHeight="1">
      <c r="A773" s="39"/>
    </row>
    <row r="774" ht="12.75" customHeight="1">
      <c r="A774" s="39"/>
    </row>
    <row r="775" ht="12.75" customHeight="1">
      <c r="A775" s="39"/>
    </row>
    <row r="776" ht="12.75" customHeight="1">
      <c r="A776" s="39"/>
    </row>
    <row r="777" ht="12.75" customHeight="1">
      <c r="A777" s="39"/>
    </row>
    <row r="778" ht="12.75" customHeight="1">
      <c r="A778" s="39"/>
    </row>
    <row r="779" ht="12.75" customHeight="1">
      <c r="A779" s="39"/>
    </row>
    <row r="780" ht="12.75" customHeight="1">
      <c r="A780" s="39"/>
    </row>
    <row r="781" ht="12.75" customHeight="1">
      <c r="A781" s="39"/>
    </row>
    <row r="782" ht="12.75" customHeight="1">
      <c r="A782" s="39"/>
    </row>
    <row r="783" ht="12.75" customHeight="1">
      <c r="A783" s="39"/>
    </row>
    <row r="784" ht="12.75" customHeight="1">
      <c r="A784" s="39"/>
    </row>
    <row r="785" ht="12.75" customHeight="1">
      <c r="A785" s="39"/>
    </row>
    <row r="786" ht="12.75" customHeight="1">
      <c r="A786" s="39"/>
    </row>
    <row r="787" ht="12.75" customHeight="1">
      <c r="A787" s="39"/>
    </row>
    <row r="788" ht="12.75" customHeight="1">
      <c r="A788" s="39"/>
    </row>
    <row r="789" ht="12.75" customHeight="1">
      <c r="A789" s="39"/>
    </row>
    <row r="790" ht="12.75" customHeight="1">
      <c r="A790" s="39"/>
    </row>
    <row r="791" ht="12.75" customHeight="1">
      <c r="A791" s="39"/>
    </row>
    <row r="792" ht="12.75" customHeight="1">
      <c r="A792" s="39"/>
    </row>
    <row r="793" ht="12.75" customHeight="1">
      <c r="A793" s="39"/>
    </row>
    <row r="794" ht="12.75" customHeight="1">
      <c r="A794" s="39"/>
    </row>
    <row r="795" ht="12.75" customHeight="1">
      <c r="A795" s="39"/>
    </row>
    <row r="796" ht="12.75" customHeight="1">
      <c r="A796" s="39"/>
    </row>
    <row r="797" ht="12.75" customHeight="1">
      <c r="A797" s="39"/>
    </row>
    <row r="798" ht="12.75" customHeight="1">
      <c r="A798" s="39"/>
    </row>
    <row r="799" ht="12.75" customHeight="1">
      <c r="A799" s="39"/>
    </row>
    <row r="800" ht="12.75" customHeight="1">
      <c r="A800" s="39"/>
    </row>
    <row r="801" ht="12.75" customHeight="1">
      <c r="A801" s="39"/>
    </row>
    <row r="802" ht="12.75" customHeight="1">
      <c r="A802" s="39"/>
    </row>
    <row r="803" ht="12.75" customHeight="1">
      <c r="A803" s="39"/>
    </row>
    <row r="804" ht="12.75" customHeight="1">
      <c r="A804" s="39"/>
    </row>
    <row r="805" ht="12.75" customHeight="1">
      <c r="A805" s="39"/>
    </row>
    <row r="806" ht="12.75" customHeight="1">
      <c r="A806" s="39"/>
    </row>
    <row r="807" ht="12.75" customHeight="1">
      <c r="A807" s="39"/>
    </row>
    <row r="808" ht="12.75" customHeight="1">
      <c r="A808" s="39"/>
    </row>
    <row r="809" ht="12.75" customHeight="1">
      <c r="A809" s="39"/>
    </row>
    <row r="810" ht="12.75" customHeight="1">
      <c r="A810" s="39"/>
    </row>
    <row r="811" ht="12.75" customHeight="1">
      <c r="A811" s="39"/>
    </row>
    <row r="812" ht="12.75" customHeight="1">
      <c r="A812" s="39"/>
    </row>
    <row r="813" ht="12.75" customHeight="1">
      <c r="A813" s="39"/>
    </row>
    <row r="814" ht="12.75" customHeight="1">
      <c r="A814" s="39"/>
    </row>
    <row r="815" ht="12.75" customHeight="1">
      <c r="A815" s="39"/>
    </row>
    <row r="816" ht="12.75" customHeight="1">
      <c r="A816" s="39"/>
    </row>
    <row r="817" ht="12.75" customHeight="1">
      <c r="A817" s="39"/>
    </row>
    <row r="818" ht="12.75" customHeight="1">
      <c r="A818" s="39"/>
    </row>
    <row r="819" ht="12.75" customHeight="1">
      <c r="A819" s="39"/>
    </row>
    <row r="820" ht="12.75" customHeight="1">
      <c r="A820" s="39"/>
    </row>
    <row r="821" ht="12.75" customHeight="1">
      <c r="A821" s="39"/>
    </row>
    <row r="822" ht="12.75" customHeight="1">
      <c r="A822" s="39"/>
    </row>
    <row r="823" ht="12.75" customHeight="1">
      <c r="A823" s="39"/>
    </row>
    <row r="824" ht="12.75" customHeight="1">
      <c r="A824" s="39"/>
    </row>
    <row r="825" ht="12.75" customHeight="1">
      <c r="A825" s="39"/>
    </row>
    <row r="826" ht="12.75" customHeight="1">
      <c r="A826" s="39"/>
    </row>
    <row r="827" ht="12.75" customHeight="1">
      <c r="A827" s="39"/>
    </row>
    <row r="828" ht="12.75" customHeight="1">
      <c r="A828" s="39"/>
    </row>
    <row r="829" ht="12.75" customHeight="1">
      <c r="A829" s="39"/>
    </row>
    <row r="830" ht="12.75" customHeight="1">
      <c r="A830" s="39"/>
    </row>
    <row r="831" ht="12.75" customHeight="1">
      <c r="A831" s="39"/>
    </row>
    <row r="832" ht="12.75" customHeight="1">
      <c r="A832" s="39"/>
    </row>
    <row r="833" ht="12.75" customHeight="1">
      <c r="A833" s="39"/>
    </row>
    <row r="834" ht="12.75" customHeight="1">
      <c r="A834" s="39"/>
    </row>
    <row r="835" ht="12.75" customHeight="1">
      <c r="A835" s="39"/>
    </row>
    <row r="836" ht="12.75" customHeight="1">
      <c r="A836" s="39"/>
    </row>
    <row r="837" ht="12.75" customHeight="1">
      <c r="A837" s="39"/>
    </row>
    <row r="838" ht="12.75" customHeight="1">
      <c r="A838" s="39"/>
    </row>
    <row r="839" ht="12.75" customHeight="1">
      <c r="A839" s="39"/>
    </row>
    <row r="840" ht="12.75" customHeight="1">
      <c r="A840" s="39"/>
    </row>
    <row r="841" ht="12.75" customHeight="1">
      <c r="A841" s="39"/>
    </row>
    <row r="842" ht="12.75" customHeight="1">
      <c r="A842" s="39"/>
    </row>
    <row r="843" ht="12.75" customHeight="1">
      <c r="A843" s="39"/>
    </row>
    <row r="844" ht="12.75" customHeight="1">
      <c r="A844" s="39"/>
    </row>
    <row r="845" ht="12.75" customHeight="1">
      <c r="A845" s="39"/>
    </row>
    <row r="846" ht="12.75" customHeight="1">
      <c r="A846" s="39"/>
    </row>
    <row r="847" ht="12.75" customHeight="1">
      <c r="A847" s="39"/>
    </row>
    <row r="848" ht="12.75" customHeight="1">
      <c r="A848" s="39"/>
    </row>
    <row r="849" ht="12.75" customHeight="1">
      <c r="A849" s="39"/>
    </row>
    <row r="850" ht="12.75" customHeight="1">
      <c r="A850" s="39"/>
    </row>
    <row r="851" ht="12.75" customHeight="1">
      <c r="A851" s="39"/>
    </row>
    <row r="852" ht="12.75" customHeight="1">
      <c r="A852" s="39"/>
    </row>
    <row r="853" ht="12.75" customHeight="1">
      <c r="A853" s="39"/>
    </row>
    <row r="854" ht="12.75" customHeight="1">
      <c r="A854" s="39"/>
    </row>
    <row r="855" ht="12.75" customHeight="1">
      <c r="A855" s="39"/>
    </row>
    <row r="856" ht="12.75" customHeight="1">
      <c r="A856" s="39"/>
    </row>
    <row r="857" ht="12.75" customHeight="1">
      <c r="A857" s="39"/>
    </row>
    <row r="858" ht="12.75" customHeight="1">
      <c r="A858" s="39"/>
    </row>
    <row r="859" ht="12.75" customHeight="1">
      <c r="A859" s="39"/>
    </row>
    <row r="860" ht="12.75" customHeight="1">
      <c r="A860" s="39"/>
    </row>
    <row r="861" ht="12.75" customHeight="1">
      <c r="A861" s="39"/>
    </row>
    <row r="862" ht="12.75" customHeight="1">
      <c r="A862" s="39"/>
    </row>
    <row r="863" ht="12.75" customHeight="1">
      <c r="A863" s="39"/>
    </row>
    <row r="864" ht="12.75" customHeight="1">
      <c r="A864" s="39"/>
    </row>
    <row r="865" ht="12.75" customHeight="1">
      <c r="A865" s="39"/>
    </row>
    <row r="866" ht="12.75" customHeight="1">
      <c r="A866" s="39"/>
    </row>
    <row r="867" ht="12.75" customHeight="1">
      <c r="A867" s="39"/>
    </row>
    <row r="868" ht="12.75" customHeight="1">
      <c r="A868" s="39"/>
    </row>
    <row r="869" ht="12.75" customHeight="1">
      <c r="A869" s="39"/>
    </row>
    <row r="870" ht="12.75" customHeight="1">
      <c r="A870" s="39"/>
    </row>
    <row r="871" ht="12.75" customHeight="1">
      <c r="A871" s="39"/>
    </row>
    <row r="872" ht="12.75" customHeight="1">
      <c r="A872" s="39"/>
    </row>
    <row r="873" ht="12.75" customHeight="1">
      <c r="A873" s="39"/>
    </row>
    <row r="874" ht="12.75" customHeight="1">
      <c r="A874" s="39"/>
    </row>
    <row r="875" ht="12.75" customHeight="1">
      <c r="A875" s="39"/>
    </row>
    <row r="876" ht="12.75" customHeight="1">
      <c r="A876" s="39"/>
    </row>
    <row r="877" ht="12.75" customHeight="1">
      <c r="A877" s="39"/>
    </row>
    <row r="878" ht="12.75" customHeight="1">
      <c r="A878" s="39"/>
    </row>
    <row r="879" ht="12.75" customHeight="1">
      <c r="A879" s="39"/>
    </row>
    <row r="880" ht="12.75" customHeight="1">
      <c r="A880" s="39"/>
    </row>
    <row r="881" ht="12.75" customHeight="1">
      <c r="A881" s="39"/>
    </row>
    <row r="882" ht="12.75" customHeight="1">
      <c r="A882" s="39"/>
    </row>
    <row r="883" ht="12.75" customHeight="1">
      <c r="A883" s="39"/>
    </row>
    <row r="884" ht="12.75" customHeight="1">
      <c r="A884" s="39"/>
    </row>
    <row r="885" ht="12.75" customHeight="1">
      <c r="A885" s="39"/>
    </row>
    <row r="886" ht="12.75" customHeight="1">
      <c r="A886" s="39"/>
    </row>
    <row r="887" ht="12.75" customHeight="1">
      <c r="A887" s="39"/>
    </row>
    <row r="888" ht="12.75" customHeight="1">
      <c r="A888" s="39"/>
    </row>
    <row r="889" ht="12.75" customHeight="1">
      <c r="A889" s="39"/>
    </row>
    <row r="890" ht="12.75" customHeight="1">
      <c r="A890" s="39"/>
    </row>
    <row r="891" ht="12.75" customHeight="1">
      <c r="A891" s="39"/>
    </row>
    <row r="892" ht="12.75" customHeight="1">
      <c r="A892" s="39"/>
    </row>
    <row r="893" ht="12.75" customHeight="1">
      <c r="A893" s="39"/>
    </row>
    <row r="894" ht="12.75" customHeight="1">
      <c r="A894" s="39"/>
    </row>
    <row r="895" ht="12.75" customHeight="1">
      <c r="A895" s="39"/>
    </row>
    <row r="896" ht="12.75" customHeight="1">
      <c r="A896" s="39"/>
    </row>
    <row r="897" ht="12.75" customHeight="1">
      <c r="A897" s="39"/>
    </row>
    <row r="898" ht="12.75" customHeight="1">
      <c r="A898" s="39"/>
    </row>
    <row r="899" ht="12.75" customHeight="1">
      <c r="A899" s="39"/>
    </row>
    <row r="900" ht="12.75" customHeight="1">
      <c r="A900" s="39"/>
    </row>
    <row r="901" ht="12.75" customHeight="1">
      <c r="A901" s="39"/>
    </row>
    <row r="902" ht="12.75" customHeight="1">
      <c r="A902" s="39"/>
    </row>
    <row r="903" ht="12.75" customHeight="1">
      <c r="A903" s="39"/>
    </row>
    <row r="904" ht="12.75" customHeight="1">
      <c r="A904" s="39"/>
    </row>
    <row r="905" ht="12.75" customHeight="1">
      <c r="A905" s="39"/>
    </row>
    <row r="906" ht="12.75" customHeight="1">
      <c r="A906" s="39"/>
    </row>
    <row r="907" ht="12.75" customHeight="1">
      <c r="A907" s="39"/>
    </row>
    <row r="908" ht="12.75" customHeight="1">
      <c r="A908" s="39"/>
    </row>
    <row r="909" ht="12.75" customHeight="1">
      <c r="A909" s="39"/>
    </row>
    <row r="910" ht="12.75" customHeight="1">
      <c r="A910" s="39"/>
    </row>
    <row r="911" ht="12.75" customHeight="1">
      <c r="A911" s="39"/>
    </row>
    <row r="912" ht="12.75" customHeight="1">
      <c r="A912" s="39"/>
    </row>
    <row r="913" ht="12.75" customHeight="1">
      <c r="A913" s="39"/>
    </row>
    <row r="914" ht="12.75" customHeight="1">
      <c r="A914" s="39"/>
    </row>
    <row r="915" ht="12.75" customHeight="1">
      <c r="A915" s="39"/>
    </row>
    <row r="916" ht="12.75" customHeight="1">
      <c r="A916" s="39"/>
    </row>
    <row r="917" ht="12.75" customHeight="1">
      <c r="A917" s="39"/>
    </row>
    <row r="918" ht="12.75" customHeight="1">
      <c r="A918" s="39"/>
    </row>
    <row r="919" ht="12.75" customHeight="1">
      <c r="A919" s="39"/>
    </row>
    <row r="920" ht="12.75" customHeight="1">
      <c r="A920" s="39"/>
    </row>
    <row r="921" ht="12.75" customHeight="1">
      <c r="A921" s="39"/>
    </row>
    <row r="922" ht="12.75" customHeight="1">
      <c r="A922" s="39"/>
    </row>
    <row r="923" ht="12.75" customHeight="1">
      <c r="A923" s="39"/>
    </row>
    <row r="924" ht="12.75" customHeight="1">
      <c r="A924" s="39"/>
    </row>
    <row r="925" ht="12.75" customHeight="1">
      <c r="A925" s="39"/>
    </row>
    <row r="926" ht="12.75" customHeight="1">
      <c r="A926" s="39"/>
    </row>
    <row r="927" ht="12.75" customHeight="1">
      <c r="A927" s="39"/>
    </row>
    <row r="928" ht="12.75" customHeight="1">
      <c r="A928" s="39"/>
    </row>
    <row r="929" ht="12.75" customHeight="1">
      <c r="A929" s="39"/>
    </row>
    <row r="930" ht="12.75" customHeight="1">
      <c r="A930" s="39"/>
    </row>
    <row r="931" ht="12.75" customHeight="1">
      <c r="A931" s="39"/>
    </row>
    <row r="932" ht="12.75" customHeight="1">
      <c r="A932" s="39"/>
    </row>
    <row r="933" ht="12.75" customHeight="1">
      <c r="A933" s="39"/>
    </row>
    <row r="934" ht="12.75" customHeight="1">
      <c r="A934" s="39"/>
    </row>
    <row r="935" ht="12.75" customHeight="1">
      <c r="A935" s="39"/>
    </row>
    <row r="936" ht="12.75" customHeight="1">
      <c r="A936" s="39"/>
    </row>
    <row r="937" ht="12.75" customHeight="1">
      <c r="A937" s="39"/>
    </row>
    <row r="938" ht="12.75" customHeight="1">
      <c r="A938" s="39"/>
    </row>
    <row r="939" ht="12.75" customHeight="1">
      <c r="A939" s="39"/>
    </row>
    <row r="940" ht="12.75" customHeight="1">
      <c r="A940" s="39"/>
    </row>
    <row r="941" ht="12.75" customHeight="1">
      <c r="A941" s="39"/>
    </row>
    <row r="942" ht="12.75" customHeight="1">
      <c r="A942" s="39"/>
    </row>
    <row r="943" ht="12.75" customHeight="1">
      <c r="A943" s="39"/>
    </row>
    <row r="944" ht="12.75" customHeight="1">
      <c r="A944" s="39"/>
    </row>
    <row r="945" ht="12.75" customHeight="1">
      <c r="A945" s="39"/>
    </row>
    <row r="946" ht="12.75" customHeight="1">
      <c r="A946" s="39"/>
    </row>
    <row r="947" ht="12.75" customHeight="1">
      <c r="A947" s="39"/>
    </row>
    <row r="948" ht="12.75" customHeight="1">
      <c r="A948" s="39"/>
    </row>
    <row r="949" ht="12.75" customHeight="1">
      <c r="A949" s="39"/>
    </row>
    <row r="950" ht="12.75" customHeight="1">
      <c r="A950" s="39"/>
    </row>
    <row r="951" ht="12.75" customHeight="1">
      <c r="A951" s="39"/>
    </row>
    <row r="952" ht="12.75" customHeight="1">
      <c r="A952" s="39"/>
    </row>
    <row r="953" ht="12.75" customHeight="1">
      <c r="A953" s="39"/>
    </row>
    <row r="954" ht="12.75" customHeight="1">
      <c r="A954" s="39"/>
    </row>
    <row r="955" ht="12.75" customHeight="1">
      <c r="A955" s="39"/>
    </row>
    <row r="956" ht="12.75" customHeight="1">
      <c r="A956" s="39"/>
    </row>
    <row r="957" ht="12.75" customHeight="1">
      <c r="A957" s="39"/>
    </row>
    <row r="958" ht="12.75" customHeight="1">
      <c r="A958" s="39"/>
    </row>
    <row r="959" ht="12.75" customHeight="1">
      <c r="A959" s="39"/>
    </row>
    <row r="960" ht="12.75" customHeight="1">
      <c r="A960" s="39"/>
    </row>
    <row r="961" ht="12.75" customHeight="1">
      <c r="A961" s="39"/>
    </row>
    <row r="962" ht="12.75" customHeight="1">
      <c r="A962" s="39"/>
    </row>
    <row r="963" ht="12.75" customHeight="1">
      <c r="A963" s="39"/>
    </row>
    <row r="964" ht="12.75" customHeight="1">
      <c r="A964" s="39"/>
    </row>
    <row r="965" ht="12.75" customHeight="1">
      <c r="A965" s="39"/>
    </row>
    <row r="966" ht="12.75" customHeight="1">
      <c r="A966" s="39"/>
    </row>
    <row r="967" ht="12.75" customHeight="1">
      <c r="A967" s="39"/>
    </row>
    <row r="968" ht="12.75" customHeight="1">
      <c r="A968" s="39"/>
    </row>
    <row r="969" ht="12.75" customHeight="1">
      <c r="A969" s="39"/>
    </row>
    <row r="970" ht="12.75" customHeight="1">
      <c r="A970" s="39"/>
    </row>
    <row r="971" ht="12.75" customHeight="1">
      <c r="A971" s="39"/>
    </row>
    <row r="972" ht="12.75" customHeight="1">
      <c r="A972" s="39"/>
    </row>
    <row r="973" ht="12.75" customHeight="1">
      <c r="A973" s="39"/>
    </row>
    <row r="974" ht="12.75" customHeight="1">
      <c r="A974" s="39"/>
    </row>
    <row r="975" ht="12.75" customHeight="1">
      <c r="A975" s="39"/>
    </row>
    <row r="976" ht="12.75" customHeight="1">
      <c r="A976" s="39"/>
    </row>
    <row r="977" ht="12.75" customHeight="1">
      <c r="A977" s="39"/>
    </row>
    <row r="978" ht="12.75" customHeight="1">
      <c r="A978" s="39"/>
    </row>
    <row r="979" ht="12.75" customHeight="1">
      <c r="A979" s="39"/>
    </row>
    <row r="980" ht="12.75" customHeight="1">
      <c r="A980" s="39"/>
    </row>
    <row r="981" ht="12.75" customHeight="1">
      <c r="A981" s="39"/>
    </row>
    <row r="982" ht="12.75" customHeight="1">
      <c r="A982" s="39"/>
    </row>
    <row r="983" ht="12.75" customHeight="1">
      <c r="A983" s="39"/>
    </row>
    <row r="984" ht="12.75" customHeight="1">
      <c r="A984" s="39"/>
    </row>
    <row r="985" ht="12.75" customHeight="1">
      <c r="A985" s="39"/>
    </row>
    <row r="986" ht="12.75" customHeight="1">
      <c r="A986" s="39"/>
    </row>
    <row r="987" ht="12.75" customHeight="1">
      <c r="A987" s="39"/>
    </row>
    <row r="988" ht="12.75" customHeight="1">
      <c r="A988" s="39"/>
    </row>
    <row r="989" ht="12.75" customHeight="1">
      <c r="A989" s="39"/>
    </row>
    <row r="990" ht="12.75" customHeight="1">
      <c r="A990" s="39"/>
    </row>
    <row r="991" ht="12.75" customHeight="1">
      <c r="A991" s="39"/>
    </row>
    <row r="992" ht="12.75" customHeight="1">
      <c r="A992" s="39"/>
    </row>
    <row r="993" ht="12.75" customHeight="1">
      <c r="A993" s="39"/>
    </row>
    <row r="994" ht="12.75" customHeight="1">
      <c r="A994" s="39"/>
    </row>
    <row r="995" ht="12.75" customHeight="1">
      <c r="A995" s="39"/>
    </row>
    <row r="996" ht="12.75" customHeight="1">
      <c r="A996" s="39"/>
    </row>
    <row r="997" ht="12.75" customHeight="1">
      <c r="A997" s="39"/>
    </row>
    <row r="998" ht="12.75" customHeight="1">
      <c r="A998" s="39"/>
    </row>
    <row r="999" ht="12.75" customHeight="1">
      <c r="A999" s="39"/>
    </row>
    <row r="1000" ht="12.75" customHeight="1">
      <c r="A1000" s="3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2014-01-21T14:34:41Z</dcterms:created>
  <dc:creator>santosh</dc:creator>
</cp:coreProperties>
</file>