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6th semester\Mini Project - 4\datasetsexcel\15\"/>
    </mc:Choice>
  </mc:AlternateContent>
  <xr:revisionPtr revIDLastSave="0" documentId="13_ncr:1_{AE400F13-83D4-4830-993E-BA89144B4E72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TOTDB" sheetId="1" r:id="rId1"/>
    <sheet name="Placed" sheetId="2" r:id="rId2"/>
    <sheet name="Unplac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+djVydLVffrvspQ9RA4I4kRQDdA=="/>
    </ext>
  </extLst>
</workbook>
</file>

<file path=xl/calcChain.xml><?xml version="1.0" encoding="utf-8"?>
<calcChain xmlns="http://schemas.openxmlformats.org/spreadsheetml/2006/main">
  <c r="AK66" i="2" l="1"/>
  <c r="AJ66" i="2"/>
  <c r="AK65" i="2"/>
  <c r="AJ65" i="2"/>
  <c r="AI65" i="2"/>
  <c r="AK64" i="2"/>
  <c r="AJ64" i="2"/>
  <c r="AI64" i="2"/>
  <c r="AK63" i="2"/>
  <c r="AJ63" i="2"/>
  <c r="AI63" i="2"/>
  <c r="AK62" i="2"/>
  <c r="AJ62" i="2"/>
  <c r="AI62" i="2"/>
  <c r="AK61" i="2"/>
  <c r="AJ61" i="2"/>
  <c r="AI61" i="2"/>
  <c r="AK60" i="2"/>
  <c r="AJ60" i="2"/>
  <c r="AI60" i="2"/>
  <c r="AK59" i="2"/>
  <c r="AJ59" i="2"/>
  <c r="AI59" i="2"/>
  <c r="AK58" i="2"/>
  <c r="AJ58" i="2"/>
  <c r="AI58" i="2"/>
  <c r="AK57" i="2"/>
  <c r="AJ57" i="2"/>
  <c r="AI57" i="2"/>
  <c r="AK56" i="2"/>
  <c r="AJ56" i="2"/>
  <c r="AI56" i="2"/>
  <c r="AK55" i="2"/>
  <c r="AJ55" i="2"/>
  <c r="AI55" i="2"/>
  <c r="AK54" i="2"/>
  <c r="AJ54" i="2"/>
  <c r="AI54" i="2"/>
  <c r="AK53" i="2"/>
  <c r="AJ53" i="2"/>
  <c r="AI53" i="2"/>
  <c r="AK52" i="2"/>
  <c r="AJ52" i="2"/>
  <c r="AI52" i="2"/>
  <c r="AK51" i="2"/>
  <c r="AJ51" i="2"/>
  <c r="AI51" i="2"/>
  <c r="AK50" i="2"/>
  <c r="AJ50" i="2"/>
  <c r="AI50" i="2"/>
  <c r="AK49" i="2"/>
  <c r="AJ49" i="2"/>
  <c r="AI49" i="2"/>
  <c r="AK48" i="2"/>
  <c r="AJ48" i="2"/>
  <c r="AI48" i="2"/>
  <c r="AK47" i="2"/>
  <c r="AJ47" i="2"/>
  <c r="AI47" i="2"/>
  <c r="AK46" i="2"/>
  <c r="AJ46" i="2"/>
  <c r="AI46" i="2"/>
  <c r="AK45" i="2"/>
  <c r="AJ45" i="2"/>
  <c r="AI45" i="2"/>
  <c r="AK44" i="2"/>
  <c r="AJ44" i="2"/>
  <c r="AI44" i="2"/>
  <c r="AK43" i="2"/>
  <c r="AJ43" i="2"/>
  <c r="AI43" i="2"/>
  <c r="AK42" i="2"/>
  <c r="AJ42" i="2"/>
  <c r="AI42" i="2"/>
  <c r="AK41" i="2"/>
  <c r="AJ41" i="2"/>
  <c r="AI41" i="2"/>
  <c r="AK40" i="2"/>
  <c r="AJ40" i="2"/>
  <c r="AI40" i="2"/>
  <c r="AK39" i="2"/>
  <c r="AJ39" i="2"/>
  <c r="AI39" i="2"/>
  <c r="AK38" i="2"/>
  <c r="AJ38" i="2"/>
  <c r="AI38" i="2"/>
  <c r="AK37" i="2"/>
  <c r="AJ37" i="2"/>
  <c r="AI37" i="2"/>
  <c r="AK36" i="2"/>
  <c r="AJ36" i="2"/>
  <c r="AI36" i="2"/>
  <c r="AK35" i="2"/>
  <c r="AJ35" i="2"/>
  <c r="AI35" i="2"/>
  <c r="AK34" i="2"/>
  <c r="AJ34" i="2"/>
  <c r="AI34" i="2"/>
  <c r="AK33" i="2"/>
  <c r="AJ33" i="2"/>
  <c r="AI33" i="2"/>
  <c r="AK32" i="2"/>
  <c r="AJ32" i="2"/>
  <c r="AI32" i="2"/>
  <c r="AK31" i="2"/>
  <c r="AJ31" i="2"/>
  <c r="AI31" i="2"/>
  <c r="AK30" i="2"/>
  <c r="AJ30" i="2"/>
  <c r="AK29" i="2"/>
  <c r="AJ29" i="2"/>
  <c r="AI29" i="2"/>
  <c r="AK28" i="2"/>
  <c r="AJ28" i="2"/>
  <c r="AI28" i="2"/>
  <c r="AK27" i="2"/>
  <c r="AJ27" i="2"/>
  <c r="AI27" i="2"/>
  <c r="AK26" i="2"/>
  <c r="AJ26" i="2"/>
  <c r="AI26" i="2"/>
  <c r="AK25" i="2"/>
  <c r="AJ25" i="2"/>
  <c r="AI25" i="2"/>
  <c r="AK24" i="2"/>
  <c r="AJ24" i="2"/>
  <c r="AI24" i="2"/>
  <c r="AK23" i="2"/>
  <c r="AJ23" i="2"/>
  <c r="AI23" i="2"/>
  <c r="AK22" i="2"/>
  <c r="AJ22" i="2"/>
  <c r="AI22" i="2"/>
  <c r="AK21" i="2"/>
  <c r="AJ21" i="2"/>
  <c r="AI21" i="2"/>
  <c r="AK20" i="2"/>
  <c r="AJ20" i="2"/>
  <c r="AI20" i="2"/>
  <c r="AK19" i="2"/>
  <c r="AJ19" i="2"/>
  <c r="AI19" i="2"/>
  <c r="AK18" i="2"/>
  <c r="AJ18" i="2"/>
  <c r="AI18" i="2"/>
  <c r="AK17" i="2"/>
  <c r="AJ17" i="2"/>
  <c r="AI17" i="2"/>
  <c r="AK16" i="2"/>
  <c r="AJ16" i="2"/>
  <c r="AI16" i="2"/>
  <c r="AK15" i="2"/>
  <c r="AJ15" i="2"/>
  <c r="AI15" i="2"/>
  <c r="AK14" i="2"/>
  <c r="AJ14" i="2"/>
  <c r="AI14" i="2"/>
  <c r="AK13" i="2"/>
  <c r="AJ13" i="2"/>
  <c r="AI13" i="2"/>
  <c r="AK12" i="2"/>
  <c r="AJ12" i="2"/>
  <c r="AI12" i="2"/>
  <c r="AK11" i="2"/>
  <c r="AJ11" i="2"/>
  <c r="AI11" i="2"/>
  <c r="AK10" i="2"/>
  <c r="AJ10" i="2"/>
  <c r="AI10" i="2"/>
  <c r="AK9" i="2"/>
  <c r="AJ9" i="2"/>
  <c r="AI9" i="2"/>
  <c r="AK8" i="2"/>
  <c r="AJ8" i="2"/>
  <c r="AI8" i="2"/>
  <c r="AK7" i="2"/>
  <c r="AJ7" i="2"/>
  <c r="AI7" i="2"/>
  <c r="AK6" i="2"/>
  <c r="AJ6" i="2"/>
  <c r="AI6" i="2"/>
  <c r="AK5" i="2"/>
  <c r="AJ5" i="2"/>
  <c r="AI5" i="2"/>
  <c r="AK4" i="2"/>
  <c r="AJ4" i="2"/>
  <c r="AI4" i="2"/>
  <c r="AK3" i="2"/>
  <c r="AJ3" i="2"/>
  <c r="AI3" i="2"/>
  <c r="AK2" i="2"/>
  <c r="AJ2" i="2"/>
  <c r="AI2" i="2"/>
</calcChain>
</file>

<file path=xl/sharedStrings.xml><?xml version="1.0" encoding="utf-8"?>
<sst xmlns="http://schemas.openxmlformats.org/spreadsheetml/2006/main" count="1367" uniqueCount="653">
  <si>
    <t>Roll No.</t>
  </si>
  <si>
    <t>GENDER</t>
  </si>
  <si>
    <t>No: of current backlogs</t>
  </si>
  <si>
    <t>First Name</t>
  </si>
  <si>
    <t>Middle Name</t>
  </si>
  <si>
    <t>Last Name</t>
  </si>
  <si>
    <t>Full Name</t>
  </si>
  <si>
    <t>Contact number</t>
  </si>
  <si>
    <t>Landline Number</t>
  </si>
  <si>
    <t>Permanent house address</t>
  </si>
  <si>
    <t>Date of Birth</t>
  </si>
  <si>
    <t>Nationality</t>
  </si>
  <si>
    <t>EAMCET Rank</t>
  </si>
  <si>
    <t>Email-id</t>
  </si>
  <si>
    <t>City/Village/Town</t>
  </si>
  <si>
    <t>State</t>
  </si>
  <si>
    <t>Postal Code</t>
  </si>
  <si>
    <t>10th Board Name</t>
  </si>
  <si>
    <t>10th Percentage</t>
  </si>
  <si>
    <t>Year of passing (10th)</t>
  </si>
  <si>
    <t>12th Board Name</t>
  </si>
  <si>
    <t>12th Percentage</t>
  </si>
  <si>
    <t>Year of passing (12th)</t>
  </si>
  <si>
    <t>Diploma Percentage</t>
  </si>
  <si>
    <t>Year of passing diploma</t>
  </si>
  <si>
    <t>Undergraduate Branch</t>
  </si>
  <si>
    <t>Year of admission</t>
  </si>
  <si>
    <t>Year 1:Marks obtained</t>
  </si>
  <si>
    <t>Year 2, Semester 1:Marks obtained</t>
  </si>
  <si>
    <t>Year 2,Semester 2: Marks obtained</t>
  </si>
  <si>
    <t>B.E. Aggregate</t>
  </si>
  <si>
    <t>Year 1:Total Marks</t>
  </si>
  <si>
    <t>Year 1:Percentage</t>
  </si>
  <si>
    <t>Year 2, Semester 1:Total Marks</t>
  </si>
  <si>
    <t>Year 2, Semester 1:Percentage</t>
  </si>
  <si>
    <t>Year 2,Semester 2:Total Marks</t>
  </si>
  <si>
    <t>Year 2,Semester 2:Percentage</t>
  </si>
  <si>
    <t>Year 3,Semester 1:Marks obtained</t>
  </si>
  <si>
    <t>Year 3,Semester 1:Total Marks</t>
  </si>
  <si>
    <t>Year 3,Semester 1:Percentage</t>
  </si>
  <si>
    <t>Year 3,Semester 2:Marks obtained</t>
  </si>
  <si>
    <t>Year 3,Semester 2:Total marks</t>
  </si>
  <si>
    <t>Year 3,Semester 2:Percentage</t>
  </si>
  <si>
    <t>Total marks obtained</t>
  </si>
  <si>
    <t>Total marks</t>
  </si>
  <si>
    <t>No: of previous backlogs</t>
  </si>
  <si>
    <t>Male</t>
  </si>
  <si>
    <t>Sai krishna</t>
  </si>
  <si>
    <t>Pochampally</t>
  </si>
  <si>
    <t>Sai krishna Pochampally</t>
  </si>
  <si>
    <t>12-2-717/c/4,Sapthagiri Nagar</t>
  </si>
  <si>
    <t>17/08/1993</t>
  </si>
  <si>
    <t>Indian</t>
  </si>
  <si>
    <t>@gmail.com</t>
  </si>
  <si>
    <t>Rethibowli,Mehdiptnam</t>
  </si>
  <si>
    <t>Andhra Pradesh</t>
  </si>
  <si>
    <t>SSC</t>
  </si>
  <si>
    <t>IT</t>
  </si>
  <si>
    <t>Female</t>
  </si>
  <si>
    <t>Adithi</t>
  </si>
  <si>
    <t>Amuru</t>
  </si>
  <si>
    <t>Adithi Amuru</t>
  </si>
  <si>
    <t>2-1-7/2/52, S V Enclave,Upparpalli,Hyderguda post,Hyderabad-500048</t>
  </si>
  <si>
    <t>adithi08in@gmail.com</t>
  </si>
  <si>
    <t>Hyderabad</t>
  </si>
  <si>
    <t>CBSE</t>
  </si>
  <si>
    <t>Aneesha</t>
  </si>
  <si>
    <t>Bizzul</t>
  </si>
  <si>
    <t>Aneesha Bizzul</t>
  </si>
  <si>
    <t>15 Madhuvan enclave St no:4 Habsiguda</t>
  </si>
  <si>
    <t>25/07/93</t>
  </si>
  <si>
    <t>aneeshabizzul@gmail.com</t>
  </si>
  <si>
    <t>AP</t>
  </si>
  <si>
    <t>icse</t>
  </si>
  <si>
    <t>intermidiate</t>
  </si>
  <si>
    <t>THODETI</t>
  </si>
  <si>
    <t>BHAGYA</t>
  </si>
  <si>
    <t>SRI</t>
  </si>
  <si>
    <t>THODETI BHAGYA SRI</t>
  </si>
  <si>
    <t>F-NO-204,SAI APTS,STREET NO-2,MIRJALGUDA,MALKAJGIRI</t>
  </si>
  <si>
    <t>INDIAN</t>
  </si>
  <si>
    <t>bhagya.thodeti@gmail.com</t>
  </si>
  <si>
    <t>HYDERABAD</t>
  </si>
  <si>
    <t>ANDHRA PRADESH</t>
  </si>
  <si>
    <t>BIE</t>
  </si>
  <si>
    <t>Haritha</t>
  </si>
  <si>
    <t>Arikapudi</t>
  </si>
  <si>
    <t>Haritha Arikapudi</t>
  </si>
  <si>
    <t>h.no:502; sri srivari classic; sapthagiri colony; kukatpally.</t>
  </si>
  <si>
    <t>indian</t>
  </si>
  <si>
    <t>arikapudiharitha@gmail.com</t>
  </si>
  <si>
    <t>hyderabad</t>
  </si>
  <si>
    <t>Andhra pradesh</t>
  </si>
  <si>
    <t>ssc</t>
  </si>
  <si>
    <t>NA</t>
  </si>
  <si>
    <t>-</t>
  </si>
  <si>
    <t>Lingannagari</t>
  </si>
  <si>
    <t>kavya</t>
  </si>
  <si>
    <t>reddy</t>
  </si>
  <si>
    <t>Lingannagari kavya reddy</t>
  </si>
  <si>
    <t>H-no: 1-125/7/3</t>
  </si>
  <si>
    <t>27/5/1994</t>
  </si>
  <si>
    <t>reddylingannagarikavya@gmail.com</t>
  </si>
  <si>
    <t>Nizamabad/armoor</t>
  </si>
  <si>
    <t>Andhrapradesh</t>
  </si>
  <si>
    <t>Board of secondary education</t>
  </si>
  <si>
    <t>Board of intermediate education</t>
  </si>
  <si>
    <t>Leveena</t>
  </si>
  <si>
    <t>Azeez</t>
  </si>
  <si>
    <t>Leveena Azeez</t>
  </si>
  <si>
    <t>Qtr. No. 52, Atlanta Point, Port Blair, Andaman and Nicobar Islands - 744104</t>
  </si>
  <si>
    <t>26/02/1993</t>
  </si>
  <si>
    <t>(AIEEE) 415</t>
  </si>
  <si>
    <t>cbit.lavazz@gmail.com</t>
  </si>
  <si>
    <t>Port Blair</t>
  </si>
  <si>
    <t>Andaman and Nicobar Islands</t>
  </si>
  <si>
    <t>AISSE - CBSE</t>
  </si>
  <si>
    <t>AISSCE - CBSE</t>
  </si>
  <si>
    <t>Maanasa</t>
  </si>
  <si>
    <t>Yagnamurthy</t>
  </si>
  <si>
    <t>Maanasa Yagnamurthy</t>
  </si>
  <si>
    <t>040-23310672</t>
  </si>
  <si>
    <t>#203,sreeven arcade,sreeram nagar colony ,masabtank</t>
  </si>
  <si>
    <t>maanasayagnamurthy@gmail.com</t>
  </si>
  <si>
    <t>Manasa</t>
  </si>
  <si>
    <t>Kethiri</t>
  </si>
  <si>
    <t>Manasa Kethiri</t>
  </si>
  <si>
    <t>3-19 unikicherla Dharmasagar</t>
  </si>
  <si>
    <t>31/07/1994</t>
  </si>
  <si>
    <t>manasa.kethiri@gmail.com</t>
  </si>
  <si>
    <t>Unikicherla, Warangal</t>
  </si>
  <si>
    <t>Board of Intermediate Education AP</t>
  </si>
  <si>
    <t>PALLE</t>
  </si>
  <si>
    <t>.</t>
  </si>
  <si>
    <t>MANASA</t>
  </si>
  <si>
    <t>PALLE MANASA</t>
  </si>
  <si>
    <t>PLOT NO-11,ROAD NO-13,SRI MALLANI COLONY,NEW BOWENPALLY,SECUNDERABAD</t>
  </si>
  <si>
    <t>pvmanasa11@gmail.com</t>
  </si>
  <si>
    <t>chinnari</t>
  </si>
  <si>
    <t>mounica</t>
  </si>
  <si>
    <t>chinnari.mounica</t>
  </si>
  <si>
    <t>203-bhavanishakthi homes,rajiv nagar</t>
  </si>
  <si>
    <t>14/7/1993</t>
  </si>
  <si>
    <t>mounica.ch93@gmail.com</t>
  </si>
  <si>
    <t>yousufguda,hyderabad</t>
  </si>
  <si>
    <t>andhrapradesh</t>
  </si>
  <si>
    <t>intermediate board of education</t>
  </si>
  <si>
    <t>it</t>
  </si>
  <si>
    <t>mounika</t>
  </si>
  <si>
    <t>asmath</t>
  </si>
  <si>
    <t>mounika asmath</t>
  </si>
  <si>
    <t>h no:2-2-1164/25,3rd floor,street no:17,tilaknagar</t>
  </si>
  <si>
    <t>mounikaasmath@gmail.com</t>
  </si>
  <si>
    <t>intermediate board ap</t>
  </si>
  <si>
    <t>Kunta</t>
  </si>
  <si>
    <t>Mounika</t>
  </si>
  <si>
    <t>Kunta Mounika</t>
  </si>
  <si>
    <t>H.No.4-44</t>
  </si>
  <si>
    <t>22/05/93</t>
  </si>
  <si>
    <t>mounikunta22@gmail.com</t>
  </si>
  <si>
    <t>pannur(vill),kamanpur(mdl),karimnagar(dist)</t>
  </si>
  <si>
    <t>AndhraPradesh</t>
  </si>
  <si>
    <t>lakavath</t>
  </si>
  <si>
    <t>lakavath.mounika</t>
  </si>
  <si>
    <t>h.no:10-1/210,nehru nagar cly,ecil.</t>
  </si>
  <si>
    <t>26/01/1994</t>
  </si>
  <si>
    <t>lakavathmounika.94@gmail.com</t>
  </si>
  <si>
    <t>hyderabad/mallapur</t>
  </si>
  <si>
    <t>andhra pradesh</t>
  </si>
  <si>
    <t>Niharika</t>
  </si>
  <si>
    <t>Nasam</t>
  </si>
  <si>
    <t>Niharika Nasam</t>
  </si>
  <si>
    <t>044-22337945</t>
  </si>
  <si>
    <t>2-388/4/A , bankcolony 2</t>
  </si>
  <si>
    <t>30-08-1994</t>
  </si>
  <si>
    <t>niharika_nasam@yahoo.com</t>
  </si>
  <si>
    <t>warangal</t>
  </si>
  <si>
    <t>Singireddy</t>
  </si>
  <si>
    <t>Nitheesha</t>
  </si>
  <si>
    <t>SINGIREDDY NITHEESHA</t>
  </si>
  <si>
    <t>4-52/2/2, Algunoor,Thimmapur,Karimnagar,Andhra Pradesh,505527</t>
  </si>
  <si>
    <t>nithisha.reddy888@gmail.com</t>
  </si>
  <si>
    <t>Algunoor/Karimnagar</t>
  </si>
  <si>
    <t>Pallavi</t>
  </si>
  <si>
    <t>G/26,Type III,LINK ROAD,Opp. To Axis Bank,Goalghar</t>
  </si>
  <si>
    <t>22/02/94</t>
  </si>
  <si>
    <t>173 (AIEEE)</t>
  </si>
  <si>
    <t>pallavichoudhary22@gmail.com</t>
  </si>
  <si>
    <t>AISSE</t>
  </si>
  <si>
    <t>AISSCE</t>
  </si>
  <si>
    <t>pallavi</t>
  </si>
  <si>
    <t>kondaparthi</t>
  </si>
  <si>
    <t>pallavi.kondaparthi</t>
  </si>
  <si>
    <t>4-2-218, srinagar colony 3rd line,rotary nagar, khammam.</t>
  </si>
  <si>
    <t>pallavikondaparthi@gmail.com</t>
  </si>
  <si>
    <t>khammam</t>
  </si>
  <si>
    <t>BI</t>
  </si>
  <si>
    <t>Phani tejasri</t>
  </si>
  <si>
    <t>vege</t>
  </si>
  <si>
    <t>V.Phani tejasri</t>
  </si>
  <si>
    <t>2-5-175,vinayaknagar colony,nakkalagutta,warangal.</t>
  </si>
  <si>
    <t>tejasrivege41@gmail.com</t>
  </si>
  <si>
    <t>Warangal</t>
  </si>
  <si>
    <t>IPE</t>
  </si>
  <si>
    <t>VANGALA</t>
  </si>
  <si>
    <t>PRATHYUSHA</t>
  </si>
  <si>
    <t>REDDY</t>
  </si>
  <si>
    <t>VANGALA PRATHYUSHA REDDY</t>
  </si>
  <si>
    <t>fortune towers ,madapur,d block,flat no-1203</t>
  </si>
  <si>
    <t>sweety_0937@yahoo.com</t>
  </si>
  <si>
    <t>ICSE</t>
  </si>
  <si>
    <t>SSE</t>
  </si>
  <si>
    <t>Praveena</t>
  </si>
  <si>
    <t>Mukkamala</t>
  </si>
  <si>
    <t>Praveena Mukkamala</t>
  </si>
  <si>
    <t>---------</t>
  </si>
  <si>
    <t>Plot No:123, Avanthi nagar thota, Moti Nagar</t>
  </si>
  <si>
    <t>20/05/1994</t>
  </si>
  <si>
    <t>mukkamala.praveena@gmail.com</t>
  </si>
  <si>
    <t>Andhra Pradesh Intermediate Board</t>
  </si>
  <si>
    <t>Ridhima</t>
  </si>
  <si>
    <t>Aminah</t>
  </si>
  <si>
    <t>Ridhima Aminah</t>
  </si>
  <si>
    <t>1-8-8 Hans Vilas Temple Alwal Secunderabad-500010</t>
  </si>
  <si>
    <t>India</t>
  </si>
  <si>
    <t>ridhimaamina@gmail.com</t>
  </si>
  <si>
    <t>Intermediate</t>
  </si>
  <si>
    <t>saachi</t>
  </si>
  <si>
    <t>modi</t>
  </si>
  <si>
    <t>saachi modi</t>
  </si>
  <si>
    <t>5-9-22/60 adarsh nagar</t>
  </si>
  <si>
    <t>saachi.modi@gmail.com</t>
  </si>
  <si>
    <t>Sai</t>
  </si>
  <si>
    <t>Divya</t>
  </si>
  <si>
    <t>Thota</t>
  </si>
  <si>
    <t>Sai Divya Thota</t>
  </si>
  <si>
    <t>17-1-391/4/A, Subrahmanyam Nagar colony</t>
  </si>
  <si>
    <t>28/02/1994</t>
  </si>
  <si>
    <t>saidivyathota@gmail.com</t>
  </si>
  <si>
    <t>Shradha</t>
  </si>
  <si>
    <t>Ajay</t>
  </si>
  <si>
    <t>Barpute</t>
  </si>
  <si>
    <t>Shradha Barpute</t>
  </si>
  <si>
    <t>H.No. 412, Rose Quatrz, My Home Jewel, Madinaguda, near Lingampally, Hyderabad 500049</t>
  </si>
  <si>
    <t>17/05/94</t>
  </si>
  <si>
    <t>barputeshradha94@gmail.com</t>
  </si>
  <si>
    <t>Board of Intermediate Education, A.P.</t>
  </si>
  <si>
    <t>Sindhuja</t>
  </si>
  <si>
    <t>Raghupatruni</t>
  </si>
  <si>
    <t>Sindhuja Raghupatruni</t>
  </si>
  <si>
    <t>040-27152995</t>
  </si>
  <si>
    <t>#102,Concrete Melody,Street No:14,Lane no:10,Tarnaka</t>
  </si>
  <si>
    <t>22/11/1993</t>
  </si>
  <si>
    <t>sraghupatruni269@gmail.com</t>
  </si>
  <si>
    <t>Secunderabad</t>
  </si>
  <si>
    <t>Information Technology</t>
  </si>
  <si>
    <t>Sindhura</t>
  </si>
  <si>
    <t>Kolli</t>
  </si>
  <si>
    <t>Kolli.Sindhura</t>
  </si>
  <si>
    <t>h.no:64-8-10/2, sri surya park view, f.no:3A,patamata lanka,vijayawada</t>
  </si>
  <si>
    <t>21/07/1994</t>
  </si>
  <si>
    <t>sindhurakolli94@gmail.com</t>
  </si>
  <si>
    <t>vijayawada</t>
  </si>
  <si>
    <t>katam</t>
  </si>
  <si>
    <t>spandana</t>
  </si>
  <si>
    <t>katam spandana</t>
  </si>
  <si>
    <t>plot number-292, 293/A, hitech city</t>
  </si>
  <si>
    <t>20/07/1994</t>
  </si>
  <si>
    <t>spandana.katam07@gmail.com</t>
  </si>
  <si>
    <t>mancherial</t>
  </si>
  <si>
    <t>gaddam</t>
  </si>
  <si>
    <t>srichitra</t>
  </si>
  <si>
    <t>gaddam srichitra</t>
  </si>
  <si>
    <t>h.no-11-1-1789,maruthi nagar,nzb</t>
  </si>
  <si>
    <t>29/3/1994</t>
  </si>
  <si>
    <t>chitra.reddy645@gmail.com</t>
  </si>
  <si>
    <t>nizamabad</t>
  </si>
  <si>
    <t>Nalabolu</t>
  </si>
  <si>
    <t>srilekha</t>
  </si>
  <si>
    <t>Nalabolu srilekha</t>
  </si>
  <si>
    <t>3-11-110,rtc colony road no 2 ,lb nagar,hyderabad</t>
  </si>
  <si>
    <t>srilekhanalabolu@gmail.com</t>
  </si>
  <si>
    <t>Board of intermediate</t>
  </si>
  <si>
    <t>tammina</t>
  </si>
  <si>
    <t>srujana</t>
  </si>
  <si>
    <t>tammina srujana</t>
  </si>
  <si>
    <t>flat no 101 sumanjali apts gandhinagar</t>
  </si>
  <si>
    <t>tamminasrujana@gmail.com</t>
  </si>
  <si>
    <t>It</t>
  </si>
  <si>
    <t>not yet</t>
  </si>
  <si>
    <t>Sushma</t>
  </si>
  <si>
    <t>Biswas</t>
  </si>
  <si>
    <t>Sushma Biswas</t>
  </si>
  <si>
    <t>P.O BOX 913,Shadipur</t>
  </si>
  <si>
    <t>200(AIEEE)</t>
  </si>
  <si>
    <t>sushmabiswas7@gmail.com</t>
  </si>
  <si>
    <t>swapna</t>
  </si>
  <si>
    <t>gantam</t>
  </si>
  <si>
    <t>swapna gantam</t>
  </si>
  <si>
    <t>1-128,arlagudam,chilkur mandal,near kodada,nalgonda district.</t>
  </si>
  <si>
    <t>20-05-1994</t>
  </si>
  <si>
    <t>swapnagantam@gmail.com</t>
  </si>
  <si>
    <t>arlagudam</t>
  </si>
  <si>
    <t>TEJASWINI</t>
  </si>
  <si>
    <t>V L L</t>
  </si>
  <si>
    <t>SURE</t>
  </si>
  <si>
    <t>SURE V L L TEJASWINI</t>
  </si>
  <si>
    <t>D.No:3-29-60/D, 3/1,krishnanagar,guntur</t>
  </si>
  <si>
    <t>23/08/1994</t>
  </si>
  <si>
    <t>tejaswini.sure@gmail.com</t>
  </si>
  <si>
    <t>guntur/guntur/guntur</t>
  </si>
  <si>
    <t>Uma Devi</t>
  </si>
  <si>
    <t>Vorsu</t>
  </si>
  <si>
    <t>Vorsu Uma Devi</t>
  </si>
  <si>
    <t>H.NO:4-34</t>
  </si>
  <si>
    <t>umadevi.vorsu@gmail.com</t>
  </si>
  <si>
    <t>V:Nemmani, M:Narkatpally, D:Nalgonda</t>
  </si>
  <si>
    <t>Borad Of Intermediate</t>
  </si>
  <si>
    <t>Vidhula</t>
  </si>
  <si>
    <t>windsor</t>
  </si>
  <si>
    <t>Thyagarajan</t>
  </si>
  <si>
    <t>Vidhula Thyagarajan</t>
  </si>
  <si>
    <t>b-401, windsor apartments, begumpet</t>
  </si>
  <si>
    <t>28/03/1993</t>
  </si>
  <si>
    <t>vidhula.thyaga@gmail.com</t>
  </si>
  <si>
    <t>nerellapally</t>
  </si>
  <si>
    <t>yamini</t>
  </si>
  <si>
    <t>nerellapally yamini reddy</t>
  </si>
  <si>
    <t>Indiana</t>
  </si>
  <si>
    <t>1-4-631/F301 ganesh legend apts narayanguda</t>
  </si>
  <si>
    <t>15/02/1993</t>
  </si>
  <si>
    <t>hindu</t>
  </si>
  <si>
    <t>yamini.nere15@gmail.com</t>
  </si>
  <si>
    <t>intermediate state board</t>
  </si>
  <si>
    <t>Abhiram</t>
  </si>
  <si>
    <t>Reddy</t>
  </si>
  <si>
    <t>Abhiram Reddy</t>
  </si>
  <si>
    <t>Plot 182/B, Ravindranagar, Habsiguda</t>
  </si>
  <si>
    <t>30/04/1994</t>
  </si>
  <si>
    <t>abhiram.304@gmail.com</t>
  </si>
  <si>
    <t>IPE ANDHRA PRADESHD</t>
  </si>
  <si>
    <t>Balaji</t>
  </si>
  <si>
    <t>Bharath Kumar</t>
  </si>
  <si>
    <t>Nakkella</t>
  </si>
  <si>
    <t>Nakkella Balaji Bharath Kumar</t>
  </si>
  <si>
    <t>H.No:1-9-278/49/C/1/A/1,Balaji Nagar</t>
  </si>
  <si>
    <t>29/04/94</t>
  </si>
  <si>
    <t>kumar.balaji03@gmail.com</t>
  </si>
  <si>
    <t>Venishetty</t>
  </si>
  <si>
    <t>Harish</t>
  </si>
  <si>
    <t>Venishetty Harish</t>
  </si>
  <si>
    <t>H.No.17-5-61,Main Road,Kareemabad,Warangal,Pin:506002</t>
  </si>
  <si>
    <t>venishetty.harish1@gmail.com</t>
  </si>
  <si>
    <t>Johendra</t>
  </si>
  <si>
    <t>Jaswanth</t>
  </si>
  <si>
    <t>Ande</t>
  </si>
  <si>
    <t>Johendra Jaswanth Ande</t>
  </si>
  <si>
    <t>#9-161-1,Kothapet, Gudur Road, Pedana, Krishna district, A.P.</t>
  </si>
  <si>
    <t>johendra.ande@gmail.com</t>
  </si>
  <si>
    <t>Pedana</t>
  </si>
  <si>
    <t>Board of Intermediate, AP</t>
  </si>
  <si>
    <t>Kaushik</t>
  </si>
  <si>
    <t>Joseph</t>
  </si>
  <si>
    <t>Koteru Joseph Kaushik Reddy</t>
  </si>
  <si>
    <t>House No. &amp; Street Detail:8-1-301/82/301, City/Town/ Village &amp; P.O:Shaikpetnala, Tolichowki, District:Hyderabad, State:Andhra Pradesh, Pincode:500008</t>
  </si>
  <si>
    <t>kaushikreddy947@gmail.com</t>
  </si>
  <si>
    <t>kiran</t>
  </si>
  <si>
    <t>kumar</t>
  </si>
  <si>
    <t>chedubudhi</t>
  </si>
  <si>
    <t>chedubudhi kiran kumar</t>
  </si>
  <si>
    <t>7-22,sanjeevaiah nagar colony</t>
  </si>
  <si>
    <t>nani143kiran@gmail.com</t>
  </si>
  <si>
    <t>ramannapet,nalgonda</t>
  </si>
  <si>
    <t>Mohammed</t>
  </si>
  <si>
    <t>Yakub</t>
  </si>
  <si>
    <t>Pasha</t>
  </si>
  <si>
    <t>Mohammed Yakub Pasha</t>
  </si>
  <si>
    <t>H.no. 1-414/12</t>
  </si>
  <si>
    <t>22/12/1993</t>
  </si>
  <si>
    <t>pashayakub707@gmail.com</t>
  </si>
  <si>
    <t>Narasampet/Warangal</t>
  </si>
  <si>
    <t>omkar</t>
  </si>
  <si>
    <t>pinja</t>
  </si>
  <si>
    <t>pinja omkar</t>
  </si>
  <si>
    <t>26/12/1993</t>
  </si>
  <si>
    <t>omkarpja@gmail.com</t>
  </si>
  <si>
    <t>armoor</t>
  </si>
  <si>
    <t>Kotamarthy</t>
  </si>
  <si>
    <t>Prudhvi</t>
  </si>
  <si>
    <t>Kishan</t>
  </si>
  <si>
    <t>Kotamarthy Prudhvi Kishan</t>
  </si>
  <si>
    <t>plot.no.286,klr avenue</t>
  </si>
  <si>
    <t>prudhvikishan@gmail.com</t>
  </si>
  <si>
    <t>komarabanda village</t>
  </si>
  <si>
    <t>Board of Secondary Education</t>
  </si>
  <si>
    <t>Board of Intermediate Education</t>
  </si>
  <si>
    <t>Rohit Chandra</t>
  </si>
  <si>
    <t>Bandaripalli</t>
  </si>
  <si>
    <t>Bandaripalli Rohit Chandra</t>
  </si>
  <si>
    <t>H.no:-1-3-2,paripally street,siddipet-502103</t>
  </si>
  <si>
    <t>14/05/94</t>
  </si>
  <si>
    <t>rohithchandra11@gmail.com</t>
  </si>
  <si>
    <t>Siddipet</t>
  </si>
  <si>
    <t>Board Of Intermediate Education Andhra Pradesh</t>
  </si>
  <si>
    <t>Mamdibathula</t>
  </si>
  <si>
    <t>Krishna</t>
  </si>
  <si>
    <t>Mamdibathula Sai krishna</t>
  </si>
  <si>
    <t>flat no 102 ,legend apartments,street no 2,himayathnagar</t>
  </si>
  <si>
    <t>24/08/1993</t>
  </si>
  <si>
    <t>saikrishnamamdibathula@yahoo.in</t>
  </si>
  <si>
    <t>sai</t>
  </si>
  <si>
    <t>krishna</t>
  </si>
  <si>
    <t>T.V.V.G .SAI KRISHNA</t>
  </si>
  <si>
    <t>13-6-433,PLOT NO:3 ,ROAD NO:2,2nd FLOOR ,NETHAJI NAGAR ,OPP PILLAR NO 96,</t>
  </si>
  <si>
    <t>saikrishnamaximus@gmail.com</t>
  </si>
  <si>
    <t>ATTAPUR/HYDERABED</t>
  </si>
  <si>
    <t>T V V G SAI KRISHNA</t>
  </si>
  <si>
    <t>A</t>
  </si>
  <si>
    <t>SaiKumar</t>
  </si>
  <si>
    <t>A Saikumar</t>
  </si>
  <si>
    <t>6-11-97,Near BC Hostel,Namdevwada.</t>
  </si>
  <si>
    <t>17/05/1994</t>
  </si>
  <si>
    <t>saikumar1587@gmail.com</t>
  </si>
  <si>
    <t>Nizamabad</t>
  </si>
  <si>
    <t>manvith redddy</t>
  </si>
  <si>
    <t>mali</t>
  </si>
  <si>
    <t>mali sai manvith reddy</t>
  </si>
  <si>
    <t>3-10 poosalapahad</t>
  </si>
  <si>
    <t>18/05/94</t>
  </si>
  <si>
    <t>manvithreddy94@gmail.com</t>
  </si>
  <si>
    <t>poosalapahad</t>
  </si>
  <si>
    <t>Sairam</t>
  </si>
  <si>
    <t>Kanjarla</t>
  </si>
  <si>
    <t>Kanjarla Sairam</t>
  </si>
  <si>
    <t>H.no: 2-93</t>
  </si>
  <si>
    <t>srmkanjerla@gmail.com</t>
  </si>
  <si>
    <t>Dundigal Village</t>
  </si>
  <si>
    <t>Kanamarlapudi</t>
  </si>
  <si>
    <t>Suresh</t>
  </si>
  <si>
    <t>K.Sai Suresh</t>
  </si>
  <si>
    <t>K.Sai Suresh, S/O K.V.Brahmananda Rao, Door no:4-108 M.Nidamaluru, Tangutur(mandal),Prakasam(District) PIN:523279</t>
  </si>
  <si>
    <t>047/03/1994</t>
  </si>
  <si>
    <t>saisuresh.cbit@gmail.com</t>
  </si>
  <si>
    <t>M.Nidamaluru</t>
  </si>
  <si>
    <t>Gowada</t>
  </si>
  <si>
    <t>Sandeep</t>
  </si>
  <si>
    <t>Gowada sandeep</t>
  </si>
  <si>
    <t>8-2-120/120/1 plot no. 46, noor nagar, Banjara hills, hyderabad</t>
  </si>
  <si>
    <t>gowadasandeep@gmail.com</t>
  </si>
  <si>
    <t>vamshi</t>
  </si>
  <si>
    <t>gumudavelly</t>
  </si>
  <si>
    <t>gumudavelly vamshi krishna</t>
  </si>
  <si>
    <t>h.no:20-42,near market yard</t>
  </si>
  <si>
    <t>30/11/1992</t>
  </si>
  <si>
    <t>vamshi.gmd@gmail.com</t>
  </si>
  <si>
    <t>jadcherla,mahabubnagar</t>
  </si>
  <si>
    <t>andhra pradsh</t>
  </si>
  <si>
    <t>Varun</t>
  </si>
  <si>
    <t>Pendyala</t>
  </si>
  <si>
    <t>Varun Pendyala</t>
  </si>
  <si>
    <t>040-23283525</t>
  </si>
  <si>
    <t>Qr.No.4108 Ordnance Factory Medak, Eddumailaram,Dist: Medak</t>
  </si>
  <si>
    <t>varunpendyala@yahoo.in</t>
  </si>
  <si>
    <t>Information Technology(I.T)</t>
  </si>
  <si>
    <t>venkatesh</t>
  </si>
  <si>
    <t>gundavarapu</t>
  </si>
  <si>
    <t>venkatesh gundavarapu</t>
  </si>
  <si>
    <t>040-23012365</t>
  </si>
  <si>
    <t>flat.no:f2, sri residency, near golden cup cafe, bapu nagar</t>
  </si>
  <si>
    <t>vgundavarapu@gmail.com</t>
  </si>
  <si>
    <t>seri lingampally</t>
  </si>
  <si>
    <t>INTERMEDIATE</t>
  </si>
  <si>
    <t>Vinodkumar</t>
  </si>
  <si>
    <t>Mathulapuram</t>
  </si>
  <si>
    <t>Vinodkumar Mathulapuram</t>
  </si>
  <si>
    <t>H.no:12-22</t>
  </si>
  <si>
    <t>20/06/1994</t>
  </si>
  <si>
    <t>vinodkanna44@gmail.com</t>
  </si>
  <si>
    <t>Karimnagar,Polasa,Jagtial</t>
  </si>
  <si>
    <t>Board od Intermediate</t>
  </si>
  <si>
    <t>Hanumakonda</t>
  </si>
  <si>
    <t>Meena</t>
  </si>
  <si>
    <t>Kumari</t>
  </si>
  <si>
    <t>Hanumakonda Meena kumari</t>
  </si>
  <si>
    <t>H.no:5-188, Near Noble school</t>
  </si>
  <si>
    <t>15/08/93</t>
  </si>
  <si>
    <t>meena.hanumakonda@ymail.com</t>
  </si>
  <si>
    <t>Patancheru</t>
  </si>
  <si>
    <t>Kalva</t>
  </si>
  <si>
    <t>Kalyani</t>
  </si>
  <si>
    <t>Kalva.Kalyani</t>
  </si>
  <si>
    <t>5-5-170/5,Pasari ward,Tandur</t>
  </si>
  <si>
    <t>kalva.kalyani1@gmail.com</t>
  </si>
  <si>
    <t>Town:Tandur,Dist:Ranga Reddy</t>
  </si>
  <si>
    <t>Donthula</t>
  </si>
  <si>
    <t>Shivalatha</t>
  </si>
  <si>
    <t>Donthula Shivalatha</t>
  </si>
  <si>
    <t>08736-240733</t>
  </si>
  <si>
    <t>F-133,occ colony,Devapur,Adilabad</t>
  </si>
  <si>
    <t>shivalatha94@gmail.com</t>
  </si>
  <si>
    <t>Devapur</t>
  </si>
  <si>
    <t>NEELAM</t>
  </si>
  <si>
    <t>NAGMA</t>
  </si>
  <si>
    <t>SREE</t>
  </si>
  <si>
    <t>NEELAM NAGMA SREE</t>
  </si>
  <si>
    <t>h.no:2-4-65/1 near select talkies ,macha bolarum secundrabad-10</t>
  </si>
  <si>
    <t>nagma.reddy47@gmail.com</t>
  </si>
  <si>
    <t>bolarum/secundrabad</t>
  </si>
  <si>
    <t>AVALA</t>
  </si>
  <si>
    <t>BHAVANI</t>
  </si>
  <si>
    <t>AVALA BHAVANI</t>
  </si>
  <si>
    <t>h.no:1-8-501 chikdapally hyderabad</t>
  </si>
  <si>
    <t>26/10/92</t>
  </si>
  <si>
    <t>avalabhavani@gmail.com</t>
  </si>
  <si>
    <t>CHIKDAPALLY</t>
  </si>
  <si>
    <t>NANDIKANTI</t>
  </si>
  <si>
    <t>SAI</t>
  </si>
  <si>
    <t>PRASANNA</t>
  </si>
  <si>
    <t>NANDIKANTI SAI PRASANNA</t>
  </si>
  <si>
    <t>11-1-900/3,chilkalguda,secunderabad</t>
  </si>
  <si>
    <t>24/08/1994</t>
  </si>
  <si>
    <t>saiprasanna.cbit@gmail.com</t>
  </si>
  <si>
    <t>CITY</t>
  </si>
  <si>
    <t>KONETI</t>
  </si>
  <si>
    <t>MOUNIKA</t>
  </si>
  <si>
    <t>KONETI MOUNIKA</t>
  </si>
  <si>
    <t>10-4-66/1,fathenagar,hyderabad</t>
  </si>
  <si>
    <t>15/09/1993</t>
  </si>
  <si>
    <t>konetimounika.73@gmail.com</t>
  </si>
  <si>
    <t>SOMU</t>
  </si>
  <si>
    <t>RAMA</t>
  </si>
  <si>
    <t>DEVI</t>
  </si>
  <si>
    <t>SOMU RAMADEVI</t>
  </si>
  <si>
    <t>H.NO:1-114 gudimalakapuram, nalagonda district</t>
  </si>
  <si>
    <t>somu.rama4@gmail.com</t>
  </si>
  <si>
    <t>GUDIMALAKPURAM</t>
  </si>
  <si>
    <t>saidulu</t>
  </si>
  <si>
    <t>bejavada</t>
  </si>
  <si>
    <t>saidulu.bejavada</t>
  </si>
  <si>
    <t>040-2419 3276</t>
  </si>
  <si>
    <t>bethavolu(vi),chilukur(md),nalgonda(district)</t>
  </si>
  <si>
    <t>13/05/1993</t>
  </si>
  <si>
    <t>ecet-950</t>
  </si>
  <si>
    <t>saidulu.bejavada@gmail.com</t>
  </si>
  <si>
    <t>hydrabad/langurhouse</t>
  </si>
  <si>
    <t>andrapradesh</t>
  </si>
  <si>
    <t>state board of andrapradesh</t>
  </si>
  <si>
    <t>no</t>
  </si>
  <si>
    <t>Gundu</t>
  </si>
  <si>
    <t>Mahesh</t>
  </si>
  <si>
    <t>Gundu Mahesh</t>
  </si>
  <si>
    <t>040 2419 3276</t>
  </si>
  <si>
    <t>G.Mahesh s/o chennaiah,h.no:4-698.</t>
  </si>
  <si>
    <t>gundumaheshcme@gmail.com</t>
  </si>
  <si>
    <t>Keethavarigudem</t>
  </si>
  <si>
    <t>CHITTIMALLA</t>
  </si>
  <si>
    <t>MANOJ</t>
  </si>
  <si>
    <t>KUMAR</t>
  </si>
  <si>
    <t>CHITTIMALLA MANOJ KUMAR</t>
  </si>
  <si>
    <t>10-76/A,THORRUR,WARANGAL</t>
  </si>
  <si>
    <t>29/05/1993</t>
  </si>
  <si>
    <t>manojkumarcbitian@gmail.com</t>
  </si>
  <si>
    <t>TOWN</t>
  </si>
  <si>
    <t>Bellamkonda</t>
  </si>
  <si>
    <t>Banu</t>
  </si>
  <si>
    <t>chander</t>
  </si>
  <si>
    <t>Bellamkonda Banuchander</t>
  </si>
  <si>
    <t>H.NO:9-56 V:Kambalapally M:Mahabubabad D:Warangal</t>
  </si>
  <si>
    <t>banuchandercbit42@gmail.com</t>
  </si>
  <si>
    <t>Mahabubabad</t>
  </si>
  <si>
    <t>Andrapradesh</t>
  </si>
  <si>
    <t>Board of Secondary Education Andrapradesh</t>
  </si>
  <si>
    <t>K.VenkataPrasad</t>
  </si>
  <si>
    <t>Kunchala</t>
  </si>
  <si>
    <t>Kunchala Venkata Prasad</t>
  </si>
  <si>
    <t>H.No:23-101-03</t>
  </si>
  <si>
    <t>24/03/1993</t>
  </si>
  <si>
    <t>Hindu</t>
  </si>
  <si>
    <t>prasad1bhavani2@gmail.com</t>
  </si>
  <si>
    <t>Addanki</t>
  </si>
  <si>
    <t>S.No.</t>
  </si>
  <si>
    <t>Name</t>
  </si>
  <si>
    <t>Emailid</t>
  </si>
  <si>
    <t>Contact No.</t>
  </si>
  <si>
    <t>SSC%</t>
  </si>
  <si>
    <t>Inter%</t>
  </si>
  <si>
    <t>Diploma%</t>
  </si>
  <si>
    <t>CGPA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</si>
  <si>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</si>
  <si>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</si>
  <si>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</si>
  <si>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</si>
  <si>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</si>
  <si>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</si>
  <si>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</si>
  <si>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</si>
  <si>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</si>
  <si>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</si>
  <si>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</si>
  <si>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</si>
  <si>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</si>
  <si>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</si>
  <si>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</si>
  <si>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</si>
  <si>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</si>
  <si>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</si>
  <si>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</si>
  <si>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</si>
  <si>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</si>
  <si>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</si>
  <si>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</si>
  <si>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</si>
  <si>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</si>
  <si>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Gender</t>
  </si>
  <si>
    <t>No. of Backlogs</t>
  </si>
  <si>
    <t>No. of Placements</t>
  </si>
  <si>
    <t>DEL</t>
  </si>
  <si>
    <t>CTS</t>
  </si>
  <si>
    <t>WIP</t>
  </si>
  <si>
    <t>ACC</t>
  </si>
  <si>
    <t>WF</t>
  </si>
  <si>
    <t>INF</t>
  </si>
  <si>
    <t>Laveena Azeez</t>
  </si>
  <si>
    <t xml:space="preserve">Visa </t>
  </si>
  <si>
    <t>BOA</t>
  </si>
  <si>
    <t>Techm</t>
  </si>
  <si>
    <t>CAPG</t>
  </si>
  <si>
    <t>JPMC</t>
  </si>
  <si>
    <t>Microsoft</t>
  </si>
  <si>
    <t>NCR</t>
  </si>
  <si>
    <t>Ford</t>
  </si>
  <si>
    <t>MSIT</t>
  </si>
  <si>
    <t>CAPIQ</t>
  </si>
  <si>
    <t>Srujana T</t>
  </si>
  <si>
    <t>Tammina Srujana</t>
  </si>
  <si>
    <t>Veri</t>
  </si>
  <si>
    <t>Sushmitha Chakraborthy</t>
  </si>
  <si>
    <t>Oracle</t>
  </si>
  <si>
    <t>Yamini Nerellapalli</t>
  </si>
  <si>
    <t>AGS</t>
  </si>
  <si>
    <t>Igate</t>
  </si>
  <si>
    <t>M. SAI KRISHNA</t>
  </si>
  <si>
    <t xml:space="preserve">CTS </t>
  </si>
  <si>
    <t>CAT</t>
  </si>
  <si>
    <t>Cyb</t>
  </si>
  <si>
    <t>Fact</t>
  </si>
  <si>
    <t xml:space="preserve">Meena Hanumakonda </t>
  </si>
  <si>
    <t>Sai Prasanna N</t>
  </si>
  <si>
    <t>CSC</t>
  </si>
  <si>
    <t>CHAITANYA BHARATHI INSTITUTE OF TECHNOLOGY, GANDIPET, HYDERABAD - 500 075</t>
  </si>
  <si>
    <t xml:space="preserve">TRAINING AND PLACEMENT OFFICE </t>
  </si>
  <si>
    <t>IT UNPLACED STUDETNS DATABASE</t>
  </si>
  <si>
    <t xml:space="preserve">BE%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</si>
</sst>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b/>
      <sz val="11"/>
      <color theme="1"/>
      <name val="Calibri"/>
    </font>
    <font>
      <b/>
      <sz val="12"/>
      <color theme="1"/>
      <name val="Calibri"/>
    </font>
    <font>
      <b/>
      <sz val="12"/>
      <color theme="1"/>
      <name val="Arial"/>
    </font>
    <font>
      <b/>
      <sz val="13"/>
      <color rgb="FF000000"/>
      <name val="Calibri"/>
    </font>
    <font>
      <sz val="11"/>
      <color theme="1"/>
      <name val="Calibri"/>
    </font>
    <font>
      <sz val="10"/>
      <color theme="1"/>
      <name val="Calibri"/>
    </font>
    <font>
      <sz val="9"/>
      <color theme="1"/>
      <name val="Calibri"/>
    </font>
    <font>
      <sz val="11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rgb="FFEEEEEE"/>
        <bgColor rgb="FFEEEEEE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1" fontId="1" fillId="2" borderId="1" xfId="0" applyNumberFormat="1" applyFont="1" applyFill="1" applyBorder="1" applyAlignment="1">
      <alignment horizontal="center" wrapText="1" readingOrder="1"/>
    </xf>
    <xf numFmtId="0" fontId="1" fillId="2" borderId="1" xfId="0" applyFont="1" applyFill="1" applyBorder="1" applyAlignment="1">
      <alignment horizontal="center" wrapText="1" readingOrder="1"/>
    </xf>
    <xf numFmtId="1" fontId="2" fillId="3" borderId="1" xfId="0" applyNumberFormat="1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left" wrapText="1" readingOrder="1"/>
    </xf>
    <xf numFmtId="0" fontId="2" fillId="3" borderId="1" xfId="0" applyFont="1" applyFill="1" applyBorder="1" applyAlignment="1">
      <alignment horizontal="right" wrapText="1"/>
    </xf>
    <xf numFmtId="0" fontId="3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right" wrapText="1"/>
    </xf>
    <xf numFmtId="14" fontId="2" fillId="3" borderId="1" xfId="0" applyNumberFormat="1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left" wrapText="1"/>
    </xf>
    <xf numFmtId="0" fontId="4" fillId="0" borderId="0" xfId="0" applyFont="1"/>
    <xf numFmtId="0" fontId="5" fillId="4" borderId="2" xfId="0" applyFont="1" applyFill="1" applyBorder="1"/>
    <xf numFmtId="0" fontId="5" fillId="4" borderId="2" xfId="0" applyFont="1" applyFill="1" applyBorder="1" applyAlignment="1">
      <alignment horizontal="left"/>
    </xf>
    <xf numFmtId="2" fontId="5" fillId="4" borderId="2" xfId="0" applyNumberFormat="1" applyFont="1" applyFill="1" applyBorder="1" applyAlignment="1">
      <alignment horizontal="center"/>
    </xf>
    <xf numFmtId="2" fontId="6" fillId="4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2" fontId="7" fillId="5" borderId="2" xfId="0" applyNumberFormat="1" applyFont="1" applyFill="1" applyBorder="1" applyAlignment="1">
      <alignment horizontal="center"/>
    </xf>
    <xf numFmtId="2" fontId="7" fillId="5" borderId="0" xfId="0" applyNumberFormat="1" applyFont="1" applyFill="1" applyAlignment="1">
      <alignment horizontal="center"/>
    </xf>
    <xf numFmtId="0" fontId="8" fillId="0" borderId="2" xfId="0" applyFont="1" applyBorder="1" applyAlignment="1">
      <alignment horizontal="center"/>
    </xf>
    <xf numFmtId="12" fontId="8" fillId="4" borderId="2" xfId="0" applyNumberFormat="1" applyFont="1" applyFill="1" applyBorder="1" applyAlignment="1">
      <alignment horizontal="left" vertical="center" wrapText="1"/>
    </xf>
    <xf numFmtId="2" fontId="8" fillId="4" borderId="2" xfId="0" applyNumberFormat="1" applyFont="1" applyFill="1" applyBorder="1" applyAlignment="1">
      <alignment horizontal="center" wrapText="1"/>
    </xf>
    <xf numFmtId="2" fontId="8" fillId="4" borderId="2" xfId="0" applyNumberFormat="1" applyFont="1" applyFill="1" applyBorder="1" applyAlignment="1">
      <alignment horizontal="center" vertical="center" wrapText="1"/>
    </xf>
    <xf numFmtId="2" fontId="8" fillId="4" borderId="2" xfId="0" applyNumberFormat="1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 wrapText="1"/>
    </xf>
    <xf numFmtId="0" fontId="8" fillId="0" borderId="2" xfId="0" applyFont="1" applyBorder="1"/>
    <xf numFmtId="0" fontId="9" fillId="0" borderId="2" xfId="0" applyFont="1" applyBorder="1"/>
    <xf numFmtId="0" fontId="8" fillId="0" borderId="0" xfId="0" applyFont="1"/>
    <xf numFmtId="0" fontId="8" fillId="4" borderId="2" xfId="0" applyFont="1" applyFill="1" applyBorder="1"/>
    <xf numFmtId="0" fontId="10" fillId="0" borderId="2" xfId="0" applyFont="1" applyBorder="1"/>
    <xf numFmtId="1" fontId="2" fillId="4" borderId="2" xfId="0" applyNumberFormat="1" applyFont="1" applyFill="1" applyBorder="1" applyAlignment="1">
      <alignment horizontal="center" wrapText="1"/>
    </xf>
    <xf numFmtId="0" fontId="8" fillId="4" borderId="2" xfId="0" applyFont="1" applyFill="1" applyBorder="1" applyAlignment="1">
      <alignment vertical="center"/>
    </xf>
    <xf numFmtId="0" fontId="9" fillId="4" borderId="2" xfId="0" applyFont="1" applyFill="1" applyBorder="1"/>
    <xf numFmtId="0" fontId="11" fillId="0" borderId="0" xfId="0" applyFont="1" applyAlignment="1"/>
    <xf numFmtId="0" fontId="2" fillId="4" borderId="2" xfId="0" applyFont="1" applyFill="1" applyBorder="1" applyAlignment="1">
      <alignment horizontal="left" wrapText="1" readingOrder="1"/>
    </xf>
    <xf numFmtId="12" fontId="8" fillId="4" borderId="3" xfId="0" applyNumberFormat="1" applyFont="1" applyFill="1" applyBorder="1" applyAlignment="1">
      <alignment horizontal="left" vertical="center" wrapText="1"/>
    </xf>
    <xf numFmtId="2" fontId="8" fillId="4" borderId="3" xfId="0" applyNumberFormat="1" applyFont="1" applyFill="1" applyBorder="1" applyAlignment="1">
      <alignment horizontal="center" wrapText="1"/>
    </xf>
    <xf numFmtId="2" fontId="8" fillId="4" borderId="3" xfId="0" applyNumberFormat="1" applyFont="1" applyFill="1" applyBorder="1" applyAlignment="1">
      <alignment horizontal="center" vertical="center" wrapText="1"/>
    </xf>
    <xf numFmtId="2" fontId="8" fillId="4" borderId="3" xfId="0" applyNumberFormat="1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 wrapText="1"/>
    </xf>
    <xf numFmtId="0" fontId="8" fillId="0" borderId="4" xfId="0" applyFont="1" applyBorder="1"/>
    <xf numFmtId="12" fontId="8" fillId="4" borderId="5" xfId="0" applyNumberFormat="1" applyFont="1" applyFill="1" applyBorder="1" applyAlignment="1">
      <alignment horizontal="left" vertical="center" wrapText="1"/>
    </xf>
    <xf numFmtId="2" fontId="8" fillId="4" borderId="5" xfId="0" applyNumberFormat="1" applyFont="1" applyFill="1" applyBorder="1" applyAlignment="1">
      <alignment horizontal="center" wrapText="1"/>
    </xf>
    <xf numFmtId="2" fontId="8" fillId="4" borderId="5" xfId="0" applyNumberFormat="1" applyFont="1" applyFill="1" applyBorder="1" applyAlignment="1">
      <alignment horizontal="center" vertical="center" wrapText="1"/>
    </xf>
    <xf numFmtId="2" fontId="8" fillId="4" borderId="5" xfId="0" applyNumberFormat="1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 wrapText="1"/>
    </xf>
    <xf numFmtId="0" fontId="8" fillId="0" borderId="6" xfId="0" applyFont="1" applyBorder="1"/>
    <xf numFmtId="0" fontId="2" fillId="4" borderId="2" xfId="0" applyFont="1" applyFill="1" applyBorder="1" applyAlignment="1">
      <alignment horizontal="right" wrapText="1"/>
    </xf>
    <xf numFmtId="1" fontId="8" fillId="4" borderId="2" xfId="0" applyNumberFormat="1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2" fontId="5" fillId="0" borderId="0" xfId="0" applyNumberFormat="1" applyFont="1" applyAlignment="1">
      <alignment horizontal="center"/>
    </xf>
    <xf numFmtId="0" fontId="8" fillId="4" borderId="2" xfId="0" applyFont="1" applyFill="1" applyBorder="1" applyAlignment="1">
      <alignment horizontal="center"/>
    </xf>
    <xf numFmtId="12" fontId="8" fillId="4" borderId="2" xfId="0" applyNumberFormat="1" applyFont="1" applyFill="1" applyBorder="1" applyAlignment="1">
      <alignment vertical="center" wrapText="1"/>
    </xf>
    <xf numFmtId="2" fontId="8" fillId="4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wrapText="1"/>
    </xf>
    <xf numFmtId="0" fontId="8" fillId="4" borderId="7" xfId="0" applyFont="1" applyFill="1" applyBorder="1"/>
    <xf numFmtId="0" fontId="8" fillId="4" borderId="7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left"/>
    </xf>
    <xf numFmtId="2" fontId="8" fillId="4" borderId="7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2" fontId="8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000"/>
  <sheetViews>
    <sheetView workbookViewId="0"/>
  </sheetViews>
  <sheetFormatPr defaultColWidth="12.625" defaultRowHeight="15" customHeight="1" x14ac:dyDescent="0.2"/>
  <cols>
    <col min="1" max="1" width="15.125" customWidth="1"/>
    <col min="2" max="2" width="12.125" customWidth="1"/>
    <col min="3" max="3" width="11.625" customWidth="1"/>
    <col min="4" max="4" width="18" customWidth="1"/>
    <col min="5" max="5" width="7.625" customWidth="1"/>
    <col min="6" max="6" width="17.125" customWidth="1"/>
    <col min="7" max="7" width="14.25" customWidth="1"/>
    <col min="8" max="8" width="12.5" customWidth="1"/>
    <col min="9" max="9" width="15.375" customWidth="1"/>
    <col min="10" max="10" width="17.75" customWidth="1"/>
    <col min="11" max="14" width="7.625" customWidth="1"/>
    <col min="15" max="15" width="14.75" customWidth="1"/>
    <col min="16" max="30" width="7.625" customWidth="1"/>
    <col min="31" max="31" width="8" customWidth="1"/>
    <col min="32" max="46" width="7.625" customWidth="1"/>
  </cols>
  <sheetData>
    <row r="1" spans="1:46" ht="14.2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</row>
    <row r="2" spans="1:46" ht="14.25" customHeight="1" x14ac:dyDescent="0.2">
      <c r="A2" s="3">
        <v>160110737046</v>
      </c>
      <c r="B2" s="4" t="s">
        <v>46</v>
      </c>
      <c r="C2" s="5">
        <v>11</v>
      </c>
      <c r="D2" s="4" t="s">
        <v>47</v>
      </c>
      <c r="E2" s="6"/>
      <c r="F2" s="4" t="s">
        <v>48</v>
      </c>
      <c r="G2" s="4" t="s">
        <v>49</v>
      </c>
      <c r="H2" s="5">
        <v>9030212244</v>
      </c>
      <c r="I2" s="5">
        <v>4023510808</v>
      </c>
      <c r="J2" s="4" t="s">
        <v>50</v>
      </c>
      <c r="K2" s="4" t="s">
        <v>51</v>
      </c>
      <c r="L2" s="4" t="s">
        <v>52</v>
      </c>
      <c r="M2" s="6"/>
      <c r="N2" s="4" t="s">
        <v>53</v>
      </c>
      <c r="O2" s="4" t="s">
        <v>54</v>
      </c>
      <c r="P2" s="4" t="s">
        <v>55</v>
      </c>
      <c r="Q2" s="5">
        <v>500028</v>
      </c>
      <c r="R2" s="4" t="s">
        <v>56</v>
      </c>
      <c r="S2" s="5">
        <v>64</v>
      </c>
      <c r="T2" s="5">
        <v>2008</v>
      </c>
      <c r="U2" s="6"/>
      <c r="V2" s="5">
        <v>55</v>
      </c>
      <c r="W2" s="5">
        <v>2010</v>
      </c>
      <c r="X2" s="6"/>
      <c r="Y2" s="6"/>
      <c r="Z2" s="4" t="s">
        <v>57</v>
      </c>
      <c r="AA2" s="5">
        <v>2010</v>
      </c>
      <c r="AB2" s="5">
        <v>406</v>
      </c>
      <c r="AC2" s="5">
        <v>359</v>
      </c>
      <c r="AD2" s="5">
        <v>244</v>
      </c>
      <c r="AE2" s="7">
        <v>36.36</v>
      </c>
      <c r="AF2" s="5">
        <v>1225</v>
      </c>
      <c r="AG2" s="5">
        <v>33</v>
      </c>
      <c r="AH2" s="5">
        <v>775</v>
      </c>
      <c r="AI2" s="5">
        <v>46</v>
      </c>
      <c r="AJ2" s="5">
        <v>775</v>
      </c>
      <c r="AK2" s="5">
        <v>32</v>
      </c>
      <c r="AL2" s="6"/>
      <c r="AM2" s="6"/>
      <c r="AN2" s="6"/>
      <c r="AO2" s="6"/>
      <c r="AP2" s="6"/>
      <c r="AQ2" s="6"/>
      <c r="AR2" s="5">
        <v>1009</v>
      </c>
      <c r="AS2" s="5">
        <v>2775</v>
      </c>
      <c r="AT2" s="5">
        <v>14</v>
      </c>
    </row>
    <row r="3" spans="1:46" ht="14.25" customHeight="1" x14ac:dyDescent="0.2">
      <c r="A3" s="3">
        <v>160111737001</v>
      </c>
      <c r="B3" s="4" t="s">
        <v>58</v>
      </c>
      <c r="C3" s="5">
        <v>0</v>
      </c>
      <c r="D3" s="4" t="s">
        <v>59</v>
      </c>
      <c r="E3" s="6"/>
      <c r="F3" s="4" t="s">
        <v>60</v>
      </c>
      <c r="G3" s="4" t="s">
        <v>61</v>
      </c>
      <c r="H3" s="5">
        <v>9493016574</v>
      </c>
      <c r="I3" s="5">
        <v>9440107856</v>
      </c>
      <c r="J3" s="4" t="s">
        <v>62</v>
      </c>
      <c r="K3" s="8">
        <v>34549</v>
      </c>
      <c r="L3" s="4" t="s">
        <v>52</v>
      </c>
      <c r="M3" s="5">
        <v>45614</v>
      </c>
      <c r="N3" s="4" t="s">
        <v>63</v>
      </c>
      <c r="O3" s="4" t="s">
        <v>64</v>
      </c>
      <c r="P3" s="4" t="s">
        <v>55</v>
      </c>
      <c r="Q3" s="5">
        <v>500048</v>
      </c>
      <c r="R3" s="4" t="s">
        <v>65</v>
      </c>
      <c r="S3" s="5">
        <v>91.4</v>
      </c>
      <c r="T3" s="5">
        <v>2009</v>
      </c>
      <c r="U3" s="4" t="s">
        <v>56</v>
      </c>
      <c r="V3" s="5">
        <v>84.6</v>
      </c>
      <c r="W3" s="5">
        <v>2011</v>
      </c>
      <c r="X3" s="6"/>
      <c r="Y3" s="6"/>
      <c r="Z3" s="4" t="s">
        <v>57</v>
      </c>
      <c r="AA3" s="5">
        <v>2011</v>
      </c>
      <c r="AB3" s="5">
        <v>914</v>
      </c>
      <c r="AC3" s="5">
        <v>507</v>
      </c>
      <c r="AD3" s="5">
        <v>517</v>
      </c>
      <c r="AE3" s="7">
        <v>68.900000000000006</v>
      </c>
      <c r="AF3" s="5">
        <v>1225</v>
      </c>
      <c r="AG3" s="5">
        <v>74.599999999999994</v>
      </c>
      <c r="AH3" s="5">
        <v>775</v>
      </c>
      <c r="AI3" s="5">
        <v>65.400000000000006</v>
      </c>
      <c r="AJ3" s="5">
        <v>775</v>
      </c>
      <c r="AK3" s="5">
        <v>66.7</v>
      </c>
      <c r="AL3" s="6"/>
      <c r="AM3" s="6"/>
      <c r="AN3" s="6"/>
      <c r="AO3" s="6"/>
      <c r="AP3" s="6"/>
      <c r="AQ3" s="6"/>
      <c r="AR3" s="5">
        <v>1938</v>
      </c>
      <c r="AS3" s="5">
        <v>2775</v>
      </c>
      <c r="AT3" s="5">
        <v>0</v>
      </c>
    </row>
    <row r="4" spans="1:46" ht="14.25" customHeight="1" x14ac:dyDescent="0.2">
      <c r="A4" s="3">
        <v>160111737002</v>
      </c>
      <c r="B4" s="4" t="s">
        <v>58</v>
      </c>
      <c r="C4" s="5">
        <v>1</v>
      </c>
      <c r="D4" s="4" t="s">
        <v>66</v>
      </c>
      <c r="E4" s="6"/>
      <c r="F4" s="4" t="s">
        <v>67</v>
      </c>
      <c r="G4" s="4" t="s">
        <v>68</v>
      </c>
      <c r="H4" s="5">
        <v>9848025302</v>
      </c>
      <c r="I4" s="5">
        <v>27174783</v>
      </c>
      <c r="J4" s="4" t="s">
        <v>69</v>
      </c>
      <c r="K4" s="4" t="s">
        <v>70</v>
      </c>
      <c r="L4" s="4" t="s">
        <v>52</v>
      </c>
      <c r="M4" s="6"/>
      <c r="N4" s="4" t="s">
        <v>71</v>
      </c>
      <c r="O4" s="4" t="s">
        <v>64</v>
      </c>
      <c r="P4" s="4" t="s">
        <v>72</v>
      </c>
      <c r="Q4" s="5">
        <v>500007</v>
      </c>
      <c r="R4" s="4" t="s">
        <v>73</v>
      </c>
      <c r="S4" s="5">
        <v>88</v>
      </c>
      <c r="T4" s="5">
        <v>2009</v>
      </c>
      <c r="U4" s="4" t="s">
        <v>74</v>
      </c>
      <c r="V4" s="5">
        <v>89.8</v>
      </c>
      <c r="W4" s="5">
        <v>2011</v>
      </c>
      <c r="X4" s="6"/>
      <c r="Y4" s="6"/>
      <c r="Z4" s="4" t="s">
        <v>57</v>
      </c>
      <c r="AA4" s="5">
        <v>2011</v>
      </c>
      <c r="AB4" s="5">
        <v>858</v>
      </c>
      <c r="AC4" s="5">
        <v>426</v>
      </c>
      <c r="AD4" s="5">
        <v>395</v>
      </c>
      <c r="AE4" s="7">
        <v>60.5</v>
      </c>
      <c r="AF4" s="5">
        <v>1225</v>
      </c>
      <c r="AG4" s="5">
        <v>70.040000000000006</v>
      </c>
      <c r="AH4" s="5">
        <v>775</v>
      </c>
      <c r="AI4" s="5">
        <v>54.96</v>
      </c>
      <c r="AJ4" s="5">
        <v>775</v>
      </c>
      <c r="AK4" s="5">
        <v>50.09</v>
      </c>
      <c r="AL4" s="6"/>
      <c r="AM4" s="6"/>
      <c r="AN4" s="6"/>
      <c r="AO4" s="6"/>
      <c r="AP4" s="6"/>
      <c r="AQ4" s="6"/>
      <c r="AR4" s="5">
        <v>1679</v>
      </c>
      <c r="AS4" s="5">
        <v>2775</v>
      </c>
      <c r="AT4" s="5">
        <v>1</v>
      </c>
    </row>
    <row r="5" spans="1:46" ht="14.25" customHeight="1" x14ac:dyDescent="0.2">
      <c r="A5" s="3">
        <v>160111737003</v>
      </c>
      <c r="B5" s="4" t="s">
        <v>58</v>
      </c>
      <c r="C5" s="5">
        <v>0</v>
      </c>
      <c r="D5" s="4" t="s">
        <v>75</v>
      </c>
      <c r="E5" s="4" t="s">
        <v>76</v>
      </c>
      <c r="F5" s="4" t="s">
        <v>77</v>
      </c>
      <c r="G5" s="4" t="s">
        <v>78</v>
      </c>
      <c r="H5" s="5">
        <v>8885422946</v>
      </c>
      <c r="I5" s="5">
        <v>27063291</v>
      </c>
      <c r="J5" s="4" t="s">
        <v>79</v>
      </c>
      <c r="K5" s="8">
        <v>34488</v>
      </c>
      <c r="L5" s="4" t="s">
        <v>80</v>
      </c>
      <c r="M5" s="5">
        <v>38024</v>
      </c>
      <c r="N5" s="4" t="s">
        <v>81</v>
      </c>
      <c r="O5" s="4" t="s">
        <v>82</v>
      </c>
      <c r="P5" s="4" t="s">
        <v>83</v>
      </c>
      <c r="Q5" s="5">
        <v>500047</v>
      </c>
      <c r="R5" s="4" t="s">
        <v>56</v>
      </c>
      <c r="S5" s="5">
        <v>86.67</v>
      </c>
      <c r="T5" s="5">
        <v>2009</v>
      </c>
      <c r="U5" s="4" t="s">
        <v>84</v>
      </c>
      <c r="V5" s="5">
        <v>93.2</v>
      </c>
      <c r="W5" s="5">
        <v>2011</v>
      </c>
      <c r="X5" s="6"/>
      <c r="Y5" s="6"/>
      <c r="Z5" s="4" t="s">
        <v>57</v>
      </c>
      <c r="AA5" s="5">
        <v>2011</v>
      </c>
      <c r="AB5" s="5">
        <v>805</v>
      </c>
      <c r="AC5" s="5">
        <v>537</v>
      </c>
      <c r="AD5" s="5">
        <v>560</v>
      </c>
      <c r="AE5" s="7">
        <v>68.5</v>
      </c>
      <c r="AF5" s="5">
        <v>1225</v>
      </c>
      <c r="AG5" s="5">
        <v>65.709999999999994</v>
      </c>
      <c r="AH5" s="5">
        <v>775</v>
      </c>
      <c r="AI5" s="5">
        <v>69.290000000000006</v>
      </c>
      <c r="AJ5" s="5">
        <v>775</v>
      </c>
      <c r="AK5" s="5">
        <v>72.25</v>
      </c>
      <c r="AL5" s="6"/>
      <c r="AM5" s="6"/>
      <c r="AN5" s="6"/>
      <c r="AO5" s="6"/>
      <c r="AP5" s="6"/>
      <c r="AQ5" s="6"/>
      <c r="AR5" s="5">
        <v>1902</v>
      </c>
      <c r="AS5" s="5">
        <v>2775</v>
      </c>
      <c r="AT5" s="5">
        <v>0</v>
      </c>
    </row>
    <row r="6" spans="1:46" ht="14.25" customHeight="1" x14ac:dyDescent="0.2">
      <c r="A6" s="3">
        <v>160111737004</v>
      </c>
      <c r="B6" s="4" t="s">
        <v>58</v>
      </c>
      <c r="C6" s="5">
        <v>0</v>
      </c>
      <c r="D6" s="4" t="s">
        <v>85</v>
      </c>
      <c r="E6" s="6"/>
      <c r="F6" s="4" t="s">
        <v>86</v>
      </c>
      <c r="G6" s="4" t="s">
        <v>87</v>
      </c>
      <c r="H6" s="5">
        <v>8106876633</v>
      </c>
      <c r="I6" s="5">
        <v>8106875544</v>
      </c>
      <c r="J6" s="4" t="s">
        <v>88</v>
      </c>
      <c r="K6" s="5">
        <v>2121993</v>
      </c>
      <c r="L6" s="4" t="s">
        <v>89</v>
      </c>
      <c r="M6" s="6"/>
      <c r="N6" s="4" t="s">
        <v>90</v>
      </c>
      <c r="O6" s="4" t="s">
        <v>91</v>
      </c>
      <c r="P6" s="4" t="s">
        <v>92</v>
      </c>
      <c r="Q6" s="5">
        <v>500072</v>
      </c>
      <c r="R6" s="4" t="s">
        <v>93</v>
      </c>
      <c r="S6" s="5">
        <v>81</v>
      </c>
      <c r="T6" s="5">
        <v>2009</v>
      </c>
      <c r="U6" s="4" t="s">
        <v>84</v>
      </c>
      <c r="V6" s="5">
        <v>89.1</v>
      </c>
      <c r="W6" s="5">
        <v>2011</v>
      </c>
      <c r="X6" s="4" t="s">
        <v>94</v>
      </c>
      <c r="Y6" s="6"/>
      <c r="Z6" s="4" t="s">
        <v>57</v>
      </c>
      <c r="AA6" s="5">
        <v>2011</v>
      </c>
      <c r="AB6" s="5">
        <v>804</v>
      </c>
      <c r="AC6" s="5">
        <v>471</v>
      </c>
      <c r="AD6" s="5">
        <v>481</v>
      </c>
      <c r="AE6" s="7">
        <v>63.2</v>
      </c>
      <c r="AF6" s="5">
        <v>1225</v>
      </c>
      <c r="AG6" s="5">
        <v>65.599999999999994</v>
      </c>
      <c r="AH6" s="5">
        <v>775</v>
      </c>
      <c r="AI6" s="5">
        <v>60.7</v>
      </c>
      <c r="AJ6" s="5">
        <v>775</v>
      </c>
      <c r="AK6" s="5">
        <v>62</v>
      </c>
      <c r="AL6" s="9" t="s">
        <v>95</v>
      </c>
      <c r="AM6" s="9" t="s">
        <v>95</v>
      </c>
      <c r="AN6" s="9" t="s">
        <v>95</v>
      </c>
      <c r="AO6" s="9" t="s">
        <v>95</v>
      </c>
      <c r="AP6" s="9" t="s">
        <v>95</v>
      </c>
      <c r="AQ6" s="9" t="s">
        <v>95</v>
      </c>
      <c r="AR6" s="5">
        <v>1756</v>
      </c>
      <c r="AS6" s="5">
        <v>2775</v>
      </c>
      <c r="AT6" s="5">
        <v>1</v>
      </c>
    </row>
    <row r="7" spans="1:46" ht="14.25" customHeight="1" x14ac:dyDescent="0.2">
      <c r="A7" s="3">
        <v>160111737005</v>
      </c>
      <c r="B7" s="4" t="s">
        <v>58</v>
      </c>
      <c r="C7" s="5">
        <v>0</v>
      </c>
      <c r="D7" s="4" t="s">
        <v>96</v>
      </c>
      <c r="E7" s="4" t="s">
        <v>97</v>
      </c>
      <c r="F7" s="4" t="s">
        <v>98</v>
      </c>
      <c r="G7" s="4" t="s">
        <v>99</v>
      </c>
      <c r="H7" s="5">
        <v>9000586770</v>
      </c>
      <c r="I7" s="5">
        <v>24242149</v>
      </c>
      <c r="J7" s="4" t="s">
        <v>100</v>
      </c>
      <c r="K7" s="4" t="s">
        <v>101</v>
      </c>
      <c r="L7" s="4" t="s">
        <v>52</v>
      </c>
      <c r="M7" s="5">
        <v>8713</v>
      </c>
      <c r="N7" s="4" t="s">
        <v>102</v>
      </c>
      <c r="O7" s="4" t="s">
        <v>103</v>
      </c>
      <c r="P7" s="4" t="s">
        <v>104</v>
      </c>
      <c r="Q7" s="5">
        <v>503224</v>
      </c>
      <c r="R7" s="4" t="s">
        <v>105</v>
      </c>
      <c r="S7" s="5">
        <v>91.832999999999998</v>
      </c>
      <c r="T7" s="5">
        <v>2009</v>
      </c>
      <c r="U7" s="4" t="s">
        <v>106</v>
      </c>
      <c r="V7" s="5">
        <v>93.8</v>
      </c>
      <c r="W7" s="5">
        <v>2011</v>
      </c>
      <c r="X7" s="6"/>
      <c r="Y7" s="6"/>
      <c r="Z7" s="4" t="s">
        <v>57</v>
      </c>
      <c r="AA7" s="5">
        <v>2011</v>
      </c>
      <c r="AB7" s="5">
        <v>986</v>
      </c>
      <c r="AC7" s="5">
        <v>567</v>
      </c>
      <c r="AD7" s="5">
        <v>588</v>
      </c>
      <c r="AE7" s="7">
        <v>77.150000000000006</v>
      </c>
      <c r="AF7" s="5">
        <v>1225</v>
      </c>
      <c r="AG7" s="5">
        <v>80.489000000000004</v>
      </c>
      <c r="AH7" s="5">
        <v>775</v>
      </c>
      <c r="AI7" s="5">
        <v>73.16</v>
      </c>
      <c r="AJ7" s="5">
        <v>775</v>
      </c>
      <c r="AK7" s="5">
        <v>75.87</v>
      </c>
      <c r="AL7" s="6"/>
      <c r="AM7" s="6"/>
      <c r="AN7" s="6"/>
      <c r="AO7" s="6"/>
      <c r="AP7" s="6"/>
      <c r="AQ7" s="6"/>
      <c r="AR7" s="5">
        <v>2141</v>
      </c>
      <c r="AS7" s="5">
        <v>2775</v>
      </c>
      <c r="AT7" s="5">
        <v>0</v>
      </c>
    </row>
    <row r="8" spans="1:46" ht="14.25" customHeight="1" x14ac:dyDescent="0.2">
      <c r="A8" s="3">
        <v>160111737006</v>
      </c>
      <c r="B8" s="4" t="s">
        <v>58</v>
      </c>
      <c r="C8" s="5">
        <v>7</v>
      </c>
      <c r="D8" s="4" t="s">
        <v>107</v>
      </c>
      <c r="E8" s="6"/>
      <c r="F8" s="4" t="s">
        <v>108</v>
      </c>
      <c r="G8" s="4" t="s">
        <v>109</v>
      </c>
      <c r="H8" s="5">
        <v>7702438853</v>
      </c>
      <c r="I8" s="5">
        <v>8686918612</v>
      </c>
      <c r="J8" s="4" t="s">
        <v>110</v>
      </c>
      <c r="K8" s="4" t="s">
        <v>111</v>
      </c>
      <c r="L8" s="4" t="s">
        <v>52</v>
      </c>
      <c r="M8" s="4" t="s">
        <v>112</v>
      </c>
      <c r="N8" s="4" t="s">
        <v>113</v>
      </c>
      <c r="O8" s="4" t="s">
        <v>114</v>
      </c>
      <c r="P8" s="4" t="s">
        <v>115</v>
      </c>
      <c r="Q8" s="5">
        <v>744104</v>
      </c>
      <c r="R8" s="4" t="s">
        <v>116</v>
      </c>
      <c r="S8" s="5">
        <v>86.2</v>
      </c>
      <c r="T8" s="5">
        <v>2009</v>
      </c>
      <c r="U8" s="4" t="s">
        <v>117</v>
      </c>
      <c r="V8" s="5">
        <v>72.8</v>
      </c>
      <c r="W8" s="5">
        <v>2011</v>
      </c>
      <c r="X8" s="6"/>
      <c r="Y8" s="6"/>
      <c r="Z8" s="4" t="s">
        <v>57</v>
      </c>
      <c r="AA8" s="5">
        <v>2011</v>
      </c>
      <c r="AB8" s="5">
        <v>639</v>
      </c>
      <c r="AC8" s="5">
        <v>418</v>
      </c>
      <c r="AD8" s="5">
        <v>322</v>
      </c>
      <c r="AE8" s="7">
        <v>49.69</v>
      </c>
      <c r="AF8" s="5">
        <v>1225</v>
      </c>
      <c r="AG8" s="5">
        <v>52.16</v>
      </c>
      <c r="AH8" s="5">
        <v>775</v>
      </c>
      <c r="AI8" s="5">
        <v>53.94</v>
      </c>
      <c r="AJ8" s="5">
        <v>775</v>
      </c>
      <c r="AK8" s="5">
        <v>41.55</v>
      </c>
      <c r="AL8" s="6"/>
      <c r="AM8" s="6"/>
      <c r="AN8" s="6"/>
      <c r="AO8" s="6"/>
      <c r="AP8" s="6"/>
      <c r="AQ8" s="6"/>
      <c r="AR8" s="5">
        <v>1379</v>
      </c>
      <c r="AS8" s="5">
        <v>2775</v>
      </c>
      <c r="AT8" s="5">
        <v>8</v>
      </c>
    </row>
    <row r="9" spans="1:46" ht="14.25" customHeight="1" x14ac:dyDescent="0.2">
      <c r="A9" s="3">
        <v>160111737007</v>
      </c>
      <c r="B9" s="4" t="s">
        <v>58</v>
      </c>
      <c r="C9" s="5">
        <v>0</v>
      </c>
      <c r="D9" s="4" t="s">
        <v>118</v>
      </c>
      <c r="E9" s="6"/>
      <c r="F9" s="4" t="s">
        <v>119</v>
      </c>
      <c r="G9" s="4" t="s">
        <v>120</v>
      </c>
      <c r="H9" s="5">
        <v>9550222202</v>
      </c>
      <c r="I9" s="4" t="s">
        <v>121</v>
      </c>
      <c r="J9" s="4" t="s">
        <v>122</v>
      </c>
      <c r="K9" s="8">
        <v>34516</v>
      </c>
      <c r="L9" s="4" t="s">
        <v>52</v>
      </c>
      <c r="M9" s="5">
        <v>28709</v>
      </c>
      <c r="N9" s="4" t="s">
        <v>123</v>
      </c>
      <c r="O9" s="4" t="s">
        <v>64</v>
      </c>
      <c r="P9" s="4" t="s">
        <v>55</v>
      </c>
      <c r="Q9" s="5">
        <v>500028</v>
      </c>
      <c r="R9" s="4" t="s">
        <v>93</v>
      </c>
      <c r="S9" s="5">
        <v>89.33</v>
      </c>
      <c r="T9" s="5">
        <v>2009</v>
      </c>
      <c r="U9" s="4" t="s">
        <v>84</v>
      </c>
      <c r="V9" s="5">
        <v>93.8</v>
      </c>
      <c r="W9" s="5">
        <v>2011</v>
      </c>
      <c r="X9" s="6"/>
      <c r="Y9" s="6"/>
      <c r="Z9" s="4" t="s">
        <v>57</v>
      </c>
      <c r="AA9" s="5">
        <v>2011</v>
      </c>
      <c r="AB9" s="5">
        <v>923</v>
      </c>
      <c r="AC9" s="5">
        <v>582</v>
      </c>
      <c r="AD9" s="5">
        <v>624</v>
      </c>
      <c r="AE9" s="7">
        <v>76.72</v>
      </c>
      <c r="AF9" s="5">
        <v>1225</v>
      </c>
      <c r="AG9" s="5">
        <v>75.34</v>
      </c>
      <c r="AH9" s="5">
        <v>775</v>
      </c>
      <c r="AI9" s="5">
        <v>75.09</v>
      </c>
      <c r="AJ9" s="5">
        <v>775</v>
      </c>
      <c r="AK9" s="5">
        <v>80.510000000000005</v>
      </c>
      <c r="AL9" s="6"/>
      <c r="AM9" s="6"/>
      <c r="AN9" s="6"/>
      <c r="AO9" s="6"/>
      <c r="AP9" s="6"/>
      <c r="AQ9" s="6"/>
      <c r="AR9" s="5">
        <v>2129</v>
      </c>
      <c r="AS9" s="5">
        <v>2775</v>
      </c>
      <c r="AT9" s="5">
        <v>0</v>
      </c>
    </row>
    <row r="10" spans="1:46" ht="14.25" customHeight="1" x14ac:dyDescent="0.2">
      <c r="A10" s="3">
        <v>160111737008</v>
      </c>
      <c r="B10" s="4" t="s">
        <v>58</v>
      </c>
      <c r="C10" s="5">
        <v>0</v>
      </c>
      <c r="D10" s="4" t="s">
        <v>124</v>
      </c>
      <c r="E10" s="6"/>
      <c r="F10" s="4" t="s">
        <v>125</v>
      </c>
      <c r="G10" s="4" t="s">
        <v>126</v>
      </c>
      <c r="H10" s="5">
        <v>8341120896</v>
      </c>
      <c r="I10" s="5">
        <v>8463256877</v>
      </c>
      <c r="J10" s="4" t="s">
        <v>127</v>
      </c>
      <c r="K10" s="4" t="s">
        <v>128</v>
      </c>
      <c r="L10" s="4" t="s">
        <v>52</v>
      </c>
      <c r="M10" s="5">
        <v>3576</v>
      </c>
      <c r="N10" s="4" t="s">
        <v>129</v>
      </c>
      <c r="O10" s="4" t="s">
        <v>130</v>
      </c>
      <c r="P10" s="4" t="s">
        <v>104</v>
      </c>
      <c r="Q10" s="5">
        <v>506370</v>
      </c>
      <c r="R10" s="4" t="s">
        <v>65</v>
      </c>
      <c r="S10" s="5">
        <v>91</v>
      </c>
      <c r="T10" s="5">
        <v>2009</v>
      </c>
      <c r="U10" s="4" t="s">
        <v>131</v>
      </c>
      <c r="V10" s="5">
        <v>95.3</v>
      </c>
      <c r="W10" s="5">
        <v>2011</v>
      </c>
      <c r="X10" s="6"/>
      <c r="Y10" s="6"/>
      <c r="Z10" s="4" t="s">
        <v>57</v>
      </c>
      <c r="AA10" s="5">
        <v>2011</v>
      </c>
      <c r="AB10" s="5">
        <v>1041</v>
      </c>
      <c r="AC10" s="5">
        <v>586</v>
      </c>
      <c r="AD10" s="5">
        <v>604</v>
      </c>
      <c r="AE10" s="7">
        <v>80.39</v>
      </c>
      <c r="AF10" s="5">
        <v>1225</v>
      </c>
      <c r="AG10" s="5">
        <v>84.98</v>
      </c>
      <c r="AH10" s="5">
        <v>776</v>
      </c>
      <c r="AI10" s="5">
        <v>75.61</v>
      </c>
      <c r="AJ10" s="5">
        <v>775</v>
      </c>
      <c r="AK10" s="5">
        <v>77.930000000000007</v>
      </c>
      <c r="AL10" s="6"/>
      <c r="AM10" s="6"/>
      <c r="AN10" s="6"/>
      <c r="AO10" s="6"/>
      <c r="AP10" s="6"/>
      <c r="AQ10" s="6"/>
      <c r="AR10" s="5">
        <v>2231</v>
      </c>
      <c r="AS10" s="5">
        <v>2775</v>
      </c>
      <c r="AT10" s="5">
        <v>0</v>
      </c>
    </row>
    <row r="11" spans="1:46" ht="14.25" customHeight="1" x14ac:dyDescent="0.2">
      <c r="A11" s="3">
        <v>160111737009</v>
      </c>
      <c r="B11" s="4" t="s">
        <v>58</v>
      </c>
      <c r="C11" s="5">
        <v>0</v>
      </c>
      <c r="D11" s="4" t="s">
        <v>132</v>
      </c>
      <c r="E11" s="9" t="s">
        <v>133</v>
      </c>
      <c r="F11" s="4" t="s">
        <v>134</v>
      </c>
      <c r="G11" s="4" t="s">
        <v>135</v>
      </c>
      <c r="H11" s="5">
        <v>7893936918</v>
      </c>
      <c r="I11" s="5">
        <v>7893639910</v>
      </c>
      <c r="J11" s="4" t="s">
        <v>136</v>
      </c>
      <c r="K11" s="8">
        <v>34643</v>
      </c>
      <c r="L11" s="4" t="s">
        <v>80</v>
      </c>
      <c r="M11" s="5">
        <v>33654</v>
      </c>
      <c r="N11" s="4" t="s">
        <v>137</v>
      </c>
      <c r="O11" s="4" t="s">
        <v>82</v>
      </c>
      <c r="P11" s="4" t="s">
        <v>83</v>
      </c>
      <c r="Q11" s="5">
        <v>500011</v>
      </c>
      <c r="R11" s="4" t="s">
        <v>56</v>
      </c>
      <c r="S11" s="5">
        <v>90.1</v>
      </c>
      <c r="T11" s="5">
        <v>2009</v>
      </c>
      <c r="U11" s="4" t="s">
        <v>84</v>
      </c>
      <c r="V11" s="5">
        <v>93.5</v>
      </c>
      <c r="W11" s="5">
        <v>2011</v>
      </c>
      <c r="X11" s="6"/>
      <c r="Y11" s="6"/>
      <c r="Z11" s="4" t="s">
        <v>57</v>
      </c>
      <c r="AA11" s="5">
        <v>2011</v>
      </c>
      <c r="AB11" s="5">
        <v>800</v>
      </c>
      <c r="AC11" s="5">
        <v>434</v>
      </c>
      <c r="AD11" s="5">
        <v>483</v>
      </c>
      <c r="AE11" s="7">
        <v>61.8</v>
      </c>
      <c r="AF11" s="5">
        <v>1225</v>
      </c>
      <c r="AG11" s="5">
        <v>65.3</v>
      </c>
      <c r="AH11" s="5">
        <v>775</v>
      </c>
      <c r="AI11" s="5">
        <v>56.5</v>
      </c>
      <c r="AJ11" s="5">
        <v>775</v>
      </c>
      <c r="AK11" s="5">
        <v>62.3</v>
      </c>
      <c r="AL11" s="6"/>
      <c r="AM11" s="6"/>
      <c r="AN11" s="6"/>
      <c r="AO11" s="6"/>
      <c r="AP11" s="6"/>
      <c r="AQ11" s="6"/>
      <c r="AR11" s="5">
        <v>1717</v>
      </c>
      <c r="AS11" s="5">
        <v>2775</v>
      </c>
      <c r="AT11" s="5">
        <v>0</v>
      </c>
    </row>
    <row r="12" spans="1:46" ht="14.25" customHeight="1" x14ac:dyDescent="0.2">
      <c r="A12" s="3">
        <v>160111737010</v>
      </c>
      <c r="B12" s="4" t="s">
        <v>58</v>
      </c>
      <c r="C12" s="5">
        <v>11</v>
      </c>
      <c r="D12" s="4" t="s">
        <v>138</v>
      </c>
      <c r="E12" s="6"/>
      <c r="F12" s="4" t="s">
        <v>139</v>
      </c>
      <c r="G12" s="4" t="s">
        <v>140</v>
      </c>
      <c r="H12" s="5">
        <v>8106191910</v>
      </c>
      <c r="I12" s="5">
        <v>9849022245</v>
      </c>
      <c r="J12" s="4" t="s">
        <v>141</v>
      </c>
      <c r="K12" s="4" t="s">
        <v>142</v>
      </c>
      <c r="L12" s="4" t="s">
        <v>89</v>
      </c>
      <c r="M12" s="6"/>
      <c r="N12" s="4" t="s">
        <v>143</v>
      </c>
      <c r="O12" s="4" t="s">
        <v>144</v>
      </c>
      <c r="P12" s="4" t="s">
        <v>145</v>
      </c>
      <c r="Q12" s="5">
        <v>500045</v>
      </c>
      <c r="R12" s="4" t="s">
        <v>93</v>
      </c>
      <c r="S12" s="5">
        <v>86</v>
      </c>
      <c r="T12" s="5">
        <v>2009</v>
      </c>
      <c r="U12" s="4" t="s">
        <v>146</v>
      </c>
      <c r="V12" s="5">
        <v>76</v>
      </c>
      <c r="W12" s="5">
        <v>2011</v>
      </c>
      <c r="X12" s="6"/>
      <c r="Y12" s="6"/>
      <c r="Z12" s="4" t="s">
        <v>147</v>
      </c>
      <c r="AA12" s="5">
        <v>2011</v>
      </c>
      <c r="AB12" s="5">
        <v>605</v>
      </c>
      <c r="AC12" s="5">
        <v>351</v>
      </c>
      <c r="AD12" s="5">
        <v>241</v>
      </c>
      <c r="AE12" s="7">
        <v>43.1</v>
      </c>
      <c r="AF12" s="5">
        <v>1225</v>
      </c>
      <c r="AG12" s="5">
        <v>49.3</v>
      </c>
      <c r="AH12" s="5">
        <v>775</v>
      </c>
      <c r="AI12" s="5">
        <v>45.1</v>
      </c>
      <c r="AJ12" s="5">
        <v>775</v>
      </c>
      <c r="AK12" s="5">
        <v>31.09</v>
      </c>
      <c r="AL12" s="6"/>
      <c r="AM12" s="6"/>
      <c r="AN12" s="6"/>
      <c r="AO12" s="6"/>
      <c r="AP12" s="6"/>
      <c r="AQ12" s="6"/>
      <c r="AR12" s="5">
        <v>1197</v>
      </c>
      <c r="AS12" s="5">
        <v>2775</v>
      </c>
      <c r="AT12" s="5">
        <v>11</v>
      </c>
    </row>
    <row r="13" spans="1:46" ht="14.25" customHeight="1" x14ac:dyDescent="0.2">
      <c r="A13" s="3">
        <v>160111737011</v>
      </c>
      <c r="B13" s="4" t="s">
        <v>58</v>
      </c>
      <c r="C13" s="5">
        <v>0</v>
      </c>
      <c r="D13" s="4" t="s">
        <v>148</v>
      </c>
      <c r="E13" s="6"/>
      <c r="F13" s="4" t="s">
        <v>149</v>
      </c>
      <c r="G13" s="4" t="s">
        <v>150</v>
      </c>
      <c r="H13" s="5">
        <v>9550917506</v>
      </c>
      <c r="I13" s="5">
        <v>9492557020</v>
      </c>
      <c r="J13" s="4" t="s">
        <v>151</v>
      </c>
      <c r="K13" s="8">
        <v>34214</v>
      </c>
      <c r="L13" s="4" t="s">
        <v>89</v>
      </c>
      <c r="M13" s="5">
        <v>45000</v>
      </c>
      <c r="N13" s="4" t="s">
        <v>152</v>
      </c>
      <c r="O13" s="4" t="s">
        <v>82</v>
      </c>
      <c r="P13" s="4" t="s">
        <v>83</v>
      </c>
      <c r="Q13" s="5">
        <v>500048</v>
      </c>
      <c r="R13" s="4" t="s">
        <v>93</v>
      </c>
      <c r="S13" s="5">
        <v>92</v>
      </c>
      <c r="T13" s="5">
        <v>2009</v>
      </c>
      <c r="U13" s="4" t="s">
        <v>153</v>
      </c>
      <c r="V13" s="5">
        <v>88.8</v>
      </c>
      <c r="W13" s="5">
        <v>2011</v>
      </c>
      <c r="X13" s="6"/>
      <c r="Y13" s="6"/>
      <c r="Z13" s="4" t="s">
        <v>57</v>
      </c>
      <c r="AA13" s="5">
        <v>2011</v>
      </c>
      <c r="AB13" s="5">
        <v>891</v>
      </c>
      <c r="AC13" s="5">
        <v>556</v>
      </c>
      <c r="AD13" s="5">
        <v>542</v>
      </c>
      <c r="AE13" s="7">
        <v>71.67</v>
      </c>
      <c r="AF13" s="5">
        <v>1225</v>
      </c>
      <c r="AG13" s="5">
        <v>72.7</v>
      </c>
      <c r="AH13" s="5">
        <v>775</v>
      </c>
      <c r="AI13" s="5">
        <v>71.7</v>
      </c>
      <c r="AJ13" s="5">
        <v>775</v>
      </c>
      <c r="AK13" s="5">
        <v>70</v>
      </c>
      <c r="AL13" s="6"/>
      <c r="AM13" s="6"/>
      <c r="AN13" s="6"/>
      <c r="AO13" s="6"/>
      <c r="AP13" s="6"/>
      <c r="AQ13" s="6"/>
      <c r="AR13" s="5">
        <v>1989</v>
      </c>
      <c r="AS13" s="5">
        <v>2775</v>
      </c>
      <c r="AT13" s="5">
        <v>0</v>
      </c>
    </row>
    <row r="14" spans="1:46" ht="14.25" customHeight="1" x14ac:dyDescent="0.2">
      <c r="A14" s="3">
        <v>160111737012</v>
      </c>
      <c r="B14" s="4" t="s">
        <v>58</v>
      </c>
      <c r="C14" s="5">
        <v>0</v>
      </c>
      <c r="D14" s="4" t="s">
        <v>154</v>
      </c>
      <c r="E14" s="6"/>
      <c r="F14" s="4" t="s">
        <v>155</v>
      </c>
      <c r="G14" s="4" t="s">
        <v>156</v>
      </c>
      <c r="H14" s="5">
        <v>8179966036</v>
      </c>
      <c r="I14" s="5">
        <v>9849609601</v>
      </c>
      <c r="J14" s="4" t="s">
        <v>157</v>
      </c>
      <c r="K14" s="4" t="s">
        <v>158</v>
      </c>
      <c r="L14" s="4" t="s">
        <v>52</v>
      </c>
      <c r="M14" s="5">
        <v>6706</v>
      </c>
      <c r="N14" s="4" t="s">
        <v>159</v>
      </c>
      <c r="O14" s="4" t="s">
        <v>160</v>
      </c>
      <c r="P14" s="4" t="s">
        <v>161</v>
      </c>
      <c r="Q14" s="5">
        <v>505212</v>
      </c>
      <c r="R14" s="4" t="s">
        <v>56</v>
      </c>
      <c r="S14" s="5">
        <v>91.66</v>
      </c>
      <c r="T14" s="5">
        <v>2009</v>
      </c>
      <c r="U14" s="4" t="s">
        <v>84</v>
      </c>
      <c r="V14" s="5">
        <v>96.3</v>
      </c>
      <c r="W14" s="5">
        <v>2011</v>
      </c>
      <c r="X14" s="6"/>
      <c r="Y14" s="6"/>
      <c r="Z14" s="4" t="s">
        <v>57</v>
      </c>
      <c r="AA14" s="5">
        <v>2011</v>
      </c>
      <c r="AB14" s="5">
        <v>955</v>
      </c>
      <c r="AC14" s="5">
        <v>498</v>
      </c>
      <c r="AD14" s="5">
        <v>493</v>
      </c>
      <c r="AE14" s="7">
        <v>70.12</v>
      </c>
      <c r="AF14" s="5">
        <v>1225</v>
      </c>
      <c r="AG14" s="5">
        <v>77.95</v>
      </c>
      <c r="AH14" s="5">
        <v>775</v>
      </c>
      <c r="AI14" s="5">
        <v>64.25</v>
      </c>
      <c r="AJ14" s="5">
        <v>775</v>
      </c>
      <c r="AK14" s="5">
        <v>63.61</v>
      </c>
      <c r="AL14" s="6"/>
      <c r="AM14" s="6"/>
      <c r="AN14" s="6"/>
      <c r="AO14" s="6"/>
      <c r="AP14" s="6"/>
      <c r="AQ14" s="6"/>
      <c r="AR14" s="5">
        <v>1946</v>
      </c>
      <c r="AS14" s="5">
        <v>2775</v>
      </c>
      <c r="AT14" s="5">
        <v>0</v>
      </c>
    </row>
    <row r="15" spans="1:46" ht="14.25" customHeight="1" x14ac:dyDescent="0.2">
      <c r="A15" s="3">
        <v>160111737013</v>
      </c>
      <c r="B15" s="4" t="s">
        <v>58</v>
      </c>
      <c r="C15" s="5">
        <v>0</v>
      </c>
      <c r="D15" s="4" t="s">
        <v>162</v>
      </c>
      <c r="E15" s="6"/>
      <c r="F15" s="4" t="s">
        <v>148</v>
      </c>
      <c r="G15" s="4" t="s">
        <v>163</v>
      </c>
      <c r="H15" s="5">
        <v>9640613223</v>
      </c>
      <c r="I15" s="5">
        <v>9010677200</v>
      </c>
      <c r="J15" s="4" t="s">
        <v>164</v>
      </c>
      <c r="K15" s="4" t="s">
        <v>165</v>
      </c>
      <c r="L15" s="4" t="s">
        <v>89</v>
      </c>
      <c r="M15" s="5">
        <v>40890</v>
      </c>
      <c r="N15" s="4" t="s">
        <v>166</v>
      </c>
      <c r="O15" s="4" t="s">
        <v>167</v>
      </c>
      <c r="P15" s="4" t="s">
        <v>168</v>
      </c>
      <c r="Q15" s="5">
        <v>500062</v>
      </c>
      <c r="R15" s="4" t="s">
        <v>93</v>
      </c>
      <c r="S15" s="5">
        <v>84</v>
      </c>
      <c r="T15" s="5">
        <v>2009</v>
      </c>
      <c r="U15" s="4" t="s">
        <v>84</v>
      </c>
      <c r="V15" s="5">
        <v>89.8</v>
      </c>
      <c r="W15" s="5">
        <v>2011</v>
      </c>
      <c r="X15" s="6"/>
      <c r="Y15" s="6"/>
      <c r="Z15" s="4" t="s">
        <v>57</v>
      </c>
      <c r="AA15" s="5">
        <v>2011</v>
      </c>
      <c r="AB15" s="5">
        <v>772</v>
      </c>
      <c r="AC15" s="5">
        <v>495</v>
      </c>
      <c r="AD15" s="5">
        <v>427</v>
      </c>
      <c r="AE15" s="7">
        <v>61</v>
      </c>
      <c r="AF15" s="5">
        <v>1225</v>
      </c>
      <c r="AG15" s="5">
        <v>63</v>
      </c>
      <c r="AH15" s="5">
        <v>775</v>
      </c>
      <c r="AI15" s="5">
        <v>63.8</v>
      </c>
      <c r="AJ15" s="5">
        <v>775</v>
      </c>
      <c r="AK15" s="5">
        <v>55</v>
      </c>
      <c r="AL15" s="6"/>
      <c r="AM15" s="6"/>
      <c r="AN15" s="6"/>
      <c r="AO15" s="6"/>
      <c r="AP15" s="6"/>
      <c r="AQ15" s="6"/>
      <c r="AR15" s="5">
        <v>1694</v>
      </c>
      <c r="AS15" s="5">
        <v>2775</v>
      </c>
      <c r="AT15" s="5">
        <v>0</v>
      </c>
    </row>
    <row r="16" spans="1:46" ht="14.25" customHeight="1" x14ac:dyDescent="0.2">
      <c r="A16" s="3">
        <v>160111737014</v>
      </c>
      <c r="B16" s="4" t="s">
        <v>58</v>
      </c>
      <c r="C16" s="5">
        <v>0</v>
      </c>
      <c r="D16" s="4" t="s">
        <v>169</v>
      </c>
      <c r="E16" s="6"/>
      <c r="F16" s="4" t="s">
        <v>170</v>
      </c>
      <c r="G16" s="4" t="s">
        <v>171</v>
      </c>
      <c r="H16" s="5">
        <v>9948262776</v>
      </c>
      <c r="I16" s="4" t="s">
        <v>172</v>
      </c>
      <c r="J16" s="4" t="s">
        <v>173</v>
      </c>
      <c r="K16" s="4" t="s">
        <v>174</v>
      </c>
      <c r="L16" s="4" t="s">
        <v>52</v>
      </c>
      <c r="M16" s="6"/>
      <c r="N16" s="4" t="s">
        <v>175</v>
      </c>
      <c r="O16" s="4" t="s">
        <v>176</v>
      </c>
      <c r="P16" s="4" t="s">
        <v>168</v>
      </c>
      <c r="Q16" s="5">
        <v>506001</v>
      </c>
      <c r="R16" s="4" t="s">
        <v>65</v>
      </c>
      <c r="S16" s="5">
        <v>84.3</v>
      </c>
      <c r="T16" s="5">
        <v>2009</v>
      </c>
      <c r="U16" s="6"/>
      <c r="V16" s="5">
        <v>95.2</v>
      </c>
      <c r="W16" s="5">
        <v>2011</v>
      </c>
      <c r="X16" s="6"/>
      <c r="Y16" s="6"/>
      <c r="Z16" s="4" t="s">
        <v>57</v>
      </c>
      <c r="AA16" s="5">
        <v>2011</v>
      </c>
      <c r="AB16" s="5">
        <v>1093</v>
      </c>
      <c r="AC16" s="5">
        <v>654</v>
      </c>
      <c r="AD16" s="5">
        <v>665</v>
      </c>
      <c r="AE16" s="7">
        <v>86.9</v>
      </c>
      <c r="AF16" s="5">
        <v>1225</v>
      </c>
      <c r="AG16" s="5">
        <v>89.22</v>
      </c>
      <c r="AH16" s="5">
        <v>775</v>
      </c>
      <c r="AI16" s="5">
        <v>84.3</v>
      </c>
      <c r="AJ16" s="5">
        <v>775</v>
      </c>
      <c r="AK16" s="5">
        <v>85.8</v>
      </c>
      <c r="AL16" s="6"/>
      <c r="AM16" s="6"/>
      <c r="AN16" s="6"/>
      <c r="AO16" s="6"/>
      <c r="AP16" s="6"/>
      <c r="AQ16" s="6"/>
      <c r="AR16" s="5">
        <v>2412</v>
      </c>
      <c r="AS16" s="5">
        <v>2775</v>
      </c>
      <c r="AT16" s="5">
        <v>0</v>
      </c>
    </row>
    <row r="17" spans="1:46" ht="14.25" customHeight="1" x14ac:dyDescent="0.2">
      <c r="A17" s="3">
        <v>160111737015</v>
      </c>
      <c r="B17" s="4" t="s">
        <v>58</v>
      </c>
      <c r="C17" s="5">
        <v>0</v>
      </c>
      <c r="D17" s="4" t="s">
        <v>177</v>
      </c>
      <c r="E17" s="6"/>
      <c r="F17" s="4" t="s">
        <v>178</v>
      </c>
      <c r="G17" s="4" t="s">
        <v>179</v>
      </c>
      <c r="H17" s="5">
        <v>7799083988</v>
      </c>
      <c r="I17" s="5">
        <v>9849405345</v>
      </c>
      <c r="J17" s="4" t="s">
        <v>180</v>
      </c>
      <c r="K17" s="8">
        <v>34579</v>
      </c>
      <c r="L17" s="4" t="s">
        <v>52</v>
      </c>
      <c r="M17" s="5">
        <v>3433</v>
      </c>
      <c r="N17" s="4" t="s">
        <v>181</v>
      </c>
      <c r="O17" s="4" t="s">
        <v>182</v>
      </c>
      <c r="P17" s="4" t="s">
        <v>55</v>
      </c>
      <c r="Q17" s="5">
        <v>505527</v>
      </c>
      <c r="R17" s="4" t="s">
        <v>56</v>
      </c>
      <c r="S17" s="5">
        <v>87.16</v>
      </c>
      <c r="T17" s="5">
        <v>2009</v>
      </c>
      <c r="U17" s="4" t="s">
        <v>84</v>
      </c>
      <c r="V17" s="5">
        <v>95.3</v>
      </c>
      <c r="W17" s="5">
        <v>2011</v>
      </c>
      <c r="X17" s="6"/>
      <c r="Y17" s="6"/>
      <c r="Z17" s="4" t="s">
        <v>57</v>
      </c>
      <c r="AA17" s="5">
        <v>2011</v>
      </c>
      <c r="AB17" s="5">
        <v>938</v>
      </c>
      <c r="AC17" s="5">
        <v>574</v>
      </c>
      <c r="AD17" s="5">
        <v>559</v>
      </c>
      <c r="AE17" s="7">
        <v>74.63</v>
      </c>
      <c r="AF17" s="5">
        <v>1225</v>
      </c>
      <c r="AG17" s="5">
        <v>76.569999999999993</v>
      </c>
      <c r="AH17" s="5">
        <v>775</v>
      </c>
      <c r="AI17" s="5">
        <v>74.06</v>
      </c>
      <c r="AJ17" s="5">
        <v>775</v>
      </c>
      <c r="AK17" s="5">
        <v>72.12</v>
      </c>
      <c r="AL17" s="6"/>
      <c r="AM17" s="6"/>
      <c r="AN17" s="6"/>
      <c r="AO17" s="6"/>
      <c r="AP17" s="6"/>
      <c r="AQ17" s="6"/>
      <c r="AR17" s="5">
        <v>2071</v>
      </c>
      <c r="AS17" s="5">
        <v>2775</v>
      </c>
      <c r="AT17" s="5">
        <v>0</v>
      </c>
    </row>
    <row r="18" spans="1:46" ht="14.25" customHeight="1" x14ac:dyDescent="0.2">
      <c r="A18" s="3">
        <v>160111737016</v>
      </c>
      <c r="B18" s="4" t="s">
        <v>58</v>
      </c>
      <c r="C18" s="5">
        <v>0</v>
      </c>
      <c r="D18" s="4" t="s">
        <v>183</v>
      </c>
      <c r="E18" s="6"/>
      <c r="F18" s="9" t="s">
        <v>133</v>
      </c>
      <c r="G18" s="4" t="s">
        <v>183</v>
      </c>
      <c r="H18" s="5">
        <v>8179945636</v>
      </c>
      <c r="I18" s="5">
        <v>9933238136</v>
      </c>
      <c r="J18" s="4" t="s">
        <v>184</v>
      </c>
      <c r="K18" s="4" t="s">
        <v>185</v>
      </c>
      <c r="L18" s="4" t="s">
        <v>52</v>
      </c>
      <c r="M18" s="4" t="s">
        <v>186</v>
      </c>
      <c r="N18" s="4" t="s">
        <v>187</v>
      </c>
      <c r="O18" s="4" t="s">
        <v>114</v>
      </c>
      <c r="P18" s="4" t="s">
        <v>115</v>
      </c>
      <c r="Q18" s="5">
        <v>744101</v>
      </c>
      <c r="R18" s="4" t="s">
        <v>188</v>
      </c>
      <c r="S18" s="5">
        <v>89.6</v>
      </c>
      <c r="T18" s="5">
        <v>2009</v>
      </c>
      <c r="U18" s="4" t="s">
        <v>189</v>
      </c>
      <c r="V18" s="5">
        <v>80.400000000000006</v>
      </c>
      <c r="W18" s="5">
        <v>2011</v>
      </c>
      <c r="X18" s="6"/>
      <c r="Y18" s="6"/>
      <c r="Z18" s="4" t="s">
        <v>57</v>
      </c>
      <c r="AA18" s="5">
        <v>2011</v>
      </c>
      <c r="AB18" s="5">
        <v>903</v>
      </c>
      <c r="AC18" s="5">
        <v>647</v>
      </c>
      <c r="AD18" s="5">
        <v>628</v>
      </c>
      <c r="AE18" s="7">
        <v>78.48</v>
      </c>
      <c r="AF18" s="5">
        <v>1225</v>
      </c>
      <c r="AG18" s="5">
        <v>73.709999999999994</v>
      </c>
      <c r="AH18" s="5">
        <v>775</v>
      </c>
      <c r="AI18" s="5">
        <v>83.48</v>
      </c>
      <c r="AJ18" s="5">
        <v>775</v>
      </c>
      <c r="AK18" s="5">
        <v>81.03</v>
      </c>
      <c r="AL18" s="6"/>
      <c r="AM18" s="6"/>
      <c r="AN18" s="6"/>
      <c r="AO18" s="6"/>
      <c r="AP18" s="6"/>
      <c r="AQ18" s="6"/>
      <c r="AR18" s="5">
        <v>2178</v>
      </c>
      <c r="AS18" s="5">
        <v>2775</v>
      </c>
      <c r="AT18" s="5">
        <v>0</v>
      </c>
    </row>
    <row r="19" spans="1:46" ht="14.25" customHeight="1" x14ac:dyDescent="0.2">
      <c r="A19" s="3">
        <v>160111737017</v>
      </c>
      <c r="B19" s="4" t="s">
        <v>58</v>
      </c>
      <c r="C19" s="5">
        <v>0</v>
      </c>
      <c r="D19" s="4" t="s">
        <v>190</v>
      </c>
      <c r="E19" s="6"/>
      <c r="F19" s="4" t="s">
        <v>191</v>
      </c>
      <c r="G19" s="4" t="s">
        <v>192</v>
      </c>
      <c r="H19" s="5">
        <v>8897570757</v>
      </c>
      <c r="I19" s="5">
        <v>9849341349</v>
      </c>
      <c r="J19" s="4" t="s">
        <v>193</v>
      </c>
      <c r="K19" s="8">
        <v>34673</v>
      </c>
      <c r="L19" s="4" t="s">
        <v>52</v>
      </c>
      <c r="M19" s="5">
        <v>4148</v>
      </c>
      <c r="N19" s="4" t="s">
        <v>194</v>
      </c>
      <c r="O19" s="4" t="s">
        <v>195</v>
      </c>
      <c r="P19" s="4" t="s">
        <v>55</v>
      </c>
      <c r="Q19" s="5">
        <v>507002</v>
      </c>
      <c r="R19" s="4" t="s">
        <v>93</v>
      </c>
      <c r="S19" s="5">
        <v>89.5</v>
      </c>
      <c r="T19" s="5">
        <v>2009</v>
      </c>
      <c r="U19" s="4" t="s">
        <v>196</v>
      </c>
      <c r="V19" s="5">
        <v>94</v>
      </c>
      <c r="W19" s="5">
        <v>2011</v>
      </c>
      <c r="X19" s="6"/>
      <c r="Y19" s="6"/>
      <c r="Z19" s="4" t="s">
        <v>57</v>
      </c>
      <c r="AA19" s="5">
        <v>2011</v>
      </c>
      <c r="AB19" s="5">
        <v>847</v>
      </c>
      <c r="AC19" s="5">
        <v>577</v>
      </c>
      <c r="AD19" s="5">
        <v>563</v>
      </c>
      <c r="AE19" s="7">
        <v>72</v>
      </c>
      <c r="AF19" s="5">
        <v>1225</v>
      </c>
      <c r="AG19" s="5">
        <v>69.25</v>
      </c>
      <c r="AH19" s="5">
        <v>775</v>
      </c>
      <c r="AI19" s="5">
        <v>74.5</v>
      </c>
      <c r="AJ19" s="5">
        <v>775</v>
      </c>
      <c r="AK19" s="5">
        <v>72.5</v>
      </c>
      <c r="AL19" s="6"/>
      <c r="AM19" s="6"/>
      <c r="AN19" s="6"/>
      <c r="AO19" s="6"/>
      <c r="AP19" s="6"/>
      <c r="AQ19" s="6"/>
      <c r="AR19" s="5">
        <v>1987</v>
      </c>
      <c r="AS19" s="5">
        <v>2775</v>
      </c>
      <c r="AT19" s="5">
        <v>0</v>
      </c>
    </row>
    <row r="20" spans="1:46" ht="14.25" customHeight="1" x14ac:dyDescent="0.2">
      <c r="A20" s="3">
        <v>160111737018</v>
      </c>
      <c r="B20" s="4" t="s">
        <v>58</v>
      </c>
      <c r="C20" s="5">
        <v>0</v>
      </c>
      <c r="D20" s="4" t="s">
        <v>197</v>
      </c>
      <c r="E20" s="6"/>
      <c r="F20" s="4" t="s">
        <v>198</v>
      </c>
      <c r="G20" s="4" t="s">
        <v>199</v>
      </c>
      <c r="H20" s="5">
        <v>9493438262</v>
      </c>
      <c r="I20" s="5">
        <v>9491207876</v>
      </c>
      <c r="J20" s="4" t="s">
        <v>200</v>
      </c>
      <c r="K20" s="8">
        <v>34335</v>
      </c>
      <c r="L20" s="4" t="s">
        <v>52</v>
      </c>
      <c r="M20" s="5">
        <v>3581</v>
      </c>
      <c r="N20" s="4" t="s">
        <v>201</v>
      </c>
      <c r="O20" s="4" t="s">
        <v>202</v>
      </c>
      <c r="P20" s="4" t="s">
        <v>55</v>
      </c>
      <c r="Q20" s="5">
        <v>506001</v>
      </c>
      <c r="R20" s="4" t="s">
        <v>93</v>
      </c>
      <c r="S20" s="5">
        <v>94</v>
      </c>
      <c r="T20" s="5">
        <v>2009</v>
      </c>
      <c r="U20" s="4" t="s">
        <v>203</v>
      </c>
      <c r="V20" s="5">
        <v>96.9</v>
      </c>
      <c r="W20" s="5">
        <v>2011</v>
      </c>
      <c r="X20" s="6"/>
      <c r="Y20" s="6"/>
      <c r="Z20" s="4" t="s">
        <v>57</v>
      </c>
      <c r="AA20" s="5">
        <v>2011</v>
      </c>
      <c r="AB20" s="5">
        <v>1054</v>
      </c>
      <c r="AC20" s="5">
        <v>683</v>
      </c>
      <c r="AD20" s="5">
        <v>684</v>
      </c>
      <c r="AE20" s="7">
        <v>87.24</v>
      </c>
      <c r="AF20" s="5">
        <v>1225</v>
      </c>
      <c r="AG20" s="5">
        <v>86.04</v>
      </c>
      <c r="AH20" s="5">
        <v>775</v>
      </c>
      <c r="AI20" s="5">
        <v>88.12</v>
      </c>
      <c r="AJ20" s="5">
        <v>775</v>
      </c>
      <c r="AK20" s="5">
        <v>88.25</v>
      </c>
      <c r="AL20" s="6"/>
      <c r="AM20" s="6"/>
      <c r="AN20" s="6"/>
      <c r="AO20" s="6"/>
      <c r="AP20" s="6"/>
      <c r="AQ20" s="6"/>
      <c r="AR20" s="5">
        <v>2421</v>
      </c>
      <c r="AS20" s="5">
        <v>2775</v>
      </c>
      <c r="AT20" s="5">
        <v>0</v>
      </c>
    </row>
    <row r="21" spans="1:46" ht="14.25" customHeight="1" x14ac:dyDescent="0.2">
      <c r="A21" s="3">
        <v>160111737019</v>
      </c>
      <c r="B21" s="4" t="s">
        <v>58</v>
      </c>
      <c r="C21" s="5">
        <v>0</v>
      </c>
      <c r="D21" s="4" t="s">
        <v>204</v>
      </c>
      <c r="E21" s="4" t="s">
        <v>205</v>
      </c>
      <c r="F21" s="4" t="s">
        <v>206</v>
      </c>
      <c r="G21" s="4" t="s">
        <v>207</v>
      </c>
      <c r="H21" s="5">
        <v>7893892239</v>
      </c>
      <c r="I21" s="5">
        <v>64625408</v>
      </c>
      <c r="J21" s="4" t="s">
        <v>208</v>
      </c>
      <c r="K21" s="8">
        <v>34065</v>
      </c>
      <c r="L21" s="4" t="s">
        <v>80</v>
      </c>
      <c r="M21" s="5">
        <v>30369</v>
      </c>
      <c r="N21" s="4" t="s">
        <v>209</v>
      </c>
      <c r="O21" s="4" t="s">
        <v>91</v>
      </c>
      <c r="P21" s="4" t="s">
        <v>55</v>
      </c>
      <c r="Q21" s="5">
        <v>500081</v>
      </c>
      <c r="R21" s="4" t="s">
        <v>210</v>
      </c>
      <c r="S21" s="5">
        <v>86.4</v>
      </c>
      <c r="T21" s="5">
        <v>2009</v>
      </c>
      <c r="U21" s="4" t="s">
        <v>211</v>
      </c>
      <c r="V21" s="5">
        <v>94.2</v>
      </c>
      <c r="W21" s="5">
        <v>2011</v>
      </c>
      <c r="X21" s="9" t="s">
        <v>95</v>
      </c>
      <c r="Y21" s="9" t="s">
        <v>95</v>
      </c>
      <c r="Z21" s="4" t="s">
        <v>57</v>
      </c>
      <c r="AA21" s="5">
        <v>2011</v>
      </c>
      <c r="AB21" s="5">
        <v>918</v>
      </c>
      <c r="AC21" s="5">
        <v>569</v>
      </c>
      <c r="AD21" s="5">
        <v>557</v>
      </c>
      <c r="AE21" s="7">
        <v>73.400000000000006</v>
      </c>
      <c r="AF21" s="5">
        <v>1225</v>
      </c>
      <c r="AG21" s="5">
        <v>74.900000000000006</v>
      </c>
      <c r="AH21" s="5">
        <v>775</v>
      </c>
      <c r="AI21" s="5">
        <v>73.400000000000006</v>
      </c>
      <c r="AJ21" s="5">
        <v>775</v>
      </c>
      <c r="AK21" s="5">
        <v>71.900000000000006</v>
      </c>
      <c r="AL21" s="9" t="s">
        <v>95</v>
      </c>
      <c r="AM21" s="9" t="s">
        <v>95</v>
      </c>
      <c r="AN21" s="9" t="s">
        <v>95</v>
      </c>
      <c r="AO21" s="9" t="s">
        <v>95</v>
      </c>
      <c r="AP21" s="9" t="s">
        <v>95</v>
      </c>
      <c r="AQ21" s="9" t="s">
        <v>95</v>
      </c>
      <c r="AR21" s="9" t="s">
        <v>95</v>
      </c>
      <c r="AS21" s="9" t="s">
        <v>95</v>
      </c>
      <c r="AT21" s="5">
        <v>0</v>
      </c>
    </row>
    <row r="22" spans="1:46" ht="14.25" customHeight="1" x14ac:dyDescent="0.2">
      <c r="A22" s="3">
        <v>160111737020</v>
      </c>
      <c r="B22" s="4" t="s">
        <v>58</v>
      </c>
      <c r="C22" s="5">
        <v>0</v>
      </c>
      <c r="D22" s="4" t="s">
        <v>212</v>
      </c>
      <c r="E22" s="6"/>
      <c r="F22" s="4" t="s">
        <v>213</v>
      </c>
      <c r="G22" s="4" t="s">
        <v>214</v>
      </c>
      <c r="H22" s="5">
        <v>9493401442</v>
      </c>
      <c r="I22" s="9" t="s">
        <v>215</v>
      </c>
      <c r="J22" s="4" t="s">
        <v>216</v>
      </c>
      <c r="K22" s="4" t="s">
        <v>217</v>
      </c>
      <c r="L22" s="4" t="s">
        <v>52</v>
      </c>
      <c r="M22" s="5">
        <v>3509</v>
      </c>
      <c r="N22" s="4" t="s">
        <v>218</v>
      </c>
      <c r="O22" s="4" t="s">
        <v>64</v>
      </c>
      <c r="P22" s="4" t="s">
        <v>55</v>
      </c>
      <c r="Q22" s="5">
        <v>500018</v>
      </c>
      <c r="R22" s="4" t="s">
        <v>56</v>
      </c>
      <c r="S22" s="5">
        <v>89.5</v>
      </c>
      <c r="T22" s="5">
        <v>2009</v>
      </c>
      <c r="U22" s="4" t="s">
        <v>219</v>
      </c>
      <c r="V22" s="5">
        <v>93.1</v>
      </c>
      <c r="W22" s="5">
        <v>2011</v>
      </c>
      <c r="X22" s="6"/>
      <c r="Y22" s="6"/>
      <c r="Z22" s="4" t="s">
        <v>57</v>
      </c>
      <c r="AA22" s="5">
        <v>2011</v>
      </c>
      <c r="AB22" s="5">
        <v>959</v>
      </c>
      <c r="AC22" s="5">
        <v>622</v>
      </c>
      <c r="AD22" s="5">
        <v>598</v>
      </c>
      <c r="AE22" s="7">
        <v>78.5</v>
      </c>
      <c r="AF22" s="5">
        <v>1225</v>
      </c>
      <c r="AG22" s="5">
        <v>78.28</v>
      </c>
      <c r="AH22" s="5">
        <v>775</v>
      </c>
      <c r="AI22" s="5">
        <v>80.2</v>
      </c>
      <c r="AJ22" s="5">
        <v>775</v>
      </c>
      <c r="AK22" s="5">
        <v>77.16</v>
      </c>
      <c r="AL22" s="6"/>
      <c r="AM22" s="6"/>
      <c r="AN22" s="6"/>
      <c r="AO22" s="6"/>
      <c r="AP22" s="6"/>
      <c r="AQ22" s="6"/>
      <c r="AR22" s="5">
        <v>2179</v>
      </c>
      <c r="AS22" s="5">
        <v>2775</v>
      </c>
      <c r="AT22" s="5">
        <v>0</v>
      </c>
    </row>
    <row r="23" spans="1:46" ht="14.25" customHeight="1" x14ac:dyDescent="0.2">
      <c r="A23" s="3">
        <v>160111737021</v>
      </c>
      <c r="B23" s="4" t="s">
        <v>58</v>
      </c>
      <c r="C23" s="5">
        <v>0</v>
      </c>
      <c r="D23" s="4" t="s">
        <v>220</v>
      </c>
      <c r="E23" s="6"/>
      <c r="F23" s="4" t="s">
        <v>221</v>
      </c>
      <c r="G23" s="4" t="s">
        <v>222</v>
      </c>
      <c r="H23" s="5">
        <v>7842539338</v>
      </c>
      <c r="I23" s="5">
        <v>4027971828</v>
      </c>
      <c r="J23" s="4" t="s">
        <v>223</v>
      </c>
      <c r="K23" s="8">
        <v>33977</v>
      </c>
      <c r="L23" s="4" t="s">
        <v>224</v>
      </c>
      <c r="M23" s="5">
        <v>16777</v>
      </c>
      <c r="N23" s="4" t="s">
        <v>225</v>
      </c>
      <c r="O23" s="4" t="s">
        <v>64</v>
      </c>
      <c r="P23" s="4" t="s">
        <v>55</v>
      </c>
      <c r="Q23" s="5">
        <v>500010</v>
      </c>
      <c r="R23" s="4" t="s">
        <v>56</v>
      </c>
      <c r="S23" s="5">
        <v>90.66</v>
      </c>
      <c r="T23" s="5">
        <v>2009</v>
      </c>
      <c r="U23" s="4" t="s">
        <v>226</v>
      </c>
      <c r="V23" s="5">
        <v>92.7</v>
      </c>
      <c r="W23" s="5">
        <v>2011</v>
      </c>
      <c r="X23" s="6"/>
      <c r="Y23" s="6"/>
      <c r="Z23" s="4" t="s">
        <v>57</v>
      </c>
      <c r="AA23" s="5">
        <v>2012</v>
      </c>
      <c r="AB23" s="5">
        <v>924</v>
      </c>
      <c r="AC23" s="5">
        <v>621</v>
      </c>
      <c r="AD23" s="5">
        <v>579</v>
      </c>
      <c r="AE23" s="7">
        <v>76.540000000000006</v>
      </c>
      <c r="AF23" s="5">
        <v>1225</v>
      </c>
      <c r="AG23" s="5">
        <v>75.42</v>
      </c>
      <c r="AH23" s="5">
        <v>775</v>
      </c>
      <c r="AI23" s="5">
        <v>80.12</v>
      </c>
      <c r="AJ23" s="5">
        <v>775</v>
      </c>
      <c r="AK23" s="5">
        <v>74.7</v>
      </c>
      <c r="AL23" s="6"/>
      <c r="AM23" s="6"/>
      <c r="AN23" s="6"/>
      <c r="AO23" s="6"/>
      <c r="AP23" s="6"/>
      <c r="AQ23" s="6"/>
      <c r="AR23" s="5">
        <v>2124</v>
      </c>
      <c r="AS23" s="5">
        <v>2775</v>
      </c>
      <c r="AT23" s="5">
        <v>0</v>
      </c>
    </row>
    <row r="24" spans="1:46" ht="14.25" customHeight="1" x14ac:dyDescent="0.2">
      <c r="A24" s="3">
        <v>160111737022</v>
      </c>
      <c r="B24" s="4" t="s">
        <v>58</v>
      </c>
      <c r="C24" s="5">
        <v>2</v>
      </c>
      <c r="D24" s="4" t="s">
        <v>227</v>
      </c>
      <c r="E24" s="6"/>
      <c r="F24" s="4" t="s">
        <v>228</v>
      </c>
      <c r="G24" s="4" t="s">
        <v>229</v>
      </c>
      <c r="H24" s="5">
        <v>9949011121</v>
      </c>
      <c r="I24" s="5">
        <v>4023235038</v>
      </c>
      <c r="J24" s="4" t="s">
        <v>230</v>
      </c>
      <c r="K24" s="8">
        <v>34279</v>
      </c>
      <c r="L24" s="4" t="s">
        <v>89</v>
      </c>
      <c r="M24" s="6"/>
      <c r="N24" s="4" t="s">
        <v>231</v>
      </c>
      <c r="O24" s="4" t="s">
        <v>91</v>
      </c>
      <c r="P24" s="4" t="s">
        <v>168</v>
      </c>
      <c r="Q24" s="5">
        <v>500063</v>
      </c>
      <c r="R24" s="4" t="s">
        <v>229</v>
      </c>
      <c r="S24" s="5">
        <v>88.4</v>
      </c>
      <c r="T24" s="5">
        <v>2009</v>
      </c>
      <c r="U24" s="4" t="s">
        <v>229</v>
      </c>
      <c r="V24" s="5">
        <v>84.4</v>
      </c>
      <c r="W24" s="5">
        <v>2011</v>
      </c>
      <c r="X24" s="6"/>
      <c r="Y24" s="6"/>
      <c r="Z24" s="4" t="s">
        <v>147</v>
      </c>
      <c r="AA24" s="5">
        <v>2011</v>
      </c>
      <c r="AB24" s="5">
        <v>729</v>
      </c>
      <c r="AC24" s="5">
        <v>406</v>
      </c>
      <c r="AD24" s="5">
        <v>376</v>
      </c>
      <c r="AE24" s="7">
        <v>54.4</v>
      </c>
      <c r="AF24" s="5">
        <v>1225</v>
      </c>
      <c r="AG24" s="5">
        <v>59.5</v>
      </c>
      <c r="AH24" s="5">
        <v>775</v>
      </c>
      <c r="AI24" s="5">
        <v>52.3</v>
      </c>
      <c r="AJ24" s="5">
        <v>775</v>
      </c>
      <c r="AK24" s="5">
        <v>48.5</v>
      </c>
      <c r="AL24" s="6"/>
      <c r="AM24" s="6"/>
      <c r="AN24" s="6"/>
      <c r="AO24" s="6"/>
      <c r="AP24" s="6"/>
      <c r="AQ24" s="6"/>
      <c r="AR24" s="5">
        <v>1511</v>
      </c>
      <c r="AS24" s="5">
        <v>2775</v>
      </c>
      <c r="AT24" s="5">
        <v>3</v>
      </c>
    </row>
    <row r="25" spans="1:46" ht="14.25" customHeight="1" x14ac:dyDescent="0.2">
      <c r="A25" s="3">
        <v>160111737023</v>
      </c>
      <c r="B25" s="4" t="s">
        <v>58</v>
      </c>
      <c r="C25" s="5">
        <v>0</v>
      </c>
      <c r="D25" s="4" t="s">
        <v>232</v>
      </c>
      <c r="E25" s="4" t="s">
        <v>233</v>
      </c>
      <c r="F25" s="4" t="s">
        <v>234</v>
      </c>
      <c r="G25" s="4" t="s">
        <v>235</v>
      </c>
      <c r="H25" s="5">
        <v>9652479440</v>
      </c>
      <c r="I25" s="5">
        <v>9849649960</v>
      </c>
      <c r="J25" s="4" t="s">
        <v>236</v>
      </c>
      <c r="K25" s="4" t="s">
        <v>237</v>
      </c>
      <c r="L25" s="4" t="s">
        <v>224</v>
      </c>
      <c r="M25" s="5">
        <v>2738</v>
      </c>
      <c r="N25" s="4" t="s">
        <v>238</v>
      </c>
      <c r="O25" s="4" t="s">
        <v>64</v>
      </c>
      <c r="P25" s="4" t="s">
        <v>55</v>
      </c>
      <c r="Q25" s="5">
        <v>500059</v>
      </c>
      <c r="R25" s="4" t="s">
        <v>56</v>
      </c>
      <c r="S25" s="5">
        <v>90.2</v>
      </c>
      <c r="T25" s="5">
        <v>2009</v>
      </c>
      <c r="U25" s="4" t="s">
        <v>84</v>
      </c>
      <c r="V25" s="5">
        <v>94.3</v>
      </c>
      <c r="W25" s="5">
        <v>2011</v>
      </c>
      <c r="X25" s="6"/>
      <c r="Y25" s="6"/>
      <c r="Z25" s="4" t="s">
        <v>57</v>
      </c>
      <c r="AA25" s="5">
        <v>2011</v>
      </c>
      <c r="AB25" s="5">
        <v>910</v>
      </c>
      <c r="AC25" s="5">
        <v>604</v>
      </c>
      <c r="AD25" s="5">
        <v>599</v>
      </c>
      <c r="AE25" s="7">
        <v>76.5</v>
      </c>
      <c r="AF25" s="5">
        <v>1225</v>
      </c>
      <c r="AG25" s="5">
        <v>74.28</v>
      </c>
      <c r="AH25" s="5">
        <v>775</v>
      </c>
      <c r="AI25" s="5">
        <v>77.930000000000007</v>
      </c>
      <c r="AJ25" s="5">
        <v>775</v>
      </c>
      <c r="AK25" s="5">
        <v>77.290000000000006</v>
      </c>
      <c r="AL25" s="6"/>
      <c r="AM25" s="6"/>
      <c r="AN25" s="6"/>
      <c r="AO25" s="6"/>
      <c r="AP25" s="6"/>
      <c r="AQ25" s="6"/>
      <c r="AR25" s="5">
        <v>2113</v>
      </c>
      <c r="AS25" s="5">
        <v>2775</v>
      </c>
      <c r="AT25" s="5">
        <v>0</v>
      </c>
    </row>
    <row r="26" spans="1:46" ht="14.25" customHeight="1" x14ac:dyDescent="0.2">
      <c r="A26" s="3">
        <v>160111737024</v>
      </c>
      <c r="B26" s="4" t="s">
        <v>58</v>
      </c>
      <c r="C26" s="5">
        <v>0</v>
      </c>
      <c r="D26" s="4" t="s">
        <v>239</v>
      </c>
      <c r="E26" s="4" t="s">
        <v>240</v>
      </c>
      <c r="F26" s="4" t="s">
        <v>241</v>
      </c>
      <c r="G26" s="4" t="s">
        <v>242</v>
      </c>
      <c r="H26" s="5">
        <v>9704631698</v>
      </c>
      <c r="I26" s="5">
        <v>67367248</v>
      </c>
      <c r="J26" s="4" t="s">
        <v>243</v>
      </c>
      <c r="K26" s="4" t="s">
        <v>244</v>
      </c>
      <c r="L26" s="4" t="s">
        <v>224</v>
      </c>
      <c r="M26" s="5">
        <v>2571</v>
      </c>
      <c r="N26" s="4" t="s">
        <v>245</v>
      </c>
      <c r="O26" s="4" t="s">
        <v>64</v>
      </c>
      <c r="P26" s="4" t="s">
        <v>55</v>
      </c>
      <c r="Q26" s="5">
        <v>500049</v>
      </c>
      <c r="R26" s="4" t="s">
        <v>210</v>
      </c>
      <c r="S26" s="5">
        <v>87.29</v>
      </c>
      <c r="T26" s="5">
        <v>2009</v>
      </c>
      <c r="U26" s="4" t="s">
        <v>246</v>
      </c>
      <c r="V26" s="5">
        <v>95.8</v>
      </c>
      <c r="W26" s="5">
        <v>2011</v>
      </c>
      <c r="X26" s="6"/>
      <c r="Y26" s="6"/>
      <c r="Z26" s="4" t="s">
        <v>57</v>
      </c>
      <c r="AA26" s="5">
        <v>2011</v>
      </c>
      <c r="AB26" s="5">
        <v>1103</v>
      </c>
      <c r="AC26" s="5">
        <v>686</v>
      </c>
      <c r="AD26" s="5">
        <v>686</v>
      </c>
      <c r="AE26" s="7">
        <v>89.19</v>
      </c>
      <c r="AF26" s="5">
        <v>1225</v>
      </c>
      <c r="AG26" s="5">
        <v>90.04</v>
      </c>
      <c r="AH26" s="5">
        <v>775</v>
      </c>
      <c r="AI26" s="5">
        <v>88.5</v>
      </c>
      <c r="AJ26" s="5">
        <v>775</v>
      </c>
      <c r="AK26" s="5">
        <v>88.5</v>
      </c>
      <c r="AL26" s="6"/>
      <c r="AM26" s="6"/>
      <c r="AN26" s="6"/>
      <c r="AO26" s="6"/>
      <c r="AP26" s="6"/>
      <c r="AQ26" s="6"/>
      <c r="AR26" s="5">
        <v>2475</v>
      </c>
      <c r="AS26" s="5">
        <v>2775</v>
      </c>
      <c r="AT26" s="5">
        <v>0</v>
      </c>
    </row>
    <row r="27" spans="1:46" ht="14.25" customHeight="1" x14ac:dyDescent="0.2">
      <c r="A27" s="3">
        <v>160111737025</v>
      </c>
      <c r="B27" s="4" t="s">
        <v>58</v>
      </c>
      <c r="C27" s="5">
        <v>0</v>
      </c>
      <c r="D27" s="4" t="s">
        <v>247</v>
      </c>
      <c r="E27" s="6"/>
      <c r="F27" s="4" t="s">
        <v>248</v>
      </c>
      <c r="G27" s="4" t="s">
        <v>249</v>
      </c>
      <c r="H27" s="5">
        <v>9618954630</v>
      </c>
      <c r="I27" s="4" t="s">
        <v>250</v>
      </c>
      <c r="J27" s="4" t="s">
        <v>251</v>
      </c>
      <c r="K27" s="4" t="s">
        <v>252</v>
      </c>
      <c r="L27" s="4" t="s">
        <v>52</v>
      </c>
      <c r="M27" s="5">
        <v>6175</v>
      </c>
      <c r="N27" s="4" t="s">
        <v>253</v>
      </c>
      <c r="O27" s="4" t="s">
        <v>254</v>
      </c>
      <c r="P27" s="4" t="s">
        <v>55</v>
      </c>
      <c r="Q27" s="5">
        <v>500017</v>
      </c>
      <c r="R27" s="4" t="s">
        <v>56</v>
      </c>
      <c r="S27" s="5">
        <v>89.6</v>
      </c>
      <c r="T27" s="5">
        <v>2009</v>
      </c>
      <c r="U27" s="4" t="s">
        <v>84</v>
      </c>
      <c r="V27" s="5">
        <v>2011</v>
      </c>
      <c r="W27" s="5">
        <v>95.5</v>
      </c>
      <c r="X27" s="6"/>
      <c r="Y27" s="6"/>
      <c r="Z27" s="4" t="s">
        <v>255</v>
      </c>
      <c r="AA27" s="5">
        <v>2011</v>
      </c>
      <c r="AB27" s="5">
        <v>1061</v>
      </c>
      <c r="AC27" s="5">
        <v>720</v>
      </c>
      <c r="AD27" s="5">
        <v>701</v>
      </c>
      <c r="AE27" s="7">
        <v>89.44</v>
      </c>
      <c r="AF27" s="5">
        <v>1225</v>
      </c>
      <c r="AG27" s="5">
        <v>86.6</v>
      </c>
      <c r="AH27" s="5">
        <v>775</v>
      </c>
      <c r="AI27" s="5">
        <v>92.9</v>
      </c>
      <c r="AJ27" s="5">
        <v>775</v>
      </c>
      <c r="AK27" s="5">
        <v>90.45</v>
      </c>
      <c r="AL27" s="9" t="s">
        <v>95</v>
      </c>
      <c r="AM27" s="9" t="s">
        <v>95</v>
      </c>
      <c r="AN27" s="9" t="s">
        <v>95</v>
      </c>
      <c r="AO27" s="9" t="s">
        <v>95</v>
      </c>
      <c r="AP27" s="9" t="s">
        <v>95</v>
      </c>
      <c r="AQ27" s="9" t="s">
        <v>95</v>
      </c>
      <c r="AR27" s="5">
        <v>2482</v>
      </c>
      <c r="AS27" s="5">
        <v>2775</v>
      </c>
      <c r="AT27" s="5">
        <v>0</v>
      </c>
    </row>
    <row r="28" spans="1:46" ht="14.25" customHeight="1" x14ac:dyDescent="0.2">
      <c r="A28" s="3">
        <v>160111737026</v>
      </c>
      <c r="B28" s="4" t="s">
        <v>58</v>
      </c>
      <c r="C28" s="5">
        <v>0</v>
      </c>
      <c r="D28" s="4" t="s">
        <v>256</v>
      </c>
      <c r="E28" s="6"/>
      <c r="F28" s="4" t="s">
        <v>257</v>
      </c>
      <c r="G28" s="4" t="s">
        <v>258</v>
      </c>
      <c r="H28" s="5">
        <v>9502125547</v>
      </c>
      <c r="I28" s="5">
        <v>9441700164</v>
      </c>
      <c r="J28" s="4" t="s">
        <v>259</v>
      </c>
      <c r="K28" s="4" t="s">
        <v>260</v>
      </c>
      <c r="L28" s="4" t="s">
        <v>52</v>
      </c>
      <c r="M28" s="5">
        <v>3226</v>
      </c>
      <c r="N28" s="4" t="s">
        <v>261</v>
      </c>
      <c r="O28" s="4" t="s">
        <v>262</v>
      </c>
      <c r="P28" s="4" t="s">
        <v>92</v>
      </c>
      <c r="Q28" s="5">
        <v>520010</v>
      </c>
      <c r="R28" s="4" t="s">
        <v>93</v>
      </c>
      <c r="S28" s="5">
        <v>92.33</v>
      </c>
      <c r="T28" s="5">
        <v>2009</v>
      </c>
      <c r="U28" s="4" t="s">
        <v>203</v>
      </c>
      <c r="V28" s="5">
        <v>96.5</v>
      </c>
      <c r="W28" s="5">
        <v>2011</v>
      </c>
      <c r="X28" s="6"/>
      <c r="Y28" s="6"/>
      <c r="Z28" s="4" t="s">
        <v>57</v>
      </c>
      <c r="AA28" s="5">
        <v>2011</v>
      </c>
      <c r="AB28" s="5">
        <v>1068</v>
      </c>
      <c r="AC28" s="5">
        <v>672</v>
      </c>
      <c r="AD28" s="5">
        <v>672</v>
      </c>
      <c r="AE28" s="7">
        <v>86.91</v>
      </c>
      <c r="AF28" s="5">
        <v>1225</v>
      </c>
      <c r="AG28" s="5">
        <v>87.18</v>
      </c>
      <c r="AH28" s="5">
        <v>775</v>
      </c>
      <c r="AI28" s="5">
        <v>86.7</v>
      </c>
      <c r="AJ28" s="5">
        <v>775</v>
      </c>
      <c r="AK28" s="5">
        <v>86.7</v>
      </c>
      <c r="AL28" s="6"/>
      <c r="AM28" s="6"/>
      <c r="AN28" s="6"/>
      <c r="AO28" s="6"/>
      <c r="AP28" s="6"/>
      <c r="AQ28" s="6"/>
      <c r="AR28" s="5">
        <v>2412</v>
      </c>
      <c r="AS28" s="5">
        <v>2775</v>
      </c>
      <c r="AT28" s="5">
        <v>0</v>
      </c>
    </row>
    <row r="29" spans="1:46" ht="14.25" customHeight="1" x14ac:dyDescent="0.2">
      <c r="A29" s="3">
        <v>160111737027</v>
      </c>
      <c r="B29" s="4" t="s">
        <v>58</v>
      </c>
      <c r="C29" s="5">
        <v>0</v>
      </c>
      <c r="D29" s="4" t="s">
        <v>263</v>
      </c>
      <c r="E29" s="6"/>
      <c r="F29" s="4" t="s">
        <v>264</v>
      </c>
      <c r="G29" s="4" t="s">
        <v>265</v>
      </c>
      <c r="H29" s="5">
        <v>9989164891</v>
      </c>
      <c r="I29" s="5">
        <v>8782262475</v>
      </c>
      <c r="J29" s="4" t="s">
        <v>266</v>
      </c>
      <c r="K29" s="4" t="s">
        <v>267</v>
      </c>
      <c r="L29" s="4" t="s">
        <v>52</v>
      </c>
      <c r="M29" s="5">
        <v>53523</v>
      </c>
      <c r="N29" s="4" t="s">
        <v>268</v>
      </c>
      <c r="O29" s="4" t="s">
        <v>269</v>
      </c>
      <c r="P29" s="4" t="s">
        <v>168</v>
      </c>
      <c r="Q29" s="5">
        <v>504028</v>
      </c>
      <c r="R29" s="4" t="s">
        <v>93</v>
      </c>
      <c r="S29" s="5">
        <v>87.5</v>
      </c>
      <c r="T29" s="5">
        <v>2009</v>
      </c>
      <c r="U29" s="4" t="s">
        <v>93</v>
      </c>
      <c r="V29" s="5">
        <v>93</v>
      </c>
      <c r="W29" s="5">
        <v>2011</v>
      </c>
      <c r="X29" s="6"/>
      <c r="Y29" s="6"/>
      <c r="Z29" s="4" t="s">
        <v>57</v>
      </c>
      <c r="AA29" s="5">
        <v>2011</v>
      </c>
      <c r="AB29" s="5">
        <v>728</v>
      </c>
      <c r="AC29" s="5">
        <v>457</v>
      </c>
      <c r="AD29" s="5">
        <v>512</v>
      </c>
      <c r="AE29" s="7">
        <v>61.15</v>
      </c>
      <c r="AF29" s="5">
        <v>1225</v>
      </c>
      <c r="AG29" s="5">
        <v>59.42</v>
      </c>
      <c r="AH29" s="5">
        <v>775</v>
      </c>
      <c r="AI29" s="5">
        <v>58.96</v>
      </c>
      <c r="AJ29" s="5">
        <v>775</v>
      </c>
      <c r="AK29" s="5">
        <v>66.06</v>
      </c>
      <c r="AL29" s="6"/>
      <c r="AM29" s="6"/>
      <c r="AN29" s="6"/>
      <c r="AO29" s="6"/>
      <c r="AP29" s="6"/>
      <c r="AQ29" s="6"/>
      <c r="AR29" s="5">
        <v>1697</v>
      </c>
      <c r="AS29" s="5">
        <v>2775</v>
      </c>
      <c r="AT29" s="5">
        <v>1</v>
      </c>
    </row>
    <row r="30" spans="1:46" ht="14.25" customHeight="1" x14ac:dyDescent="0.2">
      <c r="A30" s="3">
        <v>160111737028</v>
      </c>
      <c r="B30" s="4" t="s">
        <v>58</v>
      </c>
      <c r="C30" s="5">
        <v>7</v>
      </c>
      <c r="D30" s="4" t="s">
        <v>270</v>
      </c>
      <c r="E30" s="4" t="s">
        <v>271</v>
      </c>
      <c r="F30" s="4" t="s">
        <v>98</v>
      </c>
      <c r="G30" s="4" t="s">
        <v>272</v>
      </c>
      <c r="H30" s="5">
        <v>8008305588</v>
      </c>
      <c r="I30" s="5">
        <v>8462656875</v>
      </c>
      <c r="J30" s="4" t="s">
        <v>273</v>
      </c>
      <c r="K30" s="4" t="s">
        <v>274</v>
      </c>
      <c r="L30" s="4" t="s">
        <v>89</v>
      </c>
      <c r="M30" s="5">
        <v>44239</v>
      </c>
      <c r="N30" s="4" t="s">
        <v>275</v>
      </c>
      <c r="O30" s="4" t="s">
        <v>276</v>
      </c>
      <c r="P30" s="4" t="s">
        <v>168</v>
      </c>
      <c r="Q30" s="5">
        <v>503001</v>
      </c>
      <c r="R30" s="4" t="s">
        <v>93</v>
      </c>
      <c r="S30" s="5">
        <v>83</v>
      </c>
      <c r="T30" s="5">
        <v>2009</v>
      </c>
      <c r="U30" s="4" t="s">
        <v>84</v>
      </c>
      <c r="V30" s="5">
        <v>88.8</v>
      </c>
      <c r="W30" s="5">
        <v>2011</v>
      </c>
      <c r="X30" s="9" t="s">
        <v>95</v>
      </c>
      <c r="Y30" s="9" t="s">
        <v>95</v>
      </c>
      <c r="Z30" s="4" t="s">
        <v>57</v>
      </c>
      <c r="AA30" s="5">
        <v>2011</v>
      </c>
      <c r="AB30" s="5">
        <v>630</v>
      </c>
      <c r="AC30" s="5">
        <v>337</v>
      </c>
      <c r="AD30" s="5">
        <v>359</v>
      </c>
      <c r="AE30" s="7">
        <v>47.8</v>
      </c>
      <c r="AF30" s="5">
        <v>1225</v>
      </c>
      <c r="AG30" s="5">
        <v>51.34</v>
      </c>
      <c r="AH30" s="5">
        <v>775</v>
      </c>
      <c r="AI30" s="5">
        <v>43</v>
      </c>
      <c r="AJ30" s="5">
        <v>775</v>
      </c>
      <c r="AK30" s="5">
        <v>46.3</v>
      </c>
      <c r="AL30" s="6"/>
      <c r="AM30" s="6"/>
      <c r="AN30" s="6"/>
      <c r="AO30" s="6"/>
      <c r="AP30" s="6"/>
      <c r="AQ30" s="6"/>
      <c r="AR30" s="5">
        <v>1326</v>
      </c>
      <c r="AS30" s="5">
        <v>2775</v>
      </c>
      <c r="AT30" s="9" t="s">
        <v>95</v>
      </c>
    </row>
    <row r="31" spans="1:46" ht="14.25" customHeight="1" x14ac:dyDescent="0.2">
      <c r="A31" s="3">
        <v>160111737029</v>
      </c>
      <c r="B31" s="4" t="s">
        <v>58</v>
      </c>
      <c r="C31" s="5">
        <v>3</v>
      </c>
      <c r="D31" s="4" t="s">
        <v>277</v>
      </c>
      <c r="E31" s="4" t="s">
        <v>278</v>
      </c>
      <c r="F31" s="4" t="s">
        <v>278</v>
      </c>
      <c r="G31" s="4" t="s">
        <v>279</v>
      </c>
      <c r="H31" s="5">
        <v>8019257347</v>
      </c>
      <c r="I31" s="5">
        <v>9441301364</v>
      </c>
      <c r="J31" s="4" t="s">
        <v>280</v>
      </c>
      <c r="K31" s="8">
        <v>34366</v>
      </c>
      <c r="L31" s="4" t="s">
        <v>89</v>
      </c>
      <c r="M31" s="5">
        <v>147330</v>
      </c>
      <c r="N31" s="4" t="s">
        <v>281</v>
      </c>
      <c r="O31" s="4" t="s">
        <v>91</v>
      </c>
      <c r="P31" s="4" t="s">
        <v>92</v>
      </c>
      <c r="Q31" s="5">
        <v>5000074</v>
      </c>
      <c r="R31" s="4" t="s">
        <v>56</v>
      </c>
      <c r="S31" s="5">
        <v>78</v>
      </c>
      <c r="T31" s="5">
        <v>2009</v>
      </c>
      <c r="U31" s="4" t="s">
        <v>282</v>
      </c>
      <c r="V31" s="5">
        <v>66.400000000000006</v>
      </c>
      <c r="W31" s="5">
        <v>2011</v>
      </c>
      <c r="X31" s="6"/>
      <c r="Y31" s="6"/>
      <c r="Z31" s="4" t="s">
        <v>57</v>
      </c>
      <c r="AA31" s="5">
        <v>2011</v>
      </c>
      <c r="AB31" s="5">
        <v>664</v>
      </c>
      <c r="AC31" s="5">
        <v>384</v>
      </c>
      <c r="AD31" s="5">
        <v>404</v>
      </c>
      <c r="AE31" s="7">
        <v>52.3</v>
      </c>
      <c r="AF31" s="5">
        <v>1225</v>
      </c>
      <c r="AG31" s="5">
        <v>54.2</v>
      </c>
      <c r="AH31" s="5">
        <v>775</v>
      </c>
      <c r="AI31" s="5">
        <v>49.5</v>
      </c>
      <c r="AJ31" s="5">
        <v>775</v>
      </c>
      <c r="AK31" s="5">
        <v>52</v>
      </c>
      <c r="AL31" s="6"/>
      <c r="AM31" s="6"/>
      <c r="AN31" s="6"/>
      <c r="AO31" s="6"/>
      <c r="AP31" s="6"/>
      <c r="AQ31" s="6"/>
      <c r="AR31" s="5">
        <v>1452</v>
      </c>
      <c r="AS31" s="5">
        <v>2775</v>
      </c>
      <c r="AT31" s="5">
        <v>9</v>
      </c>
    </row>
    <row r="32" spans="1:46" ht="14.25" customHeight="1" x14ac:dyDescent="0.2">
      <c r="A32" s="3">
        <v>160111737030</v>
      </c>
      <c r="B32" s="4" t="s">
        <v>58</v>
      </c>
      <c r="C32" s="5">
        <v>1</v>
      </c>
      <c r="D32" s="4" t="s">
        <v>283</v>
      </c>
      <c r="E32" s="6"/>
      <c r="F32" s="4" t="s">
        <v>284</v>
      </c>
      <c r="G32" s="4" t="s">
        <v>285</v>
      </c>
      <c r="H32" s="5">
        <v>8978756148</v>
      </c>
      <c r="I32" s="5">
        <v>4027604059</v>
      </c>
      <c r="J32" s="4" t="s">
        <v>286</v>
      </c>
      <c r="K32" s="8">
        <v>34132</v>
      </c>
      <c r="L32" s="4" t="s">
        <v>89</v>
      </c>
      <c r="M32" s="6"/>
      <c r="N32" s="4" t="s">
        <v>287</v>
      </c>
      <c r="O32" s="4" t="s">
        <v>91</v>
      </c>
      <c r="P32" s="4" t="s">
        <v>168</v>
      </c>
      <c r="Q32" s="5">
        <v>500020</v>
      </c>
      <c r="R32" s="4" t="s">
        <v>285</v>
      </c>
      <c r="S32" s="5">
        <v>86</v>
      </c>
      <c r="T32" s="5">
        <v>2009</v>
      </c>
      <c r="U32" s="6"/>
      <c r="V32" s="6"/>
      <c r="W32" s="6"/>
      <c r="X32" s="6"/>
      <c r="Y32" s="6"/>
      <c r="Z32" s="4" t="s">
        <v>288</v>
      </c>
      <c r="AA32" s="5">
        <v>2012</v>
      </c>
      <c r="AB32" s="5">
        <v>730</v>
      </c>
      <c r="AC32" s="5">
        <v>400</v>
      </c>
      <c r="AD32" s="5">
        <v>411</v>
      </c>
      <c r="AE32" s="7">
        <v>58</v>
      </c>
      <c r="AF32" s="5">
        <v>1225</v>
      </c>
      <c r="AG32" s="5">
        <v>60</v>
      </c>
      <c r="AH32" s="5">
        <v>775</v>
      </c>
      <c r="AI32" s="5">
        <v>56</v>
      </c>
      <c r="AJ32" s="5">
        <v>775</v>
      </c>
      <c r="AK32" s="5">
        <v>55</v>
      </c>
      <c r="AL32" s="4" t="s">
        <v>289</v>
      </c>
      <c r="AM32" s="4" t="s">
        <v>289</v>
      </c>
      <c r="AN32" s="4" t="s">
        <v>289</v>
      </c>
      <c r="AO32" s="4" t="s">
        <v>289</v>
      </c>
      <c r="AP32" s="6"/>
      <c r="AQ32" s="6"/>
      <c r="AR32" s="4" t="s">
        <v>289</v>
      </c>
      <c r="AS32" s="4" t="s">
        <v>289</v>
      </c>
      <c r="AT32" s="5">
        <v>2</v>
      </c>
    </row>
    <row r="33" spans="1:46" ht="14.25" customHeight="1" x14ac:dyDescent="0.2">
      <c r="A33" s="3">
        <v>160111737031</v>
      </c>
      <c r="B33" s="4" t="s">
        <v>58</v>
      </c>
      <c r="C33" s="5">
        <v>0</v>
      </c>
      <c r="D33" s="4" t="s">
        <v>290</v>
      </c>
      <c r="E33" s="6"/>
      <c r="F33" s="4" t="s">
        <v>291</v>
      </c>
      <c r="G33" s="4" t="s">
        <v>292</v>
      </c>
      <c r="H33" s="5">
        <v>9963057037</v>
      </c>
      <c r="I33" s="5">
        <v>9933238213</v>
      </c>
      <c r="J33" s="4" t="s">
        <v>293</v>
      </c>
      <c r="K33" s="8">
        <v>34522</v>
      </c>
      <c r="L33" s="4" t="s">
        <v>52</v>
      </c>
      <c r="M33" s="4" t="s">
        <v>294</v>
      </c>
      <c r="N33" s="4" t="s">
        <v>295</v>
      </c>
      <c r="O33" s="4" t="s">
        <v>114</v>
      </c>
      <c r="P33" s="4" t="s">
        <v>115</v>
      </c>
      <c r="Q33" s="5">
        <v>744106</v>
      </c>
      <c r="R33" s="4" t="s">
        <v>188</v>
      </c>
      <c r="S33" s="5">
        <v>83.6</v>
      </c>
      <c r="T33" s="5">
        <v>2009</v>
      </c>
      <c r="U33" s="4" t="s">
        <v>189</v>
      </c>
      <c r="V33" s="5">
        <v>88</v>
      </c>
      <c r="W33" s="5">
        <v>2011</v>
      </c>
      <c r="X33" s="6"/>
      <c r="Y33" s="6"/>
      <c r="Z33" s="4" t="s">
        <v>57</v>
      </c>
      <c r="AA33" s="5">
        <v>2011</v>
      </c>
      <c r="AB33" s="5">
        <v>909</v>
      </c>
      <c r="AC33" s="5">
        <v>607</v>
      </c>
      <c r="AD33" s="5">
        <v>575</v>
      </c>
      <c r="AE33" s="7">
        <v>75.349999999999994</v>
      </c>
      <c r="AF33" s="5">
        <v>1225</v>
      </c>
      <c r="AG33" s="5">
        <v>74.2</v>
      </c>
      <c r="AH33" s="5">
        <v>775</v>
      </c>
      <c r="AI33" s="5">
        <v>78.319999999999993</v>
      </c>
      <c r="AJ33" s="5">
        <v>775</v>
      </c>
      <c r="AK33" s="5">
        <v>74.19</v>
      </c>
      <c r="AL33" s="6"/>
      <c r="AM33" s="6"/>
      <c r="AN33" s="6"/>
      <c r="AO33" s="6"/>
      <c r="AP33" s="6"/>
      <c r="AQ33" s="6"/>
      <c r="AR33" s="5">
        <v>2091</v>
      </c>
      <c r="AS33" s="5">
        <v>2775</v>
      </c>
      <c r="AT33" s="5">
        <v>0</v>
      </c>
    </row>
    <row r="34" spans="1:46" ht="14.25" customHeight="1" x14ac:dyDescent="0.2">
      <c r="A34" s="3">
        <v>160111737033</v>
      </c>
      <c r="B34" s="4" t="s">
        <v>58</v>
      </c>
      <c r="C34" s="5">
        <v>0</v>
      </c>
      <c r="D34" s="4" t="s">
        <v>296</v>
      </c>
      <c r="E34" s="6"/>
      <c r="F34" s="4" t="s">
        <v>297</v>
      </c>
      <c r="G34" s="4" t="s">
        <v>298</v>
      </c>
      <c r="H34" s="5">
        <v>9553358808</v>
      </c>
      <c r="I34" s="5">
        <v>8096052100</v>
      </c>
      <c r="J34" s="4" t="s">
        <v>299</v>
      </c>
      <c r="K34" s="4" t="s">
        <v>300</v>
      </c>
      <c r="L34" s="4" t="s">
        <v>89</v>
      </c>
      <c r="M34" s="5">
        <v>8206</v>
      </c>
      <c r="N34" s="4" t="s">
        <v>301</v>
      </c>
      <c r="O34" s="4" t="s">
        <v>302</v>
      </c>
      <c r="P34" s="4" t="s">
        <v>104</v>
      </c>
      <c r="Q34" s="5">
        <v>508206</v>
      </c>
      <c r="R34" s="4" t="s">
        <v>93</v>
      </c>
      <c r="S34" s="5">
        <v>88.16</v>
      </c>
      <c r="T34" s="5">
        <v>2009</v>
      </c>
      <c r="U34" s="4" t="s">
        <v>131</v>
      </c>
      <c r="V34" s="5">
        <v>96.4</v>
      </c>
      <c r="W34" s="5">
        <v>2011</v>
      </c>
      <c r="X34" s="6"/>
      <c r="Y34" s="6"/>
      <c r="Z34" s="4" t="s">
        <v>57</v>
      </c>
      <c r="AA34" s="5">
        <v>2011</v>
      </c>
      <c r="AB34" s="5">
        <v>869</v>
      </c>
      <c r="AC34" s="5">
        <v>513</v>
      </c>
      <c r="AD34" s="5">
        <v>485</v>
      </c>
      <c r="AE34" s="7">
        <v>67.27</v>
      </c>
      <c r="AF34" s="5">
        <v>1225</v>
      </c>
      <c r="AG34" s="5">
        <v>70.930000000000007</v>
      </c>
      <c r="AH34" s="5">
        <v>775</v>
      </c>
      <c r="AI34" s="5">
        <v>66.19</v>
      </c>
      <c r="AJ34" s="5">
        <v>775</v>
      </c>
      <c r="AK34" s="5">
        <v>62.58</v>
      </c>
      <c r="AL34" s="6"/>
      <c r="AM34" s="6"/>
      <c r="AN34" s="6"/>
      <c r="AO34" s="6"/>
      <c r="AP34" s="6"/>
      <c r="AQ34" s="6"/>
      <c r="AR34" s="5">
        <v>1867</v>
      </c>
      <c r="AS34" s="5">
        <v>2775</v>
      </c>
      <c r="AT34" s="5">
        <v>1</v>
      </c>
    </row>
    <row r="35" spans="1:46" ht="14.25" customHeight="1" x14ac:dyDescent="0.2">
      <c r="A35" s="3">
        <v>160111737034</v>
      </c>
      <c r="B35" s="4" t="s">
        <v>58</v>
      </c>
      <c r="C35" s="5">
        <v>0</v>
      </c>
      <c r="D35" s="4" t="s">
        <v>303</v>
      </c>
      <c r="E35" s="4" t="s">
        <v>304</v>
      </c>
      <c r="F35" s="4" t="s">
        <v>305</v>
      </c>
      <c r="G35" s="4" t="s">
        <v>306</v>
      </c>
      <c r="H35" s="5">
        <v>9908671222</v>
      </c>
      <c r="I35" s="5">
        <v>8632354327</v>
      </c>
      <c r="J35" s="4" t="s">
        <v>307</v>
      </c>
      <c r="K35" s="4" t="s">
        <v>308</v>
      </c>
      <c r="L35" s="4" t="s">
        <v>80</v>
      </c>
      <c r="M35" s="5">
        <v>1613</v>
      </c>
      <c r="N35" s="4" t="s">
        <v>309</v>
      </c>
      <c r="O35" s="4" t="s">
        <v>310</v>
      </c>
      <c r="P35" s="4" t="s">
        <v>55</v>
      </c>
      <c r="Q35" s="5">
        <v>522006</v>
      </c>
      <c r="R35" s="4" t="s">
        <v>56</v>
      </c>
      <c r="S35" s="5">
        <v>90</v>
      </c>
      <c r="T35" s="5">
        <v>2009</v>
      </c>
      <c r="U35" s="4" t="s">
        <v>84</v>
      </c>
      <c r="V35" s="5">
        <v>97.1</v>
      </c>
      <c r="W35" s="5">
        <v>2011</v>
      </c>
      <c r="X35" s="6"/>
      <c r="Y35" s="6"/>
      <c r="Z35" s="4" t="s">
        <v>57</v>
      </c>
      <c r="AA35" s="5">
        <v>2011</v>
      </c>
      <c r="AB35" s="5">
        <v>1084</v>
      </c>
      <c r="AC35" s="5">
        <v>684</v>
      </c>
      <c r="AD35" s="5">
        <v>655</v>
      </c>
      <c r="AE35" s="7">
        <v>87.3</v>
      </c>
      <c r="AF35" s="5">
        <v>1225</v>
      </c>
      <c r="AG35" s="5">
        <v>88.4</v>
      </c>
      <c r="AH35" s="5">
        <v>775</v>
      </c>
      <c r="AI35" s="5">
        <v>88.2</v>
      </c>
      <c r="AJ35" s="5">
        <v>775</v>
      </c>
      <c r="AK35" s="5">
        <v>84.5</v>
      </c>
      <c r="AL35" s="6"/>
      <c r="AM35" s="6"/>
      <c r="AN35" s="6"/>
      <c r="AO35" s="6"/>
      <c r="AP35" s="6"/>
      <c r="AQ35" s="6"/>
      <c r="AR35" s="5">
        <v>2423</v>
      </c>
      <c r="AS35" s="5">
        <v>2775</v>
      </c>
      <c r="AT35" s="5">
        <v>0</v>
      </c>
    </row>
    <row r="36" spans="1:46" ht="14.25" customHeight="1" x14ac:dyDescent="0.2">
      <c r="A36" s="3">
        <v>160111737035</v>
      </c>
      <c r="B36" s="4" t="s">
        <v>58</v>
      </c>
      <c r="C36" s="5">
        <v>3</v>
      </c>
      <c r="D36" s="4" t="s">
        <v>311</v>
      </c>
      <c r="E36" s="6"/>
      <c r="F36" s="4" t="s">
        <v>312</v>
      </c>
      <c r="G36" s="4" t="s">
        <v>313</v>
      </c>
      <c r="H36" s="5">
        <v>9603947337</v>
      </c>
      <c r="I36" s="5">
        <v>9705597156</v>
      </c>
      <c r="J36" s="4" t="s">
        <v>314</v>
      </c>
      <c r="K36" s="8">
        <v>34551</v>
      </c>
      <c r="L36" s="4" t="s">
        <v>52</v>
      </c>
      <c r="M36" s="5">
        <v>15932</v>
      </c>
      <c r="N36" s="4" t="s">
        <v>315</v>
      </c>
      <c r="O36" s="4" t="s">
        <v>316</v>
      </c>
      <c r="P36" s="4" t="s">
        <v>104</v>
      </c>
      <c r="Q36" s="5">
        <v>508254</v>
      </c>
      <c r="R36" s="4" t="s">
        <v>56</v>
      </c>
      <c r="S36" s="5">
        <v>77.16</v>
      </c>
      <c r="T36" s="5">
        <v>2009</v>
      </c>
      <c r="U36" s="4" t="s">
        <v>317</v>
      </c>
      <c r="V36" s="5">
        <v>72.900000000000006</v>
      </c>
      <c r="W36" s="5">
        <v>2011</v>
      </c>
      <c r="X36" s="6"/>
      <c r="Y36" s="6"/>
      <c r="Z36" s="4" t="s">
        <v>57</v>
      </c>
      <c r="AA36" s="5">
        <v>2011</v>
      </c>
      <c r="AB36" s="5">
        <v>698</v>
      </c>
      <c r="AC36" s="5">
        <v>417</v>
      </c>
      <c r="AD36" s="5">
        <v>384</v>
      </c>
      <c r="AE36" s="7">
        <v>54.01</v>
      </c>
      <c r="AF36" s="5">
        <v>1225</v>
      </c>
      <c r="AG36" s="5">
        <v>56.97</v>
      </c>
      <c r="AH36" s="5">
        <v>775</v>
      </c>
      <c r="AI36" s="5">
        <v>53.8</v>
      </c>
      <c r="AJ36" s="5">
        <v>775</v>
      </c>
      <c r="AK36" s="5">
        <v>49.54</v>
      </c>
      <c r="AL36" s="6"/>
      <c r="AM36" s="6"/>
      <c r="AN36" s="6"/>
      <c r="AO36" s="6"/>
      <c r="AP36" s="6"/>
      <c r="AQ36" s="6"/>
      <c r="AR36" s="5">
        <v>1499</v>
      </c>
      <c r="AS36" s="5">
        <v>2775</v>
      </c>
      <c r="AT36" s="5">
        <v>0</v>
      </c>
    </row>
    <row r="37" spans="1:46" ht="14.25" customHeight="1" x14ac:dyDescent="0.2">
      <c r="A37" s="3">
        <v>160111737036</v>
      </c>
      <c r="B37" s="4" t="s">
        <v>58</v>
      </c>
      <c r="C37" s="5">
        <v>0</v>
      </c>
      <c r="D37" s="4" t="s">
        <v>318</v>
      </c>
      <c r="E37" s="4" t="s">
        <v>319</v>
      </c>
      <c r="F37" s="4" t="s">
        <v>320</v>
      </c>
      <c r="G37" s="4" t="s">
        <v>321</v>
      </c>
      <c r="H37" s="5">
        <v>8374077444</v>
      </c>
      <c r="I37" s="5">
        <v>4027763457</v>
      </c>
      <c r="J37" s="4" t="s">
        <v>322</v>
      </c>
      <c r="K37" s="4" t="s">
        <v>323</v>
      </c>
      <c r="L37" s="4" t="s">
        <v>52</v>
      </c>
      <c r="M37" s="6"/>
      <c r="N37" s="4" t="s">
        <v>324</v>
      </c>
      <c r="O37" s="4" t="s">
        <v>91</v>
      </c>
      <c r="P37" s="4" t="s">
        <v>168</v>
      </c>
      <c r="Q37" s="5">
        <v>500016</v>
      </c>
      <c r="R37" s="4" t="s">
        <v>65</v>
      </c>
      <c r="S37" s="5">
        <v>91</v>
      </c>
      <c r="T37" s="5">
        <v>2009</v>
      </c>
      <c r="U37" s="4" t="s">
        <v>56</v>
      </c>
      <c r="V37" s="5">
        <v>93</v>
      </c>
      <c r="W37" s="5">
        <v>2011</v>
      </c>
      <c r="X37" s="6"/>
      <c r="Y37" s="6"/>
      <c r="Z37" s="4" t="s">
        <v>57</v>
      </c>
      <c r="AA37" s="5">
        <v>2011</v>
      </c>
      <c r="AB37" s="5">
        <v>827</v>
      </c>
      <c r="AC37" s="5">
        <v>467</v>
      </c>
      <c r="AD37" s="5">
        <v>438</v>
      </c>
      <c r="AE37" s="7">
        <v>62.41</v>
      </c>
      <c r="AF37" s="5">
        <v>1225</v>
      </c>
      <c r="AG37" s="5">
        <v>67.510000000000005</v>
      </c>
      <c r="AH37" s="5">
        <v>775</v>
      </c>
      <c r="AI37" s="5">
        <v>60.25</v>
      </c>
      <c r="AJ37" s="5">
        <v>775</v>
      </c>
      <c r="AK37" s="5">
        <v>56.51</v>
      </c>
      <c r="AL37" s="6"/>
      <c r="AM37" s="6"/>
      <c r="AN37" s="6"/>
      <c r="AO37" s="6"/>
      <c r="AP37" s="6"/>
      <c r="AQ37" s="6"/>
      <c r="AR37" s="5">
        <v>1732</v>
      </c>
      <c r="AS37" s="5">
        <v>2775</v>
      </c>
      <c r="AT37" s="5">
        <v>3</v>
      </c>
    </row>
    <row r="38" spans="1:46" ht="14.25" customHeight="1" x14ac:dyDescent="0.2">
      <c r="A38" s="3">
        <v>160111737037</v>
      </c>
      <c r="B38" s="4" t="s">
        <v>58</v>
      </c>
      <c r="C38" s="5">
        <v>4</v>
      </c>
      <c r="D38" s="4" t="s">
        <v>325</v>
      </c>
      <c r="E38" s="4" t="s">
        <v>326</v>
      </c>
      <c r="F38" s="4" t="s">
        <v>98</v>
      </c>
      <c r="G38" s="4" t="s">
        <v>327</v>
      </c>
      <c r="H38" s="5">
        <v>9573379169</v>
      </c>
      <c r="I38" s="4" t="s">
        <v>328</v>
      </c>
      <c r="J38" s="4" t="s">
        <v>329</v>
      </c>
      <c r="K38" s="4" t="s">
        <v>330</v>
      </c>
      <c r="L38" s="4" t="s">
        <v>331</v>
      </c>
      <c r="M38" s="5">
        <v>103393</v>
      </c>
      <c r="N38" s="4" t="s">
        <v>332</v>
      </c>
      <c r="O38" s="4" t="s">
        <v>91</v>
      </c>
      <c r="P38" s="4" t="s">
        <v>168</v>
      </c>
      <c r="Q38" s="5">
        <v>500029</v>
      </c>
      <c r="R38" s="4" t="s">
        <v>93</v>
      </c>
      <c r="S38" s="5">
        <v>70.17</v>
      </c>
      <c r="T38" s="5">
        <v>2009</v>
      </c>
      <c r="U38" s="4" t="s">
        <v>333</v>
      </c>
      <c r="V38" s="5">
        <v>81.2</v>
      </c>
      <c r="W38" s="5">
        <v>2011</v>
      </c>
      <c r="X38" s="6"/>
      <c r="Y38" s="6"/>
      <c r="Z38" s="4" t="s">
        <v>57</v>
      </c>
      <c r="AA38" s="5">
        <v>2011</v>
      </c>
      <c r="AB38" s="5">
        <v>580</v>
      </c>
      <c r="AC38" s="5">
        <v>377</v>
      </c>
      <c r="AD38" s="5">
        <v>443</v>
      </c>
      <c r="AE38" s="7">
        <v>51</v>
      </c>
      <c r="AF38" s="5">
        <v>1225</v>
      </c>
      <c r="AG38" s="5">
        <v>47.2</v>
      </c>
      <c r="AH38" s="5">
        <v>775</v>
      </c>
      <c r="AI38" s="5">
        <v>49</v>
      </c>
      <c r="AJ38" s="5">
        <v>775</v>
      </c>
      <c r="AK38" s="5">
        <v>57</v>
      </c>
      <c r="AL38" s="6"/>
      <c r="AM38" s="6"/>
      <c r="AN38" s="6"/>
      <c r="AO38" s="6"/>
      <c r="AP38" s="6"/>
      <c r="AQ38" s="6"/>
      <c r="AR38" s="5">
        <v>1400</v>
      </c>
      <c r="AS38" s="5">
        <v>2775</v>
      </c>
      <c r="AT38" s="5">
        <v>6</v>
      </c>
    </row>
    <row r="39" spans="1:46" ht="14.25" customHeight="1" x14ac:dyDescent="0.2">
      <c r="A39" s="3">
        <v>160111737038</v>
      </c>
      <c r="B39" s="4" t="s">
        <v>46</v>
      </c>
      <c r="C39" s="5">
        <v>0</v>
      </c>
      <c r="D39" s="4" t="s">
        <v>334</v>
      </c>
      <c r="E39" s="6"/>
      <c r="F39" s="4" t="s">
        <v>335</v>
      </c>
      <c r="G39" s="4" t="s">
        <v>336</v>
      </c>
      <c r="H39" s="5">
        <v>9603665004</v>
      </c>
      <c r="I39" s="5">
        <v>9949099004</v>
      </c>
      <c r="J39" s="4" t="s">
        <v>337</v>
      </c>
      <c r="K39" s="4" t="s">
        <v>338</v>
      </c>
      <c r="L39" s="4" t="s">
        <v>52</v>
      </c>
      <c r="M39" s="5">
        <v>32000</v>
      </c>
      <c r="N39" s="4" t="s">
        <v>339</v>
      </c>
      <c r="O39" s="4" t="s">
        <v>64</v>
      </c>
      <c r="P39" s="4" t="s">
        <v>55</v>
      </c>
      <c r="Q39" s="5">
        <v>500007</v>
      </c>
      <c r="R39" s="4" t="s">
        <v>210</v>
      </c>
      <c r="S39" s="5">
        <v>85.4</v>
      </c>
      <c r="T39" s="5">
        <v>2009</v>
      </c>
      <c r="U39" s="4" t="s">
        <v>340</v>
      </c>
      <c r="V39" s="5">
        <v>90</v>
      </c>
      <c r="W39" s="5">
        <v>2011</v>
      </c>
      <c r="X39" s="6"/>
      <c r="Y39" s="6"/>
      <c r="Z39" s="4" t="s">
        <v>57</v>
      </c>
      <c r="AA39" s="5">
        <v>2011</v>
      </c>
      <c r="AB39" s="5">
        <v>735</v>
      </c>
      <c r="AC39" s="5">
        <v>489</v>
      </c>
      <c r="AD39" s="5">
        <v>512</v>
      </c>
      <c r="AE39" s="7">
        <v>62</v>
      </c>
      <c r="AF39" s="5">
        <v>1225</v>
      </c>
      <c r="AG39" s="5">
        <v>60</v>
      </c>
      <c r="AH39" s="5">
        <v>775</v>
      </c>
      <c r="AI39" s="5">
        <v>63</v>
      </c>
      <c r="AJ39" s="5">
        <v>775</v>
      </c>
      <c r="AK39" s="5">
        <v>66</v>
      </c>
      <c r="AL39" s="6"/>
      <c r="AM39" s="6"/>
      <c r="AN39" s="6"/>
      <c r="AO39" s="6"/>
      <c r="AP39" s="6"/>
      <c r="AQ39" s="6"/>
      <c r="AR39" s="5">
        <v>1720</v>
      </c>
      <c r="AS39" s="5">
        <v>2775</v>
      </c>
      <c r="AT39" s="5">
        <v>4</v>
      </c>
    </row>
    <row r="40" spans="1:46" ht="14.25" customHeight="1" x14ac:dyDescent="0.2">
      <c r="A40" s="3">
        <v>160111737042</v>
      </c>
      <c r="B40" s="4" t="s">
        <v>46</v>
      </c>
      <c r="C40" s="5">
        <v>0</v>
      </c>
      <c r="D40" s="4" t="s">
        <v>341</v>
      </c>
      <c r="E40" s="4" t="s">
        <v>342</v>
      </c>
      <c r="F40" s="4" t="s">
        <v>343</v>
      </c>
      <c r="G40" s="4" t="s">
        <v>344</v>
      </c>
      <c r="H40" s="5">
        <v>9676595923</v>
      </c>
      <c r="I40" s="5">
        <v>9676595923</v>
      </c>
      <c r="J40" s="4" t="s">
        <v>345</v>
      </c>
      <c r="K40" s="4" t="s">
        <v>346</v>
      </c>
      <c r="L40" s="4" t="s">
        <v>52</v>
      </c>
      <c r="M40" s="5">
        <v>8350</v>
      </c>
      <c r="N40" s="4" t="s">
        <v>347</v>
      </c>
      <c r="O40" s="4" t="s">
        <v>64</v>
      </c>
      <c r="P40" s="4" t="s">
        <v>55</v>
      </c>
      <c r="Q40" s="5">
        <v>500044</v>
      </c>
      <c r="R40" s="4" t="s">
        <v>56</v>
      </c>
      <c r="S40" s="5">
        <v>87.5</v>
      </c>
      <c r="T40" s="5">
        <v>2009</v>
      </c>
      <c r="U40" s="4" t="s">
        <v>203</v>
      </c>
      <c r="V40" s="5">
        <v>93.5</v>
      </c>
      <c r="W40" s="5">
        <v>2011</v>
      </c>
      <c r="X40" s="6"/>
      <c r="Y40" s="6"/>
      <c r="Z40" s="4" t="s">
        <v>57</v>
      </c>
      <c r="AA40" s="5">
        <v>2011</v>
      </c>
      <c r="AB40" s="5">
        <v>933</v>
      </c>
      <c r="AC40" s="5">
        <v>596</v>
      </c>
      <c r="AD40" s="5">
        <v>556</v>
      </c>
      <c r="AE40" s="7">
        <v>75.14</v>
      </c>
      <c r="AF40" s="5">
        <v>1225</v>
      </c>
      <c r="AG40" s="5">
        <v>76.16</v>
      </c>
      <c r="AH40" s="5">
        <v>775</v>
      </c>
      <c r="AI40" s="5">
        <v>76.900000000000006</v>
      </c>
      <c r="AJ40" s="5">
        <v>775</v>
      </c>
      <c r="AK40" s="5">
        <v>71.739999999999995</v>
      </c>
      <c r="AL40" s="6"/>
      <c r="AM40" s="6"/>
      <c r="AN40" s="6"/>
      <c r="AO40" s="6"/>
      <c r="AP40" s="6"/>
      <c r="AQ40" s="6"/>
      <c r="AR40" s="5">
        <v>2085</v>
      </c>
      <c r="AS40" s="5">
        <v>2775</v>
      </c>
      <c r="AT40" s="5">
        <v>0</v>
      </c>
    </row>
    <row r="41" spans="1:46" ht="14.25" customHeight="1" x14ac:dyDescent="0.2">
      <c r="A41" s="3">
        <v>160111737044</v>
      </c>
      <c r="B41" s="4" t="s">
        <v>46</v>
      </c>
      <c r="C41" s="5">
        <v>0</v>
      </c>
      <c r="D41" s="4" t="s">
        <v>348</v>
      </c>
      <c r="E41" s="6"/>
      <c r="F41" s="4" t="s">
        <v>349</v>
      </c>
      <c r="G41" s="4" t="s">
        <v>350</v>
      </c>
      <c r="H41" s="5">
        <v>8341216478</v>
      </c>
      <c r="I41" s="5">
        <v>9059478189</v>
      </c>
      <c r="J41" s="4" t="s">
        <v>351</v>
      </c>
      <c r="K41" s="8">
        <v>34100</v>
      </c>
      <c r="L41" s="4" t="s">
        <v>52</v>
      </c>
      <c r="M41" s="5">
        <v>3235</v>
      </c>
      <c r="N41" s="4" t="s">
        <v>352</v>
      </c>
      <c r="O41" s="4" t="s">
        <v>202</v>
      </c>
      <c r="P41" s="4" t="s">
        <v>104</v>
      </c>
      <c r="Q41" s="5">
        <v>506002</v>
      </c>
      <c r="R41" s="4" t="s">
        <v>56</v>
      </c>
      <c r="S41" s="5">
        <v>93</v>
      </c>
      <c r="T41" s="5">
        <v>2009</v>
      </c>
      <c r="U41" s="4" t="s">
        <v>84</v>
      </c>
      <c r="V41" s="5">
        <v>93.6</v>
      </c>
      <c r="W41" s="5">
        <v>2011</v>
      </c>
      <c r="X41" s="6"/>
      <c r="Y41" s="6"/>
      <c r="Z41" s="4" t="s">
        <v>57</v>
      </c>
      <c r="AA41" s="5">
        <v>2011</v>
      </c>
      <c r="AB41" s="5">
        <v>908</v>
      </c>
      <c r="AC41" s="5">
        <v>511</v>
      </c>
      <c r="AD41" s="5">
        <v>546</v>
      </c>
      <c r="AE41" s="7">
        <v>70.8</v>
      </c>
      <c r="AF41" s="5">
        <v>1225</v>
      </c>
      <c r="AG41" s="5">
        <v>74.099999999999994</v>
      </c>
      <c r="AH41" s="5">
        <v>775</v>
      </c>
      <c r="AI41" s="5">
        <v>66</v>
      </c>
      <c r="AJ41" s="5">
        <v>775</v>
      </c>
      <c r="AK41" s="5">
        <v>70.400000000000006</v>
      </c>
      <c r="AL41" s="6"/>
      <c r="AM41" s="6"/>
      <c r="AN41" s="6"/>
      <c r="AO41" s="6"/>
      <c r="AP41" s="6"/>
      <c r="AQ41" s="6"/>
      <c r="AR41" s="5">
        <v>1965</v>
      </c>
      <c r="AS41" s="5">
        <v>2775</v>
      </c>
      <c r="AT41" s="5">
        <v>0</v>
      </c>
    </row>
    <row r="42" spans="1:46" ht="14.25" customHeight="1" x14ac:dyDescent="0.2">
      <c r="A42" s="3">
        <v>160111737046</v>
      </c>
      <c r="B42" s="4" t="s">
        <v>46</v>
      </c>
      <c r="C42" s="5">
        <v>0</v>
      </c>
      <c r="D42" s="4" t="s">
        <v>353</v>
      </c>
      <c r="E42" s="4" t="s">
        <v>354</v>
      </c>
      <c r="F42" s="4" t="s">
        <v>355</v>
      </c>
      <c r="G42" s="4" t="s">
        <v>356</v>
      </c>
      <c r="H42" s="5">
        <v>8121994235</v>
      </c>
      <c r="I42" s="5">
        <v>8672248440</v>
      </c>
      <c r="J42" s="4" t="s">
        <v>357</v>
      </c>
      <c r="K42" s="8">
        <v>34527</v>
      </c>
      <c r="L42" s="4" t="s">
        <v>52</v>
      </c>
      <c r="M42" s="5">
        <v>2332</v>
      </c>
      <c r="N42" s="4" t="s">
        <v>358</v>
      </c>
      <c r="O42" s="4" t="s">
        <v>359</v>
      </c>
      <c r="P42" s="4" t="s">
        <v>72</v>
      </c>
      <c r="Q42" s="5">
        <v>521366</v>
      </c>
      <c r="R42" s="4" t="s">
        <v>56</v>
      </c>
      <c r="S42" s="5">
        <v>89.2</v>
      </c>
      <c r="T42" s="5">
        <v>2009</v>
      </c>
      <c r="U42" s="4" t="s">
        <v>360</v>
      </c>
      <c r="V42" s="5">
        <v>90.3</v>
      </c>
      <c r="W42" s="5">
        <v>2011</v>
      </c>
      <c r="X42" s="6"/>
      <c r="Y42" s="6"/>
      <c r="Z42" s="4" t="s">
        <v>57</v>
      </c>
      <c r="AA42" s="5">
        <v>2011</v>
      </c>
      <c r="AB42" s="5">
        <v>966</v>
      </c>
      <c r="AC42" s="5">
        <v>564</v>
      </c>
      <c r="AD42" s="5">
        <v>606</v>
      </c>
      <c r="AE42" s="7">
        <v>76.900000000000006</v>
      </c>
      <c r="AF42" s="5">
        <v>1225</v>
      </c>
      <c r="AG42" s="5">
        <v>78.86</v>
      </c>
      <c r="AH42" s="5">
        <v>775</v>
      </c>
      <c r="AI42" s="5">
        <v>72.7</v>
      </c>
      <c r="AJ42" s="5">
        <v>775</v>
      </c>
      <c r="AK42" s="5">
        <v>78.099999999999994</v>
      </c>
      <c r="AL42" s="6"/>
      <c r="AM42" s="6"/>
      <c r="AN42" s="6"/>
      <c r="AO42" s="6"/>
      <c r="AP42" s="6"/>
      <c r="AQ42" s="6"/>
      <c r="AR42" s="5">
        <v>2136</v>
      </c>
      <c r="AS42" s="5">
        <v>2775</v>
      </c>
      <c r="AT42" s="5">
        <v>0</v>
      </c>
    </row>
    <row r="43" spans="1:46" ht="14.25" customHeight="1" x14ac:dyDescent="0.2">
      <c r="A43" s="3">
        <v>160111737047</v>
      </c>
      <c r="B43" s="4" t="s">
        <v>46</v>
      </c>
      <c r="C43" s="5">
        <v>0</v>
      </c>
      <c r="D43" s="4" t="s">
        <v>361</v>
      </c>
      <c r="E43" s="4" t="s">
        <v>362</v>
      </c>
      <c r="F43" s="4" t="s">
        <v>335</v>
      </c>
      <c r="G43" s="4" t="s">
        <v>363</v>
      </c>
      <c r="H43" s="5">
        <v>9908485396</v>
      </c>
      <c r="I43" s="5">
        <v>9618032657</v>
      </c>
      <c r="J43" s="4" t="s">
        <v>364</v>
      </c>
      <c r="K43" s="8">
        <v>34065</v>
      </c>
      <c r="L43" s="4" t="s">
        <v>52</v>
      </c>
      <c r="M43" s="5">
        <v>3075</v>
      </c>
      <c r="N43" s="4" t="s">
        <v>365</v>
      </c>
      <c r="O43" s="4" t="s">
        <v>64</v>
      </c>
      <c r="P43" s="4" t="s">
        <v>55</v>
      </c>
      <c r="Q43" s="5">
        <v>500008</v>
      </c>
      <c r="R43" s="4" t="s">
        <v>56</v>
      </c>
      <c r="S43" s="5">
        <v>85</v>
      </c>
      <c r="T43" s="5">
        <v>2009</v>
      </c>
      <c r="U43" s="4" t="s">
        <v>56</v>
      </c>
      <c r="V43" s="5">
        <v>95.3</v>
      </c>
      <c r="W43" s="5">
        <v>2011</v>
      </c>
      <c r="X43" s="6"/>
      <c r="Y43" s="6"/>
      <c r="Z43" s="4" t="s">
        <v>57</v>
      </c>
      <c r="AA43" s="5">
        <v>2011</v>
      </c>
      <c r="AB43" s="5">
        <v>1046</v>
      </c>
      <c r="AC43" s="5">
        <v>586</v>
      </c>
      <c r="AD43" s="5">
        <v>547</v>
      </c>
      <c r="AE43" s="7">
        <v>78.5</v>
      </c>
      <c r="AF43" s="5">
        <v>1225</v>
      </c>
      <c r="AG43" s="5">
        <v>85.38</v>
      </c>
      <c r="AH43" s="5">
        <v>775</v>
      </c>
      <c r="AI43" s="5">
        <v>75.599999999999994</v>
      </c>
      <c r="AJ43" s="5">
        <v>775</v>
      </c>
      <c r="AK43" s="5">
        <v>70.58</v>
      </c>
      <c r="AL43" s="6"/>
      <c r="AM43" s="6"/>
      <c r="AN43" s="6"/>
      <c r="AO43" s="6"/>
      <c r="AP43" s="6"/>
      <c r="AQ43" s="6"/>
      <c r="AR43" s="5">
        <v>2179</v>
      </c>
      <c r="AS43" s="5">
        <v>2775</v>
      </c>
      <c r="AT43" s="5">
        <v>0</v>
      </c>
    </row>
    <row r="44" spans="1:46" ht="14.25" customHeight="1" x14ac:dyDescent="0.2">
      <c r="A44" s="3">
        <v>160111737048</v>
      </c>
      <c r="B44" s="4" t="s">
        <v>46</v>
      </c>
      <c r="C44" s="5">
        <v>6</v>
      </c>
      <c r="D44" s="4" t="s">
        <v>366</v>
      </c>
      <c r="E44" s="4" t="s">
        <v>367</v>
      </c>
      <c r="F44" s="4" t="s">
        <v>368</v>
      </c>
      <c r="G44" s="4" t="s">
        <v>369</v>
      </c>
      <c r="H44" s="5">
        <v>9533780877</v>
      </c>
      <c r="I44" s="5">
        <v>251017</v>
      </c>
      <c r="J44" s="4" t="s">
        <v>370</v>
      </c>
      <c r="K44" s="8">
        <v>34645</v>
      </c>
      <c r="L44" s="4" t="s">
        <v>89</v>
      </c>
      <c r="M44" s="6"/>
      <c r="N44" s="4" t="s">
        <v>371</v>
      </c>
      <c r="O44" s="4" t="s">
        <v>372</v>
      </c>
      <c r="P44" s="4" t="s">
        <v>168</v>
      </c>
      <c r="Q44" s="5">
        <v>508113</v>
      </c>
      <c r="R44" s="4" t="s">
        <v>93</v>
      </c>
      <c r="S44" s="5">
        <v>80.099999999999994</v>
      </c>
      <c r="T44" s="5">
        <v>2009</v>
      </c>
      <c r="U44" s="6"/>
      <c r="V44" s="6"/>
      <c r="W44" s="6"/>
      <c r="X44" s="6"/>
      <c r="Y44" s="6"/>
      <c r="Z44" s="4" t="s">
        <v>57</v>
      </c>
      <c r="AA44" s="5">
        <v>2011</v>
      </c>
      <c r="AB44" s="5">
        <v>600</v>
      </c>
      <c r="AC44" s="5">
        <v>400</v>
      </c>
      <c r="AD44" s="5">
        <v>354</v>
      </c>
      <c r="AE44" s="7">
        <v>48.7</v>
      </c>
      <c r="AF44" s="5">
        <v>1225</v>
      </c>
      <c r="AG44" s="5">
        <v>50.5</v>
      </c>
      <c r="AH44" s="5">
        <v>775</v>
      </c>
      <c r="AI44" s="5">
        <v>52.25</v>
      </c>
      <c r="AJ44" s="5">
        <v>775</v>
      </c>
      <c r="AK44" s="5">
        <v>50.1</v>
      </c>
      <c r="AL44" s="6"/>
      <c r="AM44" s="6"/>
      <c r="AN44" s="6"/>
      <c r="AO44" s="6"/>
      <c r="AP44" s="6"/>
      <c r="AQ44" s="6"/>
      <c r="AR44" s="5">
        <v>1354</v>
      </c>
      <c r="AS44" s="5">
        <v>2775</v>
      </c>
      <c r="AT44" s="5">
        <v>6</v>
      </c>
    </row>
    <row r="45" spans="1:46" ht="14.25" customHeight="1" x14ac:dyDescent="0.2">
      <c r="A45" s="3">
        <v>160111737050</v>
      </c>
      <c r="B45" s="4" t="s">
        <v>46</v>
      </c>
      <c r="C45" s="5">
        <v>0</v>
      </c>
      <c r="D45" s="4" t="s">
        <v>373</v>
      </c>
      <c r="E45" s="4" t="s">
        <v>374</v>
      </c>
      <c r="F45" s="4" t="s">
        <v>375</v>
      </c>
      <c r="G45" s="4" t="s">
        <v>376</v>
      </c>
      <c r="H45" s="5">
        <v>8464943347</v>
      </c>
      <c r="I45" s="5">
        <v>8125247781</v>
      </c>
      <c r="J45" s="4" t="s">
        <v>377</v>
      </c>
      <c r="K45" s="4" t="s">
        <v>378</v>
      </c>
      <c r="L45" s="4" t="s">
        <v>52</v>
      </c>
      <c r="M45" s="6"/>
      <c r="N45" s="4" t="s">
        <v>379</v>
      </c>
      <c r="O45" s="4" t="s">
        <v>380</v>
      </c>
      <c r="P45" s="4" t="s">
        <v>55</v>
      </c>
      <c r="Q45" s="5">
        <v>506132</v>
      </c>
      <c r="R45" s="4" t="s">
        <v>56</v>
      </c>
      <c r="S45" s="5">
        <v>90.33</v>
      </c>
      <c r="T45" s="5">
        <v>2009</v>
      </c>
      <c r="U45" s="4" t="s">
        <v>84</v>
      </c>
      <c r="V45" s="5">
        <v>95.7</v>
      </c>
      <c r="W45" s="5">
        <v>2011</v>
      </c>
      <c r="X45" s="6"/>
      <c r="Y45" s="6"/>
      <c r="Z45" s="4" t="s">
        <v>57</v>
      </c>
      <c r="AA45" s="5">
        <v>2011</v>
      </c>
      <c r="AB45" s="5">
        <v>892</v>
      </c>
      <c r="AC45" s="5">
        <v>550</v>
      </c>
      <c r="AD45" s="5">
        <v>534</v>
      </c>
      <c r="AE45" s="7">
        <v>71.2</v>
      </c>
      <c r="AF45" s="5">
        <v>1225</v>
      </c>
      <c r="AG45" s="5">
        <v>72.8</v>
      </c>
      <c r="AH45" s="5">
        <v>775</v>
      </c>
      <c r="AI45" s="5">
        <v>70.900000000000006</v>
      </c>
      <c r="AJ45" s="5">
        <v>775</v>
      </c>
      <c r="AK45" s="5">
        <v>68.95</v>
      </c>
      <c r="AL45" s="6"/>
      <c r="AM45" s="6"/>
      <c r="AN45" s="6"/>
      <c r="AO45" s="6"/>
      <c r="AP45" s="6"/>
      <c r="AQ45" s="6"/>
      <c r="AR45" s="5">
        <v>1976</v>
      </c>
      <c r="AS45" s="5">
        <v>2775</v>
      </c>
      <c r="AT45" s="5">
        <v>0</v>
      </c>
    </row>
    <row r="46" spans="1:46" ht="14.25" customHeight="1" x14ac:dyDescent="0.2">
      <c r="A46" s="3">
        <v>160111737051</v>
      </c>
      <c r="B46" s="4" t="s">
        <v>46</v>
      </c>
      <c r="C46" s="5">
        <v>0</v>
      </c>
      <c r="D46" s="4" t="s">
        <v>381</v>
      </c>
      <c r="E46" s="6"/>
      <c r="F46" s="4" t="s">
        <v>382</v>
      </c>
      <c r="G46" s="4" t="s">
        <v>383</v>
      </c>
      <c r="H46" s="5">
        <v>9502370246</v>
      </c>
      <c r="I46" s="5">
        <v>9059725369</v>
      </c>
      <c r="J46" s="8">
        <v>14708</v>
      </c>
      <c r="K46" s="4" t="s">
        <v>384</v>
      </c>
      <c r="L46" s="4" t="s">
        <v>89</v>
      </c>
      <c r="M46" s="5">
        <v>23942</v>
      </c>
      <c r="N46" s="4" t="s">
        <v>385</v>
      </c>
      <c r="O46" s="4" t="s">
        <v>386</v>
      </c>
      <c r="P46" s="4" t="s">
        <v>104</v>
      </c>
      <c r="Q46" s="5">
        <v>503224</v>
      </c>
      <c r="R46" s="4" t="s">
        <v>56</v>
      </c>
      <c r="S46" s="5">
        <v>92</v>
      </c>
      <c r="T46" s="5">
        <v>2009</v>
      </c>
      <c r="U46" s="4" t="s">
        <v>84</v>
      </c>
      <c r="V46" s="5">
        <v>92.2</v>
      </c>
      <c r="W46" s="5">
        <v>2011</v>
      </c>
      <c r="X46" s="6"/>
      <c r="Y46" s="6"/>
      <c r="Z46" s="4" t="s">
        <v>57</v>
      </c>
      <c r="AA46" s="5">
        <v>2011</v>
      </c>
      <c r="AB46" s="5">
        <v>843</v>
      </c>
      <c r="AC46" s="5">
        <v>499</v>
      </c>
      <c r="AD46" s="5">
        <v>454</v>
      </c>
      <c r="AE46" s="7">
        <v>64.72</v>
      </c>
      <c r="AF46" s="5">
        <v>1225</v>
      </c>
      <c r="AG46" s="5">
        <v>68.81</v>
      </c>
      <c r="AH46" s="5">
        <v>775</v>
      </c>
      <c r="AI46" s="5">
        <v>64.38</v>
      </c>
      <c r="AJ46" s="5">
        <v>775</v>
      </c>
      <c r="AK46" s="5">
        <v>58.58</v>
      </c>
      <c r="AL46" s="6"/>
      <c r="AM46" s="6"/>
      <c r="AN46" s="6"/>
      <c r="AO46" s="6"/>
      <c r="AP46" s="6"/>
      <c r="AQ46" s="6"/>
      <c r="AR46" s="5">
        <v>1796</v>
      </c>
      <c r="AS46" s="5">
        <v>2775</v>
      </c>
      <c r="AT46" s="5">
        <v>0</v>
      </c>
    </row>
    <row r="47" spans="1:46" ht="14.25" customHeight="1" x14ac:dyDescent="0.2">
      <c r="A47" s="3">
        <v>160111737052</v>
      </c>
      <c r="B47" s="4" t="s">
        <v>46</v>
      </c>
      <c r="C47" s="5">
        <v>0</v>
      </c>
      <c r="D47" s="4" t="s">
        <v>387</v>
      </c>
      <c r="E47" s="4" t="s">
        <v>388</v>
      </c>
      <c r="F47" s="4" t="s">
        <v>389</v>
      </c>
      <c r="G47" s="4" t="s">
        <v>390</v>
      </c>
      <c r="H47" s="5">
        <v>9652220720</v>
      </c>
      <c r="I47" s="5">
        <v>9989334994</v>
      </c>
      <c r="J47" s="4" t="s">
        <v>391</v>
      </c>
      <c r="K47" s="8">
        <v>34491</v>
      </c>
      <c r="L47" s="4" t="s">
        <v>224</v>
      </c>
      <c r="M47" s="5">
        <v>3562</v>
      </c>
      <c r="N47" s="4" t="s">
        <v>392</v>
      </c>
      <c r="O47" s="4" t="s">
        <v>393</v>
      </c>
      <c r="P47" s="4" t="s">
        <v>55</v>
      </c>
      <c r="Q47" s="5">
        <v>508206</v>
      </c>
      <c r="R47" s="4" t="s">
        <v>394</v>
      </c>
      <c r="S47" s="5">
        <v>88.5</v>
      </c>
      <c r="T47" s="5">
        <v>2009</v>
      </c>
      <c r="U47" s="4" t="s">
        <v>395</v>
      </c>
      <c r="V47" s="5">
        <v>96.7</v>
      </c>
      <c r="W47" s="5">
        <v>2011</v>
      </c>
      <c r="X47" s="6"/>
      <c r="Y47" s="6"/>
      <c r="Z47" s="4" t="s">
        <v>57</v>
      </c>
      <c r="AA47" s="5">
        <v>2011</v>
      </c>
      <c r="AB47" s="5">
        <v>936</v>
      </c>
      <c r="AC47" s="5">
        <v>542</v>
      </c>
      <c r="AD47" s="5">
        <v>542</v>
      </c>
      <c r="AE47" s="7">
        <v>72.790000000000006</v>
      </c>
      <c r="AF47" s="5">
        <v>1225</v>
      </c>
      <c r="AG47" s="5">
        <v>76.400000000000006</v>
      </c>
      <c r="AH47" s="5">
        <v>775</v>
      </c>
      <c r="AI47" s="5">
        <v>69.930000000000007</v>
      </c>
      <c r="AJ47" s="5">
        <v>775</v>
      </c>
      <c r="AK47" s="5">
        <v>69.930000000000007</v>
      </c>
      <c r="AL47" s="6"/>
      <c r="AM47" s="6"/>
      <c r="AN47" s="6"/>
      <c r="AO47" s="6"/>
      <c r="AP47" s="6"/>
      <c r="AQ47" s="6"/>
      <c r="AR47" s="5">
        <v>2020</v>
      </c>
      <c r="AS47" s="5">
        <v>2775</v>
      </c>
      <c r="AT47" s="5">
        <v>0</v>
      </c>
    </row>
    <row r="48" spans="1:46" ht="14.25" customHeight="1" x14ac:dyDescent="0.2">
      <c r="A48" s="3">
        <v>160111737054</v>
      </c>
      <c r="B48" s="4" t="s">
        <v>46</v>
      </c>
      <c r="C48" s="5">
        <v>0</v>
      </c>
      <c r="D48" s="4" t="s">
        <v>396</v>
      </c>
      <c r="E48" s="6"/>
      <c r="F48" s="4" t="s">
        <v>397</v>
      </c>
      <c r="G48" s="4" t="s">
        <v>398</v>
      </c>
      <c r="H48" s="5">
        <v>8008350320</v>
      </c>
      <c r="I48" s="5">
        <v>9885991561</v>
      </c>
      <c r="J48" s="4" t="s">
        <v>399</v>
      </c>
      <c r="K48" s="4" t="s">
        <v>400</v>
      </c>
      <c r="L48" s="4" t="s">
        <v>52</v>
      </c>
      <c r="M48" s="5">
        <v>6538</v>
      </c>
      <c r="N48" s="4" t="s">
        <v>401</v>
      </c>
      <c r="O48" s="4" t="s">
        <v>402</v>
      </c>
      <c r="P48" s="4" t="s">
        <v>55</v>
      </c>
      <c r="Q48" s="5">
        <v>502103</v>
      </c>
      <c r="R48" s="4" t="s">
        <v>56</v>
      </c>
      <c r="S48" s="5">
        <v>92.5</v>
      </c>
      <c r="T48" s="5">
        <v>2009</v>
      </c>
      <c r="U48" s="4" t="s">
        <v>403</v>
      </c>
      <c r="V48" s="5">
        <v>96.1</v>
      </c>
      <c r="W48" s="5">
        <v>2011</v>
      </c>
      <c r="X48" s="6"/>
      <c r="Y48" s="6"/>
      <c r="Z48" s="4" t="s">
        <v>57</v>
      </c>
      <c r="AA48" s="5">
        <v>2011</v>
      </c>
      <c r="AB48" s="5">
        <v>854</v>
      </c>
      <c r="AC48" s="5">
        <v>548</v>
      </c>
      <c r="AD48" s="5">
        <v>524</v>
      </c>
      <c r="AE48" s="7">
        <v>69.41</v>
      </c>
      <c r="AF48" s="5">
        <v>1225</v>
      </c>
      <c r="AG48" s="5">
        <v>69.709999999999994</v>
      </c>
      <c r="AH48" s="5">
        <v>775</v>
      </c>
      <c r="AI48" s="5">
        <v>70.7</v>
      </c>
      <c r="AJ48" s="5">
        <v>775</v>
      </c>
      <c r="AK48" s="5">
        <v>67.61</v>
      </c>
      <c r="AL48" s="6"/>
      <c r="AM48" s="6"/>
      <c r="AN48" s="6"/>
      <c r="AO48" s="6"/>
      <c r="AP48" s="6"/>
      <c r="AQ48" s="6"/>
      <c r="AR48" s="5">
        <v>1926</v>
      </c>
      <c r="AS48" s="5">
        <v>2775</v>
      </c>
      <c r="AT48" s="5">
        <v>1</v>
      </c>
    </row>
    <row r="49" spans="1:46" ht="14.25" customHeight="1" x14ac:dyDescent="0.2">
      <c r="A49" s="3">
        <v>160111737055</v>
      </c>
      <c r="B49" s="4" t="s">
        <v>46</v>
      </c>
      <c r="C49" s="5">
        <v>0</v>
      </c>
      <c r="D49" s="4" t="s">
        <v>404</v>
      </c>
      <c r="E49" s="4" t="s">
        <v>232</v>
      </c>
      <c r="F49" s="4" t="s">
        <v>405</v>
      </c>
      <c r="G49" s="4" t="s">
        <v>406</v>
      </c>
      <c r="H49" s="5">
        <v>8179372844</v>
      </c>
      <c r="I49" s="5">
        <v>4027662266</v>
      </c>
      <c r="J49" s="4" t="s">
        <v>407</v>
      </c>
      <c r="K49" s="4" t="s">
        <v>408</v>
      </c>
      <c r="L49" s="4" t="s">
        <v>52</v>
      </c>
      <c r="M49" s="5">
        <v>61041</v>
      </c>
      <c r="N49" s="4" t="s">
        <v>409</v>
      </c>
      <c r="O49" s="4" t="s">
        <v>64</v>
      </c>
      <c r="P49" s="4" t="s">
        <v>55</v>
      </c>
      <c r="Q49" s="5">
        <v>500029</v>
      </c>
      <c r="R49" s="4" t="s">
        <v>56</v>
      </c>
      <c r="S49" s="5">
        <v>89.16</v>
      </c>
      <c r="T49" s="5">
        <v>2009</v>
      </c>
      <c r="U49" s="4" t="s">
        <v>84</v>
      </c>
      <c r="V49" s="5">
        <v>89.8</v>
      </c>
      <c r="W49" s="5">
        <v>2011</v>
      </c>
      <c r="X49" s="6"/>
      <c r="Y49" s="6"/>
      <c r="Z49" s="4" t="s">
        <v>57</v>
      </c>
      <c r="AA49" s="5">
        <v>2011</v>
      </c>
      <c r="AB49" s="5">
        <v>722</v>
      </c>
      <c r="AC49" s="5">
        <v>454</v>
      </c>
      <c r="AD49" s="5">
        <v>425</v>
      </c>
      <c r="AE49" s="7">
        <v>57.69</v>
      </c>
      <c r="AF49" s="5">
        <v>1225</v>
      </c>
      <c r="AG49" s="5">
        <v>58.9</v>
      </c>
      <c r="AH49" s="5">
        <v>775</v>
      </c>
      <c r="AI49" s="5">
        <v>58.5</v>
      </c>
      <c r="AJ49" s="5">
        <v>775</v>
      </c>
      <c r="AK49" s="5">
        <v>54.8</v>
      </c>
      <c r="AL49" s="6"/>
      <c r="AM49" s="6"/>
      <c r="AN49" s="6"/>
      <c r="AO49" s="6"/>
      <c r="AP49" s="6"/>
      <c r="AQ49" s="6"/>
      <c r="AR49" s="5">
        <v>1601</v>
      </c>
      <c r="AS49" s="5">
        <v>2775</v>
      </c>
      <c r="AT49" s="5">
        <v>1</v>
      </c>
    </row>
    <row r="50" spans="1:46" ht="14.25" customHeight="1" x14ac:dyDescent="0.2">
      <c r="A50" s="3">
        <v>160111737056</v>
      </c>
      <c r="B50" s="4" t="s">
        <v>46</v>
      </c>
      <c r="C50" s="5">
        <v>3</v>
      </c>
      <c r="D50" s="4" t="s">
        <v>410</v>
      </c>
      <c r="E50" s="6"/>
      <c r="F50" s="4" t="s">
        <v>411</v>
      </c>
      <c r="G50" s="4" t="s">
        <v>412</v>
      </c>
      <c r="H50" s="5">
        <v>9959138390</v>
      </c>
      <c r="I50" s="5">
        <v>8648248720</v>
      </c>
      <c r="J50" s="4" t="s">
        <v>413</v>
      </c>
      <c r="K50" s="8">
        <v>34610</v>
      </c>
      <c r="L50" s="4" t="s">
        <v>80</v>
      </c>
      <c r="M50" s="6"/>
      <c r="N50" s="4" t="s">
        <v>414</v>
      </c>
      <c r="O50" s="4" t="s">
        <v>415</v>
      </c>
      <c r="P50" s="4" t="s">
        <v>83</v>
      </c>
      <c r="Q50" s="5">
        <v>500008</v>
      </c>
      <c r="R50" s="4" t="s">
        <v>416</v>
      </c>
      <c r="S50" s="5">
        <v>81</v>
      </c>
      <c r="T50" s="5">
        <v>2009</v>
      </c>
      <c r="U50" s="4" t="s">
        <v>416</v>
      </c>
      <c r="V50" s="5">
        <v>95</v>
      </c>
      <c r="W50" s="6"/>
      <c r="X50" s="6"/>
      <c r="Y50" s="6"/>
      <c r="Z50" s="4" t="s">
        <v>57</v>
      </c>
      <c r="AA50" s="5">
        <v>2011</v>
      </c>
      <c r="AB50" s="5">
        <v>852</v>
      </c>
      <c r="AC50" s="5">
        <v>421</v>
      </c>
      <c r="AD50" s="5">
        <v>419</v>
      </c>
      <c r="AE50" s="7">
        <v>59</v>
      </c>
      <c r="AF50" s="5">
        <v>1225</v>
      </c>
      <c r="AG50" s="5">
        <v>70</v>
      </c>
      <c r="AH50" s="5">
        <v>775</v>
      </c>
      <c r="AI50" s="5">
        <v>55</v>
      </c>
      <c r="AJ50" s="5">
        <v>775</v>
      </c>
      <c r="AK50" s="5">
        <v>55</v>
      </c>
      <c r="AL50" s="6"/>
      <c r="AM50" s="6"/>
      <c r="AN50" s="6"/>
      <c r="AO50" s="6"/>
      <c r="AP50" s="6"/>
      <c r="AQ50" s="6"/>
      <c r="AR50" s="5">
        <v>1629</v>
      </c>
      <c r="AS50" s="5">
        <v>2775</v>
      </c>
      <c r="AT50" s="5">
        <v>4</v>
      </c>
    </row>
    <row r="51" spans="1:46" ht="14.25" customHeight="1" x14ac:dyDescent="0.2">
      <c r="A51" s="3">
        <v>160111737057</v>
      </c>
      <c r="B51" s="4" t="s">
        <v>46</v>
      </c>
      <c r="C51" s="5">
        <v>0</v>
      </c>
      <c r="D51" s="4" t="s">
        <v>417</v>
      </c>
      <c r="E51" s="6"/>
      <c r="F51" s="4" t="s">
        <v>418</v>
      </c>
      <c r="G51" s="4" t="s">
        <v>419</v>
      </c>
      <c r="H51" s="5">
        <v>9052789456</v>
      </c>
      <c r="I51" s="5">
        <v>9963465228</v>
      </c>
      <c r="J51" s="4" t="s">
        <v>420</v>
      </c>
      <c r="K51" s="4" t="s">
        <v>421</v>
      </c>
      <c r="L51" s="4" t="s">
        <v>52</v>
      </c>
      <c r="M51" s="5">
        <v>8309</v>
      </c>
      <c r="N51" s="4" t="s">
        <v>422</v>
      </c>
      <c r="O51" s="4" t="s">
        <v>423</v>
      </c>
      <c r="P51" s="4" t="s">
        <v>55</v>
      </c>
      <c r="Q51" s="5">
        <v>503001</v>
      </c>
      <c r="R51" s="4" t="s">
        <v>56</v>
      </c>
      <c r="S51" s="5">
        <v>89.33</v>
      </c>
      <c r="T51" s="5">
        <v>2009</v>
      </c>
      <c r="U51" s="4" t="s">
        <v>84</v>
      </c>
      <c r="V51" s="5">
        <v>97.6</v>
      </c>
      <c r="W51" s="5">
        <v>2011</v>
      </c>
      <c r="X51" s="6"/>
      <c r="Y51" s="6"/>
      <c r="Z51" s="4" t="s">
        <v>57</v>
      </c>
      <c r="AA51" s="5">
        <v>2011</v>
      </c>
      <c r="AB51" s="5">
        <v>891</v>
      </c>
      <c r="AC51" s="5">
        <v>554</v>
      </c>
      <c r="AD51" s="5">
        <v>563</v>
      </c>
      <c r="AE51" s="7">
        <v>72.3</v>
      </c>
      <c r="AF51" s="5">
        <v>1225</v>
      </c>
      <c r="AG51" s="5">
        <v>72.7</v>
      </c>
      <c r="AH51" s="5">
        <v>775</v>
      </c>
      <c r="AI51" s="5">
        <v>71.400000000000006</v>
      </c>
      <c r="AJ51" s="5">
        <v>775</v>
      </c>
      <c r="AK51" s="5">
        <v>72.599999999999994</v>
      </c>
      <c r="AL51" s="6"/>
      <c r="AM51" s="6"/>
      <c r="AN51" s="6"/>
      <c r="AO51" s="6"/>
      <c r="AP51" s="6"/>
      <c r="AQ51" s="6"/>
      <c r="AR51" s="5">
        <v>2008</v>
      </c>
      <c r="AS51" s="5">
        <v>2775</v>
      </c>
      <c r="AT51" s="5">
        <v>0</v>
      </c>
    </row>
    <row r="52" spans="1:46" ht="14.25" customHeight="1" x14ac:dyDescent="0.2">
      <c r="A52" s="3">
        <v>160111737058</v>
      </c>
      <c r="B52" s="4" t="s">
        <v>46</v>
      </c>
      <c r="C52" s="5">
        <v>0</v>
      </c>
      <c r="D52" s="4" t="s">
        <v>410</v>
      </c>
      <c r="E52" s="4" t="s">
        <v>424</v>
      </c>
      <c r="F52" s="4" t="s">
        <v>425</v>
      </c>
      <c r="G52" s="4" t="s">
        <v>426</v>
      </c>
      <c r="H52" s="5">
        <v>9652610787</v>
      </c>
      <c r="I52" s="5">
        <v>9989634794</v>
      </c>
      <c r="J52" s="4" t="s">
        <v>427</v>
      </c>
      <c r="K52" s="4" t="s">
        <v>428</v>
      </c>
      <c r="L52" s="4" t="s">
        <v>89</v>
      </c>
      <c r="M52" s="5">
        <v>3442</v>
      </c>
      <c r="N52" s="4" t="s">
        <v>429</v>
      </c>
      <c r="O52" s="4" t="s">
        <v>430</v>
      </c>
      <c r="P52" s="4" t="s">
        <v>55</v>
      </c>
      <c r="Q52" s="5">
        <v>508217</v>
      </c>
      <c r="R52" s="4" t="s">
        <v>93</v>
      </c>
      <c r="S52" s="5">
        <v>90.16</v>
      </c>
      <c r="T52" s="5">
        <v>2009</v>
      </c>
      <c r="U52" s="4" t="s">
        <v>395</v>
      </c>
      <c r="V52" s="5">
        <v>92.9</v>
      </c>
      <c r="W52" s="5">
        <v>2011</v>
      </c>
      <c r="X52" s="6"/>
      <c r="Y52" s="6"/>
      <c r="Z52" s="4" t="s">
        <v>57</v>
      </c>
      <c r="AA52" s="5">
        <v>2011</v>
      </c>
      <c r="AB52" s="5">
        <v>936</v>
      </c>
      <c r="AC52" s="5">
        <v>513</v>
      </c>
      <c r="AD52" s="5">
        <v>553</v>
      </c>
      <c r="AE52" s="7">
        <v>72.14</v>
      </c>
      <c r="AF52" s="5">
        <v>1225</v>
      </c>
      <c r="AG52" s="5">
        <v>76.2</v>
      </c>
      <c r="AH52" s="5">
        <v>775</v>
      </c>
      <c r="AI52" s="5">
        <v>66.19</v>
      </c>
      <c r="AJ52" s="5">
        <v>775</v>
      </c>
      <c r="AK52" s="5">
        <v>71.16</v>
      </c>
      <c r="AL52" s="6"/>
      <c r="AM52" s="6"/>
      <c r="AN52" s="6"/>
      <c r="AO52" s="6"/>
      <c r="AP52" s="6"/>
      <c r="AQ52" s="6"/>
      <c r="AR52" s="5">
        <v>2002</v>
      </c>
      <c r="AS52" s="5">
        <v>2775</v>
      </c>
      <c r="AT52" s="5">
        <v>0</v>
      </c>
    </row>
    <row r="53" spans="1:46" ht="14.25" customHeight="1" x14ac:dyDescent="0.2">
      <c r="A53" s="3">
        <v>160111737059</v>
      </c>
      <c r="B53" s="4" t="s">
        <v>46</v>
      </c>
      <c r="C53" s="5">
        <v>0</v>
      </c>
      <c r="D53" s="4" t="s">
        <v>431</v>
      </c>
      <c r="E53" s="6"/>
      <c r="F53" s="4" t="s">
        <v>432</v>
      </c>
      <c r="G53" s="4" t="s">
        <v>433</v>
      </c>
      <c r="H53" s="5">
        <v>8985038706</v>
      </c>
      <c r="I53" s="5">
        <v>9703097482</v>
      </c>
      <c r="J53" s="4" t="s">
        <v>434</v>
      </c>
      <c r="K53" s="8">
        <v>34060</v>
      </c>
      <c r="L53" s="4" t="s">
        <v>52</v>
      </c>
      <c r="M53" s="5">
        <v>5577</v>
      </c>
      <c r="N53" s="4" t="s">
        <v>435</v>
      </c>
      <c r="O53" s="4" t="s">
        <v>436</v>
      </c>
      <c r="P53" s="4" t="s">
        <v>72</v>
      </c>
      <c r="Q53" s="5">
        <v>500043</v>
      </c>
      <c r="R53" s="4" t="s">
        <v>56</v>
      </c>
      <c r="S53" s="5">
        <v>91.6</v>
      </c>
      <c r="T53" s="5">
        <v>2009</v>
      </c>
      <c r="U53" s="4" t="s">
        <v>84</v>
      </c>
      <c r="V53" s="5">
        <v>95.4</v>
      </c>
      <c r="W53" s="5">
        <v>2011</v>
      </c>
      <c r="X53" s="6"/>
      <c r="Y53" s="6"/>
      <c r="Z53" s="4" t="s">
        <v>57</v>
      </c>
      <c r="AA53" s="5">
        <v>2011</v>
      </c>
      <c r="AB53" s="5">
        <v>931</v>
      </c>
      <c r="AC53" s="5">
        <v>553</v>
      </c>
      <c r="AD53" s="5">
        <v>573</v>
      </c>
      <c r="AE53" s="7">
        <v>74.13</v>
      </c>
      <c r="AF53" s="5">
        <v>1225</v>
      </c>
      <c r="AG53" s="5">
        <v>76</v>
      </c>
      <c r="AH53" s="5">
        <v>775</v>
      </c>
      <c r="AI53" s="5">
        <v>71.349999999999994</v>
      </c>
      <c r="AJ53" s="5">
        <v>775</v>
      </c>
      <c r="AK53" s="5">
        <v>73.930000000000007</v>
      </c>
      <c r="AL53" s="6"/>
      <c r="AM53" s="6"/>
      <c r="AN53" s="6"/>
      <c r="AO53" s="6"/>
      <c r="AP53" s="6"/>
      <c r="AQ53" s="6"/>
      <c r="AR53" s="5">
        <v>2057</v>
      </c>
      <c r="AS53" s="5">
        <v>2775</v>
      </c>
      <c r="AT53" s="5">
        <v>0</v>
      </c>
    </row>
    <row r="54" spans="1:46" ht="14.25" customHeight="1" x14ac:dyDescent="0.2">
      <c r="A54" s="3">
        <v>160111737060</v>
      </c>
      <c r="B54" s="4" t="s">
        <v>46</v>
      </c>
      <c r="C54" s="5">
        <v>0</v>
      </c>
      <c r="D54" s="4" t="s">
        <v>437</v>
      </c>
      <c r="E54" s="4" t="s">
        <v>232</v>
      </c>
      <c r="F54" s="4" t="s">
        <v>438</v>
      </c>
      <c r="G54" s="4" t="s">
        <v>439</v>
      </c>
      <c r="H54" s="5">
        <v>8500244483</v>
      </c>
      <c r="I54" s="5">
        <v>8592249352</v>
      </c>
      <c r="J54" s="4" t="s">
        <v>440</v>
      </c>
      <c r="K54" s="4" t="s">
        <v>441</v>
      </c>
      <c r="L54" s="4" t="s">
        <v>52</v>
      </c>
      <c r="M54" s="5">
        <v>2210</v>
      </c>
      <c r="N54" s="4" t="s">
        <v>442</v>
      </c>
      <c r="O54" s="4" t="s">
        <v>443</v>
      </c>
      <c r="P54" s="4" t="s">
        <v>55</v>
      </c>
      <c r="Q54" s="5">
        <v>523279</v>
      </c>
      <c r="R54" s="4" t="s">
        <v>56</v>
      </c>
      <c r="S54" s="5">
        <v>92.83</v>
      </c>
      <c r="T54" s="5">
        <v>2009</v>
      </c>
      <c r="U54" s="4" t="s">
        <v>84</v>
      </c>
      <c r="V54" s="5">
        <v>95.7</v>
      </c>
      <c r="W54" s="5">
        <v>2011</v>
      </c>
      <c r="X54" s="6"/>
      <c r="Y54" s="6"/>
      <c r="Z54" s="4" t="s">
        <v>57</v>
      </c>
      <c r="AA54" s="5">
        <v>2011</v>
      </c>
      <c r="AB54" s="5">
        <v>919</v>
      </c>
      <c r="AC54" s="5">
        <v>546</v>
      </c>
      <c r="AD54" s="5">
        <v>600</v>
      </c>
      <c r="AE54" s="7">
        <v>74.41</v>
      </c>
      <c r="AF54" s="5">
        <v>1225</v>
      </c>
      <c r="AG54" s="5">
        <v>75.02</v>
      </c>
      <c r="AH54" s="5">
        <v>775</v>
      </c>
      <c r="AI54" s="5">
        <v>70.41</v>
      </c>
      <c r="AJ54" s="5">
        <v>775</v>
      </c>
      <c r="AK54" s="5">
        <v>77.471000000000004</v>
      </c>
      <c r="AL54" s="6"/>
      <c r="AM54" s="6"/>
      <c r="AN54" s="6"/>
      <c r="AO54" s="6"/>
      <c r="AP54" s="6"/>
      <c r="AQ54" s="6"/>
      <c r="AR54" s="5">
        <v>2065</v>
      </c>
      <c r="AS54" s="5">
        <v>2775</v>
      </c>
      <c r="AT54" s="5">
        <v>0</v>
      </c>
    </row>
    <row r="55" spans="1:46" ht="14.25" customHeight="1" x14ac:dyDescent="0.2">
      <c r="A55" s="3">
        <v>160111737061</v>
      </c>
      <c r="B55" s="4" t="s">
        <v>46</v>
      </c>
      <c r="C55" s="5">
        <v>1</v>
      </c>
      <c r="D55" s="4" t="s">
        <v>444</v>
      </c>
      <c r="E55" s="6"/>
      <c r="F55" s="4" t="s">
        <v>445</v>
      </c>
      <c r="G55" s="4" t="s">
        <v>446</v>
      </c>
      <c r="H55" s="5">
        <v>9000456176</v>
      </c>
      <c r="I55" s="5">
        <v>9912168811</v>
      </c>
      <c r="J55" s="4" t="s">
        <v>447</v>
      </c>
      <c r="K55" s="8">
        <v>34129</v>
      </c>
      <c r="L55" s="4" t="s">
        <v>52</v>
      </c>
      <c r="M55" s="5">
        <v>10388</v>
      </c>
      <c r="N55" s="4" t="s">
        <v>448</v>
      </c>
      <c r="O55" s="4" t="s">
        <v>64</v>
      </c>
      <c r="P55" s="4" t="s">
        <v>55</v>
      </c>
      <c r="Q55" s="5">
        <v>500034</v>
      </c>
      <c r="R55" s="4" t="s">
        <v>56</v>
      </c>
      <c r="S55" s="5">
        <v>84.83</v>
      </c>
      <c r="T55" s="5">
        <v>2009</v>
      </c>
      <c r="U55" s="4" t="s">
        <v>84</v>
      </c>
      <c r="V55" s="5">
        <v>92.8</v>
      </c>
      <c r="W55" s="5">
        <v>2011</v>
      </c>
      <c r="X55" s="6"/>
      <c r="Y55" s="6"/>
      <c r="Z55" s="4" t="s">
        <v>57</v>
      </c>
      <c r="AA55" s="5">
        <v>2011</v>
      </c>
      <c r="AB55" s="5">
        <v>791</v>
      </c>
      <c r="AC55" s="5">
        <v>457</v>
      </c>
      <c r="AD55" s="5">
        <v>431</v>
      </c>
      <c r="AE55" s="7">
        <v>59.71</v>
      </c>
      <c r="AF55" s="5">
        <v>1225</v>
      </c>
      <c r="AG55" s="5">
        <v>64.569999999999993</v>
      </c>
      <c r="AH55" s="5">
        <v>775</v>
      </c>
      <c r="AI55" s="5">
        <v>58.96</v>
      </c>
      <c r="AJ55" s="5">
        <v>775</v>
      </c>
      <c r="AK55" s="5">
        <v>55.61</v>
      </c>
      <c r="AL55" s="6"/>
      <c r="AM55" s="6"/>
      <c r="AN55" s="6"/>
      <c r="AO55" s="6"/>
      <c r="AP55" s="6"/>
      <c r="AQ55" s="6"/>
      <c r="AR55" s="5">
        <v>1679</v>
      </c>
      <c r="AS55" s="5">
        <v>2775</v>
      </c>
      <c r="AT55" s="5">
        <v>3</v>
      </c>
    </row>
    <row r="56" spans="1:46" ht="14.25" customHeight="1" x14ac:dyDescent="0.2">
      <c r="A56" s="3">
        <v>160111737062</v>
      </c>
      <c r="B56" s="4" t="s">
        <v>46</v>
      </c>
      <c r="C56" s="5">
        <v>0</v>
      </c>
      <c r="D56" s="4" t="s">
        <v>449</v>
      </c>
      <c r="E56" s="4" t="s">
        <v>411</v>
      </c>
      <c r="F56" s="4" t="s">
        <v>450</v>
      </c>
      <c r="G56" s="4" t="s">
        <v>451</v>
      </c>
      <c r="H56" s="5">
        <v>9866735439</v>
      </c>
      <c r="I56" s="5">
        <v>8542233461</v>
      </c>
      <c r="J56" s="4" t="s">
        <v>452</v>
      </c>
      <c r="K56" s="4" t="s">
        <v>453</v>
      </c>
      <c r="L56" s="4" t="s">
        <v>89</v>
      </c>
      <c r="M56" s="5">
        <v>3147</v>
      </c>
      <c r="N56" s="4" t="s">
        <v>454</v>
      </c>
      <c r="O56" s="4" t="s">
        <v>455</v>
      </c>
      <c r="P56" s="4" t="s">
        <v>456</v>
      </c>
      <c r="Q56" s="5">
        <v>509301</v>
      </c>
      <c r="R56" s="4" t="s">
        <v>93</v>
      </c>
      <c r="S56" s="5">
        <v>90</v>
      </c>
      <c r="T56" s="5">
        <v>2009</v>
      </c>
      <c r="U56" s="4" t="s">
        <v>84</v>
      </c>
      <c r="V56" s="5">
        <v>94.7</v>
      </c>
      <c r="W56" s="5">
        <v>2011</v>
      </c>
      <c r="X56" s="6"/>
      <c r="Y56" s="6"/>
      <c r="Z56" s="4" t="s">
        <v>57</v>
      </c>
      <c r="AA56" s="5">
        <v>2011</v>
      </c>
      <c r="AB56" s="5">
        <v>1046</v>
      </c>
      <c r="AC56" s="5">
        <v>604</v>
      </c>
      <c r="AD56" s="5">
        <v>606</v>
      </c>
      <c r="AE56" s="7">
        <v>81.290000000000006</v>
      </c>
      <c r="AF56" s="5">
        <v>1225</v>
      </c>
      <c r="AG56" s="5">
        <v>85.38</v>
      </c>
      <c r="AH56" s="5">
        <v>775</v>
      </c>
      <c r="AI56" s="5">
        <v>77.930000000000007</v>
      </c>
      <c r="AJ56" s="5">
        <v>775</v>
      </c>
      <c r="AK56" s="5">
        <v>78.19</v>
      </c>
      <c r="AL56" s="6"/>
      <c r="AM56" s="6"/>
      <c r="AN56" s="6"/>
      <c r="AO56" s="6"/>
      <c r="AP56" s="6"/>
      <c r="AQ56" s="6"/>
      <c r="AR56" s="5">
        <v>2256</v>
      </c>
      <c r="AS56" s="5">
        <v>2775</v>
      </c>
      <c r="AT56" s="5">
        <v>0</v>
      </c>
    </row>
    <row r="57" spans="1:46" ht="14.25" customHeight="1" x14ac:dyDescent="0.2">
      <c r="A57" s="3">
        <v>160111737063</v>
      </c>
      <c r="B57" s="4" t="s">
        <v>46</v>
      </c>
      <c r="C57" s="5">
        <v>1</v>
      </c>
      <c r="D57" s="4" t="s">
        <v>457</v>
      </c>
      <c r="E57" s="4" t="s">
        <v>334</v>
      </c>
      <c r="F57" s="4" t="s">
        <v>458</v>
      </c>
      <c r="G57" s="4" t="s">
        <v>459</v>
      </c>
      <c r="H57" s="5">
        <v>8500863290</v>
      </c>
      <c r="I57" s="4" t="s">
        <v>460</v>
      </c>
      <c r="J57" s="4" t="s">
        <v>461</v>
      </c>
      <c r="K57" s="8">
        <v>34425</v>
      </c>
      <c r="L57" s="4" t="s">
        <v>52</v>
      </c>
      <c r="M57" s="5">
        <v>7449</v>
      </c>
      <c r="N57" s="4" t="s">
        <v>462</v>
      </c>
      <c r="O57" s="4" t="s">
        <v>64</v>
      </c>
      <c r="P57" s="4" t="s">
        <v>55</v>
      </c>
      <c r="Q57" s="5">
        <v>502205</v>
      </c>
      <c r="R57" s="4" t="s">
        <v>65</v>
      </c>
      <c r="S57" s="5">
        <v>91.2</v>
      </c>
      <c r="T57" s="5">
        <v>2009</v>
      </c>
      <c r="U57" s="4" t="s">
        <v>84</v>
      </c>
      <c r="V57" s="5">
        <v>93.4</v>
      </c>
      <c r="W57" s="5">
        <v>2011</v>
      </c>
      <c r="X57" s="6"/>
      <c r="Y57" s="6"/>
      <c r="Z57" s="4" t="s">
        <v>463</v>
      </c>
      <c r="AA57" s="5">
        <v>2011</v>
      </c>
      <c r="AB57" s="5">
        <v>804</v>
      </c>
      <c r="AC57" s="5">
        <v>496</v>
      </c>
      <c r="AD57" s="5">
        <v>428</v>
      </c>
      <c r="AE57" s="7">
        <v>62.27</v>
      </c>
      <c r="AF57" s="5">
        <v>1225</v>
      </c>
      <c r="AG57" s="5">
        <v>65.63</v>
      </c>
      <c r="AH57" s="5">
        <v>775</v>
      </c>
      <c r="AI57" s="5">
        <v>64</v>
      </c>
      <c r="AJ57" s="5">
        <v>775</v>
      </c>
      <c r="AK57" s="5">
        <v>55.22</v>
      </c>
      <c r="AL57" s="6"/>
      <c r="AM57" s="6"/>
      <c r="AN57" s="6"/>
      <c r="AO57" s="6"/>
      <c r="AP57" s="6"/>
      <c r="AQ57" s="6"/>
      <c r="AR57" s="5">
        <v>1728</v>
      </c>
      <c r="AS57" s="5">
        <v>2775</v>
      </c>
      <c r="AT57" s="5">
        <v>1</v>
      </c>
    </row>
    <row r="58" spans="1:46" ht="14.25" customHeight="1" x14ac:dyDescent="0.2">
      <c r="A58" s="3">
        <v>160111737064</v>
      </c>
      <c r="B58" s="4" t="s">
        <v>46</v>
      </c>
      <c r="C58" s="5">
        <v>2</v>
      </c>
      <c r="D58" s="4" t="s">
        <v>464</v>
      </c>
      <c r="E58" s="6"/>
      <c r="F58" s="4" t="s">
        <v>465</v>
      </c>
      <c r="G58" s="4" t="s">
        <v>466</v>
      </c>
      <c r="H58" s="5">
        <v>9676974614</v>
      </c>
      <c r="I58" s="4" t="s">
        <v>467</v>
      </c>
      <c r="J58" s="4" t="s">
        <v>468</v>
      </c>
      <c r="K58" s="8">
        <v>34005</v>
      </c>
      <c r="L58" s="4" t="s">
        <v>89</v>
      </c>
      <c r="M58" s="5">
        <v>3262</v>
      </c>
      <c r="N58" s="4" t="s">
        <v>469</v>
      </c>
      <c r="O58" s="4" t="s">
        <v>470</v>
      </c>
      <c r="P58" s="4" t="s">
        <v>92</v>
      </c>
      <c r="Q58" s="5">
        <v>523001</v>
      </c>
      <c r="R58" s="4" t="s">
        <v>56</v>
      </c>
      <c r="S58" s="5">
        <v>83.33</v>
      </c>
      <c r="T58" s="5">
        <v>2008</v>
      </c>
      <c r="U58" s="4" t="s">
        <v>471</v>
      </c>
      <c r="V58" s="5">
        <v>94.8</v>
      </c>
      <c r="W58" s="5">
        <v>2011</v>
      </c>
      <c r="X58" s="6"/>
      <c r="Y58" s="6"/>
      <c r="Z58" s="4" t="s">
        <v>57</v>
      </c>
      <c r="AA58" s="5">
        <v>2011</v>
      </c>
      <c r="AB58" s="5">
        <v>938</v>
      </c>
      <c r="AC58" s="5">
        <v>570</v>
      </c>
      <c r="AD58" s="5">
        <v>459</v>
      </c>
      <c r="AE58" s="7">
        <v>70.88</v>
      </c>
      <c r="AF58" s="5">
        <v>1225</v>
      </c>
      <c r="AG58" s="5">
        <v>76.569999999999993</v>
      </c>
      <c r="AH58" s="5">
        <v>775</v>
      </c>
      <c r="AI58" s="5">
        <v>73.55</v>
      </c>
      <c r="AJ58" s="5">
        <v>775</v>
      </c>
      <c r="AK58" s="5">
        <v>59.23</v>
      </c>
      <c r="AL58" s="6"/>
      <c r="AM58" s="6"/>
      <c r="AN58" s="6"/>
      <c r="AO58" s="6"/>
      <c r="AP58" s="6"/>
      <c r="AQ58" s="6"/>
      <c r="AR58" s="5">
        <v>1967</v>
      </c>
      <c r="AS58" s="5">
        <v>2775</v>
      </c>
      <c r="AT58" s="5">
        <v>1</v>
      </c>
    </row>
    <row r="59" spans="1:46" ht="14.25" customHeight="1" x14ac:dyDescent="0.2">
      <c r="A59" s="3">
        <v>160111737065</v>
      </c>
      <c r="B59" s="4" t="s">
        <v>46</v>
      </c>
      <c r="C59" s="5">
        <v>0</v>
      </c>
      <c r="D59" s="4" t="s">
        <v>472</v>
      </c>
      <c r="E59" s="6"/>
      <c r="F59" s="4" t="s">
        <v>473</v>
      </c>
      <c r="G59" s="4" t="s">
        <v>474</v>
      </c>
      <c r="H59" s="4">
        <v>919177177410</v>
      </c>
      <c r="I59" s="4">
        <v>919963864085</v>
      </c>
      <c r="J59" s="4" t="s">
        <v>475</v>
      </c>
      <c r="K59" s="4" t="s">
        <v>476</v>
      </c>
      <c r="L59" s="4" t="s">
        <v>52</v>
      </c>
      <c r="M59" s="5">
        <v>15904</v>
      </c>
      <c r="N59" s="4" t="s">
        <v>477</v>
      </c>
      <c r="O59" s="4" t="s">
        <v>478</v>
      </c>
      <c r="P59" s="4" t="s">
        <v>104</v>
      </c>
      <c r="Q59" s="5">
        <v>505529</v>
      </c>
      <c r="R59" s="4" t="s">
        <v>394</v>
      </c>
      <c r="S59" s="5">
        <v>94.5</v>
      </c>
      <c r="T59" s="5">
        <v>2009</v>
      </c>
      <c r="U59" s="4" t="s">
        <v>479</v>
      </c>
      <c r="V59" s="5">
        <v>94.2</v>
      </c>
      <c r="W59" s="5">
        <v>2011</v>
      </c>
      <c r="X59" s="6"/>
      <c r="Y59" s="6"/>
      <c r="Z59" s="4" t="s">
        <v>57</v>
      </c>
      <c r="AA59" s="5">
        <v>2011</v>
      </c>
      <c r="AB59" s="5">
        <v>796</v>
      </c>
      <c r="AC59" s="5">
        <v>511</v>
      </c>
      <c r="AD59" s="5">
        <v>481</v>
      </c>
      <c r="AE59" s="7">
        <v>64.489999999999995</v>
      </c>
      <c r="AF59" s="5">
        <v>1225</v>
      </c>
      <c r="AG59" s="5">
        <v>64.97</v>
      </c>
      <c r="AH59" s="5">
        <v>775</v>
      </c>
      <c r="AI59" s="5">
        <v>65.930000000000007</v>
      </c>
      <c r="AJ59" s="5">
        <v>775</v>
      </c>
      <c r="AK59" s="5">
        <v>62.06</v>
      </c>
      <c r="AL59" s="6"/>
      <c r="AM59" s="6"/>
      <c r="AN59" s="6"/>
      <c r="AO59" s="6"/>
      <c r="AP59" s="6"/>
      <c r="AQ59" s="6"/>
      <c r="AR59" s="5">
        <v>1788</v>
      </c>
      <c r="AS59" s="5">
        <v>2775</v>
      </c>
      <c r="AT59" s="5">
        <v>0</v>
      </c>
    </row>
    <row r="60" spans="1:46" ht="14.25" customHeight="1" x14ac:dyDescent="0.2">
      <c r="A60" s="3">
        <v>160111737301</v>
      </c>
      <c r="B60" s="4" t="s">
        <v>58</v>
      </c>
      <c r="C60" s="5">
        <v>1</v>
      </c>
      <c r="D60" s="4" t="s">
        <v>480</v>
      </c>
      <c r="E60" s="4" t="s">
        <v>481</v>
      </c>
      <c r="F60" s="4" t="s">
        <v>482</v>
      </c>
      <c r="G60" s="4" t="s">
        <v>483</v>
      </c>
      <c r="H60" s="5">
        <v>8125441744</v>
      </c>
      <c r="I60" s="5">
        <v>9963423734</v>
      </c>
      <c r="J60" s="4" t="s">
        <v>484</v>
      </c>
      <c r="K60" s="4" t="s">
        <v>485</v>
      </c>
      <c r="L60" s="4" t="s">
        <v>89</v>
      </c>
      <c r="M60" s="6"/>
      <c r="N60" s="4" t="s">
        <v>486</v>
      </c>
      <c r="O60" s="4" t="s">
        <v>487</v>
      </c>
      <c r="P60" s="4" t="s">
        <v>55</v>
      </c>
      <c r="Q60" s="5">
        <v>502319</v>
      </c>
      <c r="R60" s="4" t="s">
        <v>56</v>
      </c>
      <c r="S60" s="5">
        <v>58</v>
      </c>
      <c r="T60" s="5">
        <v>2008</v>
      </c>
      <c r="U60" s="6"/>
      <c r="V60" s="6"/>
      <c r="W60" s="6"/>
      <c r="X60" s="5">
        <v>64.12</v>
      </c>
      <c r="Y60" s="5">
        <v>2011</v>
      </c>
      <c r="Z60" s="4" t="s">
        <v>57</v>
      </c>
      <c r="AA60" s="5">
        <v>2012</v>
      </c>
      <c r="AB60" s="9" t="s">
        <v>95</v>
      </c>
      <c r="AC60" s="5">
        <v>422</v>
      </c>
      <c r="AD60" s="5">
        <v>439</v>
      </c>
      <c r="AE60" s="7">
        <v>55.5</v>
      </c>
      <c r="AF60" s="9" t="s">
        <v>95</v>
      </c>
      <c r="AG60" s="9" t="s">
        <v>95</v>
      </c>
      <c r="AH60" s="5">
        <v>775</v>
      </c>
      <c r="AI60" s="5">
        <v>54.4</v>
      </c>
      <c r="AJ60" s="5">
        <v>775</v>
      </c>
      <c r="AK60" s="5">
        <v>56.6</v>
      </c>
      <c r="AL60" s="6"/>
      <c r="AM60" s="6"/>
      <c r="AN60" s="6"/>
      <c r="AO60" s="6"/>
      <c r="AP60" s="6"/>
      <c r="AQ60" s="6"/>
      <c r="AR60" s="5">
        <v>861</v>
      </c>
      <c r="AS60" s="5">
        <v>1550</v>
      </c>
      <c r="AT60" s="5">
        <v>2</v>
      </c>
    </row>
    <row r="61" spans="1:46" ht="14.25" customHeight="1" x14ac:dyDescent="0.2">
      <c r="A61" s="3">
        <v>160111737302</v>
      </c>
      <c r="B61" s="4" t="s">
        <v>58</v>
      </c>
      <c r="C61" s="5">
        <v>0</v>
      </c>
      <c r="D61" s="4" t="s">
        <v>488</v>
      </c>
      <c r="E61" s="6"/>
      <c r="F61" s="4" t="s">
        <v>489</v>
      </c>
      <c r="G61" s="4" t="s">
        <v>490</v>
      </c>
      <c r="H61" s="5">
        <v>8686732672</v>
      </c>
      <c r="I61" s="5">
        <v>9848225311</v>
      </c>
      <c r="J61" s="4" t="s">
        <v>491</v>
      </c>
      <c r="K61" s="8">
        <v>34341</v>
      </c>
      <c r="L61" s="4" t="s">
        <v>52</v>
      </c>
      <c r="M61" s="6"/>
      <c r="N61" s="4" t="s">
        <v>492</v>
      </c>
      <c r="O61" s="4" t="s">
        <v>493</v>
      </c>
      <c r="P61" s="4" t="s">
        <v>55</v>
      </c>
      <c r="Q61" s="5">
        <v>501141</v>
      </c>
      <c r="R61" s="4" t="s">
        <v>56</v>
      </c>
      <c r="S61" s="5">
        <v>79.5</v>
      </c>
      <c r="T61" s="5">
        <v>2009</v>
      </c>
      <c r="U61" s="6"/>
      <c r="V61" s="6"/>
      <c r="W61" s="6"/>
      <c r="X61" s="5">
        <v>86.36</v>
      </c>
      <c r="Y61" s="5">
        <v>2012</v>
      </c>
      <c r="Z61" s="4" t="s">
        <v>57</v>
      </c>
      <c r="AA61" s="5">
        <v>12</v>
      </c>
      <c r="AB61" s="5">
        <v>0</v>
      </c>
      <c r="AC61" s="5">
        <v>543</v>
      </c>
      <c r="AD61" s="5">
        <v>545</v>
      </c>
      <c r="AE61" s="7">
        <v>70.19</v>
      </c>
      <c r="AF61" s="5">
        <v>0</v>
      </c>
      <c r="AG61" s="5">
        <v>0</v>
      </c>
      <c r="AH61" s="5">
        <v>775</v>
      </c>
      <c r="AI61" s="5">
        <v>70.06</v>
      </c>
      <c r="AJ61" s="5">
        <v>775</v>
      </c>
      <c r="AK61" s="5">
        <v>70.319999999999993</v>
      </c>
      <c r="AL61" s="6"/>
      <c r="AM61" s="6"/>
      <c r="AN61" s="6"/>
      <c r="AO61" s="6"/>
      <c r="AP61" s="6"/>
      <c r="AQ61" s="6"/>
      <c r="AR61" s="5">
        <v>1088</v>
      </c>
      <c r="AS61" s="5">
        <v>1550</v>
      </c>
      <c r="AT61" s="5">
        <v>0</v>
      </c>
    </row>
    <row r="62" spans="1:46" ht="14.25" customHeight="1" x14ac:dyDescent="0.2">
      <c r="A62" s="3">
        <v>160111737303</v>
      </c>
      <c r="B62" s="4" t="s">
        <v>58</v>
      </c>
      <c r="C62" s="5">
        <v>0</v>
      </c>
      <c r="D62" s="4" t="s">
        <v>494</v>
      </c>
      <c r="E62" s="6"/>
      <c r="F62" s="4" t="s">
        <v>495</v>
      </c>
      <c r="G62" s="4" t="s">
        <v>496</v>
      </c>
      <c r="H62" s="5">
        <v>9000372282</v>
      </c>
      <c r="I62" s="4" t="s">
        <v>497</v>
      </c>
      <c r="J62" s="4" t="s">
        <v>498</v>
      </c>
      <c r="K62" s="8">
        <v>34584</v>
      </c>
      <c r="L62" s="4" t="s">
        <v>52</v>
      </c>
      <c r="M62" s="6"/>
      <c r="N62" s="4" t="s">
        <v>499</v>
      </c>
      <c r="O62" s="4" t="s">
        <v>500</v>
      </c>
      <c r="P62" s="4" t="s">
        <v>55</v>
      </c>
      <c r="Q62" s="5">
        <v>504218</v>
      </c>
      <c r="R62" s="4" t="s">
        <v>56</v>
      </c>
      <c r="S62" s="5">
        <v>87.3</v>
      </c>
      <c r="T62" s="5">
        <v>2009</v>
      </c>
      <c r="U62" s="6"/>
      <c r="V62" s="6"/>
      <c r="W62" s="6"/>
      <c r="X62" s="5">
        <v>71</v>
      </c>
      <c r="Y62" s="5">
        <v>2012</v>
      </c>
      <c r="Z62" s="4" t="s">
        <v>57</v>
      </c>
      <c r="AA62" s="5">
        <v>2012</v>
      </c>
      <c r="AB62" s="5">
        <v>0</v>
      </c>
      <c r="AC62" s="5">
        <v>466</v>
      </c>
      <c r="AD62" s="5">
        <v>471</v>
      </c>
      <c r="AE62" s="7">
        <v>60.4</v>
      </c>
      <c r="AF62" s="5">
        <v>0</v>
      </c>
      <c r="AG62" s="5">
        <v>0</v>
      </c>
      <c r="AH62" s="5">
        <v>775</v>
      </c>
      <c r="AI62" s="5">
        <v>60</v>
      </c>
      <c r="AJ62" s="5">
        <v>775</v>
      </c>
      <c r="AK62" s="5">
        <v>60.7</v>
      </c>
      <c r="AL62" s="6"/>
      <c r="AM62" s="6"/>
      <c r="AN62" s="6"/>
      <c r="AO62" s="6"/>
      <c r="AP62" s="6"/>
      <c r="AQ62" s="6"/>
      <c r="AR62" s="5">
        <v>937</v>
      </c>
      <c r="AS62" s="5">
        <v>1550</v>
      </c>
      <c r="AT62" s="5">
        <v>0</v>
      </c>
    </row>
    <row r="63" spans="1:46" ht="14.25" customHeight="1" x14ac:dyDescent="0.2">
      <c r="A63" s="3">
        <v>160111737304</v>
      </c>
      <c r="B63" s="4" t="s">
        <v>58</v>
      </c>
      <c r="C63" s="5">
        <v>0</v>
      </c>
      <c r="D63" s="4" t="s">
        <v>501</v>
      </c>
      <c r="E63" s="4" t="s">
        <v>502</v>
      </c>
      <c r="F63" s="4" t="s">
        <v>503</v>
      </c>
      <c r="G63" s="4" t="s">
        <v>504</v>
      </c>
      <c r="H63" s="5">
        <v>9573158692</v>
      </c>
      <c r="I63" s="5">
        <v>9573158691</v>
      </c>
      <c r="J63" s="4" t="s">
        <v>505</v>
      </c>
      <c r="K63" s="8">
        <v>34670</v>
      </c>
      <c r="L63" s="4" t="s">
        <v>80</v>
      </c>
      <c r="M63" s="6"/>
      <c r="N63" s="4" t="s">
        <v>506</v>
      </c>
      <c r="O63" s="4" t="s">
        <v>507</v>
      </c>
      <c r="P63" s="4" t="s">
        <v>83</v>
      </c>
      <c r="Q63" s="5">
        <v>500010</v>
      </c>
      <c r="R63" s="4" t="s">
        <v>56</v>
      </c>
      <c r="S63" s="5">
        <v>84</v>
      </c>
      <c r="T63" s="5">
        <v>2009</v>
      </c>
      <c r="U63" s="6"/>
      <c r="V63" s="6"/>
      <c r="W63" s="6"/>
      <c r="X63" s="5">
        <v>93.8</v>
      </c>
      <c r="Y63" s="5">
        <v>2012</v>
      </c>
      <c r="Z63" s="4" t="s">
        <v>57</v>
      </c>
      <c r="AA63" s="5">
        <v>2012</v>
      </c>
      <c r="AB63" s="5">
        <v>0</v>
      </c>
      <c r="AC63" s="5">
        <v>579</v>
      </c>
      <c r="AD63" s="5">
        <v>613</v>
      </c>
      <c r="AE63" s="7">
        <v>76.900000000000006</v>
      </c>
      <c r="AF63" s="5">
        <v>0</v>
      </c>
      <c r="AG63" s="5">
        <v>0</v>
      </c>
      <c r="AH63" s="5">
        <v>775</v>
      </c>
      <c r="AI63" s="5">
        <v>74.7</v>
      </c>
      <c r="AJ63" s="5">
        <v>775</v>
      </c>
      <c r="AK63" s="5">
        <v>79</v>
      </c>
      <c r="AL63" s="6"/>
      <c r="AM63" s="6"/>
      <c r="AN63" s="6"/>
      <c r="AO63" s="6"/>
      <c r="AP63" s="6"/>
      <c r="AQ63" s="6"/>
      <c r="AR63" s="5">
        <v>789</v>
      </c>
      <c r="AS63" s="5">
        <v>1550</v>
      </c>
      <c r="AT63" s="5">
        <v>0</v>
      </c>
    </row>
    <row r="64" spans="1:46" ht="14.25" customHeight="1" x14ac:dyDescent="0.2">
      <c r="A64" s="3">
        <v>160111737305</v>
      </c>
      <c r="B64" s="4" t="s">
        <v>58</v>
      </c>
      <c r="C64" s="5">
        <v>1</v>
      </c>
      <c r="D64" s="4" t="s">
        <v>508</v>
      </c>
      <c r="E64" s="4" t="s">
        <v>509</v>
      </c>
      <c r="F64" s="4" t="s">
        <v>509</v>
      </c>
      <c r="G64" s="4" t="s">
        <v>510</v>
      </c>
      <c r="H64" s="5">
        <v>8142549245</v>
      </c>
      <c r="I64" s="5">
        <v>9959691000</v>
      </c>
      <c r="J64" s="4" t="s">
        <v>511</v>
      </c>
      <c r="K64" s="4" t="s">
        <v>512</v>
      </c>
      <c r="L64" s="4" t="s">
        <v>80</v>
      </c>
      <c r="M64" s="6"/>
      <c r="N64" s="4" t="s">
        <v>513</v>
      </c>
      <c r="O64" s="4" t="s">
        <v>514</v>
      </c>
      <c r="P64" s="4" t="s">
        <v>83</v>
      </c>
      <c r="Q64" s="5">
        <v>500020</v>
      </c>
      <c r="R64" s="4" t="s">
        <v>56</v>
      </c>
      <c r="S64" s="5">
        <v>75</v>
      </c>
      <c r="T64" s="5">
        <v>2008</v>
      </c>
      <c r="U64" s="6"/>
      <c r="V64" s="6"/>
      <c r="W64" s="6"/>
      <c r="X64" s="5">
        <v>65</v>
      </c>
      <c r="Y64" s="5">
        <v>2011</v>
      </c>
      <c r="Z64" s="4" t="s">
        <v>57</v>
      </c>
      <c r="AA64" s="5">
        <v>2012</v>
      </c>
      <c r="AB64" s="5">
        <v>0</v>
      </c>
      <c r="AC64" s="5">
        <v>380</v>
      </c>
      <c r="AD64" s="5">
        <v>370</v>
      </c>
      <c r="AE64" s="7">
        <v>48.3</v>
      </c>
      <c r="AF64" s="5">
        <v>0</v>
      </c>
      <c r="AG64" s="5">
        <v>0</v>
      </c>
      <c r="AH64" s="5">
        <v>775</v>
      </c>
      <c r="AI64" s="5">
        <v>49</v>
      </c>
      <c r="AJ64" s="5">
        <v>775</v>
      </c>
      <c r="AK64" s="5">
        <v>47.7</v>
      </c>
      <c r="AL64" s="6"/>
      <c r="AM64" s="6"/>
      <c r="AN64" s="6"/>
      <c r="AO64" s="6"/>
      <c r="AP64" s="6"/>
      <c r="AQ64" s="6"/>
      <c r="AR64" s="5">
        <v>750</v>
      </c>
      <c r="AS64" s="5">
        <v>1550</v>
      </c>
      <c r="AT64" s="5">
        <v>2</v>
      </c>
    </row>
    <row r="65" spans="1:46" ht="14.25" customHeight="1" x14ac:dyDescent="0.2">
      <c r="A65" s="3">
        <v>160111737306</v>
      </c>
      <c r="B65" s="4" t="s">
        <v>58</v>
      </c>
      <c r="C65" s="5">
        <v>2</v>
      </c>
      <c r="D65" s="4" t="s">
        <v>515</v>
      </c>
      <c r="E65" s="4" t="s">
        <v>516</v>
      </c>
      <c r="F65" s="4" t="s">
        <v>517</v>
      </c>
      <c r="G65" s="4" t="s">
        <v>518</v>
      </c>
      <c r="H65" s="5">
        <v>9505612604</v>
      </c>
      <c r="I65" s="5">
        <v>7306401205</v>
      </c>
      <c r="J65" s="4" t="s">
        <v>519</v>
      </c>
      <c r="K65" s="4" t="s">
        <v>520</v>
      </c>
      <c r="L65" s="4" t="s">
        <v>80</v>
      </c>
      <c r="M65" s="6"/>
      <c r="N65" s="4" t="s">
        <v>521</v>
      </c>
      <c r="O65" s="4" t="s">
        <v>522</v>
      </c>
      <c r="P65" s="4" t="s">
        <v>83</v>
      </c>
      <c r="Q65" s="5">
        <v>500003</v>
      </c>
      <c r="R65" s="4" t="s">
        <v>56</v>
      </c>
      <c r="S65" s="5">
        <v>69</v>
      </c>
      <c r="T65" s="5">
        <v>2009</v>
      </c>
      <c r="U65" s="6"/>
      <c r="V65" s="6"/>
      <c r="W65" s="6"/>
      <c r="X65" s="5">
        <v>77.5</v>
      </c>
      <c r="Y65" s="5">
        <v>2012</v>
      </c>
      <c r="Z65" s="4" t="s">
        <v>57</v>
      </c>
      <c r="AA65" s="5">
        <v>2012</v>
      </c>
      <c r="AB65" s="5">
        <v>0</v>
      </c>
      <c r="AC65" s="5">
        <v>417</v>
      </c>
      <c r="AD65" s="5">
        <v>456</v>
      </c>
      <c r="AE65" s="7">
        <v>56.32</v>
      </c>
      <c r="AF65" s="5">
        <v>0</v>
      </c>
      <c r="AG65" s="5">
        <v>0</v>
      </c>
      <c r="AH65" s="5">
        <v>775</v>
      </c>
      <c r="AI65" s="5">
        <v>53.8</v>
      </c>
      <c r="AJ65" s="5">
        <v>775</v>
      </c>
      <c r="AK65" s="5">
        <v>58.8</v>
      </c>
      <c r="AL65" s="6"/>
      <c r="AM65" s="6"/>
      <c r="AN65" s="6"/>
      <c r="AO65" s="6"/>
      <c r="AP65" s="6"/>
      <c r="AQ65" s="6"/>
      <c r="AR65" s="5">
        <v>873</v>
      </c>
      <c r="AS65" s="5">
        <v>1550</v>
      </c>
      <c r="AT65" s="5">
        <v>1</v>
      </c>
    </row>
    <row r="66" spans="1:46" ht="14.25" customHeight="1" x14ac:dyDescent="0.2">
      <c r="A66" s="3">
        <v>160111737307</v>
      </c>
      <c r="B66" s="4" t="s">
        <v>58</v>
      </c>
      <c r="C66" s="5">
        <v>0</v>
      </c>
      <c r="D66" s="4" t="s">
        <v>523</v>
      </c>
      <c r="E66" s="6"/>
      <c r="F66" s="4" t="s">
        <v>524</v>
      </c>
      <c r="G66" s="4" t="s">
        <v>525</v>
      </c>
      <c r="H66" s="5">
        <v>9160450692</v>
      </c>
      <c r="I66" s="5">
        <v>8142237891</v>
      </c>
      <c r="J66" s="4" t="s">
        <v>526</v>
      </c>
      <c r="K66" s="4" t="s">
        <v>527</v>
      </c>
      <c r="L66" s="4" t="s">
        <v>80</v>
      </c>
      <c r="M66" s="6"/>
      <c r="N66" s="4" t="s">
        <v>528</v>
      </c>
      <c r="O66" s="4" t="s">
        <v>522</v>
      </c>
      <c r="P66" s="4" t="s">
        <v>83</v>
      </c>
      <c r="Q66" s="5">
        <v>500018</v>
      </c>
      <c r="R66" s="4" t="s">
        <v>56</v>
      </c>
      <c r="S66" s="5">
        <v>81.5</v>
      </c>
      <c r="T66" s="5">
        <v>2009</v>
      </c>
      <c r="U66" s="6"/>
      <c r="V66" s="6"/>
      <c r="W66" s="6"/>
      <c r="X66" s="5">
        <v>88</v>
      </c>
      <c r="Y66" s="5">
        <v>2012</v>
      </c>
      <c r="Z66" s="4" t="s">
        <v>57</v>
      </c>
      <c r="AA66" s="5">
        <v>2012</v>
      </c>
      <c r="AB66" s="5">
        <v>0</v>
      </c>
      <c r="AC66" s="5">
        <v>554</v>
      </c>
      <c r="AD66" s="5">
        <v>563</v>
      </c>
      <c r="AE66" s="7">
        <v>72.06</v>
      </c>
      <c r="AF66" s="5">
        <v>0</v>
      </c>
      <c r="AG66" s="5">
        <v>0</v>
      </c>
      <c r="AH66" s="5">
        <v>775</v>
      </c>
      <c r="AI66" s="5">
        <v>71.48</v>
      </c>
      <c r="AJ66" s="5">
        <v>775</v>
      </c>
      <c r="AK66" s="5">
        <v>72.64</v>
      </c>
      <c r="AL66" s="6"/>
      <c r="AM66" s="6"/>
      <c r="AN66" s="6"/>
      <c r="AO66" s="6"/>
      <c r="AP66" s="6"/>
      <c r="AQ66" s="6"/>
      <c r="AR66" s="5">
        <v>1117</v>
      </c>
      <c r="AS66" s="5">
        <v>1550</v>
      </c>
      <c r="AT66" s="5">
        <v>0</v>
      </c>
    </row>
    <row r="67" spans="1:46" ht="14.25" customHeight="1" x14ac:dyDescent="0.2">
      <c r="A67" s="3">
        <v>160111737308</v>
      </c>
      <c r="B67" s="4" t="s">
        <v>58</v>
      </c>
      <c r="C67" s="5">
        <v>2</v>
      </c>
      <c r="D67" s="4" t="s">
        <v>529</v>
      </c>
      <c r="E67" s="4" t="s">
        <v>530</v>
      </c>
      <c r="F67" s="4" t="s">
        <v>531</v>
      </c>
      <c r="G67" s="4" t="s">
        <v>532</v>
      </c>
      <c r="H67" s="5">
        <v>9705374051</v>
      </c>
      <c r="I67" s="5">
        <v>7702812723</v>
      </c>
      <c r="J67" s="4" t="s">
        <v>533</v>
      </c>
      <c r="K67" s="8">
        <v>34305</v>
      </c>
      <c r="L67" s="4" t="s">
        <v>80</v>
      </c>
      <c r="M67" s="6"/>
      <c r="N67" s="4" t="s">
        <v>534</v>
      </c>
      <c r="O67" s="4" t="s">
        <v>535</v>
      </c>
      <c r="P67" s="4" t="s">
        <v>83</v>
      </c>
      <c r="Q67" s="5">
        <v>508243</v>
      </c>
      <c r="R67" s="4" t="s">
        <v>56</v>
      </c>
      <c r="S67" s="5">
        <v>78</v>
      </c>
      <c r="T67" s="5">
        <v>2008</v>
      </c>
      <c r="U67" s="6"/>
      <c r="V67" s="6"/>
      <c r="W67" s="6"/>
      <c r="X67" s="5">
        <v>75</v>
      </c>
      <c r="Y67" s="5">
        <v>2012</v>
      </c>
      <c r="Z67" s="4" t="s">
        <v>57</v>
      </c>
      <c r="AA67" s="5">
        <v>2012</v>
      </c>
      <c r="AB67" s="5">
        <v>0</v>
      </c>
      <c r="AC67" s="5">
        <v>385</v>
      </c>
      <c r="AD67" s="5">
        <v>399</v>
      </c>
      <c r="AE67" s="7">
        <v>50.5</v>
      </c>
      <c r="AF67" s="5">
        <v>0</v>
      </c>
      <c r="AG67" s="5">
        <v>0</v>
      </c>
      <c r="AH67" s="5">
        <v>775</v>
      </c>
      <c r="AI67" s="5">
        <v>49.6</v>
      </c>
      <c r="AJ67" s="5">
        <v>775</v>
      </c>
      <c r="AK67" s="5">
        <v>51.4</v>
      </c>
      <c r="AL67" s="6"/>
      <c r="AM67" s="6"/>
      <c r="AN67" s="6"/>
      <c r="AO67" s="6"/>
      <c r="AP67" s="6"/>
      <c r="AQ67" s="6"/>
      <c r="AR67" s="5">
        <v>789</v>
      </c>
      <c r="AS67" s="5">
        <v>1550</v>
      </c>
      <c r="AT67" s="5">
        <v>2</v>
      </c>
    </row>
    <row r="68" spans="1:46" ht="14.25" customHeight="1" x14ac:dyDescent="0.2">
      <c r="A68" s="3">
        <v>160111737309</v>
      </c>
      <c r="B68" s="4" t="s">
        <v>46</v>
      </c>
      <c r="C68" s="5">
        <v>0</v>
      </c>
      <c r="D68" s="4" t="s">
        <v>536</v>
      </c>
      <c r="E68" s="6"/>
      <c r="F68" s="4" t="s">
        <v>537</v>
      </c>
      <c r="G68" s="4" t="s">
        <v>538</v>
      </c>
      <c r="H68" s="5">
        <v>8977895885</v>
      </c>
      <c r="I68" s="4" t="s">
        <v>539</v>
      </c>
      <c r="J68" s="4" t="s">
        <v>540</v>
      </c>
      <c r="K68" s="4" t="s">
        <v>541</v>
      </c>
      <c r="L68" s="4" t="s">
        <v>89</v>
      </c>
      <c r="M68" s="4" t="s">
        <v>542</v>
      </c>
      <c r="N68" s="4" t="s">
        <v>543</v>
      </c>
      <c r="O68" s="4" t="s">
        <v>544</v>
      </c>
      <c r="P68" s="4" t="s">
        <v>545</v>
      </c>
      <c r="Q68" s="5">
        <v>500008</v>
      </c>
      <c r="R68" s="4" t="s">
        <v>546</v>
      </c>
      <c r="S68" s="5">
        <v>68</v>
      </c>
      <c r="T68" s="5">
        <v>2008</v>
      </c>
      <c r="U68" s="6"/>
      <c r="V68" s="6"/>
      <c r="W68" s="6"/>
      <c r="X68" s="5">
        <v>85.56</v>
      </c>
      <c r="Y68" s="5">
        <v>2012</v>
      </c>
      <c r="Z68" s="4" t="s">
        <v>147</v>
      </c>
      <c r="AA68" s="5">
        <v>2012</v>
      </c>
      <c r="AB68" s="4" t="s">
        <v>547</v>
      </c>
      <c r="AC68" s="5">
        <v>433</v>
      </c>
      <c r="AD68" s="5">
        <v>478</v>
      </c>
      <c r="AE68" s="7">
        <v>60.5</v>
      </c>
      <c r="AF68" s="4" t="s">
        <v>547</v>
      </c>
      <c r="AG68" s="4" t="s">
        <v>547</v>
      </c>
      <c r="AH68" s="5">
        <v>775</v>
      </c>
      <c r="AI68" s="5">
        <v>56</v>
      </c>
      <c r="AJ68" s="5">
        <v>775</v>
      </c>
      <c r="AK68" s="5">
        <v>62</v>
      </c>
      <c r="AL68" s="4" t="s">
        <v>547</v>
      </c>
      <c r="AM68" s="4" t="s">
        <v>547</v>
      </c>
      <c r="AN68" s="4" t="s">
        <v>547</v>
      </c>
      <c r="AO68" s="4" t="s">
        <v>547</v>
      </c>
      <c r="AP68" s="4" t="s">
        <v>547</v>
      </c>
      <c r="AQ68" s="4" t="s">
        <v>547</v>
      </c>
      <c r="AR68" s="4" t="s">
        <v>547</v>
      </c>
      <c r="AS68" s="4" t="s">
        <v>547</v>
      </c>
      <c r="AT68" s="5">
        <v>0</v>
      </c>
    </row>
    <row r="69" spans="1:46" ht="14.25" customHeight="1" x14ac:dyDescent="0.2">
      <c r="A69" s="3">
        <v>160111737310</v>
      </c>
      <c r="B69" s="4" t="s">
        <v>46</v>
      </c>
      <c r="C69" s="5">
        <v>0</v>
      </c>
      <c r="D69" s="4" t="s">
        <v>548</v>
      </c>
      <c r="E69" s="6"/>
      <c r="F69" s="4" t="s">
        <v>549</v>
      </c>
      <c r="G69" s="4" t="s">
        <v>550</v>
      </c>
      <c r="H69" s="5">
        <v>8096404415</v>
      </c>
      <c r="I69" s="4" t="s">
        <v>551</v>
      </c>
      <c r="J69" s="4" t="s">
        <v>552</v>
      </c>
      <c r="K69" s="8">
        <v>34645</v>
      </c>
      <c r="L69" s="4" t="s">
        <v>52</v>
      </c>
      <c r="M69" s="5">
        <v>116</v>
      </c>
      <c r="N69" s="4" t="s">
        <v>553</v>
      </c>
      <c r="O69" s="4" t="s">
        <v>554</v>
      </c>
      <c r="P69" s="4" t="s">
        <v>55</v>
      </c>
      <c r="Q69" s="5">
        <v>508201</v>
      </c>
      <c r="R69" s="4" t="s">
        <v>56</v>
      </c>
      <c r="S69" s="5">
        <v>70</v>
      </c>
      <c r="T69" s="5">
        <v>2012</v>
      </c>
      <c r="U69" s="6"/>
      <c r="V69" s="6"/>
      <c r="W69" s="6"/>
      <c r="X69" s="5">
        <v>83.42</v>
      </c>
      <c r="Y69" s="5">
        <v>2012</v>
      </c>
      <c r="Z69" s="4" t="s">
        <v>57</v>
      </c>
      <c r="AA69" s="5">
        <v>2012</v>
      </c>
      <c r="AB69" s="5">
        <v>0</v>
      </c>
      <c r="AC69" s="5">
        <v>472</v>
      </c>
      <c r="AD69" s="5">
        <v>474</v>
      </c>
      <c r="AE69" s="7">
        <v>61.03</v>
      </c>
      <c r="AF69" s="5">
        <v>0</v>
      </c>
      <c r="AG69" s="5">
        <v>0</v>
      </c>
      <c r="AH69" s="5">
        <v>775</v>
      </c>
      <c r="AI69" s="5">
        <v>60.9</v>
      </c>
      <c r="AJ69" s="5">
        <v>775</v>
      </c>
      <c r="AK69" s="5">
        <v>61.03</v>
      </c>
      <c r="AL69" s="6"/>
      <c r="AM69" s="6"/>
      <c r="AN69" s="6"/>
      <c r="AO69" s="6"/>
      <c r="AP69" s="6"/>
      <c r="AQ69" s="6"/>
      <c r="AR69" s="5">
        <v>946</v>
      </c>
      <c r="AS69" s="5">
        <v>1550</v>
      </c>
      <c r="AT69" s="5">
        <v>0</v>
      </c>
    </row>
    <row r="70" spans="1:46" ht="14.25" customHeight="1" x14ac:dyDescent="0.2">
      <c r="A70" s="3">
        <v>160111737311</v>
      </c>
      <c r="B70" s="4" t="s">
        <v>46</v>
      </c>
      <c r="C70" s="5">
        <v>0</v>
      </c>
      <c r="D70" s="4" t="s">
        <v>555</v>
      </c>
      <c r="E70" s="4" t="s">
        <v>556</v>
      </c>
      <c r="F70" s="4" t="s">
        <v>557</v>
      </c>
      <c r="G70" s="4" t="s">
        <v>558</v>
      </c>
      <c r="H70" s="5">
        <v>9052101615</v>
      </c>
      <c r="I70" s="5">
        <v>9052101615</v>
      </c>
      <c r="J70" s="4" t="s">
        <v>559</v>
      </c>
      <c r="K70" s="4" t="s">
        <v>560</v>
      </c>
      <c r="L70" s="4" t="s">
        <v>80</v>
      </c>
      <c r="M70" s="6"/>
      <c r="N70" s="4" t="s">
        <v>561</v>
      </c>
      <c r="O70" s="4" t="s">
        <v>562</v>
      </c>
      <c r="P70" s="4" t="s">
        <v>83</v>
      </c>
      <c r="Q70" s="5">
        <v>506163</v>
      </c>
      <c r="R70" s="4" t="s">
        <v>56</v>
      </c>
      <c r="S70" s="5">
        <v>80.02</v>
      </c>
      <c r="T70" s="5">
        <v>2008</v>
      </c>
      <c r="U70" s="6"/>
      <c r="V70" s="6"/>
      <c r="W70" s="6"/>
      <c r="X70" s="5">
        <v>70</v>
      </c>
      <c r="Y70" s="5">
        <v>2011</v>
      </c>
      <c r="Z70" s="4" t="s">
        <v>57</v>
      </c>
      <c r="AA70" s="5">
        <v>2012</v>
      </c>
      <c r="AB70" s="5">
        <v>0</v>
      </c>
      <c r="AC70" s="5">
        <v>458</v>
      </c>
      <c r="AD70" s="5">
        <v>425</v>
      </c>
      <c r="AE70" s="7">
        <v>56.96</v>
      </c>
      <c r="AF70" s="5">
        <v>0</v>
      </c>
      <c r="AG70" s="5">
        <v>0</v>
      </c>
      <c r="AH70" s="5">
        <v>775</v>
      </c>
      <c r="AI70" s="5">
        <v>59.09</v>
      </c>
      <c r="AJ70" s="5">
        <v>775</v>
      </c>
      <c r="AK70" s="5">
        <v>54.83</v>
      </c>
      <c r="AL70" s="6"/>
      <c r="AM70" s="6"/>
      <c r="AN70" s="6"/>
      <c r="AO70" s="6"/>
      <c r="AP70" s="6"/>
      <c r="AQ70" s="6"/>
      <c r="AR70" s="5">
        <v>883</v>
      </c>
      <c r="AS70" s="5">
        <v>1550</v>
      </c>
      <c r="AT70" s="5">
        <v>0</v>
      </c>
    </row>
    <row r="71" spans="1:46" ht="14.25" customHeight="1" x14ac:dyDescent="0.2">
      <c r="A71" s="3">
        <v>160111737043</v>
      </c>
      <c r="B71" s="4" t="s">
        <v>46</v>
      </c>
      <c r="C71" s="5">
        <v>10</v>
      </c>
      <c r="D71" s="4" t="s">
        <v>563</v>
      </c>
      <c r="E71" s="4" t="s">
        <v>564</v>
      </c>
      <c r="F71" s="4" t="s">
        <v>565</v>
      </c>
      <c r="G71" s="4" t="s">
        <v>566</v>
      </c>
      <c r="H71" s="5">
        <v>9491209263</v>
      </c>
      <c r="I71" s="5">
        <v>8008341618</v>
      </c>
      <c r="J71" s="4" t="s">
        <v>567</v>
      </c>
      <c r="K71" s="8">
        <v>34676</v>
      </c>
      <c r="L71" s="4" t="s">
        <v>89</v>
      </c>
      <c r="M71" s="5">
        <v>117815</v>
      </c>
      <c r="N71" s="4" t="s">
        <v>568</v>
      </c>
      <c r="O71" s="4" t="s">
        <v>569</v>
      </c>
      <c r="P71" s="4" t="s">
        <v>570</v>
      </c>
      <c r="Q71" s="5">
        <v>506101</v>
      </c>
      <c r="R71" s="4" t="s">
        <v>571</v>
      </c>
      <c r="S71" s="5">
        <v>78.16</v>
      </c>
      <c r="T71" s="5">
        <v>2009</v>
      </c>
      <c r="U71" s="4" t="s">
        <v>395</v>
      </c>
      <c r="V71" s="5">
        <v>81.3</v>
      </c>
      <c r="W71" s="5">
        <v>2011</v>
      </c>
      <c r="X71" s="6"/>
      <c r="Y71" s="6"/>
      <c r="Z71" s="4" t="s">
        <v>57</v>
      </c>
      <c r="AA71" s="5">
        <v>2011</v>
      </c>
      <c r="AB71" s="5">
        <v>445</v>
      </c>
      <c r="AC71" s="5">
        <v>210</v>
      </c>
      <c r="AD71" s="5">
        <v>225</v>
      </c>
      <c r="AE71" s="7">
        <v>4.0999999999999996</v>
      </c>
      <c r="AF71" s="5">
        <v>636</v>
      </c>
      <c r="AG71" s="5">
        <v>51.91</v>
      </c>
      <c r="AH71" s="5">
        <v>309</v>
      </c>
      <c r="AI71" s="5">
        <v>39.869999999999997</v>
      </c>
      <c r="AJ71" s="5">
        <v>279</v>
      </c>
      <c r="AK71" s="5">
        <v>36</v>
      </c>
      <c r="AL71" s="6"/>
      <c r="AM71" s="6"/>
      <c r="AN71" s="6"/>
      <c r="AO71" s="6"/>
      <c r="AP71" s="6"/>
      <c r="AQ71" s="6"/>
      <c r="AR71" s="5">
        <v>691</v>
      </c>
      <c r="AS71" s="5">
        <v>1224</v>
      </c>
      <c r="AT71" s="5">
        <v>10</v>
      </c>
    </row>
    <row r="72" spans="1:46" ht="14.25" customHeight="1" x14ac:dyDescent="0.2">
      <c r="A72" s="3">
        <v>160111737312</v>
      </c>
      <c r="B72" s="4" t="s">
        <v>46</v>
      </c>
      <c r="C72" s="5">
        <v>7</v>
      </c>
      <c r="D72" s="4" t="s">
        <v>572</v>
      </c>
      <c r="E72" s="6"/>
      <c r="F72" s="4" t="s">
        <v>573</v>
      </c>
      <c r="G72" s="4" t="s">
        <v>574</v>
      </c>
      <c r="H72" s="5">
        <v>8686629133</v>
      </c>
      <c r="I72" s="5">
        <v>8593224226</v>
      </c>
      <c r="J72" s="4" t="s">
        <v>575</v>
      </c>
      <c r="K72" s="4" t="s">
        <v>576</v>
      </c>
      <c r="L72" s="4" t="s">
        <v>577</v>
      </c>
      <c r="M72" s="6"/>
      <c r="N72" s="4" t="s">
        <v>578</v>
      </c>
      <c r="O72" s="4" t="s">
        <v>579</v>
      </c>
      <c r="P72" s="4" t="s">
        <v>161</v>
      </c>
      <c r="Q72" s="5">
        <v>523201</v>
      </c>
      <c r="R72" s="4" t="s">
        <v>56</v>
      </c>
      <c r="S72" s="5">
        <v>79.2</v>
      </c>
      <c r="T72" s="5">
        <v>2008</v>
      </c>
      <c r="U72" s="6"/>
      <c r="V72" s="6"/>
      <c r="W72" s="6"/>
      <c r="X72" s="6"/>
      <c r="Y72" s="6"/>
      <c r="Z72" s="4" t="s">
        <v>57</v>
      </c>
      <c r="AA72" s="5">
        <v>2012</v>
      </c>
      <c r="AB72" s="5">
        <v>778</v>
      </c>
      <c r="AC72" s="5">
        <v>402</v>
      </c>
      <c r="AD72" s="5">
        <v>396</v>
      </c>
      <c r="AE72" s="7">
        <v>54</v>
      </c>
      <c r="AF72" s="5">
        <v>1225</v>
      </c>
      <c r="AG72" s="5">
        <v>63.5</v>
      </c>
      <c r="AH72" s="5">
        <v>775</v>
      </c>
      <c r="AI72" s="5">
        <v>52</v>
      </c>
      <c r="AJ72" s="5">
        <v>775</v>
      </c>
      <c r="AK72" s="5">
        <v>51</v>
      </c>
      <c r="AL72" s="6"/>
      <c r="AM72" s="6"/>
      <c r="AN72" s="6"/>
      <c r="AO72" s="6"/>
      <c r="AP72" s="6"/>
      <c r="AQ72" s="6"/>
      <c r="AR72" s="5">
        <v>1506</v>
      </c>
      <c r="AS72" s="5">
        <v>2775</v>
      </c>
      <c r="AT72" s="5">
        <v>4</v>
      </c>
    </row>
    <row r="73" spans="1:46" ht="14.25" customHeight="1" x14ac:dyDescent="0.25">
      <c r="AE73" s="10"/>
    </row>
    <row r="74" spans="1:46" ht="14.25" customHeight="1" x14ac:dyDescent="0.25">
      <c r="AE74" s="10"/>
    </row>
    <row r="75" spans="1:46" ht="14.25" customHeight="1" x14ac:dyDescent="0.25">
      <c r="AE75" s="10"/>
    </row>
    <row r="76" spans="1:46" ht="14.25" customHeight="1" x14ac:dyDescent="0.25">
      <c r="AE76" s="10"/>
    </row>
    <row r="77" spans="1:46" ht="14.25" customHeight="1" x14ac:dyDescent="0.25">
      <c r="AE77" s="10"/>
    </row>
    <row r="78" spans="1:46" ht="14.25" customHeight="1" x14ac:dyDescent="0.25">
      <c r="AE78" s="10"/>
    </row>
    <row r="79" spans="1:46" ht="14.25" customHeight="1" x14ac:dyDescent="0.25">
      <c r="AE79" s="10"/>
    </row>
    <row r="80" spans="1:46" ht="14.25" customHeight="1" x14ac:dyDescent="0.25">
      <c r="AE80" s="10"/>
    </row>
    <row r="81" spans="31:31" ht="14.25" customHeight="1" x14ac:dyDescent="0.25">
      <c r="AE81" s="10"/>
    </row>
    <row r="82" spans="31:31" ht="14.25" customHeight="1" x14ac:dyDescent="0.25">
      <c r="AE82" s="10"/>
    </row>
    <row r="83" spans="31:31" ht="14.25" customHeight="1" x14ac:dyDescent="0.25">
      <c r="AE83" s="10"/>
    </row>
    <row r="84" spans="31:31" ht="14.25" customHeight="1" x14ac:dyDescent="0.25">
      <c r="AE84" s="10"/>
    </row>
    <row r="85" spans="31:31" ht="14.25" customHeight="1" x14ac:dyDescent="0.25">
      <c r="AE85" s="10"/>
    </row>
    <row r="86" spans="31:31" ht="14.25" customHeight="1" x14ac:dyDescent="0.25">
      <c r="AE86" s="10"/>
    </row>
    <row r="87" spans="31:31" ht="14.25" customHeight="1" x14ac:dyDescent="0.25">
      <c r="AE87" s="10"/>
    </row>
    <row r="88" spans="31:31" ht="14.25" customHeight="1" x14ac:dyDescent="0.25">
      <c r="AE88" s="10"/>
    </row>
    <row r="89" spans="31:31" ht="14.25" customHeight="1" x14ac:dyDescent="0.25">
      <c r="AE89" s="10"/>
    </row>
    <row r="90" spans="31:31" ht="14.25" customHeight="1" x14ac:dyDescent="0.25">
      <c r="AE90" s="10"/>
    </row>
    <row r="91" spans="31:31" ht="14.25" customHeight="1" x14ac:dyDescent="0.25">
      <c r="AE91" s="10"/>
    </row>
    <row r="92" spans="31:31" ht="14.25" customHeight="1" x14ac:dyDescent="0.25">
      <c r="AE92" s="10"/>
    </row>
    <row r="93" spans="31:31" ht="14.25" customHeight="1" x14ac:dyDescent="0.25">
      <c r="AE93" s="10"/>
    </row>
    <row r="94" spans="31:31" ht="14.25" customHeight="1" x14ac:dyDescent="0.25">
      <c r="AE94" s="10"/>
    </row>
    <row r="95" spans="31:31" ht="14.25" customHeight="1" x14ac:dyDescent="0.25">
      <c r="AE95" s="10"/>
    </row>
    <row r="96" spans="31:31" ht="14.25" customHeight="1" x14ac:dyDescent="0.25">
      <c r="AE96" s="10"/>
    </row>
    <row r="97" spans="31:31" ht="14.25" customHeight="1" x14ac:dyDescent="0.25">
      <c r="AE97" s="10"/>
    </row>
    <row r="98" spans="31:31" ht="14.25" customHeight="1" x14ac:dyDescent="0.25">
      <c r="AE98" s="10"/>
    </row>
    <row r="99" spans="31:31" ht="14.25" customHeight="1" x14ac:dyDescent="0.25">
      <c r="AE99" s="10"/>
    </row>
    <row r="100" spans="31:31" ht="14.25" customHeight="1" x14ac:dyDescent="0.25">
      <c r="AE100" s="10"/>
    </row>
    <row r="101" spans="31:31" ht="14.25" customHeight="1" x14ac:dyDescent="0.25">
      <c r="AE101" s="10"/>
    </row>
    <row r="102" spans="31:31" ht="14.25" customHeight="1" x14ac:dyDescent="0.25">
      <c r="AE102" s="10"/>
    </row>
    <row r="103" spans="31:31" ht="14.25" customHeight="1" x14ac:dyDescent="0.25">
      <c r="AE103" s="10"/>
    </row>
    <row r="104" spans="31:31" ht="14.25" customHeight="1" x14ac:dyDescent="0.25">
      <c r="AE104" s="10"/>
    </row>
    <row r="105" spans="31:31" ht="14.25" customHeight="1" x14ac:dyDescent="0.25">
      <c r="AE105" s="10"/>
    </row>
    <row r="106" spans="31:31" ht="14.25" customHeight="1" x14ac:dyDescent="0.25">
      <c r="AE106" s="10"/>
    </row>
    <row r="107" spans="31:31" ht="14.25" customHeight="1" x14ac:dyDescent="0.25">
      <c r="AE107" s="10"/>
    </row>
    <row r="108" spans="31:31" ht="14.25" customHeight="1" x14ac:dyDescent="0.25">
      <c r="AE108" s="10"/>
    </row>
    <row r="109" spans="31:31" ht="14.25" customHeight="1" x14ac:dyDescent="0.25">
      <c r="AE109" s="10"/>
    </row>
    <row r="110" spans="31:31" ht="14.25" customHeight="1" x14ac:dyDescent="0.25">
      <c r="AE110" s="10"/>
    </row>
    <row r="111" spans="31:31" ht="14.25" customHeight="1" x14ac:dyDescent="0.25">
      <c r="AE111" s="10"/>
    </row>
    <row r="112" spans="31:31" ht="14.25" customHeight="1" x14ac:dyDescent="0.25">
      <c r="AE112" s="10"/>
    </row>
    <row r="113" spans="31:31" ht="14.25" customHeight="1" x14ac:dyDescent="0.25">
      <c r="AE113" s="10"/>
    </row>
    <row r="114" spans="31:31" ht="14.25" customHeight="1" x14ac:dyDescent="0.25">
      <c r="AE114" s="10"/>
    </row>
    <row r="115" spans="31:31" ht="14.25" customHeight="1" x14ac:dyDescent="0.25">
      <c r="AE115" s="10"/>
    </row>
    <row r="116" spans="31:31" ht="14.25" customHeight="1" x14ac:dyDescent="0.25">
      <c r="AE116" s="10"/>
    </row>
    <row r="117" spans="31:31" ht="14.25" customHeight="1" x14ac:dyDescent="0.25">
      <c r="AE117" s="10"/>
    </row>
    <row r="118" spans="31:31" ht="14.25" customHeight="1" x14ac:dyDescent="0.25">
      <c r="AE118" s="10"/>
    </row>
    <row r="119" spans="31:31" ht="14.25" customHeight="1" x14ac:dyDescent="0.25">
      <c r="AE119" s="10"/>
    </row>
    <row r="120" spans="31:31" ht="14.25" customHeight="1" x14ac:dyDescent="0.25">
      <c r="AE120" s="10"/>
    </row>
    <row r="121" spans="31:31" ht="14.25" customHeight="1" x14ac:dyDescent="0.25">
      <c r="AE121" s="10"/>
    </row>
    <row r="122" spans="31:31" ht="14.25" customHeight="1" x14ac:dyDescent="0.25">
      <c r="AE122" s="10"/>
    </row>
    <row r="123" spans="31:31" ht="14.25" customHeight="1" x14ac:dyDescent="0.25">
      <c r="AE123" s="10"/>
    </row>
    <row r="124" spans="31:31" ht="14.25" customHeight="1" x14ac:dyDescent="0.25">
      <c r="AE124" s="10"/>
    </row>
    <row r="125" spans="31:31" ht="14.25" customHeight="1" x14ac:dyDescent="0.25">
      <c r="AE125" s="10"/>
    </row>
    <row r="126" spans="31:31" ht="14.25" customHeight="1" x14ac:dyDescent="0.25">
      <c r="AE126" s="10"/>
    </row>
    <row r="127" spans="31:31" ht="14.25" customHeight="1" x14ac:dyDescent="0.25">
      <c r="AE127" s="10"/>
    </row>
    <row r="128" spans="31:31" ht="14.25" customHeight="1" x14ac:dyDescent="0.25">
      <c r="AE128" s="10"/>
    </row>
    <row r="129" spans="31:31" ht="14.25" customHeight="1" x14ac:dyDescent="0.25">
      <c r="AE129" s="10"/>
    </row>
    <row r="130" spans="31:31" ht="14.25" customHeight="1" x14ac:dyDescent="0.25">
      <c r="AE130" s="10"/>
    </row>
    <row r="131" spans="31:31" ht="14.25" customHeight="1" x14ac:dyDescent="0.25">
      <c r="AE131" s="10"/>
    </row>
    <row r="132" spans="31:31" ht="14.25" customHeight="1" x14ac:dyDescent="0.25">
      <c r="AE132" s="10"/>
    </row>
    <row r="133" spans="31:31" ht="14.25" customHeight="1" x14ac:dyDescent="0.25">
      <c r="AE133" s="10"/>
    </row>
    <row r="134" spans="31:31" ht="14.25" customHeight="1" x14ac:dyDescent="0.25">
      <c r="AE134" s="10"/>
    </row>
    <row r="135" spans="31:31" ht="14.25" customHeight="1" x14ac:dyDescent="0.25">
      <c r="AE135" s="10"/>
    </row>
    <row r="136" spans="31:31" ht="14.25" customHeight="1" x14ac:dyDescent="0.25">
      <c r="AE136" s="10"/>
    </row>
    <row r="137" spans="31:31" ht="14.25" customHeight="1" x14ac:dyDescent="0.25">
      <c r="AE137" s="10"/>
    </row>
    <row r="138" spans="31:31" ht="14.25" customHeight="1" x14ac:dyDescent="0.25">
      <c r="AE138" s="10"/>
    </row>
    <row r="139" spans="31:31" ht="14.25" customHeight="1" x14ac:dyDescent="0.25">
      <c r="AE139" s="10"/>
    </row>
    <row r="140" spans="31:31" ht="14.25" customHeight="1" x14ac:dyDescent="0.25">
      <c r="AE140" s="10"/>
    </row>
    <row r="141" spans="31:31" ht="14.25" customHeight="1" x14ac:dyDescent="0.25">
      <c r="AE141" s="10"/>
    </row>
    <row r="142" spans="31:31" ht="14.25" customHeight="1" x14ac:dyDescent="0.25">
      <c r="AE142" s="10"/>
    </row>
    <row r="143" spans="31:31" ht="14.25" customHeight="1" x14ac:dyDescent="0.25">
      <c r="AE143" s="10"/>
    </row>
    <row r="144" spans="31:31" ht="14.25" customHeight="1" x14ac:dyDescent="0.25">
      <c r="AE144" s="10"/>
    </row>
    <row r="145" spans="31:31" ht="14.25" customHeight="1" x14ac:dyDescent="0.25">
      <c r="AE145" s="10"/>
    </row>
    <row r="146" spans="31:31" ht="14.25" customHeight="1" x14ac:dyDescent="0.25">
      <c r="AE146" s="10"/>
    </row>
    <row r="147" spans="31:31" ht="14.25" customHeight="1" x14ac:dyDescent="0.25">
      <c r="AE147" s="10"/>
    </row>
    <row r="148" spans="31:31" ht="14.25" customHeight="1" x14ac:dyDescent="0.25">
      <c r="AE148" s="10"/>
    </row>
    <row r="149" spans="31:31" ht="14.25" customHeight="1" x14ac:dyDescent="0.25">
      <c r="AE149" s="10"/>
    </row>
    <row r="150" spans="31:31" ht="14.25" customHeight="1" x14ac:dyDescent="0.25">
      <c r="AE150" s="10"/>
    </row>
    <row r="151" spans="31:31" ht="14.25" customHeight="1" x14ac:dyDescent="0.25">
      <c r="AE151" s="10"/>
    </row>
    <row r="152" spans="31:31" ht="14.25" customHeight="1" x14ac:dyDescent="0.25">
      <c r="AE152" s="10"/>
    </row>
    <row r="153" spans="31:31" ht="14.25" customHeight="1" x14ac:dyDescent="0.25">
      <c r="AE153" s="10"/>
    </row>
    <row r="154" spans="31:31" ht="14.25" customHeight="1" x14ac:dyDescent="0.25">
      <c r="AE154" s="10"/>
    </row>
    <row r="155" spans="31:31" ht="14.25" customHeight="1" x14ac:dyDescent="0.25">
      <c r="AE155" s="10"/>
    </row>
    <row r="156" spans="31:31" ht="14.25" customHeight="1" x14ac:dyDescent="0.25">
      <c r="AE156" s="10"/>
    </row>
    <row r="157" spans="31:31" ht="14.25" customHeight="1" x14ac:dyDescent="0.25">
      <c r="AE157" s="10"/>
    </row>
    <row r="158" spans="31:31" ht="14.25" customHeight="1" x14ac:dyDescent="0.25">
      <c r="AE158" s="10"/>
    </row>
    <row r="159" spans="31:31" ht="14.25" customHeight="1" x14ac:dyDescent="0.25">
      <c r="AE159" s="10"/>
    </row>
    <row r="160" spans="31:31" ht="14.25" customHeight="1" x14ac:dyDescent="0.25">
      <c r="AE160" s="10"/>
    </row>
    <row r="161" spans="31:31" ht="14.25" customHeight="1" x14ac:dyDescent="0.25">
      <c r="AE161" s="10"/>
    </row>
    <row r="162" spans="31:31" ht="14.25" customHeight="1" x14ac:dyDescent="0.25">
      <c r="AE162" s="10"/>
    </row>
    <row r="163" spans="31:31" ht="14.25" customHeight="1" x14ac:dyDescent="0.25">
      <c r="AE163" s="10"/>
    </row>
    <row r="164" spans="31:31" ht="14.25" customHeight="1" x14ac:dyDescent="0.25">
      <c r="AE164" s="10"/>
    </row>
    <row r="165" spans="31:31" ht="14.25" customHeight="1" x14ac:dyDescent="0.25">
      <c r="AE165" s="10"/>
    </row>
    <row r="166" spans="31:31" ht="14.25" customHeight="1" x14ac:dyDescent="0.25">
      <c r="AE166" s="10"/>
    </row>
    <row r="167" spans="31:31" ht="14.25" customHeight="1" x14ac:dyDescent="0.25">
      <c r="AE167" s="10"/>
    </row>
    <row r="168" spans="31:31" ht="14.25" customHeight="1" x14ac:dyDescent="0.25">
      <c r="AE168" s="10"/>
    </row>
    <row r="169" spans="31:31" ht="14.25" customHeight="1" x14ac:dyDescent="0.25">
      <c r="AE169" s="10"/>
    </row>
    <row r="170" spans="31:31" ht="14.25" customHeight="1" x14ac:dyDescent="0.25">
      <c r="AE170" s="10"/>
    </row>
    <row r="171" spans="31:31" ht="14.25" customHeight="1" x14ac:dyDescent="0.25">
      <c r="AE171" s="10"/>
    </row>
    <row r="172" spans="31:31" ht="14.25" customHeight="1" x14ac:dyDescent="0.25">
      <c r="AE172" s="10"/>
    </row>
    <row r="173" spans="31:31" ht="14.25" customHeight="1" x14ac:dyDescent="0.25">
      <c r="AE173" s="10"/>
    </row>
    <row r="174" spans="31:31" ht="14.25" customHeight="1" x14ac:dyDescent="0.25">
      <c r="AE174" s="10"/>
    </row>
    <row r="175" spans="31:31" ht="14.25" customHeight="1" x14ac:dyDescent="0.25">
      <c r="AE175" s="10"/>
    </row>
    <row r="176" spans="31:31" ht="14.25" customHeight="1" x14ac:dyDescent="0.25">
      <c r="AE176" s="10"/>
    </row>
    <row r="177" spans="31:31" ht="14.25" customHeight="1" x14ac:dyDescent="0.25">
      <c r="AE177" s="10"/>
    </row>
    <row r="178" spans="31:31" ht="14.25" customHeight="1" x14ac:dyDescent="0.25">
      <c r="AE178" s="10"/>
    </row>
    <row r="179" spans="31:31" ht="14.25" customHeight="1" x14ac:dyDescent="0.25">
      <c r="AE179" s="10"/>
    </row>
    <row r="180" spans="31:31" ht="14.25" customHeight="1" x14ac:dyDescent="0.25">
      <c r="AE180" s="10"/>
    </row>
    <row r="181" spans="31:31" ht="14.25" customHeight="1" x14ac:dyDescent="0.25">
      <c r="AE181" s="10"/>
    </row>
    <row r="182" spans="31:31" ht="14.25" customHeight="1" x14ac:dyDescent="0.25">
      <c r="AE182" s="10"/>
    </row>
    <row r="183" spans="31:31" ht="14.25" customHeight="1" x14ac:dyDescent="0.25">
      <c r="AE183" s="10"/>
    </row>
    <row r="184" spans="31:31" ht="14.25" customHeight="1" x14ac:dyDescent="0.25">
      <c r="AE184" s="10"/>
    </row>
    <row r="185" spans="31:31" ht="14.25" customHeight="1" x14ac:dyDescent="0.25">
      <c r="AE185" s="10"/>
    </row>
    <row r="186" spans="31:31" ht="14.25" customHeight="1" x14ac:dyDescent="0.25">
      <c r="AE186" s="10"/>
    </row>
    <row r="187" spans="31:31" ht="14.25" customHeight="1" x14ac:dyDescent="0.25">
      <c r="AE187" s="10"/>
    </row>
    <row r="188" spans="31:31" ht="14.25" customHeight="1" x14ac:dyDescent="0.25">
      <c r="AE188" s="10"/>
    </row>
    <row r="189" spans="31:31" ht="14.25" customHeight="1" x14ac:dyDescent="0.25">
      <c r="AE189" s="10"/>
    </row>
    <row r="190" spans="31:31" ht="14.25" customHeight="1" x14ac:dyDescent="0.25">
      <c r="AE190" s="10"/>
    </row>
    <row r="191" spans="31:31" ht="14.25" customHeight="1" x14ac:dyDescent="0.25">
      <c r="AE191" s="10"/>
    </row>
    <row r="192" spans="31:31" ht="14.25" customHeight="1" x14ac:dyDescent="0.25">
      <c r="AE192" s="10"/>
    </row>
    <row r="193" spans="31:31" ht="14.25" customHeight="1" x14ac:dyDescent="0.25">
      <c r="AE193" s="10"/>
    </row>
    <row r="194" spans="31:31" ht="14.25" customHeight="1" x14ac:dyDescent="0.25">
      <c r="AE194" s="10"/>
    </row>
    <row r="195" spans="31:31" ht="14.25" customHeight="1" x14ac:dyDescent="0.25">
      <c r="AE195" s="10"/>
    </row>
    <row r="196" spans="31:31" ht="14.25" customHeight="1" x14ac:dyDescent="0.25">
      <c r="AE196" s="10"/>
    </row>
    <row r="197" spans="31:31" ht="14.25" customHeight="1" x14ac:dyDescent="0.25">
      <c r="AE197" s="10"/>
    </row>
    <row r="198" spans="31:31" ht="14.25" customHeight="1" x14ac:dyDescent="0.25">
      <c r="AE198" s="10"/>
    </row>
    <row r="199" spans="31:31" ht="14.25" customHeight="1" x14ac:dyDescent="0.25">
      <c r="AE199" s="10"/>
    </row>
    <row r="200" spans="31:31" ht="14.25" customHeight="1" x14ac:dyDescent="0.25">
      <c r="AE200" s="10"/>
    </row>
    <row r="201" spans="31:31" ht="14.25" customHeight="1" x14ac:dyDescent="0.25">
      <c r="AE201" s="10"/>
    </row>
    <row r="202" spans="31:31" ht="14.25" customHeight="1" x14ac:dyDescent="0.25">
      <c r="AE202" s="10"/>
    </row>
    <row r="203" spans="31:31" ht="14.25" customHeight="1" x14ac:dyDescent="0.25">
      <c r="AE203" s="10"/>
    </row>
    <row r="204" spans="31:31" ht="14.25" customHeight="1" x14ac:dyDescent="0.25">
      <c r="AE204" s="10"/>
    </row>
    <row r="205" spans="31:31" ht="14.25" customHeight="1" x14ac:dyDescent="0.25">
      <c r="AE205" s="10"/>
    </row>
    <row r="206" spans="31:31" ht="14.25" customHeight="1" x14ac:dyDescent="0.25">
      <c r="AE206" s="10"/>
    </row>
    <row r="207" spans="31:31" ht="14.25" customHeight="1" x14ac:dyDescent="0.25">
      <c r="AE207" s="10"/>
    </row>
    <row r="208" spans="31:31" ht="14.25" customHeight="1" x14ac:dyDescent="0.25">
      <c r="AE208" s="10"/>
    </row>
    <row r="209" spans="31:31" ht="14.25" customHeight="1" x14ac:dyDescent="0.25">
      <c r="AE209" s="10"/>
    </row>
    <row r="210" spans="31:31" ht="14.25" customHeight="1" x14ac:dyDescent="0.25">
      <c r="AE210" s="10"/>
    </row>
    <row r="211" spans="31:31" ht="14.25" customHeight="1" x14ac:dyDescent="0.25">
      <c r="AE211" s="10"/>
    </row>
    <row r="212" spans="31:31" ht="14.25" customHeight="1" x14ac:dyDescent="0.25">
      <c r="AE212" s="10"/>
    </row>
    <row r="213" spans="31:31" ht="14.25" customHeight="1" x14ac:dyDescent="0.25">
      <c r="AE213" s="10"/>
    </row>
    <row r="214" spans="31:31" ht="14.25" customHeight="1" x14ac:dyDescent="0.25">
      <c r="AE214" s="10"/>
    </row>
    <row r="215" spans="31:31" ht="14.25" customHeight="1" x14ac:dyDescent="0.25">
      <c r="AE215" s="10"/>
    </row>
    <row r="216" spans="31:31" ht="14.25" customHeight="1" x14ac:dyDescent="0.25">
      <c r="AE216" s="10"/>
    </row>
    <row r="217" spans="31:31" ht="14.25" customHeight="1" x14ac:dyDescent="0.25">
      <c r="AE217" s="10"/>
    </row>
    <row r="218" spans="31:31" ht="14.25" customHeight="1" x14ac:dyDescent="0.25">
      <c r="AE218" s="10"/>
    </row>
    <row r="219" spans="31:31" ht="14.25" customHeight="1" x14ac:dyDescent="0.25">
      <c r="AE219" s="10"/>
    </row>
    <row r="220" spans="31:31" ht="14.25" customHeight="1" x14ac:dyDescent="0.25">
      <c r="AE220" s="10"/>
    </row>
    <row r="221" spans="31:31" ht="14.25" customHeight="1" x14ac:dyDescent="0.25">
      <c r="AE221" s="10"/>
    </row>
    <row r="222" spans="31:31" ht="14.25" customHeight="1" x14ac:dyDescent="0.25">
      <c r="AE222" s="10"/>
    </row>
    <row r="223" spans="31:31" ht="14.25" customHeight="1" x14ac:dyDescent="0.25">
      <c r="AE223" s="10"/>
    </row>
    <row r="224" spans="31:31" ht="14.25" customHeight="1" x14ac:dyDescent="0.25">
      <c r="AE224" s="10"/>
    </row>
    <row r="225" spans="31:31" ht="14.25" customHeight="1" x14ac:dyDescent="0.25">
      <c r="AE225" s="10"/>
    </row>
    <row r="226" spans="31:31" ht="14.25" customHeight="1" x14ac:dyDescent="0.25">
      <c r="AE226" s="10"/>
    </row>
    <row r="227" spans="31:31" ht="14.25" customHeight="1" x14ac:dyDescent="0.25">
      <c r="AE227" s="10"/>
    </row>
    <row r="228" spans="31:31" ht="14.25" customHeight="1" x14ac:dyDescent="0.25">
      <c r="AE228" s="10"/>
    </row>
    <row r="229" spans="31:31" ht="14.25" customHeight="1" x14ac:dyDescent="0.25">
      <c r="AE229" s="10"/>
    </row>
    <row r="230" spans="31:31" ht="14.25" customHeight="1" x14ac:dyDescent="0.25">
      <c r="AE230" s="10"/>
    </row>
    <row r="231" spans="31:31" ht="14.25" customHeight="1" x14ac:dyDescent="0.25">
      <c r="AE231" s="10"/>
    </row>
    <row r="232" spans="31:31" ht="14.25" customHeight="1" x14ac:dyDescent="0.25">
      <c r="AE232" s="10"/>
    </row>
    <row r="233" spans="31:31" ht="14.25" customHeight="1" x14ac:dyDescent="0.25">
      <c r="AE233" s="10"/>
    </row>
    <row r="234" spans="31:31" ht="14.25" customHeight="1" x14ac:dyDescent="0.25">
      <c r="AE234" s="10"/>
    </row>
    <row r="235" spans="31:31" ht="14.25" customHeight="1" x14ac:dyDescent="0.25">
      <c r="AE235" s="10"/>
    </row>
    <row r="236" spans="31:31" ht="14.25" customHeight="1" x14ac:dyDescent="0.25">
      <c r="AE236" s="10"/>
    </row>
    <row r="237" spans="31:31" ht="14.25" customHeight="1" x14ac:dyDescent="0.25">
      <c r="AE237" s="10"/>
    </row>
    <row r="238" spans="31:31" ht="14.25" customHeight="1" x14ac:dyDescent="0.25">
      <c r="AE238" s="10"/>
    </row>
    <row r="239" spans="31:31" ht="14.25" customHeight="1" x14ac:dyDescent="0.25">
      <c r="AE239" s="10"/>
    </row>
    <row r="240" spans="31:31" ht="14.25" customHeight="1" x14ac:dyDescent="0.25">
      <c r="AE240" s="10"/>
    </row>
    <row r="241" spans="31:31" ht="14.25" customHeight="1" x14ac:dyDescent="0.25">
      <c r="AE241" s="10"/>
    </row>
    <row r="242" spans="31:31" ht="14.25" customHeight="1" x14ac:dyDescent="0.25">
      <c r="AE242" s="10"/>
    </row>
    <row r="243" spans="31:31" ht="14.25" customHeight="1" x14ac:dyDescent="0.25">
      <c r="AE243" s="10"/>
    </row>
    <row r="244" spans="31:31" ht="14.25" customHeight="1" x14ac:dyDescent="0.25">
      <c r="AE244" s="10"/>
    </row>
    <row r="245" spans="31:31" ht="14.25" customHeight="1" x14ac:dyDescent="0.25">
      <c r="AE245" s="10"/>
    </row>
    <row r="246" spans="31:31" ht="14.25" customHeight="1" x14ac:dyDescent="0.25">
      <c r="AE246" s="10"/>
    </row>
    <row r="247" spans="31:31" ht="14.25" customHeight="1" x14ac:dyDescent="0.25">
      <c r="AE247" s="10"/>
    </row>
    <row r="248" spans="31:31" ht="14.25" customHeight="1" x14ac:dyDescent="0.25">
      <c r="AE248" s="10"/>
    </row>
    <row r="249" spans="31:31" ht="14.25" customHeight="1" x14ac:dyDescent="0.25">
      <c r="AE249" s="10"/>
    </row>
    <row r="250" spans="31:31" ht="14.25" customHeight="1" x14ac:dyDescent="0.25">
      <c r="AE250" s="10"/>
    </row>
    <row r="251" spans="31:31" ht="14.25" customHeight="1" x14ac:dyDescent="0.25">
      <c r="AE251" s="10"/>
    </row>
    <row r="252" spans="31:31" ht="14.25" customHeight="1" x14ac:dyDescent="0.25">
      <c r="AE252" s="10"/>
    </row>
    <row r="253" spans="31:31" ht="14.25" customHeight="1" x14ac:dyDescent="0.25">
      <c r="AE253" s="10"/>
    </row>
    <row r="254" spans="31:31" ht="14.25" customHeight="1" x14ac:dyDescent="0.25">
      <c r="AE254" s="10"/>
    </row>
    <row r="255" spans="31:31" ht="14.25" customHeight="1" x14ac:dyDescent="0.25">
      <c r="AE255" s="10"/>
    </row>
    <row r="256" spans="31:31" ht="14.25" customHeight="1" x14ac:dyDescent="0.25">
      <c r="AE256" s="10"/>
    </row>
    <row r="257" spans="31:31" ht="14.25" customHeight="1" x14ac:dyDescent="0.25">
      <c r="AE257" s="10"/>
    </row>
    <row r="258" spans="31:31" ht="14.25" customHeight="1" x14ac:dyDescent="0.25">
      <c r="AE258" s="10"/>
    </row>
    <row r="259" spans="31:31" ht="14.25" customHeight="1" x14ac:dyDescent="0.25">
      <c r="AE259" s="10"/>
    </row>
    <row r="260" spans="31:31" ht="14.25" customHeight="1" x14ac:dyDescent="0.25">
      <c r="AE260" s="10"/>
    </row>
    <row r="261" spans="31:31" ht="14.25" customHeight="1" x14ac:dyDescent="0.25">
      <c r="AE261" s="10"/>
    </row>
    <row r="262" spans="31:31" ht="14.25" customHeight="1" x14ac:dyDescent="0.25">
      <c r="AE262" s="10"/>
    </row>
    <row r="263" spans="31:31" ht="14.25" customHeight="1" x14ac:dyDescent="0.25">
      <c r="AE263" s="10"/>
    </row>
    <row r="264" spans="31:31" ht="14.25" customHeight="1" x14ac:dyDescent="0.25">
      <c r="AE264" s="10"/>
    </row>
    <row r="265" spans="31:31" ht="14.25" customHeight="1" x14ac:dyDescent="0.25">
      <c r="AE265" s="10"/>
    </row>
    <row r="266" spans="31:31" ht="14.25" customHeight="1" x14ac:dyDescent="0.25">
      <c r="AE266" s="10"/>
    </row>
    <row r="267" spans="31:31" ht="14.25" customHeight="1" x14ac:dyDescent="0.25">
      <c r="AE267" s="10"/>
    </row>
    <row r="268" spans="31:31" ht="14.25" customHeight="1" x14ac:dyDescent="0.25">
      <c r="AE268" s="10"/>
    </row>
    <row r="269" spans="31:31" ht="14.25" customHeight="1" x14ac:dyDescent="0.25">
      <c r="AE269" s="10"/>
    </row>
    <row r="270" spans="31:31" ht="14.25" customHeight="1" x14ac:dyDescent="0.25">
      <c r="AE270" s="10"/>
    </row>
    <row r="271" spans="31:31" ht="14.25" customHeight="1" x14ac:dyDescent="0.25">
      <c r="AE271" s="10"/>
    </row>
    <row r="272" spans="31:31" ht="14.25" customHeight="1" x14ac:dyDescent="0.25">
      <c r="AE272" s="10"/>
    </row>
    <row r="273" spans="31:31" ht="14.25" customHeight="1" x14ac:dyDescent="0.25">
      <c r="AE273" s="10"/>
    </row>
    <row r="274" spans="31:31" ht="14.25" customHeight="1" x14ac:dyDescent="0.25">
      <c r="AE274" s="10"/>
    </row>
    <row r="275" spans="31:31" ht="14.25" customHeight="1" x14ac:dyDescent="0.25">
      <c r="AE275" s="10"/>
    </row>
    <row r="276" spans="31:31" ht="14.25" customHeight="1" x14ac:dyDescent="0.25">
      <c r="AE276" s="10"/>
    </row>
    <row r="277" spans="31:31" ht="14.25" customHeight="1" x14ac:dyDescent="0.25">
      <c r="AE277" s="10"/>
    </row>
    <row r="278" spans="31:31" ht="14.25" customHeight="1" x14ac:dyDescent="0.25">
      <c r="AE278" s="10"/>
    </row>
    <row r="279" spans="31:31" ht="14.25" customHeight="1" x14ac:dyDescent="0.25">
      <c r="AE279" s="10"/>
    </row>
    <row r="280" spans="31:31" ht="14.25" customHeight="1" x14ac:dyDescent="0.25">
      <c r="AE280" s="10"/>
    </row>
    <row r="281" spans="31:31" ht="14.25" customHeight="1" x14ac:dyDescent="0.25">
      <c r="AE281" s="10"/>
    </row>
    <row r="282" spans="31:31" ht="14.25" customHeight="1" x14ac:dyDescent="0.25">
      <c r="AE282" s="10"/>
    </row>
    <row r="283" spans="31:31" ht="14.25" customHeight="1" x14ac:dyDescent="0.25">
      <c r="AE283" s="10"/>
    </row>
    <row r="284" spans="31:31" ht="14.25" customHeight="1" x14ac:dyDescent="0.25">
      <c r="AE284" s="10"/>
    </row>
    <row r="285" spans="31:31" ht="14.25" customHeight="1" x14ac:dyDescent="0.25">
      <c r="AE285" s="10"/>
    </row>
    <row r="286" spans="31:31" ht="14.25" customHeight="1" x14ac:dyDescent="0.25">
      <c r="AE286" s="10"/>
    </row>
    <row r="287" spans="31:31" ht="14.25" customHeight="1" x14ac:dyDescent="0.25">
      <c r="AE287" s="10"/>
    </row>
    <row r="288" spans="31:31" ht="14.25" customHeight="1" x14ac:dyDescent="0.25">
      <c r="AE288" s="10"/>
    </row>
    <row r="289" spans="31:31" ht="14.25" customHeight="1" x14ac:dyDescent="0.25">
      <c r="AE289" s="10"/>
    </row>
    <row r="290" spans="31:31" ht="14.25" customHeight="1" x14ac:dyDescent="0.25">
      <c r="AE290" s="10"/>
    </row>
    <row r="291" spans="31:31" ht="14.25" customHeight="1" x14ac:dyDescent="0.25">
      <c r="AE291" s="10"/>
    </row>
    <row r="292" spans="31:31" ht="14.25" customHeight="1" x14ac:dyDescent="0.25">
      <c r="AE292" s="10"/>
    </row>
    <row r="293" spans="31:31" ht="14.25" customHeight="1" x14ac:dyDescent="0.25">
      <c r="AE293" s="10"/>
    </row>
    <row r="294" spans="31:31" ht="14.25" customHeight="1" x14ac:dyDescent="0.25">
      <c r="AE294" s="10"/>
    </row>
    <row r="295" spans="31:31" ht="14.25" customHeight="1" x14ac:dyDescent="0.25">
      <c r="AE295" s="10"/>
    </row>
    <row r="296" spans="31:31" ht="14.25" customHeight="1" x14ac:dyDescent="0.25">
      <c r="AE296" s="10"/>
    </row>
    <row r="297" spans="31:31" ht="14.25" customHeight="1" x14ac:dyDescent="0.25">
      <c r="AE297" s="10"/>
    </row>
    <row r="298" spans="31:31" ht="14.25" customHeight="1" x14ac:dyDescent="0.25">
      <c r="AE298" s="10"/>
    </row>
    <row r="299" spans="31:31" ht="14.25" customHeight="1" x14ac:dyDescent="0.25">
      <c r="AE299" s="10"/>
    </row>
    <row r="300" spans="31:31" ht="14.25" customHeight="1" x14ac:dyDescent="0.25">
      <c r="AE300" s="10"/>
    </row>
    <row r="301" spans="31:31" ht="14.25" customHeight="1" x14ac:dyDescent="0.25">
      <c r="AE301" s="10"/>
    </row>
    <row r="302" spans="31:31" ht="14.25" customHeight="1" x14ac:dyDescent="0.25">
      <c r="AE302" s="10"/>
    </row>
    <row r="303" spans="31:31" ht="14.25" customHeight="1" x14ac:dyDescent="0.25">
      <c r="AE303" s="10"/>
    </row>
    <row r="304" spans="31:31" ht="14.25" customHeight="1" x14ac:dyDescent="0.25">
      <c r="AE304" s="10"/>
    </row>
    <row r="305" spans="31:31" ht="14.25" customHeight="1" x14ac:dyDescent="0.25">
      <c r="AE305" s="10"/>
    </row>
    <row r="306" spans="31:31" ht="14.25" customHeight="1" x14ac:dyDescent="0.25">
      <c r="AE306" s="10"/>
    </row>
    <row r="307" spans="31:31" ht="14.25" customHeight="1" x14ac:dyDescent="0.25">
      <c r="AE307" s="10"/>
    </row>
    <row r="308" spans="31:31" ht="14.25" customHeight="1" x14ac:dyDescent="0.25">
      <c r="AE308" s="10"/>
    </row>
    <row r="309" spans="31:31" ht="14.25" customHeight="1" x14ac:dyDescent="0.25">
      <c r="AE309" s="10"/>
    </row>
    <row r="310" spans="31:31" ht="14.25" customHeight="1" x14ac:dyDescent="0.25">
      <c r="AE310" s="10"/>
    </row>
    <row r="311" spans="31:31" ht="14.25" customHeight="1" x14ac:dyDescent="0.25">
      <c r="AE311" s="10"/>
    </row>
    <row r="312" spans="31:31" ht="14.25" customHeight="1" x14ac:dyDescent="0.25">
      <c r="AE312" s="10"/>
    </row>
    <row r="313" spans="31:31" ht="14.25" customHeight="1" x14ac:dyDescent="0.25">
      <c r="AE313" s="10"/>
    </row>
    <row r="314" spans="31:31" ht="14.25" customHeight="1" x14ac:dyDescent="0.25">
      <c r="AE314" s="10"/>
    </row>
    <row r="315" spans="31:31" ht="14.25" customHeight="1" x14ac:dyDescent="0.25">
      <c r="AE315" s="10"/>
    </row>
    <row r="316" spans="31:31" ht="14.25" customHeight="1" x14ac:dyDescent="0.25">
      <c r="AE316" s="10"/>
    </row>
    <row r="317" spans="31:31" ht="14.25" customHeight="1" x14ac:dyDescent="0.25">
      <c r="AE317" s="10"/>
    </row>
    <row r="318" spans="31:31" ht="14.25" customHeight="1" x14ac:dyDescent="0.25">
      <c r="AE318" s="10"/>
    </row>
    <row r="319" spans="31:31" ht="14.25" customHeight="1" x14ac:dyDescent="0.25">
      <c r="AE319" s="10"/>
    </row>
    <row r="320" spans="31:31" ht="14.25" customHeight="1" x14ac:dyDescent="0.25">
      <c r="AE320" s="10"/>
    </row>
    <row r="321" spans="31:31" ht="14.25" customHeight="1" x14ac:dyDescent="0.25">
      <c r="AE321" s="10"/>
    </row>
    <row r="322" spans="31:31" ht="14.25" customHeight="1" x14ac:dyDescent="0.25">
      <c r="AE322" s="10"/>
    </row>
    <row r="323" spans="31:31" ht="14.25" customHeight="1" x14ac:dyDescent="0.25">
      <c r="AE323" s="10"/>
    </row>
    <row r="324" spans="31:31" ht="14.25" customHeight="1" x14ac:dyDescent="0.25">
      <c r="AE324" s="10"/>
    </row>
    <row r="325" spans="31:31" ht="14.25" customHeight="1" x14ac:dyDescent="0.25">
      <c r="AE325" s="10"/>
    </row>
    <row r="326" spans="31:31" ht="14.25" customHeight="1" x14ac:dyDescent="0.25">
      <c r="AE326" s="10"/>
    </row>
    <row r="327" spans="31:31" ht="14.25" customHeight="1" x14ac:dyDescent="0.25">
      <c r="AE327" s="10"/>
    </row>
    <row r="328" spans="31:31" ht="14.25" customHeight="1" x14ac:dyDescent="0.25">
      <c r="AE328" s="10"/>
    </row>
    <row r="329" spans="31:31" ht="14.25" customHeight="1" x14ac:dyDescent="0.25">
      <c r="AE329" s="10"/>
    </row>
    <row r="330" spans="31:31" ht="14.25" customHeight="1" x14ac:dyDescent="0.25">
      <c r="AE330" s="10"/>
    </row>
    <row r="331" spans="31:31" ht="14.25" customHeight="1" x14ac:dyDescent="0.25">
      <c r="AE331" s="10"/>
    </row>
    <row r="332" spans="31:31" ht="14.25" customHeight="1" x14ac:dyDescent="0.25">
      <c r="AE332" s="10"/>
    </row>
    <row r="333" spans="31:31" ht="14.25" customHeight="1" x14ac:dyDescent="0.25">
      <c r="AE333" s="10"/>
    </row>
    <row r="334" spans="31:31" ht="14.25" customHeight="1" x14ac:dyDescent="0.25">
      <c r="AE334" s="10"/>
    </row>
    <row r="335" spans="31:31" ht="14.25" customHeight="1" x14ac:dyDescent="0.25">
      <c r="AE335" s="10"/>
    </row>
    <row r="336" spans="31:31" ht="14.25" customHeight="1" x14ac:dyDescent="0.25">
      <c r="AE336" s="10"/>
    </row>
    <row r="337" spans="31:31" ht="14.25" customHeight="1" x14ac:dyDescent="0.25">
      <c r="AE337" s="10"/>
    </row>
    <row r="338" spans="31:31" ht="14.25" customHeight="1" x14ac:dyDescent="0.25">
      <c r="AE338" s="10"/>
    </row>
    <row r="339" spans="31:31" ht="14.25" customHeight="1" x14ac:dyDescent="0.25">
      <c r="AE339" s="10"/>
    </row>
    <row r="340" spans="31:31" ht="14.25" customHeight="1" x14ac:dyDescent="0.25">
      <c r="AE340" s="10"/>
    </row>
    <row r="341" spans="31:31" ht="14.25" customHeight="1" x14ac:dyDescent="0.25">
      <c r="AE341" s="10"/>
    </row>
    <row r="342" spans="31:31" ht="14.25" customHeight="1" x14ac:dyDescent="0.25">
      <c r="AE342" s="10"/>
    </row>
    <row r="343" spans="31:31" ht="14.25" customHeight="1" x14ac:dyDescent="0.25">
      <c r="AE343" s="10"/>
    </row>
    <row r="344" spans="31:31" ht="14.25" customHeight="1" x14ac:dyDescent="0.25">
      <c r="AE344" s="10"/>
    </row>
    <row r="345" spans="31:31" ht="14.25" customHeight="1" x14ac:dyDescent="0.25">
      <c r="AE345" s="10"/>
    </row>
    <row r="346" spans="31:31" ht="14.25" customHeight="1" x14ac:dyDescent="0.25">
      <c r="AE346" s="10"/>
    </row>
    <row r="347" spans="31:31" ht="14.25" customHeight="1" x14ac:dyDescent="0.25">
      <c r="AE347" s="10"/>
    </row>
    <row r="348" spans="31:31" ht="14.25" customHeight="1" x14ac:dyDescent="0.25">
      <c r="AE348" s="10"/>
    </row>
    <row r="349" spans="31:31" ht="14.25" customHeight="1" x14ac:dyDescent="0.25">
      <c r="AE349" s="10"/>
    </row>
    <row r="350" spans="31:31" ht="14.25" customHeight="1" x14ac:dyDescent="0.25">
      <c r="AE350" s="10"/>
    </row>
    <row r="351" spans="31:31" ht="14.25" customHeight="1" x14ac:dyDescent="0.25">
      <c r="AE351" s="10"/>
    </row>
    <row r="352" spans="31:31" ht="14.25" customHeight="1" x14ac:dyDescent="0.25">
      <c r="AE352" s="10"/>
    </row>
    <row r="353" spans="31:31" ht="14.25" customHeight="1" x14ac:dyDescent="0.25">
      <c r="AE353" s="10"/>
    </row>
    <row r="354" spans="31:31" ht="14.25" customHeight="1" x14ac:dyDescent="0.25">
      <c r="AE354" s="10"/>
    </row>
    <row r="355" spans="31:31" ht="14.25" customHeight="1" x14ac:dyDescent="0.25">
      <c r="AE355" s="10"/>
    </row>
    <row r="356" spans="31:31" ht="14.25" customHeight="1" x14ac:dyDescent="0.25">
      <c r="AE356" s="10"/>
    </row>
    <row r="357" spans="31:31" ht="14.25" customHeight="1" x14ac:dyDescent="0.25">
      <c r="AE357" s="10"/>
    </row>
    <row r="358" spans="31:31" ht="14.25" customHeight="1" x14ac:dyDescent="0.25">
      <c r="AE358" s="10"/>
    </row>
    <row r="359" spans="31:31" ht="14.25" customHeight="1" x14ac:dyDescent="0.25">
      <c r="AE359" s="10"/>
    </row>
    <row r="360" spans="31:31" ht="14.25" customHeight="1" x14ac:dyDescent="0.25">
      <c r="AE360" s="10"/>
    </row>
    <row r="361" spans="31:31" ht="14.25" customHeight="1" x14ac:dyDescent="0.25">
      <c r="AE361" s="10"/>
    </row>
    <row r="362" spans="31:31" ht="14.25" customHeight="1" x14ac:dyDescent="0.25">
      <c r="AE362" s="10"/>
    </row>
    <row r="363" spans="31:31" ht="14.25" customHeight="1" x14ac:dyDescent="0.25">
      <c r="AE363" s="10"/>
    </row>
    <row r="364" spans="31:31" ht="14.25" customHeight="1" x14ac:dyDescent="0.25">
      <c r="AE364" s="10"/>
    </row>
    <row r="365" spans="31:31" ht="14.25" customHeight="1" x14ac:dyDescent="0.25">
      <c r="AE365" s="10"/>
    </row>
    <row r="366" spans="31:31" ht="14.25" customHeight="1" x14ac:dyDescent="0.25">
      <c r="AE366" s="10"/>
    </row>
    <row r="367" spans="31:31" ht="14.25" customHeight="1" x14ac:dyDescent="0.25">
      <c r="AE367" s="10"/>
    </row>
    <row r="368" spans="31:31" ht="14.25" customHeight="1" x14ac:dyDescent="0.25">
      <c r="AE368" s="10"/>
    </row>
    <row r="369" spans="31:31" ht="14.25" customHeight="1" x14ac:dyDescent="0.25">
      <c r="AE369" s="10"/>
    </row>
    <row r="370" spans="31:31" ht="14.25" customHeight="1" x14ac:dyDescent="0.25">
      <c r="AE370" s="10"/>
    </row>
    <row r="371" spans="31:31" ht="14.25" customHeight="1" x14ac:dyDescent="0.25">
      <c r="AE371" s="10"/>
    </row>
    <row r="372" spans="31:31" ht="14.25" customHeight="1" x14ac:dyDescent="0.25">
      <c r="AE372" s="10"/>
    </row>
    <row r="373" spans="31:31" ht="14.25" customHeight="1" x14ac:dyDescent="0.25">
      <c r="AE373" s="10"/>
    </row>
    <row r="374" spans="31:31" ht="14.25" customHeight="1" x14ac:dyDescent="0.25">
      <c r="AE374" s="10"/>
    </row>
    <row r="375" spans="31:31" ht="14.25" customHeight="1" x14ac:dyDescent="0.25">
      <c r="AE375" s="10"/>
    </row>
    <row r="376" spans="31:31" ht="14.25" customHeight="1" x14ac:dyDescent="0.25">
      <c r="AE376" s="10"/>
    </row>
    <row r="377" spans="31:31" ht="14.25" customHeight="1" x14ac:dyDescent="0.25">
      <c r="AE377" s="10"/>
    </row>
    <row r="378" spans="31:31" ht="14.25" customHeight="1" x14ac:dyDescent="0.25">
      <c r="AE378" s="10"/>
    </row>
    <row r="379" spans="31:31" ht="14.25" customHeight="1" x14ac:dyDescent="0.25">
      <c r="AE379" s="10"/>
    </row>
    <row r="380" spans="31:31" ht="14.25" customHeight="1" x14ac:dyDescent="0.25">
      <c r="AE380" s="10"/>
    </row>
    <row r="381" spans="31:31" ht="14.25" customHeight="1" x14ac:dyDescent="0.25">
      <c r="AE381" s="10"/>
    </row>
    <row r="382" spans="31:31" ht="14.25" customHeight="1" x14ac:dyDescent="0.25">
      <c r="AE382" s="10"/>
    </row>
    <row r="383" spans="31:31" ht="14.25" customHeight="1" x14ac:dyDescent="0.25">
      <c r="AE383" s="10"/>
    </row>
    <row r="384" spans="31:31" ht="14.25" customHeight="1" x14ac:dyDescent="0.25">
      <c r="AE384" s="10"/>
    </row>
    <row r="385" spans="31:31" ht="14.25" customHeight="1" x14ac:dyDescent="0.25">
      <c r="AE385" s="10"/>
    </row>
    <row r="386" spans="31:31" ht="14.25" customHeight="1" x14ac:dyDescent="0.25">
      <c r="AE386" s="10"/>
    </row>
    <row r="387" spans="31:31" ht="14.25" customHeight="1" x14ac:dyDescent="0.25">
      <c r="AE387" s="10"/>
    </row>
    <row r="388" spans="31:31" ht="14.25" customHeight="1" x14ac:dyDescent="0.25">
      <c r="AE388" s="10"/>
    </row>
    <row r="389" spans="31:31" ht="14.25" customHeight="1" x14ac:dyDescent="0.25">
      <c r="AE389" s="10"/>
    </row>
    <row r="390" spans="31:31" ht="14.25" customHeight="1" x14ac:dyDescent="0.25">
      <c r="AE390" s="10"/>
    </row>
    <row r="391" spans="31:31" ht="14.25" customHeight="1" x14ac:dyDescent="0.25">
      <c r="AE391" s="10"/>
    </row>
    <row r="392" spans="31:31" ht="14.25" customHeight="1" x14ac:dyDescent="0.25">
      <c r="AE392" s="10"/>
    </row>
    <row r="393" spans="31:31" ht="14.25" customHeight="1" x14ac:dyDescent="0.25">
      <c r="AE393" s="10"/>
    </row>
    <row r="394" spans="31:31" ht="14.25" customHeight="1" x14ac:dyDescent="0.25">
      <c r="AE394" s="10"/>
    </row>
    <row r="395" spans="31:31" ht="14.25" customHeight="1" x14ac:dyDescent="0.25">
      <c r="AE395" s="10"/>
    </row>
    <row r="396" spans="31:31" ht="14.25" customHeight="1" x14ac:dyDescent="0.25">
      <c r="AE396" s="10"/>
    </row>
    <row r="397" spans="31:31" ht="14.25" customHeight="1" x14ac:dyDescent="0.25">
      <c r="AE397" s="10"/>
    </row>
    <row r="398" spans="31:31" ht="14.25" customHeight="1" x14ac:dyDescent="0.25">
      <c r="AE398" s="10"/>
    </row>
    <row r="399" spans="31:31" ht="14.25" customHeight="1" x14ac:dyDescent="0.25">
      <c r="AE399" s="10"/>
    </row>
    <row r="400" spans="31:31" ht="14.25" customHeight="1" x14ac:dyDescent="0.25">
      <c r="AE400" s="10"/>
    </row>
    <row r="401" spans="31:31" ht="14.25" customHeight="1" x14ac:dyDescent="0.25">
      <c r="AE401" s="10"/>
    </row>
    <row r="402" spans="31:31" ht="14.25" customHeight="1" x14ac:dyDescent="0.25">
      <c r="AE402" s="10"/>
    </row>
    <row r="403" spans="31:31" ht="14.25" customHeight="1" x14ac:dyDescent="0.25">
      <c r="AE403" s="10"/>
    </row>
    <row r="404" spans="31:31" ht="14.25" customHeight="1" x14ac:dyDescent="0.25">
      <c r="AE404" s="10"/>
    </row>
    <row r="405" spans="31:31" ht="14.25" customHeight="1" x14ac:dyDescent="0.25">
      <c r="AE405" s="10"/>
    </row>
    <row r="406" spans="31:31" ht="14.25" customHeight="1" x14ac:dyDescent="0.25">
      <c r="AE406" s="10"/>
    </row>
    <row r="407" spans="31:31" ht="14.25" customHeight="1" x14ac:dyDescent="0.25">
      <c r="AE407" s="10"/>
    </row>
    <row r="408" spans="31:31" ht="14.25" customHeight="1" x14ac:dyDescent="0.25">
      <c r="AE408" s="10"/>
    </row>
    <row r="409" spans="31:31" ht="14.25" customHeight="1" x14ac:dyDescent="0.25">
      <c r="AE409" s="10"/>
    </row>
    <row r="410" spans="31:31" ht="14.25" customHeight="1" x14ac:dyDescent="0.25">
      <c r="AE410" s="10"/>
    </row>
    <row r="411" spans="31:31" ht="14.25" customHeight="1" x14ac:dyDescent="0.25">
      <c r="AE411" s="10"/>
    </row>
    <row r="412" spans="31:31" ht="14.25" customHeight="1" x14ac:dyDescent="0.25">
      <c r="AE412" s="10"/>
    </row>
    <row r="413" spans="31:31" ht="14.25" customHeight="1" x14ac:dyDescent="0.25">
      <c r="AE413" s="10"/>
    </row>
    <row r="414" spans="31:31" ht="14.25" customHeight="1" x14ac:dyDescent="0.25">
      <c r="AE414" s="10"/>
    </row>
    <row r="415" spans="31:31" ht="14.25" customHeight="1" x14ac:dyDescent="0.25">
      <c r="AE415" s="10"/>
    </row>
    <row r="416" spans="31:31" ht="14.25" customHeight="1" x14ac:dyDescent="0.25">
      <c r="AE416" s="10"/>
    </row>
    <row r="417" spans="31:31" ht="14.25" customHeight="1" x14ac:dyDescent="0.25">
      <c r="AE417" s="10"/>
    </row>
    <row r="418" spans="31:31" ht="14.25" customHeight="1" x14ac:dyDescent="0.25">
      <c r="AE418" s="10"/>
    </row>
    <row r="419" spans="31:31" ht="14.25" customHeight="1" x14ac:dyDescent="0.25">
      <c r="AE419" s="10"/>
    </row>
    <row r="420" spans="31:31" ht="14.25" customHeight="1" x14ac:dyDescent="0.25">
      <c r="AE420" s="10"/>
    </row>
    <row r="421" spans="31:31" ht="14.25" customHeight="1" x14ac:dyDescent="0.25">
      <c r="AE421" s="10"/>
    </row>
    <row r="422" spans="31:31" ht="14.25" customHeight="1" x14ac:dyDescent="0.25">
      <c r="AE422" s="10"/>
    </row>
    <row r="423" spans="31:31" ht="14.25" customHeight="1" x14ac:dyDescent="0.25">
      <c r="AE423" s="10"/>
    </row>
    <row r="424" spans="31:31" ht="14.25" customHeight="1" x14ac:dyDescent="0.25">
      <c r="AE424" s="10"/>
    </row>
    <row r="425" spans="31:31" ht="14.25" customHeight="1" x14ac:dyDescent="0.25">
      <c r="AE425" s="10"/>
    </row>
    <row r="426" spans="31:31" ht="14.25" customHeight="1" x14ac:dyDescent="0.25">
      <c r="AE426" s="10"/>
    </row>
    <row r="427" spans="31:31" ht="14.25" customHeight="1" x14ac:dyDescent="0.25">
      <c r="AE427" s="10"/>
    </row>
    <row r="428" spans="31:31" ht="14.25" customHeight="1" x14ac:dyDescent="0.25">
      <c r="AE428" s="10"/>
    </row>
    <row r="429" spans="31:31" ht="14.25" customHeight="1" x14ac:dyDescent="0.25">
      <c r="AE429" s="10"/>
    </row>
    <row r="430" spans="31:31" ht="14.25" customHeight="1" x14ac:dyDescent="0.25">
      <c r="AE430" s="10"/>
    </row>
    <row r="431" spans="31:31" ht="14.25" customHeight="1" x14ac:dyDescent="0.25">
      <c r="AE431" s="10"/>
    </row>
    <row r="432" spans="31:31" ht="14.25" customHeight="1" x14ac:dyDescent="0.25">
      <c r="AE432" s="10"/>
    </row>
    <row r="433" spans="31:31" ht="14.25" customHeight="1" x14ac:dyDescent="0.25">
      <c r="AE433" s="10"/>
    </row>
    <row r="434" spans="31:31" ht="14.25" customHeight="1" x14ac:dyDescent="0.25">
      <c r="AE434" s="10"/>
    </row>
    <row r="435" spans="31:31" ht="14.25" customHeight="1" x14ac:dyDescent="0.25">
      <c r="AE435" s="10"/>
    </row>
    <row r="436" spans="31:31" ht="14.25" customHeight="1" x14ac:dyDescent="0.25">
      <c r="AE436" s="10"/>
    </row>
    <row r="437" spans="31:31" ht="14.25" customHeight="1" x14ac:dyDescent="0.25">
      <c r="AE437" s="10"/>
    </row>
    <row r="438" spans="31:31" ht="14.25" customHeight="1" x14ac:dyDescent="0.25">
      <c r="AE438" s="10"/>
    </row>
    <row r="439" spans="31:31" ht="14.25" customHeight="1" x14ac:dyDescent="0.25">
      <c r="AE439" s="10"/>
    </row>
    <row r="440" spans="31:31" ht="14.25" customHeight="1" x14ac:dyDescent="0.25">
      <c r="AE440" s="10"/>
    </row>
    <row r="441" spans="31:31" ht="14.25" customHeight="1" x14ac:dyDescent="0.25">
      <c r="AE441" s="10"/>
    </row>
    <row r="442" spans="31:31" ht="14.25" customHeight="1" x14ac:dyDescent="0.25">
      <c r="AE442" s="10"/>
    </row>
    <row r="443" spans="31:31" ht="14.25" customHeight="1" x14ac:dyDescent="0.25">
      <c r="AE443" s="10"/>
    </row>
    <row r="444" spans="31:31" ht="14.25" customHeight="1" x14ac:dyDescent="0.25">
      <c r="AE444" s="10"/>
    </row>
    <row r="445" spans="31:31" ht="14.25" customHeight="1" x14ac:dyDescent="0.25">
      <c r="AE445" s="10"/>
    </row>
    <row r="446" spans="31:31" ht="14.25" customHeight="1" x14ac:dyDescent="0.25">
      <c r="AE446" s="10"/>
    </row>
    <row r="447" spans="31:31" ht="14.25" customHeight="1" x14ac:dyDescent="0.25">
      <c r="AE447" s="10"/>
    </row>
    <row r="448" spans="31:31" ht="14.25" customHeight="1" x14ac:dyDescent="0.25">
      <c r="AE448" s="10"/>
    </row>
    <row r="449" spans="31:31" ht="14.25" customHeight="1" x14ac:dyDescent="0.25">
      <c r="AE449" s="10"/>
    </row>
    <row r="450" spans="31:31" ht="14.25" customHeight="1" x14ac:dyDescent="0.25">
      <c r="AE450" s="10"/>
    </row>
    <row r="451" spans="31:31" ht="14.25" customHeight="1" x14ac:dyDescent="0.25">
      <c r="AE451" s="10"/>
    </row>
    <row r="452" spans="31:31" ht="14.25" customHeight="1" x14ac:dyDescent="0.25">
      <c r="AE452" s="10"/>
    </row>
    <row r="453" spans="31:31" ht="14.25" customHeight="1" x14ac:dyDescent="0.25">
      <c r="AE453" s="10"/>
    </row>
    <row r="454" spans="31:31" ht="14.25" customHeight="1" x14ac:dyDescent="0.25">
      <c r="AE454" s="10"/>
    </row>
    <row r="455" spans="31:31" ht="14.25" customHeight="1" x14ac:dyDescent="0.25">
      <c r="AE455" s="10"/>
    </row>
    <row r="456" spans="31:31" ht="14.25" customHeight="1" x14ac:dyDescent="0.25">
      <c r="AE456" s="10"/>
    </row>
    <row r="457" spans="31:31" ht="14.25" customHeight="1" x14ac:dyDescent="0.25">
      <c r="AE457" s="10"/>
    </row>
    <row r="458" spans="31:31" ht="14.25" customHeight="1" x14ac:dyDescent="0.25">
      <c r="AE458" s="10"/>
    </row>
    <row r="459" spans="31:31" ht="14.25" customHeight="1" x14ac:dyDescent="0.25">
      <c r="AE459" s="10"/>
    </row>
    <row r="460" spans="31:31" ht="14.25" customHeight="1" x14ac:dyDescent="0.25">
      <c r="AE460" s="10"/>
    </row>
    <row r="461" spans="31:31" ht="14.25" customHeight="1" x14ac:dyDescent="0.25">
      <c r="AE461" s="10"/>
    </row>
    <row r="462" spans="31:31" ht="14.25" customHeight="1" x14ac:dyDescent="0.25">
      <c r="AE462" s="10"/>
    </row>
    <row r="463" spans="31:31" ht="14.25" customHeight="1" x14ac:dyDescent="0.25">
      <c r="AE463" s="10"/>
    </row>
    <row r="464" spans="31:31" ht="14.25" customHeight="1" x14ac:dyDescent="0.25">
      <c r="AE464" s="10"/>
    </row>
    <row r="465" spans="31:31" ht="14.25" customHeight="1" x14ac:dyDescent="0.25">
      <c r="AE465" s="10"/>
    </row>
    <row r="466" spans="31:31" ht="14.25" customHeight="1" x14ac:dyDescent="0.25">
      <c r="AE466" s="10"/>
    </row>
    <row r="467" spans="31:31" ht="14.25" customHeight="1" x14ac:dyDescent="0.25">
      <c r="AE467" s="10"/>
    </row>
    <row r="468" spans="31:31" ht="14.25" customHeight="1" x14ac:dyDescent="0.25">
      <c r="AE468" s="10"/>
    </row>
    <row r="469" spans="31:31" ht="14.25" customHeight="1" x14ac:dyDescent="0.25">
      <c r="AE469" s="10"/>
    </row>
    <row r="470" spans="31:31" ht="14.25" customHeight="1" x14ac:dyDescent="0.25">
      <c r="AE470" s="10"/>
    </row>
    <row r="471" spans="31:31" ht="14.25" customHeight="1" x14ac:dyDescent="0.25">
      <c r="AE471" s="10"/>
    </row>
    <row r="472" spans="31:31" ht="14.25" customHeight="1" x14ac:dyDescent="0.25">
      <c r="AE472" s="10"/>
    </row>
    <row r="473" spans="31:31" ht="14.25" customHeight="1" x14ac:dyDescent="0.25">
      <c r="AE473" s="10"/>
    </row>
    <row r="474" spans="31:31" ht="14.25" customHeight="1" x14ac:dyDescent="0.25">
      <c r="AE474" s="10"/>
    </row>
    <row r="475" spans="31:31" ht="14.25" customHeight="1" x14ac:dyDescent="0.25">
      <c r="AE475" s="10"/>
    </row>
    <row r="476" spans="31:31" ht="14.25" customHeight="1" x14ac:dyDescent="0.25">
      <c r="AE476" s="10"/>
    </row>
    <row r="477" spans="31:31" ht="14.25" customHeight="1" x14ac:dyDescent="0.25">
      <c r="AE477" s="10"/>
    </row>
    <row r="478" spans="31:31" ht="14.25" customHeight="1" x14ac:dyDescent="0.25">
      <c r="AE478" s="10"/>
    </row>
    <row r="479" spans="31:31" ht="14.25" customHeight="1" x14ac:dyDescent="0.25">
      <c r="AE479" s="10"/>
    </row>
    <row r="480" spans="31:31" ht="14.25" customHeight="1" x14ac:dyDescent="0.25">
      <c r="AE480" s="10"/>
    </row>
    <row r="481" spans="31:31" ht="14.25" customHeight="1" x14ac:dyDescent="0.25">
      <c r="AE481" s="10"/>
    </row>
    <row r="482" spans="31:31" ht="14.25" customHeight="1" x14ac:dyDescent="0.25">
      <c r="AE482" s="10"/>
    </row>
    <row r="483" spans="31:31" ht="14.25" customHeight="1" x14ac:dyDescent="0.25">
      <c r="AE483" s="10"/>
    </row>
    <row r="484" spans="31:31" ht="14.25" customHeight="1" x14ac:dyDescent="0.25">
      <c r="AE484" s="10"/>
    </row>
    <row r="485" spans="31:31" ht="14.25" customHeight="1" x14ac:dyDescent="0.25">
      <c r="AE485" s="10"/>
    </row>
    <row r="486" spans="31:31" ht="14.25" customHeight="1" x14ac:dyDescent="0.25">
      <c r="AE486" s="10"/>
    </row>
    <row r="487" spans="31:31" ht="14.25" customHeight="1" x14ac:dyDescent="0.25">
      <c r="AE487" s="10"/>
    </row>
    <row r="488" spans="31:31" ht="14.25" customHeight="1" x14ac:dyDescent="0.25">
      <c r="AE488" s="10"/>
    </row>
    <row r="489" spans="31:31" ht="14.25" customHeight="1" x14ac:dyDescent="0.25">
      <c r="AE489" s="10"/>
    </row>
    <row r="490" spans="31:31" ht="14.25" customHeight="1" x14ac:dyDescent="0.25">
      <c r="AE490" s="10"/>
    </row>
    <row r="491" spans="31:31" ht="14.25" customHeight="1" x14ac:dyDescent="0.25">
      <c r="AE491" s="10"/>
    </row>
    <row r="492" spans="31:31" ht="14.25" customHeight="1" x14ac:dyDescent="0.25">
      <c r="AE492" s="10"/>
    </row>
    <row r="493" spans="31:31" ht="14.25" customHeight="1" x14ac:dyDescent="0.25">
      <c r="AE493" s="10"/>
    </row>
    <row r="494" spans="31:31" ht="14.25" customHeight="1" x14ac:dyDescent="0.25">
      <c r="AE494" s="10"/>
    </row>
    <row r="495" spans="31:31" ht="14.25" customHeight="1" x14ac:dyDescent="0.25">
      <c r="AE495" s="10"/>
    </row>
    <row r="496" spans="31:31" ht="14.25" customHeight="1" x14ac:dyDescent="0.25">
      <c r="AE496" s="10"/>
    </row>
    <row r="497" spans="31:31" ht="14.25" customHeight="1" x14ac:dyDescent="0.25">
      <c r="AE497" s="10"/>
    </row>
    <row r="498" spans="31:31" ht="14.25" customHeight="1" x14ac:dyDescent="0.25">
      <c r="AE498" s="10"/>
    </row>
    <row r="499" spans="31:31" ht="14.25" customHeight="1" x14ac:dyDescent="0.25">
      <c r="AE499" s="10"/>
    </row>
    <row r="500" spans="31:31" ht="14.25" customHeight="1" x14ac:dyDescent="0.25">
      <c r="AE500" s="10"/>
    </row>
    <row r="501" spans="31:31" ht="14.25" customHeight="1" x14ac:dyDescent="0.25">
      <c r="AE501" s="10"/>
    </row>
    <row r="502" spans="31:31" ht="14.25" customHeight="1" x14ac:dyDescent="0.25">
      <c r="AE502" s="10"/>
    </row>
    <row r="503" spans="31:31" ht="14.25" customHeight="1" x14ac:dyDescent="0.25">
      <c r="AE503" s="10"/>
    </row>
    <row r="504" spans="31:31" ht="14.25" customHeight="1" x14ac:dyDescent="0.25">
      <c r="AE504" s="10"/>
    </row>
    <row r="505" spans="31:31" ht="14.25" customHeight="1" x14ac:dyDescent="0.25">
      <c r="AE505" s="10"/>
    </row>
    <row r="506" spans="31:31" ht="14.25" customHeight="1" x14ac:dyDescent="0.25">
      <c r="AE506" s="10"/>
    </row>
    <row r="507" spans="31:31" ht="14.25" customHeight="1" x14ac:dyDescent="0.25">
      <c r="AE507" s="10"/>
    </row>
    <row r="508" spans="31:31" ht="14.25" customHeight="1" x14ac:dyDescent="0.25">
      <c r="AE508" s="10"/>
    </row>
    <row r="509" spans="31:31" ht="14.25" customHeight="1" x14ac:dyDescent="0.25">
      <c r="AE509" s="10"/>
    </row>
    <row r="510" spans="31:31" ht="14.25" customHeight="1" x14ac:dyDescent="0.25">
      <c r="AE510" s="10"/>
    </row>
    <row r="511" spans="31:31" ht="14.25" customHeight="1" x14ac:dyDescent="0.25">
      <c r="AE511" s="10"/>
    </row>
    <row r="512" spans="31:31" ht="14.25" customHeight="1" x14ac:dyDescent="0.25">
      <c r="AE512" s="10"/>
    </row>
    <row r="513" spans="31:31" ht="14.25" customHeight="1" x14ac:dyDescent="0.25">
      <c r="AE513" s="10"/>
    </row>
    <row r="514" spans="31:31" ht="14.25" customHeight="1" x14ac:dyDescent="0.25">
      <c r="AE514" s="10"/>
    </row>
    <row r="515" spans="31:31" ht="14.25" customHeight="1" x14ac:dyDescent="0.25">
      <c r="AE515" s="10"/>
    </row>
    <row r="516" spans="31:31" ht="14.25" customHeight="1" x14ac:dyDescent="0.25">
      <c r="AE516" s="10"/>
    </row>
    <row r="517" spans="31:31" ht="14.25" customHeight="1" x14ac:dyDescent="0.25">
      <c r="AE517" s="10"/>
    </row>
    <row r="518" spans="31:31" ht="14.25" customHeight="1" x14ac:dyDescent="0.25">
      <c r="AE518" s="10"/>
    </row>
    <row r="519" spans="31:31" ht="14.25" customHeight="1" x14ac:dyDescent="0.25">
      <c r="AE519" s="10"/>
    </row>
    <row r="520" spans="31:31" ht="14.25" customHeight="1" x14ac:dyDescent="0.25">
      <c r="AE520" s="10"/>
    </row>
    <row r="521" spans="31:31" ht="14.25" customHeight="1" x14ac:dyDescent="0.25">
      <c r="AE521" s="10"/>
    </row>
    <row r="522" spans="31:31" ht="14.25" customHeight="1" x14ac:dyDescent="0.25">
      <c r="AE522" s="10"/>
    </row>
    <row r="523" spans="31:31" ht="14.25" customHeight="1" x14ac:dyDescent="0.25">
      <c r="AE523" s="10"/>
    </row>
    <row r="524" spans="31:31" ht="14.25" customHeight="1" x14ac:dyDescent="0.25">
      <c r="AE524" s="10"/>
    </row>
    <row r="525" spans="31:31" ht="14.25" customHeight="1" x14ac:dyDescent="0.25">
      <c r="AE525" s="10"/>
    </row>
    <row r="526" spans="31:31" ht="14.25" customHeight="1" x14ac:dyDescent="0.25">
      <c r="AE526" s="10"/>
    </row>
    <row r="527" spans="31:31" ht="14.25" customHeight="1" x14ac:dyDescent="0.25">
      <c r="AE527" s="10"/>
    </row>
    <row r="528" spans="31:31" ht="14.25" customHeight="1" x14ac:dyDescent="0.25">
      <c r="AE528" s="10"/>
    </row>
    <row r="529" spans="31:31" ht="14.25" customHeight="1" x14ac:dyDescent="0.25">
      <c r="AE529" s="10"/>
    </row>
    <row r="530" spans="31:31" ht="14.25" customHeight="1" x14ac:dyDescent="0.25">
      <c r="AE530" s="10"/>
    </row>
    <row r="531" spans="31:31" ht="14.25" customHeight="1" x14ac:dyDescent="0.25">
      <c r="AE531" s="10"/>
    </row>
    <row r="532" spans="31:31" ht="14.25" customHeight="1" x14ac:dyDescent="0.25">
      <c r="AE532" s="10"/>
    </row>
    <row r="533" spans="31:31" ht="14.25" customHeight="1" x14ac:dyDescent="0.25">
      <c r="AE533" s="10"/>
    </row>
    <row r="534" spans="31:31" ht="14.25" customHeight="1" x14ac:dyDescent="0.25">
      <c r="AE534" s="10"/>
    </row>
    <row r="535" spans="31:31" ht="14.25" customHeight="1" x14ac:dyDescent="0.25">
      <c r="AE535" s="10"/>
    </row>
    <row r="536" spans="31:31" ht="14.25" customHeight="1" x14ac:dyDescent="0.25">
      <c r="AE536" s="10"/>
    </row>
    <row r="537" spans="31:31" ht="14.25" customHeight="1" x14ac:dyDescent="0.25">
      <c r="AE537" s="10"/>
    </row>
    <row r="538" spans="31:31" ht="14.25" customHeight="1" x14ac:dyDescent="0.25">
      <c r="AE538" s="10"/>
    </row>
    <row r="539" spans="31:31" ht="14.25" customHeight="1" x14ac:dyDescent="0.25">
      <c r="AE539" s="10"/>
    </row>
    <row r="540" spans="31:31" ht="14.25" customHeight="1" x14ac:dyDescent="0.25">
      <c r="AE540" s="10"/>
    </row>
    <row r="541" spans="31:31" ht="14.25" customHeight="1" x14ac:dyDescent="0.25">
      <c r="AE541" s="10"/>
    </row>
    <row r="542" spans="31:31" ht="14.25" customHeight="1" x14ac:dyDescent="0.25">
      <c r="AE542" s="10"/>
    </row>
    <row r="543" spans="31:31" ht="14.25" customHeight="1" x14ac:dyDescent="0.25">
      <c r="AE543" s="10"/>
    </row>
    <row r="544" spans="31:31" ht="14.25" customHeight="1" x14ac:dyDescent="0.25">
      <c r="AE544" s="10"/>
    </row>
    <row r="545" spans="31:31" ht="14.25" customHeight="1" x14ac:dyDescent="0.25">
      <c r="AE545" s="10"/>
    </row>
    <row r="546" spans="31:31" ht="14.25" customHeight="1" x14ac:dyDescent="0.25">
      <c r="AE546" s="10"/>
    </row>
    <row r="547" spans="31:31" ht="14.25" customHeight="1" x14ac:dyDescent="0.25">
      <c r="AE547" s="10"/>
    </row>
    <row r="548" spans="31:31" ht="14.25" customHeight="1" x14ac:dyDescent="0.25">
      <c r="AE548" s="10"/>
    </row>
    <row r="549" spans="31:31" ht="14.25" customHeight="1" x14ac:dyDescent="0.25">
      <c r="AE549" s="10"/>
    </row>
    <row r="550" spans="31:31" ht="14.25" customHeight="1" x14ac:dyDescent="0.25">
      <c r="AE550" s="10"/>
    </row>
    <row r="551" spans="31:31" ht="14.25" customHeight="1" x14ac:dyDescent="0.25">
      <c r="AE551" s="10"/>
    </row>
    <row r="552" spans="31:31" ht="14.25" customHeight="1" x14ac:dyDescent="0.25">
      <c r="AE552" s="10"/>
    </row>
    <row r="553" spans="31:31" ht="14.25" customHeight="1" x14ac:dyDescent="0.25">
      <c r="AE553" s="10"/>
    </row>
    <row r="554" spans="31:31" ht="14.25" customHeight="1" x14ac:dyDescent="0.25">
      <c r="AE554" s="10"/>
    </row>
    <row r="555" spans="31:31" ht="14.25" customHeight="1" x14ac:dyDescent="0.25">
      <c r="AE555" s="10"/>
    </row>
    <row r="556" spans="31:31" ht="14.25" customHeight="1" x14ac:dyDescent="0.25">
      <c r="AE556" s="10"/>
    </row>
    <row r="557" spans="31:31" ht="14.25" customHeight="1" x14ac:dyDescent="0.25">
      <c r="AE557" s="10"/>
    </row>
    <row r="558" spans="31:31" ht="14.25" customHeight="1" x14ac:dyDescent="0.25">
      <c r="AE558" s="10"/>
    </row>
    <row r="559" spans="31:31" ht="14.25" customHeight="1" x14ac:dyDescent="0.25">
      <c r="AE559" s="10"/>
    </row>
    <row r="560" spans="31:31" ht="14.25" customHeight="1" x14ac:dyDescent="0.25">
      <c r="AE560" s="10"/>
    </row>
    <row r="561" spans="31:31" ht="14.25" customHeight="1" x14ac:dyDescent="0.25">
      <c r="AE561" s="10"/>
    </row>
    <row r="562" spans="31:31" ht="14.25" customHeight="1" x14ac:dyDescent="0.25">
      <c r="AE562" s="10"/>
    </row>
    <row r="563" spans="31:31" ht="14.25" customHeight="1" x14ac:dyDescent="0.25">
      <c r="AE563" s="10"/>
    </row>
    <row r="564" spans="31:31" ht="14.25" customHeight="1" x14ac:dyDescent="0.25">
      <c r="AE564" s="10"/>
    </row>
    <row r="565" spans="31:31" ht="14.25" customHeight="1" x14ac:dyDescent="0.25">
      <c r="AE565" s="10"/>
    </row>
    <row r="566" spans="31:31" ht="14.25" customHeight="1" x14ac:dyDescent="0.25">
      <c r="AE566" s="10"/>
    </row>
    <row r="567" spans="31:31" ht="14.25" customHeight="1" x14ac:dyDescent="0.25">
      <c r="AE567" s="10"/>
    </row>
    <row r="568" spans="31:31" ht="14.25" customHeight="1" x14ac:dyDescent="0.25">
      <c r="AE568" s="10"/>
    </row>
    <row r="569" spans="31:31" ht="14.25" customHeight="1" x14ac:dyDescent="0.25">
      <c r="AE569" s="10"/>
    </row>
    <row r="570" spans="31:31" ht="14.25" customHeight="1" x14ac:dyDescent="0.25">
      <c r="AE570" s="10"/>
    </row>
    <row r="571" spans="31:31" ht="14.25" customHeight="1" x14ac:dyDescent="0.25">
      <c r="AE571" s="10"/>
    </row>
    <row r="572" spans="31:31" ht="14.25" customHeight="1" x14ac:dyDescent="0.25">
      <c r="AE572" s="10"/>
    </row>
    <row r="573" spans="31:31" ht="14.25" customHeight="1" x14ac:dyDescent="0.25">
      <c r="AE573" s="10"/>
    </row>
    <row r="574" spans="31:31" ht="14.25" customHeight="1" x14ac:dyDescent="0.25">
      <c r="AE574" s="10"/>
    </row>
    <row r="575" spans="31:31" ht="14.25" customHeight="1" x14ac:dyDescent="0.25">
      <c r="AE575" s="10"/>
    </row>
    <row r="576" spans="31:31" ht="14.25" customHeight="1" x14ac:dyDescent="0.25">
      <c r="AE576" s="10"/>
    </row>
    <row r="577" spans="31:31" ht="14.25" customHeight="1" x14ac:dyDescent="0.25">
      <c r="AE577" s="10"/>
    </row>
    <row r="578" spans="31:31" ht="14.25" customHeight="1" x14ac:dyDescent="0.25">
      <c r="AE578" s="10"/>
    </row>
    <row r="579" spans="31:31" ht="14.25" customHeight="1" x14ac:dyDescent="0.25">
      <c r="AE579" s="10"/>
    </row>
    <row r="580" spans="31:31" ht="14.25" customHeight="1" x14ac:dyDescent="0.25">
      <c r="AE580" s="10"/>
    </row>
    <row r="581" spans="31:31" ht="14.25" customHeight="1" x14ac:dyDescent="0.25">
      <c r="AE581" s="10"/>
    </row>
    <row r="582" spans="31:31" ht="14.25" customHeight="1" x14ac:dyDescent="0.25">
      <c r="AE582" s="10"/>
    </row>
    <row r="583" spans="31:31" ht="14.25" customHeight="1" x14ac:dyDescent="0.25">
      <c r="AE583" s="10"/>
    </row>
    <row r="584" spans="31:31" ht="14.25" customHeight="1" x14ac:dyDescent="0.25">
      <c r="AE584" s="10"/>
    </row>
    <row r="585" spans="31:31" ht="14.25" customHeight="1" x14ac:dyDescent="0.25">
      <c r="AE585" s="10"/>
    </row>
    <row r="586" spans="31:31" ht="14.25" customHeight="1" x14ac:dyDescent="0.25">
      <c r="AE586" s="10"/>
    </row>
    <row r="587" spans="31:31" ht="14.25" customHeight="1" x14ac:dyDescent="0.25">
      <c r="AE587" s="10"/>
    </row>
    <row r="588" spans="31:31" ht="14.25" customHeight="1" x14ac:dyDescent="0.25">
      <c r="AE588" s="10"/>
    </row>
    <row r="589" spans="31:31" ht="14.25" customHeight="1" x14ac:dyDescent="0.25">
      <c r="AE589" s="10"/>
    </row>
    <row r="590" spans="31:31" ht="14.25" customHeight="1" x14ac:dyDescent="0.25">
      <c r="AE590" s="10"/>
    </row>
    <row r="591" spans="31:31" ht="14.25" customHeight="1" x14ac:dyDescent="0.25">
      <c r="AE591" s="10"/>
    </row>
    <row r="592" spans="31:31" ht="14.25" customHeight="1" x14ac:dyDescent="0.25">
      <c r="AE592" s="10"/>
    </row>
    <row r="593" spans="31:31" ht="14.25" customHeight="1" x14ac:dyDescent="0.25">
      <c r="AE593" s="10"/>
    </row>
    <row r="594" spans="31:31" ht="14.25" customHeight="1" x14ac:dyDescent="0.25">
      <c r="AE594" s="10"/>
    </row>
    <row r="595" spans="31:31" ht="14.25" customHeight="1" x14ac:dyDescent="0.25">
      <c r="AE595" s="10"/>
    </row>
    <row r="596" spans="31:31" ht="14.25" customHeight="1" x14ac:dyDescent="0.25">
      <c r="AE596" s="10"/>
    </row>
    <row r="597" spans="31:31" ht="14.25" customHeight="1" x14ac:dyDescent="0.25">
      <c r="AE597" s="10"/>
    </row>
    <row r="598" spans="31:31" ht="14.25" customHeight="1" x14ac:dyDescent="0.25">
      <c r="AE598" s="10"/>
    </row>
    <row r="599" spans="31:31" ht="14.25" customHeight="1" x14ac:dyDescent="0.25">
      <c r="AE599" s="10"/>
    </row>
    <row r="600" spans="31:31" ht="14.25" customHeight="1" x14ac:dyDescent="0.25">
      <c r="AE600" s="10"/>
    </row>
    <row r="601" spans="31:31" ht="14.25" customHeight="1" x14ac:dyDescent="0.25">
      <c r="AE601" s="10"/>
    </row>
    <row r="602" spans="31:31" ht="14.25" customHeight="1" x14ac:dyDescent="0.25">
      <c r="AE602" s="10"/>
    </row>
    <row r="603" spans="31:31" ht="14.25" customHeight="1" x14ac:dyDescent="0.25">
      <c r="AE603" s="10"/>
    </row>
    <row r="604" spans="31:31" ht="14.25" customHeight="1" x14ac:dyDescent="0.25">
      <c r="AE604" s="10"/>
    </row>
    <row r="605" spans="31:31" ht="14.25" customHeight="1" x14ac:dyDescent="0.25">
      <c r="AE605" s="10"/>
    </row>
    <row r="606" spans="31:31" ht="14.25" customHeight="1" x14ac:dyDescent="0.25">
      <c r="AE606" s="10"/>
    </row>
    <row r="607" spans="31:31" ht="14.25" customHeight="1" x14ac:dyDescent="0.25">
      <c r="AE607" s="10"/>
    </row>
    <row r="608" spans="31:31" ht="14.25" customHeight="1" x14ac:dyDescent="0.25">
      <c r="AE608" s="10"/>
    </row>
    <row r="609" spans="31:31" ht="14.25" customHeight="1" x14ac:dyDescent="0.25">
      <c r="AE609" s="10"/>
    </row>
    <row r="610" spans="31:31" ht="14.25" customHeight="1" x14ac:dyDescent="0.25">
      <c r="AE610" s="10"/>
    </row>
    <row r="611" spans="31:31" ht="14.25" customHeight="1" x14ac:dyDescent="0.25">
      <c r="AE611" s="10"/>
    </row>
    <row r="612" spans="31:31" ht="14.25" customHeight="1" x14ac:dyDescent="0.25">
      <c r="AE612" s="10"/>
    </row>
    <row r="613" spans="31:31" ht="14.25" customHeight="1" x14ac:dyDescent="0.25">
      <c r="AE613" s="10"/>
    </row>
    <row r="614" spans="31:31" ht="14.25" customHeight="1" x14ac:dyDescent="0.25">
      <c r="AE614" s="10"/>
    </row>
    <row r="615" spans="31:31" ht="14.25" customHeight="1" x14ac:dyDescent="0.25">
      <c r="AE615" s="10"/>
    </row>
    <row r="616" spans="31:31" ht="14.25" customHeight="1" x14ac:dyDescent="0.25">
      <c r="AE616" s="10"/>
    </row>
    <row r="617" spans="31:31" ht="14.25" customHeight="1" x14ac:dyDescent="0.25">
      <c r="AE617" s="10"/>
    </row>
    <row r="618" spans="31:31" ht="14.25" customHeight="1" x14ac:dyDescent="0.25">
      <c r="AE618" s="10"/>
    </row>
    <row r="619" spans="31:31" ht="14.25" customHeight="1" x14ac:dyDescent="0.25">
      <c r="AE619" s="10"/>
    </row>
    <row r="620" spans="31:31" ht="14.25" customHeight="1" x14ac:dyDescent="0.25">
      <c r="AE620" s="10"/>
    </row>
    <row r="621" spans="31:31" ht="14.25" customHeight="1" x14ac:dyDescent="0.25">
      <c r="AE621" s="10"/>
    </row>
    <row r="622" spans="31:31" ht="14.25" customHeight="1" x14ac:dyDescent="0.25">
      <c r="AE622" s="10"/>
    </row>
    <row r="623" spans="31:31" ht="14.25" customHeight="1" x14ac:dyDescent="0.25">
      <c r="AE623" s="10"/>
    </row>
    <row r="624" spans="31:31" ht="14.25" customHeight="1" x14ac:dyDescent="0.25">
      <c r="AE624" s="10"/>
    </row>
    <row r="625" spans="31:31" ht="14.25" customHeight="1" x14ac:dyDescent="0.25">
      <c r="AE625" s="10"/>
    </row>
    <row r="626" spans="31:31" ht="14.25" customHeight="1" x14ac:dyDescent="0.25">
      <c r="AE626" s="10"/>
    </row>
    <row r="627" spans="31:31" ht="14.25" customHeight="1" x14ac:dyDescent="0.25">
      <c r="AE627" s="10"/>
    </row>
    <row r="628" spans="31:31" ht="14.25" customHeight="1" x14ac:dyDescent="0.25">
      <c r="AE628" s="10"/>
    </row>
    <row r="629" spans="31:31" ht="14.25" customHeight="1" x14ac:dyDescent="0.25">
      <c r="AE629" s="10"/>
    </row>
    <row r="630" spans="31:31" ht="14.25" customHeight="1" x14ac:dyDescent="0.25">
      <c r="AE630" s="10"/>
    </row>
    <row r="631" spans="31:31" ht="14.25" customHeight="1" x14ac:dyDescent="0.25">
      <c r="AE631" s="10"/>
    </row>
    <row r="632" spans="31:31" ht="14.25" customHeight="1" x14ac:dyDescent="0.25">
      <c r="AE632" s="10"/>
    </row>
    <row r="633" spans="31:31" ht="14.25" customHeight="1" x14ac:dyDescent="0.25">
      <c r="AE633" s="10"/>
    </row>
    <row r="634" spans="31:31" ht="14.25" customHeight="1" x14ac:dyDescent="0.25">
      <c r="AE634" s="10"/>
    </row>
    <row r="635" spans="31:31" ht="14.25" customHeight="1" x14ac:dyDescent="0.25">
      <c r="AE635" s="10"/>
    </row>
    <row r="636" spans="31:31" ht="14.25" customHeight="1" x14ac:dyDescent="0.25">
      <c r="AE636" s="10"/>
    </row>
    <row r="637" spans="31:31" ht="14.25" customHeight="1" x14ac:dyDescent="0.25">
      <c r="AE637" s="10"/>
    </row>
    <row r="638" spans="31:31" ht="14.25" customHeight="1" x14ac:dyDescent="0.25">
      <c r="AE638" s="10"/>
    </row>
    <row r="639" spans="31:31" ht="14.25" customHeight="1" x14ac:dyDescent="0.25">
      <c r="AE639" s="10"/>
    </row>
    <row r="640" spans="31:31" ht="14.25" customHeight="1" x14ac:dyDescent="0.25">
      <c r="AE640" s="10"/>
    </row>
    <row r="641" spans="31:31" ht="14.25" customHeight="1" x14ac:dyDescent="0.25">
      <c r="AE641" s="10"/>
    </row>
    <row r="642" spans="31:31" ht="14.25" customHeight="1" x14ac:dyDescent="0.25">
      <c r="AE642" s="10"/>
    </row>
    <row r="643" spans="31:31" ht="14.25" customHeight="1" x14ac:dyDescent="0.25">
      <c r="AE643" s="10"/>
    </row>
    <row r="644" spans="31:31" ht="14.25" customHeight="1" x14ac:dyDescent="0.25">
      <c r="AE644" s="10"/>
    </row>
    <row r="645" spans="31:31" ht="14.25" customHeight="1" x14ac:dyDescent="0.25">
      <c r="AE645" s="10"/>
    </row>
    <row r="646" spans="31:31" ht="14.25" customHeight="1" x14ac:dyDescent="0.25">
      <c r="AE646" s="10"/>
    </row>
    <row r="647" spans="31:31" ht="14.25" customHeight="1" x14ac:dyDescent="0.25">
      <c r="AE647" s="10"/>
    </row>
    <row r="648" spans="31:31" ht="14.25" customHeight="1" x14ac:dyDescent="0.25">
      <c r="AE648" s="10"/>
    </row>
    <row r="649" spans="31:31" ht="14.25" customHeight="1" x14ac:dyDescent="0.25">
      <c r="AE649" s="10"/>
    </row>
    <row r="650" spans="31:31" ht="14.25" customHeight="1" x14ac:dyDescent="0.25">
      <c r="AE650" s="10"/>
    </row>
    <row r="651" spans="31:31" ht="14.25" customHeight="1" x14ac:dyDescent="0.25">
      <c r="AE651" s="10"/>
    </row>
    <row r="652" spans="31:31" ht="14.25" customHeight="1" x14ac:dyDescent="0.25">
      <c r="AE652" s="10"/>
    </row>
    <row r="653" spans="31:31" ht="14.25" customHeight="1" x14ac:dyDescent="0.25">
      <c r="AE653" s="10"/>
    </row>
    <row r="654" spans="31:31" ht="14.25" customHeight="1" x14ac:dyDescent="0.25">
      <c r="AE654" s="10"/>
    </row>
    <row r="655" spans="31:31" ht="14.25" customHeight="1" x14ac:dyDescent="0.25">
      <c r="AE655" s="10"/>
    </row>
    <row r="656" spans="31:31" ht="14.25" customHeight="1" x14ac:dyDescent="0.25">
      <c r="AE656" s="10"/>
    </row>
    <row r="657" spans="31:31" ht="14.25" customHeight="1" x14ac:dyDescent="0.25">
      <c r="AE657" s="10"/>
    </row>
    <row r="658" spans="31:31" ht="14.25" customHeight="1" x14ac:dyDescent="0.25">
      <c r="AE658" s="10"/>
    </row>
    <row r="659" spans="31:31" ht="14.25" customHeight="1" x14ac:dyDescent="0.25">
      <c r="AE659" s="10"/>
    </row>
    <row r="660" spans="31:31" ht="14.25" customHeight="1" x14ac:dyDescent="0.25">
      <c r="AE660" s="10"/>
    </row>
    <row r="661" spans="31:31" ht="14.25" customHeight="1" x14ac:dyDescent="0.25">
      <c r="AE661" s="10"/>
    </row>
    <row r="662" spans="31:31" ht="14.25" customHeight="1" x14ac:dyDescent="0.25">
      <c r="AE662" s="10"/>
    </row>
    <row r="663" spans="31:31" ht="14.25" customHeight="1" x14ac:dyDescent="0.25">
      <c r="AE663" s="10"/>
    </row>
    <row r="664" spans="31:31" ht="14.25" customHeight="1" x14ac:dyDescent="0.25">
      <c r="AE664" s="10"/>
    </row>
    <row r="665" spans="31:31" ht="14.25" customHeight="1" x14ac:dyDescent="0.25">
      <c r="AE665" s="10"/>
    </row>
    <row r="666" spans="31:31" ht="14.25" customHeight="1" x14ac:dyDescent="0.25">
      <c r="AE666" s="10"/>
    </row>
    <row r="667" spans="31:31" ht="14.25" customHeight="1" x14ac:dyDescent="0.25">
      <c r="AE667" s="10"/>
    </row>
    <row r="668" spans="31:31" ht="14.25" customHeight="1" x14ac:dyDescent="0.25">
      <c r="AE668" s="10"/>
    </row>
    <row r="669" spans="31:31" ht="14.25" customHeight="1" x14ac:dyDescent="0.25">
      <c r="AE669" s="10"/>
    </row>
    <row r="670" spans="31:31" ht="14.25" customHeight="1" x14ac:dyDescent="0.25">
      <c r="AE670" s="10"/>
    </row>
    <row r="671" spans="31:31" ht="14.25" customHeight="1" x14ac:dyDescent="0.25">
      <c r="AE671" s="10"/>
    </row>
    <row r="672" spans="31:31" ht="14.25" customHeight="1" x14ac:dyDescent="0.25">
      <c r="AE672" s="10"/>
    </row>
    <row r="673" spans="31:31" ht="14.25" customHeight="1" x14ac:dyDescent="0.25">
      <c r="AE673" s="10"/>
    </row>
    <row r="674" spans="31:31" ht="14.25" customHeight="1" x14ac:dyDescent="0.25">
      <c r="AE674" s="10"/>
    </row>
    <row r="675" spans="31:31" ht="14.25" customHeight="1" x14ac:dyDescent="0.25">
      <c r="AE675" s="10"/>
    </row>
    <row r="676" spans="31:31" ht="14.25" customHeight="1" x14ac:dyDescent="0.25">
      <c r="AE676" s="10"/>
    </row>
    <row r="677" spans="31:31" ht="14.25" customHeight="1" x14ac:dyDescent="0.25">
      <c r="AE677" s="10"/>
    </row>
    <row r="678" spans="31:31" ht="14.25" customHeight="1" x14ac:dyDescent="0.25">
      <c r="AE678" s="10"/>
    </row>
    <row r="679" spans="31:31" ht="14.25" customHeight="1" x14ac:dyDescent="0.25">
      <c r="AE679" s="10"/>
    </row>
    <row r="680" spans="31:31" ht="14.25" customHeight="1" x14ac:dyDescent="0.25">
      <c r="AE680" s="10"/>
    </row>
    <row r="681" spans="31:31" ht="14.25" customHeight="1" x14ac:dyDescent="0.25">
      <c r="AE681" s="10"/>
    </row>
    <row r="682" spans="31:31" ht="14.25" customHeight="1" x14ac:dyDescent="0.25">
      <c r="AE682" s="10"/>
    </row>
    <row r="683" spans="31:31" ht="14.25" customHeight="1" x14ac:dyDescent="0.25">
      <c r="AE683" s="10"/>
    </row>
    <row r="684" spans="31:31" ht="14.25" customHeight="1" x14ac:dyDescent="0.25">
      <c r="AE684" s="10"/>
    </row>
    <row r="685" spans="31:31" ht="14.25" customHeight="1" x14ac:dyDescent="0.25">
      <c r="AE685" s="10"/>
    </row>
    <row r="686" spans="31:31" ht="14.25" customHeight="1" x14ac:dyDescent="0.25">
      <c r="AE686" s="10"/>
    </row>
    <row r="687" spans="31:31" ht="14.25" customHeight="1" x14ac:dyDescent="0.25">
      <c r="AE687" s="10"/>
    </row>
    <row r="688" spans="31:31" ht="14.25" customHeight="1" x14ac:dyDescent="0.25">
      <c r="AE688" s="10"/>
    </row>
    <row r="689" spans="31:31" ht="14.25" customHeight="1" x14ac:dyDescent="0.25">
      <c r="AE689" s="10"/>
    </row>
    <row r="690" spans="31:31" ht="14.25" customHeight="1" x14ac:dyDescent="0.25">
      <c r="AE690" s="10"/>
    </row>
    <row r="691" spans="31:31" ht="14.25" customHeight="1" x14ac:dyDescent="0.25">
      <c r="AE691" s="10"/>
    </row>
    <row r="692" spans="31:31" ht="14.25" customHeight="1" x14ac:dyDescent="0.25">
      <c r="AE692" s="10"/>
    </row>
    <row r="693" spans="31:31" ht="14.25" customHeight="1" x14ac:dyDescent="0.25">
      <c r="AE693" s="10"/>
    </row>
    <row r="694" spans="31:31" ht="14.25" customHeight="1" x14ac:dyDescent="0.25">
      <c r="AE694" s="10"/>
    </row>
    <row r="695" spans="31:31" ht="14.25" customHeight="1" x14ac:dyDescent="0.25">
      <c r="AE695" s="10"/>
    </row>
    <row r="696" spans="31:31" ht="14.25" customHeight="1" x14ac:dyDescent="0.25">
      <c r="AE696" s="10"/>
    </row>
    <row r="697" spans="31:31" ht="14.25" customHeight="1" x14ac:dyDescent="0.25">
      <c r="AE697" s="10"/>
    </row>
    <row r="698" spans="31:31" ht="14.25" customHeight="1" x14ac:dyDescent="0.25">
      <c r="AE698" s="10"/>
    </row>
    <row r="699" spans="31:31" ht="14.25" customHeight="1" x14ac:dyDescent="0.25">
      <c r="AE699" s="10"/>
    </row>
    <row r="700" spans="31:31" ht="14.25" customHeight="1" x14ac:dyDescent="0.25">
      <c r="AE700" s="10"/>
    </row>
    <row r="701" spans="31:31" ht="14.25" customHeight="1" x14ac:dyDescent="0.25">
      <c r="AE701" s="10"/>
    </row>
    <row r="702" spans="31:31" ht="14.25" customHeight="1" x14ac:dyDescent="0.25">
      <c r="AE702" s="10"/>
    </row>
    <row r="703" spans="31:31" ht="14.25" customHeight="1" x14ac:dyDescent="0.25">
      <c r="AE703" s="10"/>
    </row>
    <row r="704" spans="31:31" ht="14.25" customHeight="1" x14ac:dyDescent="0.25">
      <c r="AE704" s="10"/>
    </row>
    <row r="705" spans="31:31" ht="14.25" customHeight="1" x14ac:dyDescent="0.25">
      <c r="AE705" s="10"/>
    </row>
    <row r="706" spans="31:31" ht="14.25" customHeight="1" x14ac:dyDescent="0.25">
      <c r="AE706" s="10"/>
    </row>
    <row r="707" spans="31:31" ht="14.25" customHeight="1" x14ac:dyDescent="0.25">
      <c r="AE707" s="10"/>
    </row>
    <row r="708" spans="31:31" ht="14.25" customHeight="1" x14ac:dyDescent="0.25">
      <c r="AE708" s="10"/>
    </row>
    <row r="709" spans="31:31" ht="14.25" customHeight="1" x14ac:dyDescent="0.25">
      <c r="AE709" s="10"/>
    </row>
    <row r="710" spans="31:31" ht="14.25" customHeight="1" x14ac:dyDescent="0.25">
      <c r="AE710" s="10"/>
    </row>
    <row r="711" spans="31:31" ht="14.25" customHeight="1" x14ac:dyDescent="0.25">
      <c r="AE711" s="10"/>
    </row>
    <row r="712" spans="31:31" ht="14.25" customHeight="1" x14ac:dyDescent="0.25">
      <c r="AE712" s="10"/>
    </row>
    <row r="713" spans="31:31" ht="14.25" customHeight="1" x14ac:dyDescent="0.25">
      <c r="AE713" s="10"/>
    </row>
    <row r="714" spans="31:31" ht="14.25" customHeight="1" x14ac:dyDescent="0.25">
      <c r="AE714" s="10"/>
    </row>
    <row r="715" spans="31:31" ht="14.25" customHeight="1" x14ac:dyDescent="0.25">
      <c r="AE715" s="10"/>
    </row>
    <row r="716" spans="31:31" ht="14.25" customHeight="1" x14ac:dyDescent="0.25">
      <c r="AE716" s="10"/>
    </row>
    <row r="717" spans="31:31" ht="14.25" customHeight="1" x14ac:dyDescent="0.25">
      <c r="AE717" s="10"/>
    </row>
    <row r="718" spans="31:31" ht="14.25" customHeight="1" x14ac:dyDescent="0.25">
      <c r="AE718" s="10"/>
    </row>
    <row r="719" spans="31:31" ht="14.25" customHeight="1" x14ac:dyDescent="0.25">
      <c r="AE719" s="10"/>
    </row>
    <row r="720" spans="31:31" ht="14.25" customHeight="1" x14ac:dyDescent="0.25">
      <c r="AE720" s="10"/>
    </row>
    <row r="721" spans="31:31" ht="14.25" customHeight="1" x14ac:dyDescent="0.25">
      <c r="AE721" s="10"/>
    </row>
    <row r="722" spans="31:31" ht="14.25" customHeight="1" x14ac:dyDescent="0.25">
      <c r="AE722" s="10"/>
    </row>
    <row r="723" spans="31:31" ht="14.25" customHeight="1" x14ac:dyDescent="0.25">
      <c r="AE723" s="10"/>
    </row>
    <row r="724" spans="31:31" ht="14.25" customHeight="1" x14ac:dyDescent="0.25">
      <c r="AE724" s="10"/>
    </row>
    <row r="725" spans="31:31" ht="14.25" customHeight="1" x14ac:dyDescent="0.25">
      <c r="AE725" s="10"/>
    </row>
    <row r="726" spans="31:31" ht="14.25" customHeight="1" x14ac:dyDescent="0.25">
      <c r="AE726" s="10"/>
    </row>
    <row r="727" spans="31:31" ht="14.25" customHeight="1" x14ac:dyDescent="0.25">
      <c r="AE727" s="10"/>
    </row>
    <row r="728" spans="31:31" ht="14.25" customHeight="1" x14ac:dyDescent="0.25">
      <c r="AE728" s="10"/>
    </row>
    <row r="729" spans="31:31" ht="14.25" customHeight="1" x14ac:dyDescent="0.25">
      <c r="AE729" s="10"/>
    </row>
    <row r="730" spans="31:31" ht="14.25" customHeight="1" x14ac:dyDescent="0.25">
      <c r="AE730" s="10"/>
    </row>
    <row r="731" spans="31:31" ht="14.25" customHeight="1" x14ac:dyDescent="0.25">
      <c r="AE731" s="10"/>
    </row>
    <row r="732" spans="31:31" ht="14.25" customHeight="1" x14ac:dyDescent="0.25">
      <c r="AE732" s="10"/>
    </row>
    <row r="733" spans="31:31" ht="14.25" customHeight="1" x14ac:dyDescent="0.25">
      <c r="AE733" s="10"/>
    </row>
    <row r="734" spans="31:31" ht="14.25" customHeight="1" x14ac:dyDescent="0.25">
      <c r="AE734" s="10"/>
    </row>
    <row r="735" spans="31:31" ht="14.25" customHeight="1" x14ac:dyDescent="0.25">
      <c r="AE735" s="10"/>
    </row>
    <row r="736" spans="31:31" ht="14.25" customHeight="1" x14ac:dyDescent="0.25">
      <c r="AE736" s="10"/>
    </row>
    <row r="737" spans="31:31" ht="14.25" customHeight="1" x14ac:dyDescent="0.25">
      <c r="AE737" s="10"/>
    </row>
    <row r="738" spans="31:31" ht="14.25" customHeight="1" x14ac:dyDescent="0.25">
      <c r="AE738" s="10"/>
    </row>
    <row r="739" spans="31:31" ht="14.25" customHeight="1" x14ac:dyDescent="0.25">
      <c r="AE739" s="10"/>
    </row>
    <row r="740" spans="31:31" ht="14.25" customHeight="1" x14ac:dyDescent="0.25">
      <c r="AE740" s="10"/>
    </row>
    <row r="741" spans="31:31" ht="14.25" customHeight="1" x14ac:dyDescent="0.25">
      <c r="AE741" s="10"/>
    </row>
    <row r="742" spans="31:31" ht="14.25" customHeight="1" x14ac:dyDescent="0.25">
      <c r="AE742" s="10"/>
    </row>
    <row r="743" spans="31:31" ht="14.25" customHeight="1" x14ac:dyDescent="0.25">
      <c r="AE743" s="10"/>
    </row>
    <row r="744" spans="31:31" ht="14.25" customHeight="1" x14ac:dyDescent="0.25">
      <c r="AE744" s="10"/>
    </row>
    <row r="745" spans="31:31" ht="14.25" customHeight="1" x14ac:dyDescent="0.25">
      <c r="AE745" s="10"/>
    </row>
    <row r="746" spans="31:31" ht="14.25" customHeight="1" x14ac:dyDescent="0.25">
      <c r="AE746" s="10"/>
    </row>
    <row r="747" spans="31:31" ht="14.25" customHeight="1" x14ac:dyDescent="0.25">
      <c r="AE747" s="10"/>
    </row>
    <row r="748" spans="31:31" ht="14.25" customHeight="1" x14ac:dyDescent="0.25">
      <c r="AE748" s="10"/>
    </row>
    <row r="749" spans="31:31" ht="14.25" customHeight="1" x14ac:dyDescent="0.25">
      <c r="AE749" s="10"/>
    </row>
    <row r="750" spans="31:31" ht="14.25" customHeight="1" x14ac:dyDescent="0.25">
      <c r="AE750" s="10"/>
    </row>
    <row r="751" spans="31:31" ht="14.25" customHeight="1" x14ac:dyDescent="0.25">
      <c r="AE751" s="10"/>
    </row>
    <row r="752" spans="31:31" ht="14.25" customHeight="1" x14ac:dyDescent="0.25">
      <c r="AE752" s="10"/>
    </row>
    <row r="753" spans="31:31" ht="14.25" customHeight="1" x14ac:dyDescent="0.25">
      <c r="AE753" s="10"/>
    </row>
    <row r="754" spans="31:31" ht="14.25" customHeight="1" x14ac:dyDescent="0.25">
      <c r="AE754" s="10"/>
    </row>
    <row r="755" spans="31:31" ht="14.25" customHeight="1" x14ac:dyDescent="0.25">
      <c r="AE755" s="10"/>
    </row>
    <row r="756" spans="31:31" ht="14.25" customHeight="1" x14ac:dyDescent="0.25">
      <c r="AE756" s="10"/>
    </row>
    <row r="757" spans="31:31" ht="14.25" customHeight="1" x14ac:dyDescent="0.25">
      <c r="AE757" s="10"/>
    </row>
    <row r="758" spans="31:31" ht="14.25" customHeight="1" x14ac:dyDescent="0.25">
      <c r="AE758" s="10"/>
    </row>
    <row r="759" spans="31:31" ht="14.25" customHeight="1" x14ac:dyDescent="0.25">
      <c r="AE759" s="10"/>
    </row>
    <row r="760" spans="31:31" ht="14.25" customHeight="1" x14ac:dyDescent="0.25">
      <c r="AE760" s="10"/>
    </row>
    <row r="761" spans="31:31" ht="14.25" customHeight="1" x14ac:dyDescent="0.25">
      <c r="AE761" s="10"/>
    </row>
    <row r="762" spans="31:31" ht="14.25" customHeight="1" x14ac:dyDescent="0.25">
      <c r="AE762" s="10"/>
    </row>
    <row r="763" spans="31:31" ht="14.25" customHeight="1" x14ac:dyDescent="0.25">
      <c r="AE763" s="10"/>
    </row>
    <row r="764" spans="31:31" ht="14.25" customHeight="1" x14ac:dyDescent="0.25">
      <c r="AE764" s="10"/>
    </row>
    <row r="765" spans="31:31" ht="14.25" customHeight="1" x14ac:dyDescent="0.25">
      <c r="AE765" s="10"/>
    </row>
    <row r="766" spans="31:31" ht="14.25" customHeight="1" x14ac:dyDescent="0.25">
      <c r="AE766" s="10"/>
    </row>
    <row r="767" spans="31:31" ht="14.25" customHeight="1" x14ac:dyDescent="0.25">
      <c r="AE767" s="10"/>
    </row>
    <row r="768" spans="31:31" ht="14.25" customHeight="1" x14ac:dyDescent="0.25">
      <c r="AE768" s="10"/>
    </row>
    <row r="769" spans="31:31" ht="14.25" customHeight="1" x14ac:dyDescent="0.25">
      <c r="AE769" s="10"/>
    </row>
    <row r="770" spans="31:31" ht="14.25" customHeight="1" x14ac:dyDescent="0.25">
      <c r="AE770" s="10"/>
    </row>
    <row r="771" spans="31:31" ht="14.25" customHeight="1" x14ac:dyDescent="0.25">
      <c r="AE771" s="10"/>
    </row>
    <row r="772" spans="31:31" ht="14.25" customHeight="1" x14ac:dyDescent="0.25">
      <c r="AE772" s="10"/>
    </row>
    <row r="773" spans="31:31" ht="14.25" customHeight="1" x14ac:dyDescent="0.25">
      <c r="AE773" s="10"/>
    </row>
    <row r="774" spans="31:31" ht="14.25" customHeight="1" x14ac:dyDescent="0.25">
      <c r="AE774" s="10"/>
    </row>
    <row r="775" spans="31:31" ht="14.25" customHeight="1" x14ac:dyDescent="0.25">
      <c r="AE775" s="10"/>
    </row>
    <row r="776" spans="31:31" ht="14.25" customHeight="1" x14ac:dyDescent="0.25">
      <c r="AE776" s="10"/>
    </row>
    <row r="777" spans="31:31" ht="14.25" customHeight="1" x14ac:dyDescent="0.25">
      <c r="AE777" s="10"/>
    </row>
    <row r="778" spans="31:31" ht="14.25" customHeight="1" x14ac:dyDescent="0.25">
      <c r="AE778" s="10"/>
    </row>
    <row r="779" spans="31:31" ht="14.25" customHeight="1" x14ac:dyDescent="0.25">
      <c r="AE779" s="10"/>
    </row>
    <row r="780" spans="31:31" ht="14.25" customHeight="1" x14ac:dyDescent="0.25">
      <c r="AE780" s="10"/>
    </row>
    <row r="781" spans="31:31" ht="14.25" customHeight="1" x14ac:dyDescent="0.25">
      <c r="AE781" s="10"/>
    </row>
    <row r="782" spans="31:31" ht="14.25" customHeight="1" x14ac:dyDescent="0.25">
      <c r="AE782" s="10"/>
    </row>
    <row r="783" spans="31:31" ht="14.25" customHeight="1" x14ac:dyDescent="0.25">
      <c r="AE783" s="10"/>
    </row>
    <row r="784" spans="31:31" ht="14.25" customHeight="1" x14ac:dyDescent="0.25">
      <c r="AE784" s="10"/>
    </row>
    <row r="785" spans="31:31" ht="14.25" customHeight="1" x14ac:dyDescent="0.25">
      <c r="AE785" s="10"/>
    </row>
    <row r="786" spans="31:31" ht="14.25" customHeight="1" x14ac:dyDescent="0.25">
      <c r="AE786" s="10"/>
    </row>
    <row r="787" spans="31:31" ht="14.25" customHeight="1" x14ac:dyDescent="0.25">
      <c r="AE787" s="10"/>
    </row>
    <row r="788" spans="31:31" ht="14.25" customHeight="1" x14ac:dyDescent="0.25">
      <c r="AE788" s="10"/>
    </row>
    <row r="789" spans="31:31" ht="14.25" customHeight="1" x14ac:dyDescent="0.25">
      <c r="AE789" s="10"/>
    </row>
    <row r="790" spans="31:31" ht="14.25" customHeight="1" x14ac:dyDescent="0.25">
      <c r="AE790" s="10"/>
    </row>
    <row r="791" spans="31:31" ht="14.25" customHeight="1" x14ac:dyDescent="0.25">
      <c r="AE791" s="10"/>
    </row>
    <row r="792" spans="31:31" ht="14.25" customHeight="1" x14ac:dyDescent="0.25">
      <c r="AE792" s="10"/>
    </row>
    <row r="793" spans="31:31" ht="14.25" customHeight="1" x14ac:dyDescent="0.25">
      <c r="AE793" s="10"/>
    </row>
    <row r="794" spans="31:31" ht="14.25" customHeight="1" x14ac:dyDescent="0.25">
      <c r="AE794" s="10"/>
    </row>
    <row r="795" spans="31:31" ht="14.25" customHeight="1" x14ac:dyDescent="0.25">
      <c r="AE795" s="10"/>
    </row>
    <row r="796" spans="31:31" ht="14.25" customHeight="1" x14ac:dyDescent="0.25">
      <c r="AE796" s="10"/>
    </row>
    <row r="797" spans="31:31" ht="14.25" customHeight="1" x14ac:dyDescent="0.25">
      <c r="AE797" s="10"/>
    </row>
    <row r="798" spans="31:31" ht="14.25" customHeight="1" x14ac:dyDescent="0.25">
      <c r="AE798" s="10"/>
    </row>
    <row r="799" spans="31:31" ht="14.25" customHeight="1" x14ac:dyDescent="0.25">
      <c r="AE799" s="10"/>
    </row>
    <row r="800" spans="31:31" ht="14.25" customHeight="1" x14ac:dyDescent="0.25">
      <c r="AE800" s="10"/>
    </row>
    <row r="801" spans="31:31" ht="14.25" customHeight="1" x14ac:dyDescent="0.25">
      <c r="AE801" s="10"/>
    </row>
    <row r="802" spans="31:31" ht="14.25" customHeight="1" x14ac:dyDescent="0.25">
      <c r="AE802" s="10"/>
    </row>
    <row r="803" spans="31:31" ht="14.25" customHeight="1" x14ac:dyDescent="0.25">
      <c r="AE803" s="10"/>
    </row>
    <row r="804" spans="31:31" ht="14.25" customHeight="1" x14ac:dyDescent="0.25">
      <c r="AE804" s="10"/>
    </row>
    <row r="805" spans="31:31" ht="14.25" customHeight="1" x14ac:dyDescent="0.25">
      <c r="AE805" s="10"/>
    </row>
    <row r="806" spans="31:31" ht="14.25" customHeight="1" x14ac:dyDescent="0.25">
      <c r="AE806" s="10"/>
    </row>
    <row r="807" spans="31:31" ht="14.25" customHeight="1" x14ac:dyDescent="0.25">
      <c r="AE807" s="10"/>
    </row>
    <row r="808" spans="31:31" ht="14.25" customHeight="1" x14ac:dyDescent="0.25">
      <c r="AE808" s="10"/>
    </row>
    <row r="809" spans="31:31" ht="14.25" customHeight="1" x14ac:dyDescent="0.25">
      <c r="AE809" s="10"/>
    </row>
    <row r="810" spans="31:31" ht="14.25" customHeight="1" x14ac:dyDescent="0.25">
      <c r="AE810" s="10"/>
    </row>
    <row r="811" spans="31:31" ht="14.25" customHeight="1" x14ac:dyDescent="0.25">
      <c r="AE811" s="10"/>
    </row>
    <row r="812" spans="31:31" ht="14.25" customHeight="1" x14ac:dyDescent="0.25">
      <c r="AE812" s="10"/>
    </row>
    <row r="813" spans="31:31" ht="14.25" customHeight="1" x14ac:dyDescent="0.25">
      <c r="AE813" s="10"/>
    </row>
    <row r="814" spans="31:31" ht="14.25" customHeight="1" x14ac:dyDescent="0.25">
      <c r="AE814" s="10"/>
    </row>
    <row r="815" spans="31:31" ht="14.25" customHeight="1" x14ac:dyDescent="0.25">
      <c r="AE815" s="10"/>
    </row>
    <row r="816" spans="31:31" ht="14.25" customHeight="1" x14ac:dyDescent="0.25">
      <c r="AE816" s="10"/>
    </row>
    <row r="817" spans="31:31" ht="14.25" customHeight="1" x14ac:dyDescent="0.25">
      <c r="AE817" s="10"/>
    </row>
    <row r="818" spans="31:31" ht="14.25" customHeight="1" x14ac:dyDescent="0.25">
      <c r="AE818" s="10"/>
    </row>
    <row r="819" spans="31:31" ht="14.25" customHeight="1" x14ac:dyDescent="0.25">
      <c r="AE819" s="10"/>
    </row>
    <row r="820" spans="31:31" ht="14.25" customHeight="1" x14ac:dyDescent="0.25">
      <c r="AE820" s="10"/>
    </row>
    <row r="821" spans="31:31" ht="14.25" customHeight="1" x14ac:dyDescent="0.25">
      <c r="AE821" s="10"/>
    </row>
    <row r="822" spans="31:31" ht="14.25" customHeight="1" x14ac:dyDescent="0.25">
      <c r="AE822" s="10"/>
    </row>
    <row r="823" spans="31:31" ht="14.25" customHeight="1" x14ac:dyDescent="0.25">
      <c r="AE823" s="10"/>
    </row>
    <row r="824" spans="31:31" ht="14.25" customHeight="1" x14ac:dyDescent="0.25">
      <c r="AE824" s="10"/>
    </row>
    <row r="825" spans="31:31" ht="14.25" customHeight="1" x14ac:dyDescent="0.25">
      <c r="AE825" s="10"/>
    </row>
    <row r="826" spans="31:31" ht="14.25" customHeight="1" x14ac:dyDescent="0.25">
      <c r="AE826" s="10"/>
    </row>
    <row r="827" spans="31:31" ht="14.25" customHeight="1" x14ac:dyDescent="0.25">
      <c r="AE827" s="10"/>
    </row>
    <row r="828" spans="31:31" ht="14.25" customHeight="1" x14ac:dyDescent="0.25">
      <c r="AE828" s="10"/>
    </row>
    <row r="829" spans="31:31" ht="14.25" customHeight="1" x14ac:dyDescent="0.25">
      <c r="AE829" s="10"/>
    </row>
    <row r="830" spans="31:31" ht="14.25" customHeight="1" x14ac:dyDescent="0.25">
      <c r="AE830" s="10"/>
    </row>
    <row r="831" spans="31:31" ht="14.25" customHeight="1" x14ac:dyDescent="0.25">
      <c r="AE831" s="10"/>
    </row>
    <row r="832" spans="31:31" ht="14.25" customHeight="1" x14ac:dyDescent="0.25">
      <c r="AE832" s="10"/>
    </row>
    <row r="833" spans="31:31" ht="14.25" customHeight="1" x14ac:dyDescent="0.25">
      <c r="AE833" s="10"/>
    </row>
    <row r="834" spans="31:31" ht="14.25" customHeight="1" x14ac:dyDescent="0.25">
      <c r="AE834" s="10"/>
    </row>
    <row r="835" spans="31:31" ht="14.25" customHeight="1" x14ac:dyDescent="0.25">
      <c r="AE835" s="10"/>
    </row>
    <row r="836" spans="31:31" ht="14.25" customHeight="1" x14ac:dyDescent="0.25">
      <c r="AE836" s="10"/>
    </row>
    <row r="837" spans="31:31" ht="14.25" customHeight="1" x14ac:dyDescent="0.25">
      <c r="AE837" s="10"/>
    </row>
    <row r="838" spans="31:31" ht="14.25" customHeight="1" x14ac:dyDescent="0.25">
      <c r="AE838" s="10"/>
    </row>
    <row r="839" spans="31:31" ht="14.25" customHeight="1" x14ac:dyDescent="0.25">
      <c r="AE839" s="10"/>
    </row>
    <row r="840" spans="31:31" ht="14.25" customHeight="1" x14ac:dyDescent="0.25">
      <c r="AE840" s="10"/>
    </row>
    <row r="841" spans="31:31" ht="14.25" customHeight="1" x14ac:dyDescent="0.25">
      <c r="AE841" s="10"/>
    </row>
    <row r="842" spans="31:31" ht="14.25" customHeight="1" x14ac:dyDescent="0.25">
      <c r="AE842" s="10"/>
    </row>
    <row r="843" spans="31:31" ht="14.25" customHeight="1" x14ac:dyDescent="0.25">
      <c r="AE843" s="10"/>
    </row>
    <row r="844" spans="31:31" ht="14.25" customHeight="1" x14ac:dyDescent="0.25">
      <c r="AE844" s="10"/>
    </row>
    <row r="845" spans="31:31" ht="14.25" customHeight="1" x14ac:dyDescent="0.25">
      <c r="AE845" s="10"/>
    </row>
    <row r="846" spans="31:31" ht="14.25" customHeight="1" x14ac:dyDescent="0.25">
      <c r="AE846" s="10"/>
    </row>
    <row r="847" spans="31:31" ht="14.25" customHeight="1" x14ac:dyDescent="0.25">
      <c r="AE847" s="10"/>
    </row>
    <row r="848" spans="31:31" ht="14.25" customHeight="1" x14ac:dyDescent="0.25">
      <c r="AE848" s="10"/>
    </row>
    <row r="849" spans="31:31" ht="14.25" customHeight="1" x14ac:dyDescent="0.25">
      <c r="AE849" s="10"/>
    </row>
    <row r="850" spans="31:31" ht="14.25" customHeight="1" x14ac:dyDescent="0.25">
      <c r="AE850" s="10"/>
    </row>
    <row r="851" spans="31:31" ht="14.25" customHeight="1" x14ac:dyDescent="0.25">
      <c r="AE851" s="10"/>
    </row>
    <row r="852" spans="31:31" ht="14.25" customHeight="1" x14ac:dyDescent="0.25">
      <c r="AE852" s="10"/>
    </row>
    <row r="853" spans="31:31" ht="14.25" customHeight="1" x14ac:dyDescent="0.25">
      <c r="AE853" s="10"/>
    </row>
    <row r="854" spans="31:31" ht="14.25" customHeight="1" x14ac:dyDescent="0.25">
      <c r="AE854" s="10"/>
    </row>
    <row r="855" spans="31:31" ht="14.25" customHeight="1" x14ac:dyDescent="0.25">
      <c r="AE855" s="10"/>
    </row>
    <row r="856" spans="31:31" ht="14.25" customHeight="1" x14ac:dyDescent="0.25">
      <c r="AE856" s="10"/>
    </row>
    <row r="857" spans="31:31" ht="14.25" customHeight="1" x14ac:dyDescent="0.25">
      <c r="AE857" s="10"/>
    </row>
    <row r="858" spans="31:31" ht="14.25" customHeight="1" x14ac:dyDescent="0.25">
      <c r="AE858" s="10"/>
    </row>
    <row r="859" spans="31:31" ht="14.25" customHeight="1" x14ac:dyDescent="0.25">
      <c r="AE859" s="10"/>
    </row>
    <row r="860" spans="31:31" ht="14.25" customHeight="1" x14ac:dyDescent="0.25">
      <c r="AE860" s="10"/>
    </row>
    <row r="861" spans="31:31" ht="14.25" customHeight="1" x14ac:dyDescent="0.25">
      <c r="AE861" s="10"/>
    </row>
    <row r="862" spans="31:31" ht="14.25" customHeight="1" x14ac:dyDescent="0.25">
      <c r="AE862" s="10"/>
    </row>
    <row r="863" spans="31:31" ht="14.25" customHeight="1" x14ac:dyDescent="0.25">
      <c r="AE863" s="10"/>
    </row>
    <row r="864" spans="31:31" ht="14.25" customHeight="1" x14ac:dyDescent="0.25">
      <c r="AE864" s="10"/>
    </row>
    <row r="865" spans="31:31" ht="14.25" customHeight="1" x14ac:dyDescent="0.25">
      <c r="AE865" s="10"/>
    </row>
    <row r="866" spans="31:31" ht="14.25" customHeight="1" x14ac:dyDescent="0.25">
      <c r="AE866" s="10"/>
    </row>
    <row r="867" spans="31:31" ht="14.25" customHeight="1" x14ac:dyDescent="0.25">
      <c r="AE867" s="10"/>
    </row>
    <row r="868" spans="31:31" ht="14.25" customHeight="1" x14ac:dyDescent="0.25">
      <c r="AE868" s="10"/>
    </row>
    <row r="869" spans="31:31" ht="14.25" customHeight="1" x14ac:dyDescent="0.25">
      <c r="AE869" s="10"/>
    </row>
    <row r="870" spans="31:31" ht="14.25" customHeight="1" x14ac:dyDescent="0.25">
      <c r="AE870" s="10"/>
    </row>
    <row r="871" spans="31:31" ht="14.25" customHeight="1" x14ac:dyDescent="0.25">
      <c r="AE871" s="10"/>
    </row>
    <row r="872" spans="31:31" ht="14.25" customHeight="1" x14ac:dyDescent="0.25">
      <c r="AE872" s="10"/>
    </row>
    <row r="873" spans="31:31" ht="14.25" customHeight="1" x14ac:dyDescent="0.25">
      <c r="AE873" s="10"/>
    </row>
    <row r="874" spans="31:31" ht="14.25" customHeight="1" x14ac:dyDescent="0.25">
      <c r="AE874" s="10"/>
    </row>
    <row r="875" spans="31:31" ht="14.25" customHeight="1" x14ac:dyDescent="0.25">
      <c r="AE875" s="10"/>
    </row>
    <row r="876" spans="31:31" ht="14.25" customHeight="1" x14ac:dyDescent="0.25">
      <c r="AE876" s="10"/>
    </row>
    <row r="877" spans="31:31" ht="14.25" customHeight="1" x14ac:dyDescent="0.25">
      <c r="AE877" s="10"/>
    </row>
    <row r="878" spans="31:31" ht="14.25" customHeight="1" x14ac:dyDescent="0.25">
      <c r="AE878" s="10"/>
    </row>
    <row r="879" spans="31:31" ht="14.25" customHeight="1" x14ac:dyDescent="0.25">
      <c r="AE879" s="10"/>
    </row>
    <row r="880" spans="31:31" ht="14.25" customHeight="1" x14ac:dyDescent="0.25">
      <c r="AE880" s="10"/>
    </row>
    <row r="881" spans="31:31" ht="14.25" customHeight="1" x14ac:dyDescent="0.25">
      <c r="AE881" s="10"/>
    </row>
    <row r="882" spans="31:31" ht="14.25" customHeight="1" x14ac:dyDescent="0.25">
      <c r="AE882" s="10"/>
    </row>
    <row r="883" spans="31:31" ht="14.25" customHeight="1" x14ac:dyDescent="0.25">
      <c r="AE883" s="10"/>
    </row>
    <row r="884" spans="31:31" ht="14.25" customHeight="1" x14ac:dyDescent="0.25">
      <c r="AE884" s="10"/>
    </row>
    <row r="885" spans="31:31" ht="14.25" customHeight="1" x14ac:dyDescent="0.25">
      <c r="AE885" s="10"/>
    </row>
    <row r="886" spans="31:31" ht="14.25" customHeight="1" x14ac:dyDescent="0.25">
      <c r="AE886" s="10"/>
    </row>
    <row r="887" spans="31:31" ht="14.25" customHeight="1" x14ac:dyDescent="0.25">
      <c r="AE887" s="10"/>
    </row>
    <row r="888" spans="31:31" ht="14.25" customHeight="1" x14ac:dyDescent="0.25">
      <c r="AE888" s="10"/>
    </row>
    <row r="889" spans="31:31" ht="14.25" customHeight="1" x14ac:dyDescent="0.25">
      <c r="AE889" s="10"/>
    </row>
    <row r="890" spans="31:31" ht="14.25" customHeight="1" x14ac:dyDescent="0.25">
      <c r="AE890" s="10"/>
    </row>
    <row r="891" spans="31:31" ht="14.25" customHeight="1" x14ac:dyDescent="0.25">
      <c r="AE891" s="10"/>
    </row>
    <row r="892" spans="31:31" ht="14.25" customHeight="1" x14ac:dyDescent="0.25">
      <c r="AE892" s="10"/>
    </row>
    <row r="893" spans="31:31" ht="14.25" customHeight="1" x14ac:dyDescent="0.25">
      <c r="AE893" s="10"/>
    </row>
    <row r="894" spans="31:31" ht="14.25" customHeight="1" x14ac:dyDescent="0.25">
      <c r="AE894" s="10"/>
    </row>
    <row r="895" spans="31:31" ht="14.25" customHeight="1" x14ac:dyDescent="0.25">
      <c r="AE895" s="10"/>
    </row>
    <row r="896" spans="31:31" ht="14.25" customHeight="1" x14ac:dyDescent="0.25">
      <c r="AE896" s="10"/>
    </row>
    <row r="897" spans="31:31" ht="14.25" customHeight="1" x14ac:dyDescent="0.25">
      <c r="AE897" s="10"/>
    </row>
    <row r="898" spans="31:31" ht="14.25" customHeight="1" x14ac:dyDescent="0.25">
      <c r="AE898" s="10"/>
    </row>
    <row r="899" spans="31:31" ht="14.25" customHeight="1" x14ac:dyDescent="0.25">
      <c r="AE899" s="10"/>
    </row>
    <row r="900" spans="31:31" ht="14.25" customHeight="1" x14ac:dyDescent="0.25">
      <c r="AE900" s="10"/>
    </row>
    <row r="901" spans="31:31" ht="14.25" customHeight="1" x14ac:dyDescent="0.25">
      <c r="AE901" s="10"/>
    </row>
    <row r="902" spans="31:31" ht="14.25" customHeight="1" x14ac:dyDescent="0.25">
      <c r="AE902" s="10"/>
    </row>
    <row r="903" spans="31:31" ht="14.25" customHeight="1" x14ac:dyDescent="0.25">
      <c r="AE903" s="10"/>
    </row>
    <row r="904" spans="31:31" ht="14.25" customHeight="1" x14ac:dyDescent="0.25">
      <c r="AE904" s="10"/>
    </row>
    <row r="905" spans="31:31" ht="14.25" customHeight="1" x14ac:dyDescent="0.25">
      <c r="AE905" s="10"/>
    </row>
    <row r="906" spans="31:31" ht="14.25" customHeight="1" x14ac:dyDescent="0.25">
      <c r="AE906" s="10"/>
    </row>
    <row r="907" spans="31:31" ht="14.25" customHeight="1" x14ac:dyDescent="0.25">
      <c r="AE907" s="10"/>
    </row>
    <row r="908" spans="31:31" ht="14.25" customHeight="1" x14ac:dyDescent="0.25">
      <c r="AE908" s="10"/>
    </row>
    <row r="909" spans="31:31" ht="14.25" customHeight="1" x14ac:dyDescent="0.25">
      <c r="AE909" s="10"/>
    </row>
    <row r="910" spans="31:31" ht="14.25" customHeight="1" x14ac:dyDescent="0.25">
      <c r="AE910" s="10"/>
    </row>
    <row r="911" spans="31:31" ht="14.25" customHeight="1" x14ac:dyDescent="0.25">
      <c r="AE911" s="10"/>
    </row>
    <row r="912" spans="31:31" ht="14.25" customHeight="1" x14ac:dyDescent="0.25">
      <c r="AE912" s="10"/>
    </row>
    <row r="913" spans="31:31" ht="14.25" customHeight="1" x14ac:dyDescent="0.25">
      <c r="AE913" s="10"/>
    </row>
    <row r="914" spans="31:31" ht="14.25" customHeight="1" x14ac:dyDescent="0.25">
      <c r="AE914" s="10"/>
    </row>
    <row r="915" spans="31:31" ht="14.25" customHeight="1" x14ac:dyDescent="0.25">
      <c r="AE915" s="10"/>
    </row>
    <row r="916" spans="31:31" ht="14.25" customHeight="1" x14ac:dyDescent="0.25">
      <c r="AE916" s="10"/>
    </row>
    <row r="917" spans="31:31" ht="14.25" customHeight="1" x14ac:dyDescent="0.25">
      <c r="AE917" s="10"/>
    </row>
    <row r="918" spans="31:31" ht="14.25" customHeight="1" x14ac:dyDescent="0.25">
      <c r="AE918" s="10"/>
    </row>
    <row r="919" spans="31:31" ht="14.25" customHeight="1" x14ac:dyDescent="0.25">
      <c r="AE919" s="10"/>
    </row>
    <row r="920" spans="31:31" ht="14.25" customHeight="1" x14ac:dyDescent="0.25">
      <c r="AE920" s="10"/>
    </row>
    <row r="921" spans="31:31" ht="14.25" customHeight="1" x14ac:dyDescent="0.25">
      <c r="AE921" s="10"/>
    </row>
    <row r="922" spans="31:31" ht="14.25" customHeight="1" x14ac:dyDescent="0.25">
      <c r="AE922" s="10"/>
    </row>
    <row r="923" spans="31:31" ht="14.25" customHeight="1" x14ac:dyDescent="0.25">
      <c r="AE923" s="10"/>
    </row>
    <row r="924" spans="31:31" ht="14.25" customHeight="1" x14ac:dyDescent="0.25">
      <c r="AE924" s="10"/>
    </row>
    <row r="925" spans="31:31" ht="14.25" customHeight="1" x14ac:dyDescent="0.25">
      <c r="AE925" s="10"/>
    </row>
    <row r="926" spans="31:31" ht="14.25" customHeight="1" x14ac:dyDescent="0.25">
      <c r="AE926" s="10"/>
    </row>
    <row r="927" spans="31:31" ht="14.25" customHeight="1" x14ac:dyDescent="0.25">
      <c r="AE927" s="10"/>
    </row>
    <row r="928" spans="31:31" ht="14.25" customHeight="1" x14ac:dyDescent="0.25">
      <c r="AE928" s="10"/>
    </row>
    <row r="929" spans="31:31" ht="14.25" customHeight="1" x14ac:dyDescent="0.25">
      <c r="AE929" s="10"/>
    </row>
    <row r="930" spans="31:31" ht="14.25" customHeight="1" x14ac:dyDescent="0.25">
      <c r="AE930" s="10"/>
    </row>
    <row r="931" spans="31:31" ht="14.25" customHeight="1" x14ac:dyDescent="0.25">
      <c r="AE931" s="10"/>
    </row>
    <row r="932" spans="31:31" ht="14.25" customHeight="1" x14ac:dyDescent="0.25">
      <c r="AE932" s="10"/>
    </row>
    <row r="933" spans="31:31" ht="14.25" customHeight="1" x14ac:dyDescent="0.25">
      <c r="AE933" s="10"/>
    </row>
    <row r="934" spans="31:31" ht="14.25" customHeight="1" x14ac:dyDescent="0.25">
      <c r="AE934" s="10"/>
    </row>
    <row r="935" spans="31:31" ht="14.25" customHeight="1" x14ac:dyDescent="0.25">
      <c r="AE935" s="10"/>
    </row>
    <row r="936" spans="31:31" ht="14.25" customHeight="1" x14ac:dyDescent="0.25">
      <c r="AE936" s="10"/>
    </row>
    <row r="937" spans="31:31" ht="14.25" customHeight="1" x14ac:dyDescent="0.25">
      <c r="AE937" s="10"/>
    </row>
    <row r="938" spans="31:31" ht="14.25" customHeight="1" x14ac:dyDescent="0.25">
      <c r="AE938" s="10"/>
    </row>
    <row r="939" spans="31:31" ht="14.25" customHeight="1" x14ac:dyDescent="0.25">
      <c r="AE939" s="10"/>
    </row>
    <row r="940" spans="31:31" ht="14.25" customHeight="1" x14ac:dyDescent="0.25">
      <c r="AE940" s="10"/>
    </row>
    <row r="941" spans="31:31" ht="14.25" customHeight="1" x14ac:dyDescent="0.25">
      <c r="AE941" s="10"/>
    </row>
    <row r="942" spans="31:31" ht="14.25" customHeight="1" x14ac:dyDescent="0.25">
      <c r="AE942" s="10"/>
    </row>
    <row r="943" spans="31:31" ht="14.25" customHeight="1" x14ac:dyDescent="0.25">
      <c r="AE943" s="10"/>
    </row>
    <row r="944" spans="31:31" ht="14.25" customHeight="1" x14ac:dyDescent="0.25">
      <c r="AE944" s="10"/>
    </row>
    <row r="945" spans="31:31" ht="14.25" customHeight="1" x14ac:dyDescent="0.25">
      <c r="AE945" s="10"/>
    </row>
    <row r="946" spans="31:31" ht="14.25" customHeight="1" x14ac:dyDescent="0.25">
      <c r="AE946" s="10"/>
    </row>
    <row r="947" spans="31:31" ht="14.25" customHeight="1" x14ac:dyDescent="0.25">
      <c r="AE947" s="10"/>
    </row>
    <row r="948" spans="31:31" ht="14.25" customHeight="1" x14ac:dyDescent="0.25">
      <c r="AE948" s="10"/>
    </row>
    <row r="949" spans="31:31" ht="14.25" customHeight="1" x14ac:dyDescent="0.25">
      <c r="AE949" s="10"/>
    </row>
    <row r="950" spans="31:31" ht="14.25" customHeight="1" x14ac:dyDescent="0.25">
      <c r="AE950" s="10"/>
    </row>
    <row r="951" spans="31:31" ht="14.25" customHeight="1" x14ac:dyDescent="0.25">
      <c r="AE951" s="10"/>
    </row>
    <row r="952" spans="31:31" ht="14.25" customHeight="1" x14ac:dyDescent="0.25">
      <c r="AE952" s="10"/>
    </row>
    <row r="953" spans="31:31" ht="14.25" customHeight="1" x14ac:dyDescent="0.25">
      <c r="AE953" s="10"/>
    </row>
    <row r="954" spans="31:31" ht="14.25" customHeight="1" x14ac:dyDescent="0.25">
      <c r="AE954" s="10"/>
    </row>
    <row r="955" spans="31:31" ht="14.25" customHeight="1" x14ac:dyDescent="0.25">
      <c r="AE955" s="10"/>
    </row>
    <row r="956" spans="31:31" ht="14.25" customHeight="1" x14ac:dyDescent="0.25">
      <c r="AE956" s="10"/>
    </row>
    <row r="957" spans="31:31" ht="14.25" customHeight="1" x14ac:dyDescent="0.25">
      <c r="AE957" s="10"/>
    </row>
    <row r="958" spans="31:31" ht="14.25" customHeight="1" x14ac:dyDescent="0.25">
      <c r="AE958" s="10"/>
    </row>
    <row r="959" spans="31:31" ht="14.25" customHeight="1" x14ac:dyDescent="0.25">
      <c r="AE959" s="10"/>
    </row>
    <row r="960" spans="31:31" ht="14.25" customHeight="1" x14ac:dyDescent="0.25">
      <c r="AE960" s="10"/>
    </row>
    <row r="961" spans="31:31" ht="14.25" customHeight="1" x14ac:dyDescent="0.25">
      <c r="AE961" s="10"/>
    </row>
    <row r="962" spans="31:31" ht="14.25" customHeight="1" x14ac:dyDescent="0.25">
      <c r="AE962" s="10"/>
    </row>
    <row r="963" spans="31:31" ht="14.25" customHeight="1" x14ac:dyDescent="0.25">
      <c r="AE963" s="10"/>
    </row>
    <row r="964" spans="31:31" ht="14.25" customHeight="1" x14ac:dyDescent="0.25">
      <c r="AE964" s="10"/>
    </row>
    <row r="965" spans="31:31" ht="14.25" customHeight="1" x14ac:dyDescent="0.25">
      <c r="AE965" s="10"/>
    </row>
    <row r="966" spans="31:31" ht="14.25" customHeight="1" x14ac:dyDescent="0.25">
      <c r="AE966" s="10"/>
    </row>
    <row r="967" spans="31:31" ht="14.25" customHeight="1" x14ac:dyDescent="0.25">
      <c r="AE967" s="10"/>
    </row>
    <row r="968" spans="31:31" ht="14.25" customHeight="1" x14ac:dyDescent="0.25">
      <c r="AE968" s="10"/>
    </row>
    <row r="969" spans="31:31" ht="14.25" customHeight="1" x14ac:dyDescent="0.25">
      <c r="AE969" s="10"/>
    </row>
    <row r="970" spans="31:31" ht="14.25" customHeight="1" x14ac:dyDescent="0.25">
      <c r="AE970" s="10"/>
    </row>
    <row r="971" spans="31:31" ht="14.25" customHeight="1" x14ac:dyDescent="0.25">
      <c r="AE971" s="10"/>
    </row>
    <row r="972" spans="31:31" ht="14.25" customHeight="1" x14ac:dyDescent="0.25">
      <c r="AE972" s="10"/>
    </row>
    <row r="973" spans="31:31" ht="14.25" customHeight="1" x14ac:dyDescent="0.25">
      <c r="AE973" s="10"/>
    </row>
    <row r="974" spans="31:31" ht="14.25" customHeight="1" x14ac:dyDescent="0.25">
      <c r="AE974" s="10"/>
    </row>
    <row r="975" spans="31:31" ht="14.25" customHeight="1" x14ac:dyDescent="0.25">
      <c r="AE975" s="10"/>
    </row>
    <row r="976" spans="31:31" ht="14.25" customHeight="1" x14ac:dyDescent="0.25">
      <c r="AE976" s="10"/>
    </row>
    <row r="977" spans="31:31" ht="14.25" customHeight="1" x14ac:dyDescent="0.25">
      <c r="AE977" s="10"/>
    </row>
    <row r="978" spans="31:31" ht="14.25" customHeight="1" x14ac:dyDescent="0.25">
      <c r="AE978" s="10"/>
    </row>
    <row r="979" spans="31:31" ht="14.25" customHeight="1" x14ac:dyDescent="0.25">
      <c r="AE979" s="10"/>
    </row>
    <row r="980" spans="31:31" ht="14.25" customHeight="1" x14ac:dyDescent="0.25">
      <c r="AE980" s="10"/>
    </row>
    <row r="981" spans="31:31" ht="14.25" customHeight="1" x14ac:dyDescent="0.25">
      <c r="AE981" s="10"/>
    </row>
    <row r="982" spans="31:31" ht="14.25" customHeight="1" x14ac:dyDescent="0.25">
      <c r="AE982" s="10"/>
    </row>
    <row r="983" spans="31:31" ht="14.25" customHeight="1" x14ac:dyDescent="0.25">
      <c r="AE983" s="10"/>
    </row>
    <row r="984" spans="31:31" ht="14.25" customHeight="1" x14ac:dyDescent="0.25">
      <c r="AE984" s="10"/>
    </row>
    <row r="985" spans="31:31" ht="14.25" customHeight="1" x14ac:dyDescent="0.25">
      <c r="AE985" s="10"/>
    </row>
    <row r="986" spans="31:31" ht="14.25" customHeight="1" x14ac:dyDescent="0.25">
      <c r="AE986" s="10"/>
    </row>
    <row r="987" spans="31:31" ht="14.25" customHeight="1" x14ac:dyDescent="0.25">
      <c r="AE987" s="10"/>
    </row>
    <row r="988" spans="31:31" ht="14.25" customHeight="1" x14ac:dyDescent="0.25">
      <c r="AE988" s="10"/>
    </row>
    <row r="989" spans="31:31" ht="14.25" customHeight="1" x14ac:dyDescent="0.25">
      <c r="AE989" s="10"/>
    </row>
    <row r="990" spans="31:31" ht="14.25" customHeight="1" x14ac:dyDescent="0.25">
      <c r="AE990" s="10"/>
    </row>
    <row r="991" spans="31:31" ht="14.25" customHeight="1" x14ac:dyDescent="0.25">
      <c r="AE991" s="10"/>
    </row>
    <row r="992" spans="31:31" ht="14.25" customHeight="1" x14ac:dyDescent="0.25">
      <c r="AE992" s="10"/>
    </row>
    <row r="993" spans="31:31" ht="14.25" customHeight="1" x14ac:dyDescent="0.25">
      <c r="AE993" s="10"/>
    </row>
    <row r="994" spans="31:31" ht="14.25" customHeight="1" x14ac:dyDescent="0.25">
      <c r="AE994" s="10"/>
    </row>
    <row r="995" spans="31:31" ht="14.25" customHeight="1" x14ac:dyDescent="0.25">
      <c r="AE995" s="10"/>
    </row>
    <row r="996" spans="31:31" ht="14.25" customHeight="1" x14ac:dyDescent="0.25">
      <c r="AE996" s="10"/>
    </row>
    <row r="997" spans="31:31" ht="14.25" customHeight="1" x14ac:dyDescent="0.25">
      <c r="AE997" s="10"/>
    </row>
    <row r="998" spans="31:31" ht="14.25" customHeight="1" x14ac:dyDescent="0.25">
      <c r="AE998" s="10"/>
    </row>
    <row r="999" spans="31:31" ht="14.25" customHeight="1" x14ac:dyDescent="0.25">
      <c r="AE999" s="10"/>
    </row>
    <row r="1000" spans="31:31" ht="14.25" customHeight="1" x14ac:dyDescent="0.25">
      <c r="AE1000" s="10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996"/>
  <sheetViews>
    <sheetView tabSelected="1" workbookViewId="0"/>
  </sheetViews>
  <sheetFormatPr defaultColWidth="12.625" defaultRowHeight="15" customHeight="1" x14ac:dyDescent="0.2"/>
  <cols>
    <col min="1" max="1" width="5.375" customWidth="1"/>
    <col min="2" max="2" width="13" customWidth="1"/>
    <col min="3" max="3" width="20.625" customWidth="1"/>
    <col min="4" max="4" width="29.625" hidden="1" customWidth="1"/>
    <col min="5" max="5" width="11.125" hidden="1" customWidth="1"/>
    <col min="6" max="6" width="5.375" hidden="1" customWidth="1"/>
    <col min="7" max="7" width="6.5" hidden="1" customWidth="1"/>
    <col min="8" max="8" width="9.5" hidden="1" customWidth="1"/>
    <col min="9" max="9" width="7.25" customWidth="1"/>
    <col min="10" max="10" width="3.625" customWidth="1"/>
    <col min="11" max="11" width="5.875" customWidth="1"/>
    <col min="12" max="12" width="5" customWidth="1"/>
    <col min="13" max="13" width="7.25" customWidth="1"/>
    <col min="14" max="14" width="4.625" customWidth="1"/>
    <col min="15" max="16" width="4" customWidth="1"/>
    <col min="17" max="17" width="5.5" customWidth="1"/>
    <col min="18" max="19" width="4" customWidth="1"/>
    <col min="20" max="20" width="6" customWidth="1"/>
    <col min="21" max="21" width="4.5" customWidth="1"/>
    <col min="22" max="22" width="3.875" customWidth="1"/>
    <col min="23" max="23" width="4" customWidth="1"/>
    <col min="24" max="24" width="3.875" customWidth="1"/>
    <col min="25" max="26" width="4.5" customWidth="1"/>
    <col min="27" max="28" width="4.125" customWidth="1"/>
    <col min="29" max="29" width="4.375" customWidth="1"/>
    <col min="30" max="30" width="5.75" customWidth="1"/>
    <col min="31" max="32" width="3.875" customWidth="1"/>
    <col min="33" max="33" width="4.25" customWidth="1"/>
    <col min="34" max="34" width="4.5" customWidth="1"/>
    <col min="35" max="35" width="13.25" customWidth="1"/>
    <col min="36" max="36" width="17.25" customWidth="1"/>
    <col min="37" max="37" width="20.25" customWidth="1"/>
  </cols>
  <sheetData>
    <row r="1" spans="1:37" ht="30" customHeight="1" x14ac:dyDescent="0.3">
      <c r="A1" s="11" t="s">
        <v>580</v>
      </c>
      <c r="B1" s="12" t="s">
        <v>0</v>
      </c>
      <c r="C1" s="12" t="s">
        <v>581</v>
      </c>
      <c r="D1" s="12" t="s">
        <v>582</v>
      </c>
      <c r="E1" s="12" t="s">
        <v>583</v>
      </c>
      <c r="F1" s="13" t="s">
        <v>584</v>
      </c>
      <c r="G1" s="13" t="s">
        <v>585</v>
      </c>
      <c r="H1" s="13" t="s">
        <v>586</v>
      </c>
      <c r="I1" s="14" t="s">
        <v>587</v>
      </c>
      <c r="J1" s="13" t="s">
        <v>588</v>
      </c>
      <c r="K1" s="15" t="s">
        <v>589</v>
      </c>
      <c r="L1" s="13" t="s">
        <v>590</v>
      </c>
      <c r="M1" s="15" t="s">
        <v>591</v>
      </c>
      <c r="N1" s="13" t="s">
        <v>592</v>
      </c>
      <c r="O1" s="15" t="s">
        <v>593</v>
      </c>
      <c r="P1" s="13" t="s">
        <v>594</v>
      </c>
      <c r="Q1" s="15" t="s">
        <v>595</v>
      </c>
      <c r="R1" s="13" t="s">
        <v>596</v>
      </c>
      <c r="S1" s="15" t="s">
        <v>597</v>
      </c>
      <c r="T1" s="13" t="s">
        <v>598</v>
      </c>
      <c r="U1" s="15" t="s">
        <v>599</v>
      </c>
      <c r="V1" s="13" t="s">
        <v>600</v>
      </c>
      <c r="W1" s="15" t="s">
        <v>601</v>
      </c>
      <c r="X1" s="13" t="s">
        <v>602</v>
      </c>
      <c r="Y1" s="15" t="s">
        <v>603</v>
      </c>
      <c r="Z1" s="13" t="s">
        <v>604</v>
      </c>
      <c r="AA1" s="15" t="s">
        <v>605</v>
      </c>
      <c r="AB1" s="13" t="s">
        <v>606</v>
      </c>
      <c r="AC1" s="15" t="s">
        <v>607</v>
      </c>
      <c r="AD1" s="13" t="s">
        <v>608</v>
      </c>
      <c r="AE1" s="15" t="s">
        <v>609</v>
      </c>
      <c r="AF1" s="13" t="s">
        <v>610</v>
      </c>
      <c r="AG1" s="15" t="s">
        <v>611</v>
      </c>
      <c r="AH1" s="13" t="s">
        <v>612</v>
      </c>
      <c r="AI1" s="16" t="s">
        <v>613</v>
      </c>
      <c r="AJ1" s="17" t="s">
        <v>614</v>
      </c>
      <c r="AK1" s="17" t="s">
        <v>615</v>
      </c>
    </row>
    <row r="2" spans="1:37" ht="39.75" customHeight="1" x14ac:dyDescent="0.25">
      <c r="A2" s="18">
        <v>1</v>
      </c>
      <c r="B2" s="19">
        <v>160111737001</v>
      </c>
      <c r="C2" s="19" t="s">
        <v>61</v>
      </c>
      <c r="D2" s="19" t="s">
        <v>63</v>
      </c>
      <c r="E2" s="19">
        <v>9493016574</v>
      </c>
      <c r="F2" s="20">
        <v>91.4</v>
      </c>
      <c r="G2" s="21">
        <v>84.6</v>
      </c>
      <c r="H2" s="22" t="s">
        <v>94</v>
      </c>
      <c r="I2" s="21">
        <v>68.900000000000006</v>
      </c>
      <c r="J2" s="22" t="s">
        <v>616</v>
      </c>
      <c r="K2" s="23"/>
      <c r="L2" s="24"/>
      <c r="M2" s="24"/>
      <c r="N2" s="24"/>
      <c r="O2" s="24"/>
      <c r="P2" s="24" t="s">
        <v>617</v>
      </c>
      <c r="Q2" s="24"/>
      <c r="R2" s="24"/>
      <c r="S2" s="24"/>
      <c r="T2" s="24"/>
      <c r="U2" s="25"/>
      <c r="V2" s="24"/>
      <c r="W2" s="24"/>
      <c r="X2" s="24"/>
      <c r="Y2" s="25"/>
      <c r="Z2" s="24"/>
      <c r="AA2" s="24"/>
      <c r="AB2" s="24"/>
      <c r="AC2" s="24"/>
      <c r="AD2" s="24"/>
      <c r="AE2" s="24"/>
      <c r="AF2" s="24"/>
      <c r="AG2" s="24"/>
      <c r="AH2" s="24"/>
      <c r="AI2" s="26" t="str">
        <f>VLOOKUP(B2,TOTDB!A:C,2,0)</f>
        <v>Female</v>
      </c>
      <c r="AJ2" s="26">
        <f>VLOOKUP(B2,TOTDB!A:C,3,0)</f>
        <v>0</v>
      </c>
      <c r="AK2" s="26">
        <f t="shared" ref="AK2:AK66" si="0">COUNTA(J2:AH2)</f>
        <v>2</v>
      </c>
    </row>
    <row r="3" spans="1:37" ht="39.75" customHeight="1" x14ac:dyDescent="0.25">
      <c r="A3" s="18">
        <v>2</v>
      </c>
      <c r="B3" s="19">
        <v>160111737002</v>
      </c>
      <c r="C3" s="19" t="s">
        <v>68</v>
      </c>
      <c r="D3" s="19" t="s">
        <v>71</v>
      </c>
      <c r="E3" s="19">
        <v>9848025302</v>
      </c>
      <c r="F3" s="20">
        <v>88</v>
      </c>
      <c r="G3" s="21">
        <v>89.8</v>
      </c>
      <c r="H3" s="22" t="s">
        <v>94</v>
      </c>
      <c r="I3" s="21">
        <v>60.5</v>
      </c>
      <c r="J3" s="22"/>
      <c r="K3" s="23"/>
      <c r="L3" s="24"/>
      <c r="M3" s="24"/>
      <c r="N3" s="24"/>
      <c r="O3" s="24"/>
      <c r="P3" s="24"/>
      <c r="Q3" s="24"/>
      <c r="R3" s="24" t="s">
        <v>618</v>
      </c>
      <c r="S3" s="24" t="s">
        <v>619</v>
      </c>
      <c r="T3" s="24"/>
      <c r="U3" s="25"/>
      <c r="V3" s="24"/>
      <c r="W3" s="24"/>
      <c r="X3" s="24"/>
      <c r="Y3" s="25"/>
      <c r="Z3" s="24"/>
      <c r="AA3" s="24"/>
      <c r="AB3" s="24"/>
      <c r="AC3" s="24"/>
      <c r="AD3" s="24"/>
      <c r="AE3" s="24"/>
      <c r="AF3" s="24" t="s">
        <v>620</v>
      </c>
      <c r="AG3" s="24"/>
      <c r="AH3" s="24"/>
      <c r="AI3" s="26" t="str">
        <f>VLOOKUP(B3,TOTDB!A:C,2,0)</f>
        <v>Female</v>
      </c>
      <c r="AJ3" s="26">
        <f>VLOOKUP(B3,TOTDB!A:C,3,0)</f>
        <v>1</v>
      </c>
      <c r="AK3" s="26">
        <f t="shared" si="0"/>
        <v>3</v>
      </c>
    </row>
    <row r="4" spans="1:37" ht="39.75" customHeight="1" x14ac:dyDescent="0.25">
      <c r="A4" s="18">
        <v>3</v>
      </c>
      <c r="B4" s="19">
        <v>160111737003</v>
      </c>
      <c r="C4" s="19" t="s">
        <v>78</v>
      </c>
      <c r="D4" s="19" t="s">
        <v>81</v>
      </c>
      <c r="E4" s="19">
        <v>8885422946</v>
      </c>
      <c r="F4" s="20">
        <v>86.67</v>
      </c>
      <c r="G4" s="21">
        <v>93.2</v>
      </c>
      <c r="H4" s="22" t="s">
        <v>94</v>
      </c>
      <c r="I4" s="21">
        <v>68.5</v>
      </c>
      <c r="J4" s="22"/>
      <c r="K4" s="23"/>
      <c r="L4" s="24"/>
      <c r="M4" s="24"/>
      <c r="N4" s="24"/>
      <c r="O4" s="24"/>
      <c r="P4" s="24"/>
      <c r="Q4" s="24"/>
      <c r="R4" s="24"/>
      <c r="S4" s="24" t="s">
        <v>619</v>
      </c>
      <c r="T4" s="24"/>
      <c r="U4" s="25"/>
      <c r="V4" s="24"/>
      <c r="W4" s="24"/>
      <c r="X4" s="24"/>
      <c r="Y4" s="25"/>
      <c r="Z4" s="24"/>
      <c r="AA4" s="24"/>
      <c r="AB4" s="24"/>
      <c r="AC4" s="24"/>
      <c r="AD4" s="24"/>
      <c r="AE4" s="24"/>
      <c r="AF4" s="24"/>
      <c r="AG4" s="24"/>
      <c r="AH4" s="24"/>
      <c r="AI4" s="26" t="str">
        <f>VLOOKUP(B4,TOTDB!A:C,2,0)</f>
        <v>Female</v>
      </c>
      <c r="AJ4" s="26">
        <f>VLOOKUP(B4,TOTDB!A:C,3,0)</f>
        <v>0</v>
      </c>
      <c r="AK4" s="26">
        <f t="shared" si="0"/>
        <v>1</v>
      </c>
    </row>
    <row r="5" spans="1:37" ht="39.75" customHeight="1" x14ac:dyDescent="0.25">
      <c r="A5" s="18">
        <v>4</v>
      </c>
      <c r="B5" s="19">
        <v>160111737004</v>
      </c>
      <c r="C5" s="19" t="s">
        <v>87</v>
      </c>
      <c r="D5" s="19" t="s">
        <v>90</v>
      </c>
      <c r="E5" s="19">
        <v>8106876633</v>
      </c>
      <c r="F5" s="20">
        <v>81</v>
      </c>
      <c r="G5" s="21">
        <v>89.1</v>
      </c>
      <c r="H5" s="22" t="s">
        <v>94</v>
      </c>
      <c r="I5" s="21">
        <v>63.2</v>
      </c>
      <c r="J5" s="22"/>
      <c r="K5" s="23"/>
      <c r="L5" s="24"/>
      <c r="M5" s="24"/>
      <c r="N5" s="24"/>
      <c r="O5" s="24"/>
      <c r="P5" s="24"/>
      <c r="Q5" s="24"/>
      <c r="R5" s="24" t="s">
        <v>618</v>
      </c>
      <c r="S5" s="24" t="s">
        <v>619</v>
      </c>
      <c r="T5" s="24"/>
      <c r="U5" s="25"/>
      <c r="V5" s="24"/>
      <c r="W5" s="24"/>
      <c r="X5" s="24"/>
      <c r="Y5" s="25"/>
      <c r="Z5" s="24"/>
      <c r="AA5" s="24"/>
      <c r="AB5" s="24"/>
      <c r="AC5" s="24"/>
      <c r="AD5" s="24"/>
      <c r="AE5" s="24"/>
      <c r="AF5" s="24"/>
      <c r="AG5" s="24"/>
      <c r="AH5" s="24"/>
      <c r="AI5" s="26" t="str">
        <f>VLOOKUP(B5,TOTDB!A:C,2,0)</f>
        <v>Female</v>
      </c>
      <c r="AJ5" s="26">
        <f>VLOOKUP(B5,TOTDB!A:C,3,0)</f>
        <v>0</v>
      </c>
      <c r="AK5" s="26">
        <f t="shared" si="0"/>
        <v>2</v>
      </c>
    </row>
    <row r="6" spans="1:37" ht="39.75" customHeight="1" x14ac:dyDescent="0.25">
      <c r="A6" s="18">
        <v>5</v>
      </c>
      <c r="B6" s="19">
        <v>160111737005</v>
      </c>
      <c r="C6" s="19" t="s">
        <v>99</v>
      </c>
      <c r="D6" s="19" t="s">
        <v>102</v>
      </c>
      <c r="E6" s="19">
        <v>9000586770</v>
      </c>
      <c r="F6" s="20">
        <v>91.832999999999998</v>
      </c>
      <c r="G6" s="21">
        <v>93.8</v>
      </c>
      <c r="H6" s="22" t="s">
        <v>94</v>
      </c>
      <c r="I6" s="21">
        <v>77.150000000000006</v>
      </c>
      <c r="J6" s="22"/>
      <c r="K6" s="23"/>
      <c r="L6" s="24"/>
      <c r="M6" s="24"/>
      <c r="N6" s="24"/>
      <c r="O6" s="24"/>
      <c r="P6" s="24"/>
      <c r="Q6" s="24" t="s">
        <v>621</v>
      </c>
      <c r="R6" s="24" t="s">
        <v>618</v>
      </c>
      <c r="S6" s="24"/>
      <c r="T6" s="24"/>
      <c r="U6" s="25"/>
      <c r="V6" s="24"/>
      <c r="W6" s="24"/>
      <c r="X6" s="24"/>
      <c r="Y6" s="25"/>
      <c r="Z6" s="24"/>
      <c r="AA6" s="24"/>
      <c r="AB6" s="24"/>
      <c r="AC6" s="24"/>
      <c r="AD6" s="24"/>
      <c r="AE6" s="24"/>
      <c r="AF6" s="24"/>
      <c r="AG6" s="24"/>
      <c r="AH6" s="24"/>
      <c r="AI6" s="26" t="str">
        <f>VLOOKUP(B6,TOTDB!A:C,2,0)</f>
        <v>Female</v>
      </c>
      <c r="AJ6" s="26">
        <f>VLOOKUP(B6,TOTDB!A:C,3,0)</f>
        <v>0</v>
      </c>
      <c r="AK6" s="26">
        <f t="shared" si="0"/>
        <v>2</v>
      </c>
    </row>
    <row r="7" spans="1:37" ht="39.75" customHeight="1" x14ac:dyDescent="0.25">
      <c r="A7" s="18">
        <v>6</v>
      </c>
      <c r="B7" s="19">
        <v>160111737006</v>
      </c>
      <c r="C7" s="19" t="s">
        <v>622</v>
      </c>
      <c r="D7" s="19"/>
      <c r="E7" s="19"/>
      <c r="F7" s="20"/>
      <c r="G7" s="21"/>
      <c r="H7" s="22"/>
      <c r="I7" s="21">
        <v>60.08</v>
      </c>
      <c r="J7" s="22"/>
      <c r="K7" s="23"/>
      <c r="L7" s="24"/>
      <c r="M7" s="24"/>
      <c r="N7" s="24"/>
      <c r="O7" s="24"/>
      <c r="P7" s="24"/>
      <c r="Q7" s="24"/>
      <c r="R7" s="24"/>
      <c r="S7" s="24" t="s">
        <v>619</v>
      </c>
      <c r="T7" s="24"/>
      <c r="U7" s="25"/>
      <c r="V7" s="24"/>
      <c r="W7" s="24"/>
      <c r="X7" s="24"/>
      <c r="Y7" s="25"/>
      <c r="Z7" s="27"/>
      <c r="AA7" s="27"/>
      <c r="AB7" s="27"/>
      <c r="AC7" s="27"/>
      <c r="AD7" s="27"/>
      <c r="AE7" s="27"/>
      <c r="AF7" s="27"/>
      <c r="AG7" s="27"/>
      <c r="AH7" s="24"/>
      <c r="AI7" s="26" t="str">
        <f>VLOOKUP(B7,TOTDB!A:C,2,0)</f>
        <v>Female</v>
      </c>
      <c r="AJ7" s="26">
        <f>VLOOKUP(B7,TOTDB!A:C,3,0)</f>
        <v>7</v>
      </c>
      <c r="AK7" s="26">
        <f t="shared" si="0"/>
        <v>1</v>
      </c>
    </row>
    <row r="8" spans="1:37" ht="39.75" customHeight="1" x14ac:dyDescent="0.25">
      <c r="A8" s="18">
        <v>7</v>
      </c>
      <c r="B8" s="19">
        <v>160111737007</v>
      </c>
      <c r="C8" s="19" t="s">
        <v>120</v>
      </c>
      <c r="D8" s="19" t="s">
        <v>123</v>
      </c>
      <c r="E8" s="19">
        <v>9550222202</v>
      </c>
      <c r="F8" s="20">
        <v>89.33</v>
      </c>
      <c r="G8" s="21">
        <v>93.8</v>
      </c>
      <c r="H8" s="22" t="s">
        <v>94</v>
      </c>
      <c r="I8" s="21">
        <v>76.72</v>
      </c>
      <c r="J8" s="22" t="s">
        <v>616</v>
      </c>
      <c r="K8" s="23"/>
      <c r="L8" s="24"/>
      <c r="M8" s="24"/>
      <c r="N8" s="24"/>
      <c r="O8" s="24"/>
      <c r="P8" s="24"/>
      <c r="Q8" s="24"/>
      <c r="R8" s="24"/>
      <c r="S8" s="24"/>
      <c r="T8" s="24"/>
      <c r="U8" s="25"/>
      <c r="V8" s="24"/>
      <c r="W8" s="24"/>
      <c r="X8" s="24"/>
      <c r="Y8" s="25"/>
      <c r="Z8" s="24"/>
      <c r="AA8" s="24"/>
      <c r="AB8" s="24"/>
      <c r="AC8" s="24"/>
      <c r="AD8" s="24"/>
      <c r="AE8" s="24"/>
      <c r="AF8" s="24"/>
      <c r="AG8" s="24"/>
      <c r="AH8" s="24"/>
      <c r="AI8" s="26" t="str">
        <f>VLOOKUP(B8,TOTDB!A:C,2,0)</f>
        <v>Female</v>
      </c>
      <c r="AJ8" s="26">
        <f>VLOOKUP(B8,TOTDB!A:C,3,0)</f>
        <v>0</v>
      </c>
      <c r="AK8" s="26">
        <f t="shared" si="0"/>
        <v>1</v>
      </c>
    </row>
    <row r="9" spans="1:37" ht="39.75" customHeight="1" x14ac:dyDescent="0.25">
      <c r="A9" s="18">
        <v>8</v>
      </c>
      <c r="B9" s="19">
        <v>160111737008</v>
      </c>
      <c r="C9" s="19" t="s">
        <v>126</v>
      </c>
      <c r="D9" s="19" t="s">
        <v>129</v>
      </c>
      <c r="E9" s="19">
        <v>8341120896</v>
      </c>
      <c r="F9" s="20">
        <v>91</v>
      </c>
      <c r="G9" s="21">
        <v>95.3</v>
      </c>
      <c r="H9" s="22" t="s">
        <v>94</v>
      </c>
      <c r="I9" s="21">
        <v>80.39</v>
      </c>
      <c r="J9" s="22"/>
      <c r="K9" s="23"/>
      <c r="L9" s="24"/>
      <c r="M9" s="24"/>
      <c r="N9" s="24"/>
      <c r="O9" s="24"/>
      <c r="P9" s="24" t="s">
        <v>617</v>
      </c>
      <c r="Q9" s="24" t="s">
        <v>621</v>
      </c>
      <c r="R9" s="24" t="s">
        <v>618</v>
      </c>
      <c r="S9" s="24" t="s">
        <v>619</v>
      </c>
      <c r="T9" s="24"/>
      <c r="U9" s="25"/>
      <c r="V9" s="24"/>
      <c r="W9" s="24"/>
      <c r="X9" s="24"/>
      <c r="Y9" s="25"/>
      <c r="Z9" s="24"/>
      <c r="AA9" s="24"/>
      <c r="AB9" s="24"/>
      <c r="AC9" s="24"/>
      <c r="AD9" s="24"/>
      <c r="AE9" s="24"/>
      <c r="AF9" s="24"/>
      <c r="AG9" s="24"/>
      <c r="AH9" s="24" t="s">
        <v>623</v>
      </c>
      <c r="AI9" s="26" t="str">
        <f>VLOOKUP(B9,TOTDB!A:C,2,0)</f>
        <v>Female</v>
      </c>
      <c r="AJ9" s="26">
        <f>VLOOKUP(B9,TOTDB!A:C,3,0)</f>
        <v>0</v>
      </c>
      <c r="AK9" s="26">
        <f t="shared" si="0"/>
        <v>5</v>
      </c>
    </row>
    <row r="10" spans="1:37" ht="39.75" customHeight="1" x14ac:dyDescent="0.25">
      <c r="A10" s="18">
        <v>9</v>
      </c>
      <c r="B10" s="19">
        <v>160111737009</v>
      </c>
      <c r="C10" s="19" t="s">
        <v>135</v>
      </c>
      <c r="D10" s="19" t="s">
        <v>137</v>
      </c>
      <c r="E10" s="19">
        <v>7893936918</v>
      </c>
      <c r="F10" s="20">
        <v>90.1</v>
      </c>
      <c r="G10" s="21">
        <v>93.5</v>
      </c>
      <c r="H10" s="22" t="s">
        <v>94</v>
      </c>
      <c r="I10" s="21">
        <v>61.8</v>
      </c>
      <c r="J10" s="22"/>
      <c r="K10" s="23"/>
      <c r="L10" s="24"/>
      <c r="M10" s="24"/>
      <c r="N10" s="24"/>
      <c r="O10" s="24"/>
      <c r="P10" s="24"/>
      <c r="Q10" s="24"/>
      <c r="R10" s="24"/>
      <c r="S10" s="24" t="s">
        <v>619</v>
      </c>
      <c r="T10" s="24"/>
      <c r="U10" s="25"/>
      <c r="V10" s="24"/>
      <c r="W10" s="24"/>
      <c r="X10" s="24"/>
      <c r="Y10" s="25"/>
      <c r="Z10" s="24"/>
      <c r="AA10" s="24"/>
      <c r="AB10" s="24"/>
      <c r="AC10" s="24"/>
      <c r="AD10" s="24"/>
      <c r="AE10" s="24"/>
      <c r="AF10" s="24"/>
      <c r="AG10" s="24"/>
      <c r="AH10" s="24"/>
      <c r="AI10" s="26" t="str">
        <f>VLOOKUP(B10,TOTDB!A:C,2,0)</f>
        <v>Female</v>
      </c>
      <c r="AJ10" s="26">
        <f>VLOOKUP(B10,TOTDB!A:C,3,0)</f>
        <v>0</v>
      </c>
      <c r="AK10" s="26">
        <f t="shared" si="0"/>
        <v>1</v>
      </c>
    </row>
    <row r="11" spans="1:37" ht="39.75" customHeight="1" x14ac:dyDescent="0.25">
      <c r="A11" s="18">
        <v>10</v>
      </c>
      <c r="B11" s="19">
        <v>160111737011</v>
      </c>
      <c r="C11" s="19" t="s">
        <v>150</v>
      </c>
      <c r="D11" s="19" t="s">
        <v>152</v>
      </c>
      <c r="E11" s="19">
        <v>9550917506</v>
      </c>
      <c r="F11" s="20">
        <v>92</v>
      </c>
      <c r="G11" s="21">
        <v>88.8</v>
      </c>
      <c r="H11" s="22" t="s">
        <v>94</v>
      </c>
      <c r="I11" s="21">
        <v>71.67</v>
      </c>
      <c r="J11" s="22"/>
      <c r="K11" s="23"/>
      <c r="L11" s="24"/>
      <c r="M11" s="24"/>
      <c r="N11" s="24"/>
      <c r="O11" s="24"/>
      <c r="P11" s="24" t="s">
        <v>617</v>
      </c>
      <c r="Q11" s="24" t="s">
        <v>621</v>
      </c>
      <c r="R11" s="24"/>
      <c r="S11" s="24"/>
      <c r="T11" s="24"/>
      <c r="U11" s="25"/>
      <c r="V11" s="24"/>
      <c r="W11" s="24"/>
      <c r="X11" s="24"/>
      <c r="Y11" s="25"/>
      <c r="Z11" s="24"/>
      <c r="AA11" s="24"/>
      <c r="AB11" s="24"/>
      <c r="AC11" s="24"/>
      <c r="AD11" s="24"/>
      <c r="AE11" s="24"/>
      <c r="AF11" s="24"/>
      <c r="AG11" s="24"/>
      <c r="AH11" s="24"/>
      <c r="AI11" s="26" t="str">
        <f>VLOOKUP(B11,TOTDB!A:C,2,0)</f>
        <v>Female</v>
      </c>
      <c r="AJ11" s="26">
        <f>VLOOKUP(B11,TOTDB!A:C,3,0)</f>
        <v>0</v>
      </c>
      <c r="AK11" s="26">
        <f t="shared" si="0"/>
        <v>2</v>
      </c>
    </row>
    <row r="12" spans="1:37" ht="39.75" customHeight="1" x14ac:dyDescent="0.25">
      <c r="A12" s="18">
        <v>11</v>
      </c>
      <c r="B12" s="19">
        <v>160111737012</v>
      </c>
      <c r="C12" s="19" t="s">
        <v>156</v>
      </c>
      <c r="D12" s="19" t="s">
        <v>159</v>
      </c>
      <c r="E12" s="19">
        <v>8179966036</v>
      </c>
      <c r="F12" s="20">
        <v>91.66</v>
      </c>
      <c r="G12" s="21">
        <v>96.3</v>
      </c>
      <c r="H12" s="22" t="s">
        <v>94</v>
      </c>
      <c r="I12" s="21">
        <v>70.12</v>
      </c>
      <c r="J12" s="22"/>
      <c r="K12" s="23"/>
      <c r="L12" s="24"/>
      <c r="M12" s="24"/>
      <c r="N12" s="24"/>
      <c r="O12" s="24"/>
      <c r="P12" s="24"/>
      <c r="Q12" s="24" t="s">
        <v>621</v>
      </c>
      <c r="R12" s="24" t="s">
        <v>618</v>
      </c>
      <c r="S12" s="24"/>
      <c r="T12" s="24"/>
      <c r="U12" s="25"/>
      <c r="V12" s="24"/>
      <c r="W12" s="24"/>
      <c r="X12" s="24"/>
      <c r="Y12" s="25"/>
      <c r="Z12" s="24"/>
      <c r="AA12" s="24"/>
      <c r="AB12" s="24"/>
      <c r="AC12" s="24"/>
      <c r="AD12" s="24"/>
      <c r="AE12" s="24"/>
      <c r="AF12" s="24"/>
      <c r="AG12" s="24" t="s">
        <v>624</v>
      </c>
      <c r="AH12" s="24"/>
      <c r="AI12" s="26" t="str">
        <f>VLOOKUP(B12,TOTDB!A:C,2,0)</f>
        <v>Female</v>
      </c>
      <c r="AJ12" s="26">
        <f>VLOOKUP(B12,TOTDB!A:C,3,0)</f>
        <v>0</v>
      </c>
      <c r="AK12" s="26">
        <f t="shared" si="0"/>
        <v>3</v>
      </c>
    </row>
    <row r="13" spans="1:37" ht="39.75" customHeight="1" x14ac:dyDescent="0.25">
      <c r="A13" s="18">
        <v>12</v>
      </c>
      <c r="B13" s="19">
        <v>160111737013</v>
      </c>
      <c r="C13" s="19" t="s">
        <v>163</v>
      </c>
      <c r="D13" s="19" t="s">
        <v>166</v>
      </c>
      <c r="E13" s="19">
        <v>9640613223</v>
      </c>
      <c r="F13" s="20">
        <v>84</v>
      </c>
      <c r="G13" s="21">
        <v>89.8</v>
      </c>
      <c r="H13" s="22" t="s">
        <v>94</v>
      </c>
      <c r="I13" s="21">
        <v>61</v>
      </c>
      <c r="J13" s="22"/>
      <c r="K13" s="23"/>
      <c r="L13" s="24"/>
      <c r="M13" s="24"/>
      <c r="N13" s="24"/>
      <c r="O13" s="24"/>
      <c r="P13" s="24"/>
      <c r="Q13" s="24"/>
      <c r="R13" s="24"/>
      <c r="S13" s="24"/>
      <c r="T13" s="24" t="s">
        <v>625</v>
      </c>
      <c r="U13" s="25"/>
      <c r="V13" s="24"/>
      <c r="W13" s="24"/>
      <c r="X13" s="24"/>
      <c r="Y13" s="25"/>
      <c r="Z13" s="24"/>
      <c r="AA13" s="24"/>
      <c r="AB13" s="24"/>
      <c r="AC13" s="24"/>
      <c r="AD13" s="24"/>
      <c r="AE13" s="24"/>
      <c r="AF13" s="24"/>
      <c r="AG13" s="24"/>
      <c r="AH13" s="24"/>
      <c r="AI13" s="26" t="str">
        <f>VLOOKUP(B13,TOTDB!A:C,2,0)</f>
        <v>Female</v>
      </c>
      <c r="AJ13" s="26">
        <f>VLOOKUP(B13,TOTDB!A:C,3,0)</f>
        <v>0</v>
      </c>
      <c r="AK13" s="26">
        <f t="shared" si="0"/>
        <v>1</v>
      </c>
    </row>
    <row r="14" spans="1:37" ht="39.75" customHeight="1" x14ac:dyDescent="0.25">
      <c r="A14" s="18">
        <v>13</v>
      </c>
      <c r="B14" s="19">
        <v>160111737014</v>
      </c>
      <c r="C14" s="19" t="s">
        <v>171</v>
      </c>
      <c r="D14" s="19" t="s">
        <v>175</v>
      </c>
      <c r="E14" s="19">
        <v>9948262776</v>
      </c>
      <c r="F14" s="20">
        <v>84.3</v>
      </c>
      <c r="G14" s="21">
        <v>95.2</v>
      </c>
      <c r="H14" s="22" t="s">
        <v>94</v>
      </c>
      <c r="I14" s="21">
        <v>86.9</v>
      </c>
      <c r="J14" s="22" t="s">
        <v>616</v>
      </c>
      <c r="K14" s="23"/>
      <c r="L14" s="24"/>
      <c r="M14" s="24"/>
      <c r="N14" s="24"/>
      <c r="O14" s="24"/>
      <c r="P14" s="24"/>
      <c r="Q14" s="24"/>
      <c r="R14" s="24"/>
      <c r="S14" s="24" t="s">
        <v>619</v>
      </c>
      <c r="T14" s="24"/>
      <c r="U14" s="25"/>
      <c r="V14" s="24"/>
      <c r="W14" s="24"/>
      <c r="X14" s="24"/>
      <c r="Y14" s="25"/>
      <c r="Z14" s="24"/>
      <c r="AA14" s="24"/>
      <c r="AB14" s="24"/>
      <c r="AC14" s="24"/>
      <c r="AD14" s="24"/>
      <c r="AE14" s="24"/>
      <c r="AF14" s="24"/>
      <c r="AG14" s="24"/>
      <c r="AH14" s="24"/>
      <c r="AI14" s="26" t="str">
        <f>VLOOKUP(B14,TOTDB!A:C,2,0)</f>
        <v>Female</v>
      </c>
      <c r="AJ14" s="26">
        <f>VLOOKUP(B14,TOTDB!A:C,3,0)</f>
        <v>0</v>
      </c>
      <c r="AK14" s="26">
        <f t="shared" si="0"/>
        <v>2</v>
      </c>
    </row>
    <row r="15" spans="1:37" ht="39.75" customHeight="1" x14ac:dyDescent="0.25">
      <c r="A15" s="18">
        <v>14</v>
      </c>
      <c r="B15" s="19">
        <v>160111737015</v>
      </c>
      <c r="C15" s="19" t="s">
        <v>179</v>
      </c>
      <c r="D15" s="19" t="s">
        <v>181</v>
      </c>
      <c r="E15" s="19">
        <v>7799083988</v>
      </c>
      <c r="F15" s="20">
        <v>87.16</v>
      </c>
      <c r="G15" s="21">
        <v>95.3</v>
      </c>
      <c r="H15" s="22" t="s">
        <v>94</v>
      </c>
      <c r="I15" s="21">
        <v>74.63</v>
      </c>
      <c r="J15" s="22"/>
      <c r="K15" s="23"/>
      <c r="L15" s="24"/>
      <c r="M15" s="24"/>
      <c r="N15" s="24"/>
      <c r="O15" s="24"/>
      <c r="P15" s="24" t="s">
        <v>617</v>
      </c>
      <c r="Q15" s="24" t="s">
        <v>621</v>
      </c>
      <c r="R15" s="24"/>
      <c r="S15" s="24" t="s">
        <v>619</v>
      </c>
      <c r="T15" s="24"/>
      <c r="U15" s="25"/>
      <c r="V15" s="24"/>
      <c r="W15" s="24"/>
      <c r="X15" s="24"/>
      <c r="Y15" s="25"/>
      <c r="Z15" s="24"/>
      <c r="AA15" s="24"/>
      <c r="AB15" s="24"/>
      <c r="AC15" s="24"/>
      <c r="AD15" s="24"/>
      <c r="AE15" s="24"/>
      <c r="AF15" s="24"/>
      <c r="AG15" s="24"/>
      <c r="AH15" s="24"/>
      <c r="AI15" s="26" t="str">
        <f>VLOOKUP(B15,TOTDB!A:C,2,0)</f>
        <v>Female</v>
      </c>
      <c r="AJ15" s="26">
        <f>VLOOKUP(B15,TOTDB!A:C,3,0)</f>
        <v>0</v>
      </c>
      <c r="AK15" s="26">
        <f t="shared" si="0"/>
        <v>3</v>
      </c>
    </row>
    <row r="16" spans="1:37" ht="39.75" customHeight="1" x14ac:dyDescent="0.25">
      <c r="A16" s="18">
        <v>15</v>
      </c>
      <c r="B16" s="19">
        <v>160111737016</v>
      </c>
      <c r="C16" s="19" t="s">
        <v>183</v>
      </c>
      <c r="D16" s="19" t="s">
        <v>187</v>
      </c>
      <c r="E16" s="19">
        <v>8179945636</v>
      </c>
      <c r="F16" s="20">
        <v>89.6</v>
      </c>
      <c r="G16" s="21">
        <v>80.400000000000006</v>
      </c>
      <c r="H16" s="22" t="s">
        <v>94</v>
      </c>
      <c r="I16" s="21">
        <v>78.48</v>
      </c>
      <c r="J16" s="22"/>
      <c r="K16" s="23"/>
      <c r="L16" s="24"/>
      <c r="M16" s="24"/>
      <c r="N16" s="24"/>
      <c r="O16" s="24"/>
      <c r="P16" s="24"/>
      <c r="Q16" s="24" t="s">
        <v>621</v>
      </c>
      <c r="R16" s="24" t="s">
        <v>618</v>
      </c>
      <c r="S16" s="24"/>
      <c r="T16" s="24"/>
      <c r="U16" s="25"/>
      <c r="V16" s="24"/>
      <c r="W16" s="24"/>
      <c r="X16" s="24"/>
      <c r="Y16" s="25"/>
      <c r="Z16" s="24"/>
      <c r="AA16" s="24"/>
      <c r="AB16" s="24"/>
      <c r="AC16" s="24"/>
      <c r="AD16" s="24"/>
      <c r="AE16" s="24"/>
      <c r="AF16" s="24"/>
      <c r="AG16" s="24"/>
      <c r="AH16" s="24"/>
      <c r="AI16" s="26" t="str">
        <f>VLOOKUP(B16,TOTDB!A:C,2,0)</f>
        <v>Female</v>
      </c>
      <c r="AJ16" s="26">
        <f>VLOOKUP(B16,TOTDB!A:C,3,0)</f>
        <v>0</v>
      </c>
      <c r="AK16" s="26">
        <f t="shared" si="0"/>
        <v>2</v>
      </c>
    </row>
    <row r="17" spans="1:37" ht="39.75" customHeight="1" x14ac:dyDescent="0.25">
      <c r="A17" s="18">
        <v>16</v>
      </c>
      <c r="B17" s="19">
        <v>160111737017</v>
      </c>
      <c r="C17" s="19" t="s">
        <v>192</v>
      </c>
      <c r="D17" s="19" t="s">
        <v>194</v>
      </c>
      <c r="E17" s="19">
        <v>8897570757</v>
      </c>
      <c r="F17" s="20">
        <v>89.5</v>
      </c>
      <c r="G17" s="21">
        <v>94</v>
      </c>
      <c r="H17" s="22" t="s">
        <v>94</v>
      </c>
      <c r="I17" s="21">
        <v>72</v>
      </c>
      <c r="J17" s="22"/>
      <c r="K17" s="23"/>
      <c r="L17" s="24"/>
      <c r="M17" s="24"/>
      <c r="N17" s="24"/>
      <c r="O17" s="24"/>
      <c r="P17" s="24"/>
      <c r="Q17" s="24"/>
      <c r="R17" s="24"/>
      <c r="S17" s="24"/>
      <c r="T17" s="24"/>
      <c r="U17" s="25" t="s">
        <v>626</v>
      </c>
      <c r="V17" s="24"/>
      <c r="W17" s="24"/>
      <c r="X17" s="24"/>
      <c r="Y17" s="25"/>
      <c r="Z17" s="24"/>
      <c r="AA17" s="24"/>
      <c r="AB17" s="24"/>
      <c r="AC17" s="24"/>
      <c r="AD17" s="24"/>
      <c r="AE17" s="24"/>
      <c r="AF17" s="24"/>
      <c r="AG17" s="24"/>
      <c r="AH17" s="24"/>
      <c r="AI17" s="26" t="str">
        <f>VLOOKUP(B17,TOTDB!A:C,2,0)</f>
        <v>Female</v>
      </c>
      <c r="AJ17" s="26">
        <f>VLOOKUP(B17,TOTDB!A:C,3,0)</f>
        <v>0</v>
      </c>
      <c r="AK17" s="26">
        <f t="shared" si="0"/>
        <v>1</v>
      </c>
    </row>
    <row r="18" spans="1:37" ht="39.75" customHeight="1" x14ac:dyDescent="0.25">
      <c r="A18" s="18">
        <v>17</v>
      </c>
      <c r="B18" s="19">
        <v>160111737018</v>
      </c>
      <c r="C18" s="19" t="s">
        <v>199</v>
      </c>
      <c r="D18" s="19" t="s">
        <v>201</v>
      </c>
      <c r="E18" s="19">
        <v>9493438262</v>
      </c>
      <c r="F18" s="20">
        <v>94</v>
      </c>
      <c r="G18" s="21">
        <v>96.9</v>
      </c>
      <c r="H18" s="22" t="s">
        <v>94</v>
      </c>
      <c r="I18" s="21">
        <v>87.24</v>
      </c>
      <c r="J18" s="22"/>
      <c r="K18" s="23"/>
      <c r="L18" s="24"/>
      <c r="M18" s="24"/>
      <c r="N18" s="24"/>
      <c r="O18" s="24"/>
      <c r="P18" s="24"/>
      <c r="Q18" s="24" t="s">
        <v>621</v>
      </c>
      <c r="R18" s="24" t="s">
        <v>618</v>
      </c>
      <c r="S18" s="24" t="s">
        <v>619</v>
      </c>
      <c r="T18" s="24"/>
      <c r="U18" s="25"/>
      <c r="V18" s="24"/>
      <c r="W18" s="24"/>
      <c r="X18" s="24"/>
      <c r="Y18" s="25" t="s">
        <v>627</v>
      </c>
      <c r="Z18" s="24"/>
      <c r="AA18" s="24"/>
      <c r="AB18" s="24"/>
      <c r="AC18" s="24"/>
      <c r="AD18" s="24"/>
      <c r="AE18" s="24"/>
      <c r="AF18" s="24"/>
      <c r="AG18" s="24"/>
      <c r="AH18" s="24"/>
      <c r="AI18" s="26" t="str">
        <f>VLOOKUP(B18,TOTDB!A:C,2,0)</f>
        <v>Female</v>
      </c>
      <c r="AJ18" s="26">
        <f>VLOOKUP(B18,TOTDB!A:C,3,0)</f>
        <v>0</v>
      </c>
      <c r="AK18" s="26">
        <f t="shared" si="0"/>
        <v>4</v>
      </c>
    </row>
    <row r="19" spans="1:37" ht="39.75" customHeight="1" x14ac:dyDescent="0.25">
      <c r="A19" s="18">
        <v>18</v>
      </c>
      <c r="B19" s="19">
        <v>160111737019</v>
      </c>
      <c r="C19" s="19" t="s">
        <v>207</v>
      </c>
      <c r="D19" s="19" t="s">
        <v>209</v>
      </c>
      <c r="E19" s="19">
        <v>7893892239</v>
      </c>
      <c r="F19" s="20">
        <v>86.4</v>
      </c>
      <c r="G19" s="21">
        <v>94.2</v>
      </c>
      <c r="H19" s="22" t="s">
        <v>94</v>
      </c>
      <c r="I19" s="21">
        <v>73.400000000000006</v>
      </c>
      <c r="J19" s="22"/>
      <c r="K19" s="23"/>
      <c r="L19" s="24"/>
      <c r="M19" s="24"/>
      <c r="N19" s="24"/>
      <c r="O19" s="24"/>
      <c r="P19" s="24"/>
      <c r="Q19" s="24"/>
      <c r="R19" s="24"/>
      <c r="S19" s="24" t="s">
        <v>619</v>
      </c>
      <c r="T19" s="24"/>
      <c r="U19" s="25"/>
      <c r="V19" s="24"/>
      <c r="W19" s="24"/>
      <c r="X19" s="24"/>
      <c r="Y19" s="25"/>
      <c r="Z19" s="24"/>
      <c r="AA19" s="24"/>
      <c r="AB19" s="24"/>
      <c r="AC19" s="24"/>
      <c r="AD19" s="24"/>
      <c r="AE19" s="24"/>
      <c r="AF19" s="24"/>
      <c r="AG19" s="24"/>
      <c r="AH19" s="24"/>
      <c r="AI19" s="26" t="str">
        <f>VLOOKUP(B19,TOTDB!A:C,2,0)</f>
        <v>Female</v>
      </c>
      <c r="AJ19" s="26">
        <f>VLOOKUP(B19,TOTDB!A:C,3,0)</f>
        <v>0</v>
      </c>
      <c r="AK19" s="26">
        <f t="shared" si="0"/>
        <v>1</v>
      </c>
    </row>
    <row r="20" spans="1:37" ht="39.75" customHeight="1" x14ac:dyDescent="0.25">
      <c r="A20" s="18">
        <v>19</v>
      </c>
      <c r="B20" s="19">
        <v>160111737020</v>
      </c>
      <c r="C20" s="19" t="s">
        <v>214</v>
      </c>
      <c r="D20" s="19" t="s">
        <v>218</v>
      </c>
      <c r="E20" s="19">
        <v>9493401442</v>
      </c>
      <c r="F20" s="20">
        <v>89.5</v>
      </c>
      <c r="G20" s="21">
        <v>93.1</v>
      </c>
      <c r="H20" s="22" t="s">
        <v>94</v>
      </c>
      <c r="I20" s="21">
        <v>78.5</v>
      </c>
      <c r="J20" s="22"/>
      <c r="K20" s="23"/>
      <c r="L20" s="24"/>
      <c r="M20" s="28" t="s">
        <v>628</v>
      </c>
      <c r="N20" s="24"/>
      <c r="O20" s="24"/>
      <c r="P20" s="24"/>
      <c r="Q20" s="24"/>
      <c r="R20" s="24"/>
      <c r="S20" s="24"/>
      <c r="T20" s="24"/>
      <c r="U20" s="25"/>
      <c r="V20" s="24"/>
      <c r="W20" s="24"/>
      <c r="X20" s="24"/>
      <c r="Y20" s="25"/>
      <c r="Z20" s="24"/>
      <c r="AA20" s="24"/>
      <c r="AB20" s="24"/>
      <c r="AC20" s="24"/>
      <c r="AD20" s="24"/>
      <c r="AE20" s="24"/>
      <c r="AF20" s="24"/>
      <c r="AG20" s="24"/>
      <c r="AH20" s="24"/>
      <c r="AI20" s="26" t="str">
        <f>VLOOKUP(B20,TOTDB!A:C,2,0)</f>
        <v>Female</v>
      </c>
      <c r="AJ20" s="26">
        <f>VLOOKUP(B20,TOTDB!A:C,3,0)</f>
        <v>0</v>
      </c>
      <c r="AK20" s="26">
        <f t="shared" si="0"/>
        <v>1</v>
      </c>
    </row>
    <row r="21" spans="1:37" ht="39.75" customHeight="1" x14ac:dyDescent="0.25">
      <c r="A21" s="18">
        <v>20</v>
      </c>
      <c r="B21" s="19">
        <v>160111737021</v>
      </c>
      <c r="C21" s="19" t="s">
        <v>222</v>
      </c>
      <c r="D21" s="19" t="s">
        <v>225</v>
      </c>
      <c r="E21" s="19">
        <v>7842539338</v>
      </c>
      <c r="F21" s="20">
        <v>90.66</v>
      </c>
      <c r="G21" s="21">
        <v>92.7</v>
      </c>
      <c r="H21" s="22" t="s">
        <v>94</v>
      </c>
      <c r="I21" s="21">
        <v>76.540000000000006</v>
      </c>
      <c r="J21" s="22"/>
      <c r="K21" s="23"/>
      <c r="L21" s="24"/>
      <c r="M21" s="24"/>
      <c r="N21" s="24"/>
      <c r="O21" s="24"/>
      <c r="P21" s="24"/>
      <c r="Q21" s="24" t="s">
        <v>621</v>
      </c>
      <c r="R21" s="24" t="s">
        <v>618</v>
      </c>
      <c r="S21" s="24" t="s">
        <v>619</v>
      </c>
      <c r="T21" s="24"/>
      <c r="U21" s="25"/>
      <c r="V21" s="24"/>
      <c r="W21" s="24"/>
      <c r="X21" s="24"/>
      <c r="Y21" s="25"/>
      <c r="Z21" s="24"/>
      <c r="AA21" s="24" t="s">
        <v>629</v>
      </c>
      <c r="AB21" s="24"/>
      <c r="AC21" s="24"/>
      <c r="AD21" s="24"/>
      <c r="AE21" s="24"/>
      <c r="AF21" s="24"/>
      <c r="AG21" s="24"/>
      <c r="AH21" s="24"/>
      <c r="AI21" s="26" t="str">
        <f>VLOOKUP(B21,TOTDB!A:C,2,0)</f>
        <v>Female</v>
      </c>
      <c r="AJ21" s="26">
        <f>VLOOKUP(B21,TOTDB!A:C,3,0)</f>
        <v>0</v>
      </c>
      <c r="AK21" s="26">
        <f t="shared" si="0"/>
        <v>4</v>
      </c>
    </row>
    <row r="22" spans="1:37" ht="39.75" customHeight="1" x14ac:dyDescent="0.25">
      <c r="A22" s="18">
        <v>21</v>
      </c>
      <c r="B22" s="19">
        <v>160111737023</v>
      </c>
      <c r="C22" s="19" t="s">
        <v>235</v>
      </c>
      <c r="D22" s="19" t="s">
        <v>238</v>
      </c>
      <c r="E22" s="19">
        <v>9652479440</v>
      </c>
      <c r="F22" s="20">
        <v>90.2</v>
      </c>
      <c r="G22" s="21">
        <v>94.3</v>
      </c>
      <c r="H22" s="22" t="s">
        <v>94</v>
      </c>
      <c r="I22" s="21">
        <v>76.5</v>
      </c>
      <c r="J22" s="22"/>
      <c r="K22" s="23"/>
      <c r="L22" s="24"/>
      <c r="M22" s="24"/>
      <c r="N22" s="24"/>
      <c r="O22" s="24"/>
      <c r="P22" s="24"/>
      <c r="Q22" s="24" t="s">
        <v>621</v>
      </c>
      <c r="R22" s="24" t="s">
        <v>618</v>
      </c>
      <c r="S22" s="24" t="s">
        <v>619</v>
      </c>
      <c r="T22" s="24"/>
      <c r="U22" s="25"/>
      <c r="V22" s="24"/>
      <c r="W22" s="24"/>
      <c r="X22" s="24"/>
      <c r="Y22" s="25"/>
      <c r="Z22" s="24"/>
      <c r="AA22" s="24"/>
      <c r="AB22" s="24"/>
      <c r="AC22" s="24" t="s">
        <v>630</v>
      </c>
      <c r="AD22" s="24"/>
      <c r="AE22" s="24"/>
      <c r="AF22" s="24"/>
      <c r="AG22" s="24"/>
      <c r="AH22" s="24"/>
      <c r="AI22" s="26" t="str">
        <f>VLOOKUP(B22,TOTDB!A:C,2,0)</f>
        <v>Female</v>
      </c>
      <c r="AJ22" s="26">
        <f>VLOOKUP(B22,TOTDB!A:C,3,0)</f>
        <v>0</v>
      </c>
      <c r="AK22" s="26">
        <f t="shared" si="0"/>
        <v>4</v>
      </c>
    </row>
    <row r="23" spans="1:37" ht="39.75" customHeight="1" x14ac:dyDescent="0.25">
      <c r="A23" s="18">
        <v>22</v>
      </c>
      <c r="B23" s="19">
        <v>160111737024</v>
      </c>
      <c r="C23" s="19" t="s">
        <v>242</v>
      </c>
      <c r="D23" s="19" t="s">
        <v>245</v>
      </c>
      <c r="E23" s="19">
        <v>9704631698</v>
      </c>
      <c r="F23" s="20">
        <v>87.29</v>
      </c>
      <c r="G23" s="21">
        <v>95.8</v>
      </c>
      <c r="H23" s="22" t="s">
        <v>94</v>
      </c>
      <c r="I23" s="21">
        <v>89.19</v>
      </c>
      <c r="J23" s="22" t="s">
        <v>616</v>
      </c>
      <c r="K23" s="23"/>
      <c r="L23" s="24"/>
      <c r="M23" s="24"/>
      <c r="N23" s="24" t="s">
        <v>631</v>
      </c>
      <c r="O23" s="24"/>
      <c r="P23" s="24"/>
      <c r="Q23" s="24"/>
      <c r="R23" s="24"/>
      <c r="S23" s="24"/>
      <c r="T23" s="24"/>
      <c r="U23" s="25"/>
      <c r="V23" s="24"/>
      <c r="W23" s="24"/>
      <c r="X23" s="24"/>
      <c r="Y23" s="25"/>
      <c r="Z23" s="24"/>
      <c r="AA23" s="24"/>
      <c r="AB23" s="24"/>
      <c r="AC23" s="24"/>
      <c r="AD23" s="24"/>
      <c r="AE23" s="24"/>
      <c r="AF23" s="24"/>
      <c r="AG23" s="24"/>
      <c r="AH23" s="24"/>
      <c r="AI23" s="26" t="str">
        <f>VLOOKUP(B23,TOTDB!A:C,2,0)</f>
        <v>Female</v>
      </c>
      <c r="AJ23" s="26">
        <f>VLOOKUP(B23,TOTDB!A:C,3,0)</f>
        <v>0</v>
      </c>
      <c r="AK23" s="26">
        <f t="shared" si="0"/>
        <v>2</v>
      </c>
    </row>
    <row r="24" spans="1:37" ht="39.75" customHeight="1" x14ac:dyDescent="0.25">
      <c r="A24" s="18">
        <v>23</v>
      </c>
      <c r="B24" s="19">
        <v>160111737025</v>
      </c>
      <c r="C24" s="19" t="s">
        <v>249</v>
      </c>
      <c r="D24" s="19" t="s">
        <v>253</v>
      </c>
      <c r="E24" s="19">
        <v>9618954630</v>
      </c>
      <c r="F24" s="20">
        <v>89.6</v>
      </c>
      <c r="G24" s="21">
        <v>95.5</v>
      </c>
      <c r="H24" s="22" t="s">
        <v>94</v>
      </c>
      <c r="I24" s="21">
        <v>89.44</v>
      </c>
      <c r="J24" s="22"/>
      <c r="K24" s="23"/>
      <c r="L24" s="24"/>
      <c r="M24" s="24"/>
      <c r="N24" s="24"/>
      <c r="O24" s="24"/>
      <c r="P24" s="24" t="s">
        <v>617</v>
      </c>
      <c r="Q24" s="24"/>
      <c r="R24" s="24" t="s">
        <v>618</v>
      </c>
      <c r="S24" s="24" t="s">
        <v>619</v>
      </c>
      <c r="T24" s="24"/>
      <c r="U24" s="25"/>
      <c r="V24" s="24"/>
      <c r="W24" s="24"/>
      <c r="X24" s="24"/>
      <c r="Y24" s="25"/>
      <c r="Z24" s="24"/>
      <c r="AA24" s="24"/>
      <c r="AB24" s="24"/>
      <c r="AC24" s="24"/>
      <c r="AD24" s="24" t="s">
        <v>632</v>
      </c>
      <c r="AE24" s="24"/>
      <c r="AF24" s="24"/>
      <c r="AG24" s="24"/>
      <c r="AH24" s="24"/>
      <c r="AI24" s="26" t="str">
        <f>VLOOKUP(B24,TOTDB!A:C,2,0)</f>
        <v>Female</v>
      </c>
      <c r="AJ24" s="26">
        <f>VLOOKUP(B24,TOTDB!A:C,3,0)</f>
        <v>0</v>
      </c>
      <c r="AK24" s="26">
        <f t="shared" si="0"/>
        <v>4</v>
      </c>
    </row>
    <row r="25" spans="1:37" ht="39.75" customHeight="1" x14ac:dyDescent="0.25">
      <c r="A25" s="18">
        <v>24</v>
      </c>
      <c r="B25" s="19">
        <v>160111737026</v>
      </c>
      <c r="C25" s="19" t="s">
        <v>258</v>
      </c>
      <c r="D25" s="19" t="s">
        <v>261</v>
      </c>
      <c r="E25" s="19">
        <v>9502125547</v>
      </c>
      <c r="F25" s="20">
        <v>92.33</v>
      </c>
      <c r="G25" s="21">
        <v>96.5</v>
      </c>
      <c r="H25" s="22" t="s">
        <v>94</v>
      </c>
      <c r="I25" s="21">
        <v>86.91</v>
      </c>
      <c r="J25" s="22"/>
      <c r="K25" s="23"/>
      <c r="L25" s="24"/>
      <c r="M25" s="24"/>
      <c r="N25" s="24"/>
      <c r="O25" s="24"/>
      <c r="P25" s="24" t="s">
        <v>617</v>
      </c>
      <c r="Q25" s="24"/>
      <c r="R25" s="24" t="s">
        <v>618</v>
      </c>
      <c r="S25" s="24" t="s">
        <v>619</v>
      </c>
      <c r="T25" s="24"/>
      <c r="U25" s="25"/>
      <c r="V25" s="24"/>
      <c r="W25" s="24"/>
      <c r="X25" s="24"/>
      <c r="Y25" s="25" t="s">
        <v>627</v>
      </c>
      <c r="Z25" s="24"/>
      <c r="AA25" s="24"/>
      <c r="AB25" s="24"/>
      <c r="AC25" s="24"/>
      <c r="AD25" s="24"/>
      <c r="AE25" s="24"/>
      <c r="AF25" s="24"/>
      <c r="AG25" s="24"/>
      <c r="AH25" s="24"/>
      <c r="AI25" s="26" t="str">
        <f>VLOOKUP(B25,TOTDB!A:C,2,0)</f>
        <v>Female</v>
      </c>
      <c r="AJ25" s="26">
        <f>VLOOKUP(B25,TOTDB!A:C,3,0)</f>
        <v>0</v>
      </c>
      <c r="AK25" s="26">
        <f t="shared" si="0"/>
        <v>4</v>
      </c>
    </row>
    <row r="26" spans="1:37" ht="39.75" customHeight="1" x14ac:dyDescent="0.25">
      <c r="A26" s="18">
        <v>25</v>
      </c>
      <c r="B26" s="19">
        <v>160111737027</v>
      </c>
      <c r="C26" s="19" t="s">
        <v>265</v>
      </c>
      <c r="D26" s="19" t="s">
        <v>268</v>
      </c>
      <c r="E26" s="19">
        <v>9989164891</v>
      </c>
      <c r="F26" s="20">
        <v>87.5</v>
      </c>
      <c r="G26" s="21">
        <v>93</v>
      </c>
      <c r="H26" s="22" t="s">
        <v>94</v>
      </c>
      <c r="I26" s="21">
        <v>61.15</v>
      </c>
      <c r="J26" s="22"/>
      <c r="K26" s="23"/>
      <c r="L26" s="24"/>
      <c r="M26" s="24"/>
      <c r="N26" s="24"/>
      <c r="O26" s="24"/>
      <c r="P26" s="24"/>
      <c r="Q26" s="24"/>
      <c r="R26" s="24"/>
      <c r="S26" s="24" t="s">
        <v>619</v>
      </c>
      <c r="T26" s="24"/>
      <c r="U26" s="25"/>
      <c r="V26" s="24"/>
      <c r="W26" s="24"/>
      <c r="X26" s="24"/>
      <c r="Y26" s="25"/>
      <c r="Z26" s="24"/>
      <c r="AA26" s="24"/>
      <c r="AB26" s="24"/>
      <c r="AC26" s="24"/>
      <c r="AD26" s="24"/>
      <c r="AE26" s="24"/>
      <c r="AF26" s="24"/>
      <c r="AG26" s="24"/>
      <c r="AH26" s="24"/>
      <c r="AI26" s="26" t="str">
        <f>VLOOKUP(B26,TOTDB!A:C,2,0)</f>
        <v>Female</v>
      </c>
      <c r="AJ26" s="26">
        <f>VLOOKUP(B26,TOTDB!A:C,3,0)</f>
        <v>0</v>
      </c>
      <c r="AK26" s="26">
        <f t="shared" si="0"/>
        <v>1</v>
      </c>
    </row>
    <row r="27" spans="1:37" ht="39.75" customHeight="1" x14ac:dyDescent="0.25">
      <c r="A27" s="18">
        <v>26</v>
      </c>
      <c r="B27" s="19">
        <v>160111737030</v>
      </c>
      <c r="C27" s="19" t="s">
        <v>633</v>
      </c>
      <c r="D27" s="19"/>
      <c r="E27" s="19"/>
      <c r="F27" s="20"/>
      <c r="G27" s="21"/>
      <c r="H27" s="22"/>
      <c r="I27" s="21">
        <v>61</v>
      </c>
      <c r="J27" s="22"/>
      <c r="K27" s="23"/>
      <c r="L27" s="24"/>
      <c r="M27" s="24"/>
      <c r="N27" s="24"/>
      <c r="O27" s="24"/>
      <c r="P27" s="24"/>
      <c r="Q27" s="24"/>
      <c r="R27" s="24" t="s">
        <v>618</v>
      </c>
      <c r="S27" s="24"/>
      <c r="T27" s="24"/>
      <c r="U27" s="25"/>
      <c r="V27" s="24"/>
      <c r="W27" s="24"/>
      <c r="X27" s="24"/>
      <c r="Y27" s="25"/>
      <c r="Z27" s="24"/>
      <c r="AA27" s="24"/>
      <c r="AB27" s="24"/>
      <c r="AC27" s="24"/>
      <c r="AD27" s="24"/>
      <c r="AE27" s="24"/>
      <c r="AF27" s="24"/>
      <c r="AG27" s="24"/>
      <c r="AH27" s="24"/>
      <c r="AI27" s="26" t="str">
        <f>VLOOKUP(B27,TOTDB!A:C,2,0)</f>
        <v>Female</v>
      </c>
      <c r="AJ27" s="26">
        <f>VLOOKUP(B27,TOTDB!A:C,3,0)</f>
        <v>1</v>
      </c>
      <c r="AK27" s="26">
        <f t="shared" si="0"/>
        <v>1</v>
      </c>
    </row>
    <row r="28" spans="1:37" ht="39.75" customHeight="1" x14ac:dyDescent="0.25">
      <c r="A28" s="18">
        <v>27</v>
      </c>
      <c r="B28" s="29">
        <v>160111737030</v>
      </c>
      <c r="C28" s="30" t="s">
        <v>634</v>
      </c>
      <c r="D28" s="27"/>
      <c r="E28" s="27"/>
      <c r="F28" s="27"/>
      <c r="G28" s="27"/>
      <c r="H28" s="27"/>
      <c r="I28" s="21">
        <v>60.15</v>
      </c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31" t="s">
        <v>626</v>
      </c>
      <c r="V28" s="27"/>
      <c r="W28" s="24"/>
      <c r="X28" s="24"/>
      <c r="Y28" s="25"/>
      <c r="Z28" s="24"/>
      <c r="AA28" s="24"/>
      <c r="AB28" s="24"/>
      <c r="AC28" s="24"/>
      <c r="AD28" s="24"/>
      <c r="AE28" s="24"/>
      <c r="AF28" s="24"/>
      <c r="AG28" s="24"/>
      <c r="AH28" s="24"/>
      <c r="AI28" s="26" t="str">
        <f>VLOOKUP(B28,TOTDB!A:C,2,0)</f>
        <v>Female</v>
      </c>
      <c r="AJ28" s="26">
        <f>VLOOKUP(B28,TOTDB!A:C,3,0)</f>
        <v>1</v>
      </c>
      <c r="AK28" s="26">
        <f t="shared" si="0"/>
        <v>1</v>
      </c>
    </row>
    <row r="29" spans="1:37" ht="39.75" customHeight="1" x14ac:dyDescent="0.25">
      <c r="A29" s="18">
        <v>28</v>
      </c>
      <c r="B29" s="19">
        <v>160111737031</v>
      </c>
      <c r="C29" s="19" t="s">
        <v>292</v>
      </c>
      <c r="D29" s="19" t="s">
        <v>295</v>
      </c>
      <c r="E29" s="19">
        <v>9963057037</v>
      </c>
      <c r="F29" s="20">
        <v>83.6</v>
      </c>
      <c r="G29" s="21">
        <v>88</v>
      </c>
      <c r="H29" s="22" t="s">
        <v>94</v>
      </c>
      <c r="I29" s="21">
        <v>75.349999999999994</v>
      </c>
      <c r="J29" s="22"/>
      <c r="K29" s="23"/>
      <c r="L29" s="24"/>
      <c r="M29" s="24"/>
      <c r="N29" s="24"/>
      <c r="O29" s="24"/>
      <c r="P29" s="24" t="s">
        <v>617</v>
      </c>
      <c r="Q29" s="24" t="s">
        <v>621</v>
      </c>
      <c r="R29" s="24" t="s">
        <v>618</v>
      </c>
      <c r="S29" s="24"/>
      <c r="T29" s="24"/>
      <c r="U29" s="25"/>
      <c r="V29" s="24"/>
      <c r="W29" s="24"/>
      <c r="X29" s="24"/>
      <c r="Y29" s="25"/>
      <c r="Z29" s="24"/>
      <c r="AA29" s="24"/>
      <c r="AB29" s="24" t="s">
        <v>635</v>
      </c>
      <c r="AC29" s="24"/>
      <c r="AD29" s="24"/>
      <c r="AE29" s="24"/>
      <c r="AF29" s="24"/>
      <c r="AG29" s="24"/>
      <c r="AH29" s="24"/>
      <c r="AI29" s="26" t="str">
        <f>VLOOKUP(B29,TOTDB!A:C,2,0)</f>
        <v>Female</v>
      </c>
      <c r="AJ29" s="26">
        <f>VLOOKUP(B29,TOTDB!A:C,3,0)</f>
        <v>0</v>
      </c>
      <c r="AK29" s="26">
        <f t="shared" si="0"/>
        <v>4</v>
      </c>
    </row>
    <row r="30" spans="1:37" ht="39.75" customHeight="1" x14ac:dyDescent="0.25">
      <c r="A30" s="18">
        <v>29</v>
      </c>
      <c r="B30" s="19">
        <v>160111737032</v>
      </c>
      <c r="C30" s="19" t="s">
        <v>636</v>
      </c>
      <c r="D30" s="19"/>
      <c r="E30" s="19"/>
      <c r="F30" s="20"/>
      <c r="G30" s="21"/>
      <c r="H30" s="22"/>
      <c r="I30" s="21">
        <v>60.05</v>
      </c>
      <c r="J30" s="22"/>
      <c r="K30" s="23"/>
      <c r="L30" s="24"/>
      <c r="M30" s="24"/>
      <c r="N30" s="24"/>
      <c r="O30" s="24"/>
      <c r="P30" s="24"/>
      <c r="Q30" s="24"/>
      <c r="R30" s="24"/>
      <c r="S30" s="24" t="s">
        <v>619</v>
      </c>
      <c r="T30" s="24"/>
      <c r="U30" s="25"/>
      <c r="V30" s="24"/>
      <c r="W30" s="24"/>
      <c r="X30" s="24"/>
      <c r="Y30" s="25"/>
      <c r="Z30" s="27"/>
      <c r="AA30" s="27"/>
      <c r="AB30" s="27"/>
      <c r="AC30" s="27"/>
      <c r="AD30" s="27"/>
      <c r="AE30" s="27"/>
      <c r="AF30" s="27"/>
      <c r="AG30" s="27"/>
      <c r="AH30" s="24"/>
      <c r="AI30" s="32" t="s">
        <v>58</v>
      </c>
      <c r="AJ30" s="26" t="e">
        <f>VLOOKUP(B30,TOTDB!A:C,3,0)</f>
        <v>#N/A</v>
      </c>
      <c r="AK30" s="26">
        <f t="shared" si="0"/>
        <v>1</v>
      </c>
    </row>
    <row r="31" spans="1:37" ht="39.75" customHeight="1" x14ac:dyDescent="0.25">
      <c r="A31" s="18">
        <v>30</v>
      </c>
      <c r="B31" s="19">
        <v>160111737033</v>
      </c>
      <c r="C31" s="19" t="s">
        <v>298</v>
      </c>
      <c r="D31" s="19" t="s">
        <v>301</v>
      </c>
      <c r="E31" s="19">
        <v>9553358808</v>
      </c>
      <c r="F31" s="20">
        <v>88.16</v>
      </c>
      <c r="G31" s="21">
        <v>96.4</v>
      </c>
      <c r="H31" s="22" t="s">
        <v>94</v>
      </c>
      <c r="I31" s="21">
        <v>67.27</v>
      </c>
      <c r="J31" s="22"/>
      <c r="K31" s="23"/>
      <c r="L31" s="24"/>
      <c r="M31" s="24"/>
      <c r="N31" s="24"/>
      <c r="O31" s="24"/>
      <c r="P31" s="24"/>
      <c r="Q31" s="24" t="s">
        <v>621</v>
      </c>
      <c r="R31" s="24" t="s">
        <v>618</v>
      </c>
      <c r="S31" s="24"/>
      <c r="T31" s="24"/>
      <c r="U31" s="25"/>
      <c r="V31" s="24"/>
      <c r="W31" s="24"/>
      <c r="X31" s="24"/>
      <c r="Y31" s="25"/>
      <c r="Z31" s="24"/>
      <c r="AA31" s="24"/>
      <c r="AB31" s="24"/>
      <c r="AC31" s="24"/>
      <c r="AD31" s="24"/>
      <c r="AE31" s="24"/>
      <c r="AF31" s="24"/>
      <c r="AG31" s="24"/>
      <c r="AH31" s="24"/>
      <c r="AI31" s="26" t="str">
        <f>VLOOKUP(B31,TOTDB!A:C,2,0)</f>
        <v>Female</v>
      </c>
      <c r="AJ31" s="26">
        <f>VLOOKUP(B31,TOTDB!A:C,3,0)</f>
        <v>0</v>
      </c>
      <c r="AK31" s="26">
        <f t="shared" si="0"/>
        <v>2</v>
      </c>
    </row>
    <row r="32" spans="1:37" ht="39.75" customHeight="1" x14ac:dyDescent="0.25">
      <c r="A32" s="18">
        <v>31</v>
      </c>
      <c r="B32" s="19">
        <v>160111737034</v>
      </c>
      <c r="C32" s="19" t="s">
        <v>306</v>
      </c>
      <c r="D32" s="19" t="s">
        <v>309</v>
      </c>
      <c r="E32" s="19">
        <v>9908671222</v>
      </c>
      <c r="F32" s="20">
        <v>90</v>
      </c>
      <c r="G32" s="21">
        <v>97.1</v>
      </c>
      <c r="H32" s="22" t="s">
        <v>94</v>
      </c>
      <c r="I32" s="21">
        <v>87.3</v>
      </c>
      <c r="J32" s="22"/>
      <c r="K32" s="23" t="s">
        <v>637</v>
      </c>
      <c r="L32" s="24"/>
      <c r="M32" s="24"/>
      <c r="N32" s="24"/>
      <c r="O32" s="24"/>
      <c r="P32" s="24"/>
      <c r="Q32" s="24"/>
      <c r="R32" s="24"/>
      <c r="S32" s="24"/>
      <c r="T32" s="24"/>
      <c r="U32" s="25"/>
      <c r="V32" s="24"/>
      <c r="W32" s="24"/>
      <c r="X32" s="24"/>
      <c r="Y32" s="25"/>
      <c r="Z32" s="24"/>
      <c r="AA32" s="24"/>
      <c r="AB32" s="24"/>
      <c r="AC32" s="24"/>
      <c r="AD32" s="24"/>
      <c r="AE32" s="24"/>
      <c r="AF32" s="24"/>
      <c r="AG32" s="24"/>
      <c r="AH32" s="24"/>
      <c r="AI32" s="26" t="str">
        <f>VLOOKUP(B32,TOTDB!A:C,2,0)</f>
        <v>Female</v>
      </c>
      <c r="AJ32" s="26">
        <f>VLOOKUP(B32,TOTDB!A:C,3,0)</f>
        <v>0</v>
      </c>
      <c r="AK32" s="26">
        <f t="shared" si="0"/>
        <v>1</v>
      </c>
    </row>
    <row r="33" spans="1:37" ht="39.75" customHeight="1" x14ac:dyDescent="0.25">
      <c r="A33" s="18">
        <v>32</v>
      </c>
      <c r="B33" s="19">
        <v>160111737036</v>
      </c>
      <c r="C33" s="19" t="s">
        <v>321</v>
      </c>
      <c r="D33" s="19" t="s">
        <v>324</v>
      </c>
      <c r="E33" s="19">
        <v>8374077444</v>
      </c>
      <c r="F33" s="20">
        <v>91</v>
      </c>
      <c r="G33" s="21">
        <v>93</v>
      </c>
      <c r="H33" s="22" t="s">
        <v>94</v>
      </c>
      <c r="I33" s="21">
        <v>62.41</v>
      </c>
      <c r="J33" s="22" t="s">
        <v>616</v>
      </c>
      <c r="K33" s="23"/>
      <c r="L33" s="24"/>
      <c r="M33" s="24"/>
      <c r="N33" s="24"/>
      <c r="O33" s="24"/>
      <c r="P33" s="24"/>
      <c r="Q33" s="24"/>
      <c r="R33" s="24"/>
      <c r="S33" s="24"/>
      <c r="T33" s="24"/>
      <c r="U33" s="25"/>
      <c r="V33" s="24"/>
      <c r="W33" s="24"/>
      <c r="X33" s="24"/>
      <c r="Y33" s="25"/>
      <c r="Z33" s="24"/>
      <c r="AA33" s="24"/>
      <c r="AB33" s="24"/>
      <c r="AC33" s="24"/>
      <c r="AD33" s="24"/>
      <c r="AE33" s="24"/>
      <c r="AF33" s="24"/>
      <c r="AG33" s="24"/>
      <c r="AH33" s="24"/>
      <c r="AI33" s="26" t="str">
        <f>VLOOKUP(B33,TOTDB!A:C,2,0)</f>
        <v>Female</v>
      </c>
      <c r="AJ33" s="26">
        <f>VLOOKUP(B33,TOTDB!A:C,3,0)</f>
        <v>0</v>
      </c>
      <c r="AK33" s="26">
        <f t="shared" si="0"/>
        <v>1</v>
      </c>
    </row>
    <row r="34" spans="1:37" ht="39.75" customHeight="1" x14ac:dyDescent="0.25">
      <c r="A34" s="18">
        <v>33</v>
      </c>
      <c r="B34" s="19">
        <v>160111737037</v>
      </c>
      <c r="C34" s="19" t="s">
        <v>638</v>
      </c>
      <c r="D34" s="19"/>
      <c r="E34" s="19"/>
      <c r="F34" s="20"/>
      <c r="G34" s="21"/>
      <c r="H34" s="22"/>
      <c r="I34" s="21">
        <v>60.04</v>
      </c>
      <c r="J34" s="22"/>
      <c r="K34" s="23"/>
      <c r="L34" s="24"/>
      <c r="M34" s="24"/>
      <c r="N34" s="24"/>
      <c r="O34" s="24"/>
      <c r="P34" s="24"/>
      <c r="Q34" s="24"/>
      <c r="R34" s="24" t="s">
        <v>618</v>
      </c>
      <c r="S34" s="24"/>
      <c r="T34" s="24"/>
      <c r="U34" s="25"/>
      <c r="V34" s="24"/>
      <c r="W34" s="27"/>
      <c r="X34" s="27"/>
      <c r="Y34" s="31"/>
      <c r="Z34" s="27"/>
      <c r="AA34" s="27"/>
      <c r="AB34" s="27"/>
      <c r="AC34" s="27"/>
      <c r="AD34" s="27"/>
      <c r="AE34" s="27"/>
      <c r="AF34" s="27"/>
      <c r="AG34" s="27"/>
      <c r="AH34" s="24"/>
      <c r="AI34" s="26" t="str">
        <f>VLOOKUP(B34,TOTDB!A:C,2,0)</f>
        <v>Female</v>
      </c>
      <c r="AJ34" s="26">
        <f>VLOOKUP(B34,TOTDB!A:C,3,0)</f>
        <v>4</v>
      </c>
      <c r="AK34" s="26">
        <f t="shared" si="0"/>
        <v>1</v>
      </c>
    </row>
    <row r="35" spans="1:37" ht="39.75" customHeight="1" x14ac:dyDescent="0.25">
      <c r="A35" s="18">
        <v>34</v>
      </c>
      <c r="B35" s="19">
        <v>160111737038</v>
      </c>
      <c r="C35" s="19" t="s">
        <v>336</v>
      </c>
      <c r="D35" s="19" t="s">
        <v>339</v>
      </c>
      <c r="E35" s="19">
        <v>9603665004</v>
      </c>
      <c r="F35" s="20">
        <v>85.4</v>
      </c>
      <c r="G35" s="21">
        <v>90</v>
      </c>
      <c r="H35" s="22" t="s">
        <v>94</v>
      </c>
      <c r="I35" s="21">
        <v>62</v>
      </c>
      <c r="J35" s="22"/>
      <c r="K35" s="23"/>
      <c r="L35" s="24"/>
      <c r="M35" s="24"/>
      <c r="N35" s="24"/>
      <c r="O35" s="24"/>
      <c r="P35" s="24"/>
      <c r="Q35" s="24"/>
      <c r="R35" s="24" t="s">
        <v>618</v>
      </c>
      <c r="S35" s="24" t="s">
        <v>619</v>
      </c>
      <c r="T35" s="24"/>
      <c r="U35" s="25"/>
      <c r="V35" s="24"/>
      <c r="W35" s="24"/>
      <c r="X35" s="24"/>
      <c r="Y35" s="25"/>
      <c r="Z35" s="24"/>
      <c r="AA35" s="24"/>
      <c r="AB35" s="24"/>
      <c r="AC35" s="24"/>
      <c r="AD35" s="24"/>
      <c r="AE35" s="24"/>
      <c r="AF35" s="24"/>
      <c r="AG35" s="24"/>
      <c r="AH35" s="24"/>
      <c r="AI35" s="26" t="str">
        <f>VLOOKUP(B35,TOTDB!A:C,2,0)</f>
        <v>Male</v>
      </c>
      <c r="AJ35" s="26">
        <f>VLOOKUP(B35,TOTDB!A:C,3,0)</f>
        <v>0</v>
      </c>
      <c r="AK35" s="26">
        <f t="shared" si="0"/>
        <v>2</v>
      </c>
    </row>
    <row r="36" spans="1:37" ht="39.75" customHeight="1" x14ac:dyDescent="0.25">
      <c r="A36" s="18">
        <v>35</v>
      </c>
      <c r="B36" s="19">
        <v>160111737042</v>
      </c>
      <c r="C36" s="19" t="s">
        <v>344</v>
      </c>
      <c r="D36" s="19" t="s">
        <v>347</v>
      </c>
      <c r="E36" s="19">
        <v>9676595923</v>
      </c>
      <c r="F36" s="20">
        <v>87.5</v>
      </c>
      <c r="G36" s="21">
        <v>93.5</v>
      </c>
      <c r="H36" s="22" t="s">
        <v>94</v>
      </c>
      <c r="I36" s="21">
        <v>75.14</v>
      </c>
      <c r="J36" s="22" t="s">
        <v>616</v>
      </c>
      <c r="K36" s="23"/>
      <c r="L36" s="24"/>
      <c r="M36" s="24"/>
      <c r="N36" s="24"/>
      <c r="O36" s="24"/>
      <c r="P36" s="24"/>
      <c r="Q36" s="24"/>
      <c r="R36" s="24" t="s">
        <v>618</v>
      </c>
      <c r="S36" s="24"/>
      <c r="T36" s="24"/>
      <c r="U36" s="25"/>
      <c r="V36" s="24"/>
      <c r="W36" s="24"/>
      <c r="X36" s="24"/>
      <c r="Y36" s="25"/>
      <c r="Z36" s="24"/>
      <c r="AA36" s="24"/>
      <c r="AB36" s="24"/>
      <c r="AC36" s="24"/>
      <c r="AD36" s="24"/>
      <c r="AE36" s="24"/>
      <c r="AF36" s="24"/>
      <c r="AG36" s="24"/>
      <c r="AH36" s="24"/>
      <c r="AI36" s="26" t="str">
        <f>VLOOKUP(B36,TOTDB!A:C,2,0)</f>
        <v>Male</v>
      </c>
      <c r="AJ36" s="26">
        <f>VLOOKUP(B36,TOTDB!A:C,3,0)</f>
        <v>0</v>
      </c>
      <c r="AK36" s="26">
        <f t="shared" si="0"/>
        <v>2</v>
      </c>
    </row>
    <row r="37" spans="1:37" ht="39.75" customHeight="1" x14ac:dyDescent="0.25">
      <c r="A37" s="18">
        <v>36</v>
      </c>
      <c r="B37" s="19">
        <v>160111737044</v>
      </c>
      <c r="C37" s="19" t="s">
        <v>350</v>
      </c>
      <c r="D37" s="19" t="s">
        <v>352</v>
      </c>
      <c r="E37" s="19">
        <v>8341216478</v>
      </c>
      <c r="F37" s="20">
        <v>93</v>
      </c>
      <c r="G37" s="21">
        <v>93.6</v>
      </c>
      <c r="H37" s="22" t="s">
        <v>94</v>
      </c>
      <c r="I37" s="21">
        <v>70.8</v>
      </c>
      <c r="J37" s="22"/>
      <c r="K37" s="23"/>
      <c r="L37" s="24"/>
      <c r="M37" s="24"/>
      <c r="N37" s="24"/>
      <c r="O37" s="24"/>
      <c r="P37" s="24" t="s">
        <v>617</v>
      </c>
      <c r="Q37" s="24"/>
      <c r="R37" s="24" t="s">
        <v>618</v>
      </c>
      <c r="S37" s="24"/>
      <c r="T37" s="24"/>
      <c r="U37" s="25"/>
      <c r="V37" s="24"/>
      <c r="W37" s="24"/>
      <c r="X37" s="24"/>
      <c r="Y37" s="25"/>
      <c r="Z37" s="24"/>
      <c r="AA37" s="24"/>
      <c r="AB37" s="24"/>
      <c r="AC37" s="24"/>
      <c r="AD37" s="24"/>
      <c r="AE37" s="24"/>
      <c r="AF37" s="24"/>
      <c r="AG37" s="24"/>
      <c r="AH37" s="24"/>
      <c r="AI37" s="26" t="str">
        <f>VLOOKUP(B37,TOTDB!A:C,2,0)</f>
        <v>Male</v>
      </c>
      <c r="AJ37" s="26">
        <f>VLOOKUP(B37,TOTDB!A:C,3,0)</f>
        <v>0</v>
      </c>
      <c r="AK37" s="26">
        <f t="shared" si="0"/>
        <v>2</v>
      </c>
    </row>
    <row r="38" spans="1:37" ht="39.75" customHeight="1" x14ac:dyDescent="0.25">
      <c r="A38" s="18">
        <v>37</v>
      </c>
      <c r="B38" s="19">
        <v>160111737046</v>
      </c>
      <c r="C38" s="19" t="s">
        <v>356</v>
      </c>
      <c r="D38" s="19" t="s">
        <v>358</v>
      </c>
      <c r="E38" s="19">
        <v>8121994235</v>
      </c>
      <c r="F38" s="20">
        <v>89.2</v>
      </c>
      <c r="G38" s="21">
        <v>90.3</v>
      </c>
      <c r="H38" s="22" t="s">
        <v>94</v>
      </c>
      <c r="I38" s="21">
        <v>76.900000000000006</v>
      </c>
      <c r="J38" s="22"/>
      <c r="K38" s="23"/>
      <c r="L38" s="24" t="s">
        <v>627</v>
      </c>
      <c r="M38" s="24"/>
      <c r="N38" s="24"/>
      <c r="O38" s="24"/>
      <c r="P38" s="24"/>
      <c r="Q38" s="24"/>
      <c r="R38" s="24"/>
      <c r="S38" s="24"/>
      <c r="T38" s="24"/>
      <c r="U38" s="25"/>
      <c r="V38" s="24"/>
      <c r="W38" s="24"/>
      <c r="X38" s="24"/>
      <c r="Y38" s="25"/>
      <c r="Z38" s="24"/>
      <c r="AA38" s="24"/>
      <c r="AB38" s="24"/>
      <c r="AC38" s="24"/>
      <c r="AD38" s="24"/>
      <c r="AE38" s="24"/>
      <c r="AF38" s="24"/>
      <c r="AG38" s="24"/>
      <c r="AH38" s="24"/>
      <c r="AI38" s="26" t="str">
        <f>VLOOKUP(B38,TOTDB!A:C,2,0)</f>
        <v>Male</v>
      </c>
      <c r="AJ38" s="26">
        <f>VLOOKUP(B38,TOTDB!A:C,3,0)</f>
        <v>0</v>
      </c>
      <c r="AK38" s="26">
        <f t="shared" si="0"/>
        <v>1</v>
      </c>
    </row>
    <row r="39" spans="1:37" ht="39.75" customHeight="1" x14ac:dyDescent="0.25">
      <c r="A39" s="18">
        <v>38</v>
      </c>
      <c r="B39" s="19">
        <v>160111737047</v>
      </c>
      <c r="C39" s="19" t="s">
        <v>363</v>
      </c>
      <c r="D39" s="19" t="s">
        <v>365</v>
      </c>
      <c r="E39" s="19">
        <v>9908485396</v>
      </c>
      <c r="F39" s="20">
        <v>85</v>
      </c>
      <c r="G39" s="21">
        <v>95.3</v>
      </c>
      <c r="H39" s="22" t="s">
        <v>94</v>
      </c>
      <c r="I39" s="21">
        <v>78.5</v>
      </c>
      <c r="J39" s="22"/>
      <c r="K39" s="23"/>
      <c r="L39" s="24"/>
      <c r="M39" s="24"/>
      <c r="N39" s="24" t="s">
        <v>631</v>
      </c>
      <c r="O39" s="24"/>
      <c r="P39" s="24"/>
      <c r="Q39" s="24"/>
      <c r="R39" s="24"/>
      <c r="S39" s="24"/>
      <c r="T39" s="24"/>
      <c r="U39" s="25"/>
      <c r="V39" s="24"/>
      <c r="W39" s="24"/>
      <c r="X39" s="24"/>
      <c r="Y39" s="25"/>
      <c r="Z39" s="24"/>
      <c r="AA39" s="24"/>
      <c r="AB39" s="24"/>
      <c r="AC39" s="24"/>
      <c r="AD39" s="24"/>
      <c r="AE39" s="24"/>
      <c r="AF39" s="24"/>
      <c r="AG39" s="24"/>
      <c r="AH39" s="24"/>
      <c r="AI39" s="26" t="str">
        <f>VLOOKUP(B39,TOTDB!A:C,2,0)</f>
        <v>Male</v>
      </c>
      <c r="AJ39" s="26">
        <f>VLOOKUP(B39,TOTDB!A:C,3,0)</f>
        <v>0</v>
      </c>
      <c r="AK39" s="26">
        <f t="shared" si="0"/>
        <v>1</v>
      </c>
    </row>
    <row r="40" spans="1:37" ht="39.75" customHeight="1" x14ac:dyDescent="0.25">
      <c r="A40" s="18">
        <v>39</v>
      </c>
      <c r="B40" s="19">
        <v>160111737050</v>
      </c>
      <c r="C40" s="19" t="s">
        <v>376</v>
      </c>
      <c r="D40" s="19" t="s">
        <v>379</v>
      </c>
      <c r="E40" s="19">
        <v>8464943347</v>
      </c>
      <c r="F40" s="20">
        <v>90.33</v>
      </c>
      <c r="G40" s="21">
        <v>95.7</v>
      </c>
      <c r="H40" s="22" t="s">
        <v>94</v>
      </c>
      <c r="I40" s="21">
        <v>71.2</v>
      </c>
      <c r="J40" s="22"/>
      <c r="K40" s="23"/>
      <c r="L40" s="24"/>
      <c r="M40" s="24"/>
      <c r="N40" s="24"/>
      <c r="O40" s="24"/>
      <c r="P40" s="24" t="s">
        <v>617</v>
      </c>
      <c r="Q40" s="24" t="s">
        <v>621</v>
      </c>
      <c r="R40" s="24"/>
      <c r="S40" s="24"/>
      <c r="T40" s="24"/>
      <c r="U40" s="25"/>
      <c r="V40" s="24"/>
      <c r="W40" s="24"/>
      <c r="X40" s="24"/>
      <c r="Y40" s="25"/>
      <c r="Z40" s="24"/>
      <c r="AA40" s="24"/>
      <c r="AB40" s="24"/>
      <c r="AC40" s="24"/>
      <c r="AD40" s="24"/>
      <c r="AE40" s="24"/>
      <c r="AF40" s="24"/>
      <c r="AG40" s="24"/>
      <c r="AH40" s="24"/>
      <c r="AI40" s="26" t="str">
        <f>VLOOKUP(B40,TOTDB!A:C,2,0)</f>
        <v>Male</v>
      </c>
      <c r="AJ40" s="26">
        <f>VLOOKUP(B40,TOTDB!A:C,3,0)</f>
        <v>0</v>
      </c>
      <c r="AK40" s="26">
        <f t="shared" si="0"/>
        <v>2</v>
      </c>
    </row>
    <row r="41" spans="1:37" ht="39.75" customHeight="1" x14ac:dyDescent="0.25">
      <c r="A41" s="18">
        <v>40</v>
      </c>
      <c r="B41" s="19">
        <v>160111737051</v>
      </c>
      <c r="C41" s="19" t="s">
        <v>383</v>
      </c>
      <c r="D41" s="19" t="s">
        <v>385</v>
      </c>
      <c r="E41" s="19">
        <v>9502370246</v>
      </c>
      <c r="F41" s="20">
        <v>92</v>
      </c>
      <c r="G41" s="21">
        <v>92.2</v>
      </c>
      <c r="H41" s="22" t="s">
        <v>94</v>
      </c>
      <c r="I41" s="21">
        <v>64.72</v>
      </c>
      <c r="J41" s="22"/>
      <c r="K41" s="23"/>
      <c r="L41" s="24"/>
      <c r="M41" s="24"/>
      <c r="N41" s="24"/>
      <c r="O41" s="24"/>
      <c r="P41" s="24"/>
      <c r="Q41" s="24"/>
      <c r="R41" s="24"/>
      <c r="S41" s="24"/>
      <c r="T41" s="24"/>
      <c r="U41" s="25"/>
      <c r="V41" s="24"/>
      <c r="W41" s="24" t="s">
        <v>639</v>
      </c>
      <c r="X41" s="24"/>
      <c r="Y41" s="25"/>
      <c r="Z41" s="24"/>
      <c r="AA41" s="24"/>
      <c r="AB41" s="24"/>
      <c r="AC41" s="24"/>
      <c r="AD41" s="24"/>
      <c r="AE41" s="24"/>
      <c r="AF41" s="24"/>
      <c r="AG41" s="24"/>
      <c r="AH41" s="24"/>
      <c r="AI41" s="26" t="str">
        <f>VLOOKUP(B41,TOTDB!A:C,2,0)</f>
        <v>Male</v>
      </c>
      <c r="AJ41" s="26">
        <f>VLOOKUP(B41,TOTDB!A:C,3,0)</f>
        <v>0</v>
      </c>
      <c r="AK41" s="26">
        <f t="shared" si="0"/>
        <v>1</v>
      </c>
    </row>
    <row r="42" spans="1:37" ht="39.75" customHeight="1" x14ac:dyDescent="0.25">
      <c r="A42" s="18">
        <v>41</v>
      </c>
      <c r="B42" s="19">
        <v>160111737052</v>
      </c>
      <c r="C42" s="19" t="s">
        <v>390</v>
      </c>
      <c r="D42" s="19" t="s">
        <v>392</v>
      </c>
      <c r="E42" s="19">
        <v>9652220720</v>
      </c>
      <c r="F42" s="20">
        <v>88.5</v>
      </c>
      <c r="G42" s="21">
        <v>96.7</v>
      </c>
      <c r="H42" s="22" t="s">
        <v>94</v>
      </c>
      <c r="I42" s="21">
        <v>72.790000000000006</v>
      </c>
      <c r="J42" s="22"/>
      <c r="K42" s="23"/>
      <c r="L42" s="24"/>
      <c r="M42" s="24"/>
      <c r="N42" s="24"/>
      <c r="O42" s="24"/>
      <c r="P42" s="24" t="s">
        <v>617</v>
      </c>
      <c r="Q42" s="24" t="s">
        <v>621</v>
      </c>
      <c r="R42" s="24" t="s">
        <v>618</v>
      </c>
      <c r="S42" s="24"/>
      <c r="T42" s="24"/>
      <c r="U42" s="25"/>
      <c r="V42" s="24"/>
      <c r="W42" s="24"/>
      <c r="X42" s="24"/>
      <c r="Y42" s="25" t="s">
        <v>627</v>
      </c>
      <c r="Z42" s="24"/>
      <c r="AA42" s="24"/>
      <c r="AB42" s="24"/>
      <c r="AC42" s="24"/>
      <c r="AD42" s="24"/>
      <c r="AE42" s="24"/>
      <c r="AF42" s="24"/>
      <c r="AG42" s="24"/>
      <c r="AH42" s="24"/>
      <c r="AI42" s="26" t="str">
        <f>VLOOKUP(B42,TOTDB!A:C,2,0)</f>
        <v>Male</v>
      </c>
      <c r="AJ42" s="26">
        <f>VLOOKUP(B42,TOTDB!A:C,3,0)</f>
        <v>0</v>
      </c>
      <c r="AK42" s="26">
        <f t="shared" si="0"/>
        <v>4</v>
      </c>
    </row>
    <row r="43" spans="1:37" ht="39.75" customHeight="1" x14ac:dyDescent="0.25">
      <c r="A43" s="18">
        <v>42</v>
      </c>
      <c r="B43" s="19">
        <v>160111737054</v>
      </c>
      <c r="C43" s="19" t="s">
        <v>398</v>
      </c>
      <c r="D43" s="19" t="s">
        <v>401</v>
      </c>
      <c r="E43" s="19">
        <v>8008350320</v>
      </c>
      <c r="F43" s="20">
        <v>92.5</v>
      </c>
      <c r="G43" s="21">
        <v>96.1</v>
      </c>
      <c r="H43" s="22" t="s">
        <v>94</v>
      </c>
      <c r="I43" s="21">
        <v>69.41</v>
      </c>
      <c r="J43" s="22"/>
      <c r="K43" s="23"/>
      <c r="L43" s="24"/>
      <c r="M43" s="24"/>
      <c r="N43" s="24"/>
      <c r="O43" s="24"/>
      <c r="P43" s="24"/>
      <c r="Q43" s="24"/>
      <c r="R43" s="24"/>
      <c r="S43" s="24"/>
      <c r="T43" s="24"/>
      <c r="U43" s="25"/>
      <c r="V43" s="24"/>
      <c r="W43" s="24"/>
      <c r="X43" s="24"/>
      <c r="Y43" s="25"/>
      <c r="Z43" s="24" t="s">
        <v>640</v>
      </c>
      <c r="AA43" s="24" t="s">
        <v>629</v>
      </c>
      <c r="AB43" s="24"/>
      <c r="AC43" s="24"/>
      <c r="AD43" s="24"/>
      <c r="AE43" s="24"/>
      <c r="AF43" s="24"/>
      <c r="AG43" s="24"/>
      <c r="AH43" s="24"/>
      <c r="AI43" s="26" t="str">
        <f>VLOOKUP(B43,TOTDB!A:C,2,0)</f>
        <v>Male</v>
      </c>
      <c r="AJ43" s="26">
        <f>VLOOKUP(B43,TOTDB!A:C,3,0)</f>
        <v>0</v>
      </c>
      <c r="AK43" s="26">
        <f t="shared" si="0"/>
        <v>2</v>
      </c>
    </row>
    <row r="44" spans="1:37" ht="39.75" customHeight="1" x14ac:dyDescent="0.25">
      <c r="A44" s="18">
        <v>43</v>
      </c>
      <c r="B44" s="19">
        <v>160111737055</v>
      </c>
      <c r="C44" s="19" t="s">
        <v>641</v>
      </c>
      <c r="D44" s="19"/>
      <c r="E44" s="19"/>
      <c r="F44" s="20"/>
      <c r="G44" s="21"/>
      <c r="H44" s="22"/>
      <c r="I44" s="21">
        <v>62</v>
      </c>
      <c r="J44" s="22"/>
      <c r="K44" s="23"/>
      <c r="L44" s="24"/>
      <c r="M44" s="24"/>
      <c r="N44" s="24"/>
      <c r="O44" s="24"/>
      <c r="P44" s="24"/>
      <c r="Q44" s="24"/>
      <c r="R44" s="24"/>
      <c r="S44" s="24" t="s">
        <v>619</v>
      </c>
      <c r="T44" s="24"/>
      <c r="U44" s="25"/>
      <c r="V44" s="24"/>
      <c r="W44" s="24"/>
      <c r="X44" s="24"/>
      <c r="Y44" s="25"/>
      <c r="Z44" s="24"/>
      <c r="AA44" s="24"/>
      <c r="AB44" s="24"/>
      <c r="AC44" s="24"/>
      <c r="AD44" s="24"/>
      <c r="AE44" s="24"/>
      <c r="AF44" s="24"/>
      <c r="AG44" s="24"/>
      <c r="AH44" s="24"/>
      <c r="AI44" s="26" t="str">
        <f>VLOOKUP(B44,TOTDB!A:C,2,0)</f>
        <v>Male</v>
      </c>
      <c r="AJ44" s="26">
        <f>VLOOKUP(B44,TOTDB!A:C,3,0)</f>
        <v>0</v>
      </c>
      <c r="AK44" s="26">
        <f t="shared" si="0"/>
        <v>1</v>
      </c>
    </row>
    <row r="45" spans="1:37" ht="39.75" customHeight="1" x14ac:dyDescent="0.25">
      <c r="A45" s="18">
        <v>44</v>
      </c>
      <c r="B45" s="19">
        <v>160111737056</v>
      </c>
      <c r="C45" s="19" t="s">
        <v>416</v>
      </c>
      <c r="D45" s="19"/>
      <c r="E45" s="19"/>
      <c r="F45" s="20"/>
      <c r="G45" s="21"/>
      <c r="H45" s="22"/>
      <c r="I45" s="21">
        <v>62</v>
      </c>
      <c r="J45" s="22"/>
      <c r="K45" s="23"/>
      <c r="L45" s="24"/>
      <c r="M45" s="24"/>
      <c r="N45" s="24"/>
      <c r="O45" s="24"/>
      <c r="P45" s="24" t="s">
        <v>642</v>
      </c>
      <c r="Q45" s="24"/>
      <c r="R45" s="24" t="s">
        <v>618</v>
      </c>
      <c r="S45" s="24"/>
      <c r="T45" s="24"/>
      <c r="U45" s="25"/>
      <c r="V45" s="24"/>
      <c r="W45" s="24"/>
      <c r="X45" s="24"/>
      <c r="Y45" s="25"/>
      <c r="Z45" s="24"/>
      <c r="AA45" s="24"/>
      <c r="AB45" s="24"/>
      <c r="AC45" s="24"/>
      <c r="AD45" s="24"/>
      <c r="AE45" s="24"/>
      <c r="AF45" s="24"/>
      <c r="AG45" s="24"/>
      <c r="AH45" s="24"/>
      <c r="AI45" s="26" t="str">
        <f>VLOOKUP(B45,TOTDB!A:C,2,0)</f>
        <v>Male</v>
      </c>
      <c r="AJ45" s="26">
        <f>VLOOKUP(B45,TOTDB!A:C,3,0)</f>
        <v>3</v>
      </c>
      <c r="AK45" s="26">
        <f t="shared" si="0"/>
        <v>2</v>
      </c>
    </row>
    <row r="46" spans="1:37" ht="39.75" customHeight="1" x14ac:dyDescent="0.25">
      <c r="A46" s="18">
        <v>45</v>
      </c>
      <c r="B46" s="19">
        <v>160111737057</v>
      </c>
      <c r="C46" s="19" t="s">
        <v>419</v>
      </c>
      <c r="D46" s="19" t="s">
        <v>422</v>
      </c>
      <c r="E46" s="19">
        <v>9052789456</v>
      </c>
      <c r="F46" s="20">
        <v>89.33</v>
      </c>
      <c r="G46" s="21">
        <v>97.6</v>
      </c>
      <c r="H46" s="22" t="s">
        <v>94</v>
      </c>
      <c r="I46" s="21">
        <v>72.3</v>
      </c>
      <c r="J46" s="22"/>
      <c r="K46" s="23"/>
      <c r="L46" s="24"/>
      <c r="M46" s="24"/>
      <c r="N46" s="24"/>
      <c r="O46" s="24"/>
      <c r="P46" s="24"/>
      <c r="Q46" s="24"/>
      <c r="R46" s="24" t="s">
        <v>618</v>
      </c>
      <c r="S46" s="24"/>
      <c r="T46" s="24"/>
      <c r="U46" s="25"/>
      <c r="V46" s="24"/>
      <c r="W46" s="24"/>
      <c r="X46" s="24" t="s">
        <v>643</v>
      </c>
      <c r="Y46" s="25"/>
      <c r="Z46" s="24"/>
      <c r="AA46" s="24"/>
      <c r="AB46" s="24"/>
      <c r="AC46" s="24"/>
      <c r="AD46" s="24"/>
      <c r="AE46" s="24"/>
      <c r="AF46" s="24"/>
      <c r="AG46" s="24"/>
      <c r="AH46" s="24"/>
      <c r="AI46" s="26" t="str">
        <f>VLOOKUP(B46,TOTDB!A:C,2,0)</f>
        <v>Male</v>
      </c>
      <c r="AJ46" s="26">
        <f>VLOOKUP(B46,TOTDB!A:C,3,0)</f>
        <v>0</v>
      </c>
      <c r="AK46" s="26">
        <f t="shared" si="0"/>
        <v>2</v>
      </c>
    </row>
    <row r="47" spans="1:37" ht="39.75" customHeight="1" x14ac:dyDescent="0.25">
      <c r="A47" s="18">
        <v>46</v>
      </c>
      <c r="B47" s="19">
        <v>160111737058</v>
      </c>
      <c r="C47" s="19" t="s">
        <v>426</v>
      </c>
      <c r="D47" s="19" t="s">
        <v>429</v>
      </c>
      <c r="E47" s="19">
        <v>9652610787</v>
      </c>
      <c r="F47" s="20">
        <v>90.16</v>
      </c>
      <c r="G47" s="21">
        <v>92.9</v>
      </c>
      <c r="H47" s="22" t="s">
        <v>94</v>
      </c>
      <c r="I47" s="21">
        <v>72.14</v>
      </c>
      <c r="J47" s="22"/>
      <c r="K47" s="23"/>
      <c r="L47" s="24"/>
      <c r="M47" s="24"/>
      <c r="N47" s="24"/>
      <c r="O47" s="24"/>
      <c r="P47" s="24"/>
      <c r="Q47" s="24" t="s">
        <v>621</v>
      </c>
      <c r="R47" s="24" t="s">
        <v>618</v>
      </c>
      <c r="S47" s="24"/>
      <c r="T47" s="24"/>
      <c r="U47" s="25"/>
      <c r="V47" s="24"/>
      <c r="W47" s="24"/>
      <c r="X47" s="24"/>
      <c r="Y47" s="25" t="s">
        <v>627</v>
      </c>
      <c r="Z47" s="24"/>
      <c r="AA47" s="24"/>
      <c r="AB47" s="24"/>
      <c r="AC47" s="24"/>
      <c r="AD47" s="24"/>
      <c r="AE47" s="24"/>
      <c r="AF47" s="24"/>
      <c r="AG47" s="24"/>
      <c r="AH47" s="24"/>
      <c r="AI47" s="26" t="str">
        <f>VLOOKUP(B47,TOTDB!A:C,2,0)</f>
        <v>Male</v>
      </c>
      <c r="AJ47" s="26">
        <f>VLOOKUP(B47,TOTDB!A:C,3,0)</f>
        <v>0</v>
      </c>
      <c r="AK47" s="26">
        <f t="shared" si="0"/>
        <v>3</v>
      </c>
    </row>
    <row r="48" spans="1:37" ht="39.75" customHeight="1" x14ac:dyDescent="0.25">
      <c r="A48" s="18">
        <v>47</v>
      </c>
      <c r="B48" s="19">
        <v>160111737059</v>
      </c>
      <c r="C48" s="19" t="s">
        <v>433</v>
      </c>
      <c r="D48" s="19" t="s">
        <v>435</v>
      </c>
      <c r="E48" s="19">
        <v>8985038706</v>
      </c>
      <c r="F48" s="20">
        <v>91.6</v>
      </c>
      <c r="G48" s="21">
        <v>95.4</v>
      </c>
      <c r="H48" s="22" t="s">
        <v>94</v>
      </c>
      <c r="I48" s="21">
        <v>74.13</v>
      </c>
      <c r="J48" s="22"/>
      <c r="K48" s="23"/>
      <c r="L48" s="24"/>
      <c r="M48" s="24"/>
      <c r="N48" s="24"/>
      <c r="O48" s="24"/>
      <c r="P48" s="24"/>
      <c r="Q48" s="24" t="s">
        <v>621</v>
      </c>
      <c r="R48" s="24"/>
      <c r="S48" s="24" t="s">
        <v>619</v>
      </c>
      <c r="T48" s="24"/>
      <c r="U48" s="25"/>
      <c r="V48" s="24"/>
      <c r="W48" s="24"/>
      <c r="X48" s="24"/>
      <c r="Y48" s="25"/>
      <c r="Z48" s="24"/>
      <c r="AA48" s="24"/>
      <c r="AB48" s="24"/>
      <c r="AC48" s="24"/>
      <c r="AD48" s="24"/>
      <c r="AE48" s="24"/>
      <c r="AF48" s="24"/>
      <c r="AG48" s="24"/>
      <c r="AH48" s="24"/>
      <c r="AI48" s="26" t="str">
        <f>VLOOKUP(B48,TOTDB!A:C,2,0)</f>
        <v>Male</v>
      </c>
      <c r="AJ48" s="26">
        <f>VLOOKUP(B48,TOTDB!A:C,3,0)</f>
        <v>0</v>
      </c>
      <c r="AK48" s="26">
        <f t="shared" si="0"/>
        <v>2</v>
      </c>
    </row>
    <row r="49" spans="1:37" ht="39.75" customHeight="1" x14ac:dyDescent="0.25">
      <c r="A49" s="18">
        <v>48</v>
      </c>
      <c r="B49" s="19">
        <v>160111737060</v>
      </c>
      <c r="C49" s="19" t="s">
        <v>439</v>
      </c>
      <c r="D49" s="19" t="s">
        <v>442</v>
      </c>
      <c r="E49" s="19">
        <v>8500244483</v>
      </c>
      <c r="F49" s="20">
        <v>92.83</v>
      </c>
      <c r="G49" s="21">
        <v>95.7</v>
      </c>
      <c r="H49" s="22" t="s">
        <v>94</v>
      </c>
      <c r="I49" s="21">
        <v>74.41</v>
      </c>
      <c r="J49" s="22"/>
      <c r="K49" s="23"/>
      <c r="L49" s="24"/>
      <c r="M49" s="24"/>
      <c r="N49" s="24"/>
      <c r="O49" s="24"/>
      <c r="P49" s="24" t="s">
        <v>617</v>
      </c>
      <c r="Q49" s="24" t="s">
        <v>621</v>
      </c>
      <c r="R49" s="24" t="s">
        <v>618</v>
      </c>
      <c r="S49" s="24"/>
      <c r="T49" s="24"/>
      <c r="U49" s="25"/>
      <c r="V49" s="24"/>
      <c r="W49" s="24"/>
      <c r="X49" s="24"/>
      <c r="Y49" s="25" t="s">
        <v>627</v>
      </c>
      <c r="Z49" s="24"/>
      <c r="AA49" s="24"/>
      <c r="AB49" s="24"/>
      <c r="AC49" s="24"/>
      <c r="AD49" s="24"/>
      <c r="AE49" s="24"/>
      <c r="AF49" s="24"/>
      <c r="AG49" s="24"/>
      <c r="AH49" s="24"/>
      <c r="AI49" s="26" t="str">
        <f>VLOOKUP(B49,TOTDB!A:C,2,0)</f>
        <v>Male</v>
      </c>
      <c r="AJ49" s="26">
        <f>VLOOKUP(B49,TOTDB!A:C,3,0)</f>
        <v>0</v>
      </c>
      <c r="AK49" s="26">
        <f t="shared" si="0"/>
        <v>4</v>
      </c>
    </row>
    <row r="50" spans="1:37" ht="39.75" customHeight="1" x14ac:dyDescent="0.25">
      <c r="A50" s="18">
        <v>49</v>
      </c>
      <c r="B50" s="29">
        <v>160111737061</v>
      </c>
      <c r="C50" s="33" t="s">
        <v>446</v>
      </c>
      <c r="D50" s="27"/>
      <c r="E50" s="27"/>
      <c r="F50" s="27"/>
      <c r="G50" s="27"/>
      <c r="H50" s="27"/>
      <c r="I50" s="21">
        <v>60.26</v>
      </c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31"/>
      <c r="V50" s="27" t="s">
        <v>644</v>
      </c>
      <c r="W50" s="24"/>
      <c r="X50" s="24"/>
      <c r="Y50" s="25"/>
      <c r="Z50" s="24"/>
      <c r="AA50" s="24"/>
      <c r="AB50" s="24"/>
      <c r="AC50" s="24"/>
      <c r="AD50" s="24"/>
      <c r="AE50" s="24"/>
      <c r="AF50" s="24"/>
      <c r="AG50" s="24"/>
      <c r="AH50" s="24"/>
      <c r="AI50" s="26" t="str">
        <f>VLOOKUP(B50,TOTDB!A:C,2,0)</f>
        <v>Male</v>
      </c>
      <c r="AJ50" s="26">
        <f>VLOOKUP(B50,TOTDB!A:C,3,0)</f>
        <v>1</v>
      </c>
      <c r="AK50" s="26">
        <f t="shared" si="0"/>
        <v>1</v>
      </c>
    </row>
    <row r="51" spans="1:37" ht="39.75" customHeight="1" x14ac:dyDescent="0.25">
      <c r="A51" s="18">
        <v>50</v>
      </c>
      <c r="B51" s="19">
        <v>160111737062</v>
      </c>
      <c r="C51" s="19" t="s">
        <v>451</v>
      </c>
      <c r="D51" s="19" t="s">
        <v>454</v>
      </c>
      <c r="E51" s="19">
        <v>9866735439</v>
      </c>
      <c r="F51" s="20">
        <v>90</v>
      </c>
      <c r="G51" s="21">
        <v>94.7</v>
      </c>
      <c r="H51" s="22" t="s">
        <v>94</v>
      </c>
      <c r="I51" s="21">
        <v>81.290000000000006</v>
      </c>
      <c r="J51" s="22"/>
      <c r="K51" s="23"/>
      <c r="L51" s="24"/>
      <c r="M51" s="24"/>
      <c r="N51" s="24"/>
      <c r="O51" s="24" t="s">
        <v>645</v>
      </c>
      <c r="P51" s="24"/>
      <c r="Q51" s="24"/>
      <c r="R51" s="24"/>
      <c r="S51" s="24"/>
      <c r="T51" s="24"/>
      <c r="U51" s="25"/>
      <c r="V51" s="24"/>
      <c r="W51" s="24"/>
      <c r="X51" s="24"/>
      <c r="Y51" s="25"/>
      <c r="Z51" s="24"/>
      <c r="AA51" s="24"/>
      <c r="AB51" s="24"/>
      <c r="AC51" s="24"/>
      <c r="AD51" s="24"/>
      <c r="AE51" s="24"/>
      <c r="AF51" s="24"/>
      <c r="AG51" s="24"/>
      <c r="AH51" s="24"/>
      <c r="AI51" s="26" t="str">
        <f>VLOOKUP(B51,TOTDB!A:C,2,0)</f>
        <v>Male</v>
      </c>
      <c r="AJ51" s="26">
        <f>VLOOKUP(B51,TOTDB!A:C,3,0)</f>
        <v>0</v>
      </c>
      <c r="AK51" s="26">
        <f t="shared" si="0"/>
        <v>1</v>
      </c>
    </row>
    <row r="52" spans="1:37" ht="39.75" customHeight="1" x14ac:dyDescent="0.25">
      <c r="A52" s="18">
        <v>51</v>
      </c>
      <c r="B52" s="34">
        <v>160111737063</v>
      </c>
      <c r="C52" s="34" t="s">
        <v>459</v>
      </c>
      <c r="D52" s="34" t="s">
        <v>462</v>
      </c>
      <c r="E52" s="34">
        <v>8500863290</v>
      </c>
      <c r="F52" s="35">
        <v>91.2</v>
      </c>
      <c r="G52" s="36">
        <v>93.4</v>
      </c>
      <c r="H52" s="37" t="s">
        <v>94</v>
      </c>
      <c r="I52" s="36">
        <v>62.27</v>
      </c>
      <c r="J52" s="37"/>
      <c r="K52" s="38"/>
      <c r="L52" s="39"/>
      <c r="M52" s="24"/>
      <c r="N52" s="24"/>
      <c r="O52" s="24"/>
      <c r="P52" s="24" t="s">
        <v>617</v>
      </c>
      <c r="Q52" s="24"/>
      <c r="R52" s="24" t="s">
        <v>618</v>
      </c>
      <c r="S52" s="24" t="s">
        <v>619</v>
      </c>
      <c r="T52" s="24"/>
      <c r="U52" s="25"/>
      <c r="V52" s="24"/>
      <c r="W52" s="24"/>
      <c r="X52" s="24"/>
      <c r="Y52" s="25" t="s">
        <v>627</v>
      </c>
      <c r="Z52" s="24"/>
      <c r="AA52" s="24"/>
      <c r="AB52" s="24"/>
      <c r="AC52" s="24"/>
      <c r="AD52" s="24"/>
      <c r="AE52" s="24"/>
      <c r="AF52" s="24"/>
      <c r="AG52" s="24"/>
      <c r="AH52" s="24"/>
      <c r="AI52" s="26" t="str">
        <f>VLOOKUP(B52,TOTDB!A:C,2,0)</f>
        <v>Male</v>
      </c>
      <c r="AJ52" s="26">
        <f>VLOOKUP(B52,TOTDB!A:C,3,0)</f>
        <v>1</v>
      </c>
      <c r="AK52" s="26">
        <f t="shared" si="0"/>
        <v>4</v>
      </c>
    </row>
    <row r="53" spans="1:37" ht="39.75" customHeight="1" x14ac:dyDescent="0.25">
      <c r="A53" s="18">
        <v>52</v>
      </c>
      <c r="B53" s="19">
        <v>160111737064</v>
      </c>
      <c r="C53" s="19" t="s">
        <v>466</v>
      </c>
      <c r="D53" s="19" t="s">
        <v>469</v>
      </c>
      <c r="E53" s="19">
        <v>9676974614</v>
      </c>
      <c r="F53" s="20">
        <v>83.33</v>
      </c>
      <c r="G53" s="21">
        <v>94.8</v>
      </c>
      <c r="H53" s="22" t="s">
        <v>94</v>
      </c>
      <c r="I53" s="21">
        <v>70.88</v>
      </c>
      <c r="J53" s="22"/>
      <c r="K53" s="23"/>
      <c r="L53" s="24"/>
      <c r="M53" s="24"/>
      <c r="N53" s="24"/>
      <c r="O53" s="24"/>
      <c r="P53" s="24" t="s">
        <v>617</v>
      </c>
      <c r="Q53" s="24" t="s">
        <v>621</v>
      </c>
      <c r="R53" s="24" t="s">
        <v>618</v>
      </c>
      <c r="S53" s="24" t="s">
        <v>619</v>
      </c>
      <c r="T53" s="24"/>
      <c r="U53" s="25"/>
      <c r="V53" s="24"/>
      <c r="W53" s="24"/>
      <c r="X53" s="24"/>
      <c r="Y53" s="25"/>
      <c r="Z53" s="24"/>
      <c r="AA53" s="24"/>
      <c r="AB53" s="24"/>
      <c r="AC53" s="24"/>
      <c r="AD53" s="24"/>
      <c r="AE53" s="24"/>
      <c r="AF53" s="24" t="s">
        <v>620</v>
      </c>
      <c r="AG53" s="24"/>
      <c r="AH53" s="27"/>
      <c r="AI53" s="26" t="str">
        <f>VLOOKUP(B53,TOTDB!A:C,2,0)</f>
        <v>Male</v>
      </c>
      <c r="AJ53" s="26">
        <f>VLOOKUP(B53,TOTDB!A:C,3,0)</f>
        <v>2</v>
      </c>
      <c r="AK53" s="26">
        <f t="shared" si="0"/>
        <v>5</v>
      </c>
    </row>
    <row r="54" spans="1:37" ht="39.75" customHeight="1" x14ac:dyDescent="0.25">
      <c r="A54" s="18">
        <v>53</v>
      </c>
      <c r="B54" s="40">
        <v>160111737065</v>
      </c>
      <c r="C54" s="40" t="s">
        <v>474</v>
      </c>
      <c r="D54" s="40" t="s">
        <v>477</v>
      </c>
      <c r="E54" s="40">
        <v>9177177410</v>
      </c>
      <c r="F54" s="41">
        <v>94.5</v>
      </c>
      <c r="G54" s="42">
        <v>94.2</v>
      </c>
      <c r="H54" s="43" t="s">
        <v>94</v>
      </c>
      <c r="I54" s="42">
        <v>64.489999999999995</v>
      </c>
      <c r="J54" s="43"/>
      <c r="K54" s="44"/>
      <c r="L54" s="45"/>
      <c r="M54" s="24"/>
      <c r="N54" s="24"/>
      <c r="O54" s="24"/>
      <c r="P54" s="24"/>
      <c r="Q54" s="24"/>
      <c r="R54" s="24"/>
      <c r="S54" s="24"/>
      <c r="T54" s="24"/>
      <c r="U54" s="25"/>
      <c r="V54" s="24" t="s">
        <v>644</v>
      </c>
      <c r="W54" s="24"/>
      <c r="X54" s="24"/>
      <c r="Y54" s="25"/>
      <c r="Z54" s="24"/>
      <c r="AA54" s="24"/>
      <c r="AB54" s="24"/>
      <c r="AC54" s="24"/>
      <c r="AD54" s="24"/>
      <c r="AE54" s="24"/>
      <c r="AF54" s="24"/>
      <c r="AG54" s="24"/>
      <c r="AH54" s="24"/>
      <c r="AI54" s="26" t="str">
        <f>VLOOKUP(B54,TOTDB!A:C,2,0)</f>
        <v>Male</v>
      </c>
      <c r="AJ54" s="26">
        <f>VLOOKUP(B54,TOTDB!A:C,3,0)</f>
        <v>0</v>
      </c>
      <c r="AK54" s="26">
        <f t="shared" si="0"/>
        <v>1</v>
      </c>
    </row>
    <row r="55" spans="1:37" ht="39.75" customHeight="1" x14ac:dyDescent="0.25">
      <c r="A55" s="18">
        <v>54</v>
      </c>
      <c r="B55" s="19">
        <v>160111737301</v>
      </c>
      <c r="C55" s="19" t="s">
        <v>646</v>
      </c>
      <c r="D55" s="19"/>
      <c r="E55" s="19"/>
      <c r="F55" s="20"/>
      <c r="G55" s="21"/>
      <c r="H55" s="22"/>
      <c r="I55" s="21">
        <v>60.03</v>
      </c>
      <c r="J55" s="22"/>
      <c r="K55" s="23"/>
      <c r="L55" s="24"/>
      <c r="M55" s="24"/>
      <c r="N55" s="24"/>
      <c r="O55" s="24"/>
      <c r="P55" s="24"/>
      <c r="Q55" s="24"/>
      <c r="R55" s="24" t="s">
        <v>618</v>
      </c>
      <c r="S55" s="24"/>
      <c r="T55" s="24"/>
      <c r="U55" s="25"/>
      <c r="V55" s="24"/>
      <c r="W55" s="27"/>
      <c r="X55" s="27"/>
      <c r="Y55" s="31"/>
      <c r="Z55" s="27"/>
      <c r="AA55" s="27"/>
      <c r="AB55" s="27"/>
      <c r="AC55" s="27"/>
      <c r="AD55" s="27"/>
      <c r="AE55" s="27"/>
      <c r="AF55" s="27"/>
      <c r="AG55" s="27"/>
      <c r="AH55" s="24"/>
      <c r="AI55" s="26" t="str">
        <f>VLOOKUP(B55,TOTDB!A:C,2,0)</f>
        <v>Female</v>
      </c>
      <c r="AJ55" s="26">
        <f>VLOOKUP(B55,TOTDB!A:C,3,0)</f>
        <v>1</v>
      </c>
      <c r="AK55" s="26">
        <f t="shared" si="0"/>
        <v>1</v>
      </c>
    </row>
    <row r="56" spans="1:37" ht="39.75" customHeight="1" x14ac:dyDescent="0.25">
      <c r="A56" s="18">
        <v>55</v>
      </c>
      <c r="B56" s="19">
        <v>160111737302</v>
      </c>
      <c r="C56" s="19" t="s">
        <v>490</v>
      </c>
      <c r="D56" s="19" t="s">
        <v>492</v>
      </c>
      <c r="E56" s="19">
        <v>8686732672</v>
      </c>
      <c r="F56" s="20">
        <v>79.5</v>
      </c>
      <c r="G56" s="21">
        <v>86.36</v>
      </c>
      <c r="H56" s="22" t="s">
        <v>94</v>
      </c>
      <c r="I56" s="21">
        <v>70.19</v>
      </c>
      <c r="J56" s="22"/>
      <c r="K56" s="23"/>
      <c r="L56" s="24"/>
      <c r="M56" s="24"/>
      <c r="N56" s="24"/>
      <c r="O56" s="24"/>
      <c r="P56" s="24" t="s">
        <v>617</v>
      </c>
      <c r="Q56" s="24"/>
      <c r="R56" s="24"/>
      <c r="S56" s="24" t="s">
        <v>619</v>
      </c>
      <c r="T56" s="24"/>
      <c r="U56" s="25"/>
      <c r="V56" s="24"/>
      <c r="W56" s="24"/>
      <c r="X56" s="24"/>
      <c r="Y56" s="25"/>
      <c r="Z56" s="24"/>
      <c r="AA56" s="24"/>
      <c r="AB56" s="24"/>
      <c r="AC56" s="24"/>
      <c r="AD56" s="24"/>
      <c r="AE56" s="24"/>
      <c r="AF56" s="24"/>
      <c r="AG56" s="24"/>
      <c r="AH56" s="24"/>
      <c r="AI56" s="26" t="str">
        <f>VLOOKUP(B56,TOTDB!A:C,2,0)</f>
        <v>Female</v>
      </c>
      <c r="AJ56" s="26">
        <f>VLOOKUP(B56,TOTDB!A:C,3,0)</f>
        <v>0</v>
      </c>
      <c r="AK56" s="26">
        <f t="shared" si="0"/>
        <v>2</v>
      </c>
    </row>
    <row r="57" spans="1:37" ht="39.75" customHeight="1" x14ac:dyDescent="0.25">
      <c r="A57" s="18">
        <v>56</v>
      </c>
      <c r="B57" s="19">
        <v>160111737303</v>
      </c>
      <c r="C57" s="19" t="s">
        <v>496</v>
      </c>
      <c r="D57" s="19" t="s">
        <v>499</v>
      </c>
      <c r="E57" s="19">
        <v>9000372282</v>
      </c>
      <c r="F57" s="20">
        <v>87.3</v>
      </c>
      <c r="G57" s="21">
        <v>71</v>
      </c>
      <c r="H57" s="22" t="s">
        <v>94</v>
      </c>
      <c r="I57" s="21">
        <v>60.4</v>
      </c>
      <c r="J57" s="22"/>
      <c r="K57" s="23"/>
      <c r="L57" s="24"/>
      <c r="M57" s="24"/>
      <c r="N57" s="24"/>
      <c r="O57" s="24"/>
      <c r="P57" s="24"/>
      <c r="Q57" s="24" t="s">
        <v>621</v>
      </c>
      <c r="R57" s="24"/>
      <c r="S57" s="24"/>
      <c r="T57" s="24"/>
      <c r="U57" s="25"/>
      <c r="V57" s="24"/>
      <c r="W57" s="24"/>
      <c r="X57" s="24"/>
      <c r="Y57" s="25"/>
      <c r="Z57" s="24"/>
      <c r="AA57" s="24"/>
      <c r="AB57" s="24"/>
      <c r="AC57" s="24"/>
      <c r="AD57" s="24"/>
      <c r="AE57" s="24"/>
      <c r="AF57" s="24"/>
      <c r="AG57" s="24"/>
      <c r="AH57" s="24"/>
      <c r="AI57" s="26" t="str">
        <f>VLOOKUP(B57,TOTDB!A:C,2,0)</f>
        <v>Female</v>
      </c>
      <c r="AJ57" s="26">
        <f>VLOOKUP(B57,TOTDB!A:C,3,0)</f>
        <v>0</v>
      </c>
      <c r="AK57" s="26">
        <f t="shared" si="0"/>
        <v>1</v>
      </c>
    </row>
    <row r="58" spans="1:37" ht="39.75" customHeight="1" x14ac:dyDescent="0.25">
      <c r="A58" s="18">
        <v>57</v>
      </c>
      <c r="B58" s="19">
        <v>160111737304</v>
      </c>
      <c r="C58" s="19" t="s">
        <v>504</v>
      </c>
      <c r="D58" s="19" t="s">
        <v>506</v>
      </c>
      <c r="E58" s="19">
        <v>9573158692</v>
      </c>
      <c r="F58" s="20">
        <v>84</v>
      </c>
      <c r="G58" s="21">
        <v>93.8</v>
      </c>
      <c r="H58" s="22" t="s">
        <v>94</v>
      </c>
      <c r="I58" s="21">
        <v>76.900000000000006</v>
      </c>
      <c r="J58" s="22"/>
      <c r="K58" s="23"/>
      <c r="L58" s="24"/>
      <c r="M58" s="24"/>
      <c r="N58" s="24"/>
      <c r="O58" s="24"/>
      <c r="P58" s="24"/>
      <c r="Q58" s="24" t="s">
        <v>621</v>
      </c>
      <c r="R58" s="24"/>
      <c r="S58" s="24"/>
      <c r="T58" s="24"/>
      <c r="U58" s="25"/>
      <c r="V58" s="24"/>
      <c r="W58" s="24"/>
      <c r="X58" s="24"/>
      <c r="Y58" s="25"/>
      <c r="Z58" s="24"/>
      <c r="AA58" s="24"/>
      <c r="AB58" s="24"/>
      <c r="AC58" s="24"/>
      <c r="AD58" s="24"/>
      <c r="AE58" s="24"/>
      <c r="AF58" s="24"/>
      <c r="AG58" s="24"/>
      <c r="AH58" s="24"/>
      <c r="AI58" s="26" t="str">
        <f>VLOOKUP(B58,TOTDB!A:C,2,0)</f>
        <v>Female</v>
      </c>
      <c r="AJ58" s="26">
        <f>VLOOKUP(B58,TOTDB!A:C,3,0)</f>
        <v>0</v>
      </c>
      <c r="AK58" s="26">
        <f t="shared" si="0"/>
        <v>1</v>
      </c>
    </row>
    <row r="59" spans="1:37" ht="39.75" customHeight="1" x14ac:dyDescent="0.25">
      <c r="A59" s="18">
        <v>58</v>
      </c>
      <c r="B59" s="19">
        <v>160111737305</v>
      </c>
      <c r="C59" s="19" t="s">
        <v>647</v>
      </c>
      <c r="D59" s="19"/>
      <c r="E59" s="19"/>
      <c r="F59" s="20"/>
      <c r="G59" s="21"/>
      <c r="H59" s="22"/>
      <c r="I59" s="21">
        <v>60.02</v>
      </c>
      <c r="J59" s="22"/>
      <c r="K59" s="23"/>
      <c r="L59" s="24"/>
      <c r="M59" s="24"/>
      <c r="N59" s="24"/>
      <c r="O59" s="24"/>
      <c r="P59" s="24"/>
      <c r="Q59" s="24"/>
      <c r="R59" s="24"/>
      <c r="S59" s="24" t="s">
        <v>619</v>
      </c>
      <c r="T59" s="24"/>
      <c r="U59" s="25"/>
      <c r="V59" s="24"/>
      <c r="W59" s="27"/>
      <c r="X59" s="27"/>
      <c r="Y59" s="31"/>
      <c r="Z59" s="27"/>
      <c r="AA59" s="27"/>
      <c r="AB59" s="27"/>
      <c r="AC59" s="27"/>
      <c r="AD59" s="27"/>
      <c r="AE59" s="27"/>
      <c r="AF59" s="27"/>
      <c r="AG59" s="27"/>
      <c r="AH59" s="24"/>
      <c r="AI59" s="26" t="str">
        <f>VLOOKUP(B59,TOTDB!A:C,2,0)</f>
        <v>Female</v>
      </c>
      <c r="AJ59" s="26">
        <f>VLOOKUP(B59,TOTDB!A:C,3,0)</f>
        <v>1</v>
      </c>
      <c r="AK59" s="26">
        <f t="shared" si="0"/>
        <v>1</v>
      </c>
    </row>
    <row r="60" spans="1:37" ht="39.75" customHeight="1" x14ac:dyDescent="0.25">
      <c r="A60" s="18">
        <v>59</v>
      </c>
      <c r="B60" s="19">
        <v>160111737306</v>
      </c>
      <c r="C60" s="27" t="s">
        <v>518</v>
      </c>
      <c r="D60" s="27" t="s">
        <v>521</v>
      </c>
      <c r="E60" s="27">
        <v>9505612604</v>
      </c>
      <c r="F60" s="20">
        <v>69</v>
      </c>
      <c r="G60" s="21" t="s">
        <v>94</v>
      </c>
      <c r="H60" s="22">
        <v>77.5</v>
      </c>
      <c r="I60" s="21">
        <v>60.1</v>
      </c>
      <c r="J60" s="22"/>
      <c r="K60" s="23"/>
      <c r="L60" s="27"/>
      <c r="M60" s="27"/>
      <c r="N60" s="27"/>
      <c r="O60" s="27"/>
      <c r="P60" s="27"/>
      <c r="Q60" s="27"/>
      <c r="R60" s="27"/>
      <c r="S60" s="27"/>
      <c r="T60" s="27"/>
      <c r="U60" s="31"/>
      <c r="V60" s="27"/>
      <c r="W60" s="27"/>
      <c r="X60" s="27"/>
      <c r="Y60" s="31"/>
      <c r="Z60" s="27"/>
      <c r="AA60" s="27"/>
      <c r="AB60" s="27"/>
      <c r="AC60" s="27"/>
      <c r="AD60" s="27"/>
      <c r="AE60" s="27"/>
      <c r="AF60" s="27"/>
      <c r="AG60" s="27"/>
      <c r="AH60" s="27"/>
      <c r="AI60" s="26" t="str">
        <f>VLOOKUP(B60,TOTDB!A:C,2,0)</f>
        <v>Female</v>
      </c>
      <c r="AJ60" s="26">
        <f>VLOOKUP(B60,TOTDB!A:C,3,0)</f>
        <v>2</v>
      </c>
      <c r="AK60" s="26">
        <f t="shared" si="0"/>
        <v>0</v>
      </c>
    </row>
    <row r="61" spans="1:37" ht="39.75" customHeight="1" x14ac:dyDescent="0.25">
      <c r="A61" s="18">
        <v>60</v>
      </c>
      <c r="B61" s="19">
        <v>160111737307</v>
      </c>
      <c r="C61" s="19" t="s">
        <v>525</v>
      </c>
      <c r="D61" s="19" t="s">
        <v>528</v>
      </c>
      <c r="E61" s="19">
        <v>9160450692</v>
      </c>
      <c r="F61" s="20">
        <v>81.5</v>
      </c>
      <c r="G61" s="21">
        <v>88</v>
      </c>
      <c r="H61" s="22" t="s">
        <v>94</v>
      </c>
      <c r="I61" s="21">
        <v>72.06</v>
      </c>
      <c r="J61" s="22"/>
      <c r="K61" s="23"/>
      <c r="L61" s="27"/>
      <c r="M61" s="27"/>
      <c r="N61" s="27"/>
      <c r="O61" s="27"/>
      <c r="P61" s="27" t="s">
        <v>617</v>
      </c>
      <c r="Q61" s="27"/>
      <c r="R61" s="27"/>
      <c r="S61" s="27"/>
      <c r="T61" s="27"/>
      <c r="U61" s="31"/>
      <c r="V61" s="27"/>
      <c r="W61" s="27"/>
      <c r="X61" s="27"/>
      <c r="Y61" s="31"/>
      <c r="Z61" s="24"/>
      <c r="AA61" s="24"/>
      <c r="AB61" s="24"/>
      <c r="AC61" s="24"/>
      <c r="AD61" s="24"/>
      <c r="AE61" s="24"/>
      <c r="AF61" s="24"/>
      <c r="AG61" s="24"/>
      <c r="AH61" s="27"/>
      <c r="AI61" s="26" t="str">
        <f>VLOOKUP(B61,TOTDB!A:C,2,0)</f>
        <v>Female</v>
      </c>
      <c r="AJ61" s="26">
        <f>VLOOKUP(B61,TOTDB!A:C,3,0)</f>
        <v>0</v>
      </c>
      <c r="AK61" s="26">
        <f t="shared" si="0"/>
        <v>1</v>
      </c>
    </row>
    <row r="62" spans="1:37" ht="39.75" customHeight="1" x14ac:dyDescent="0.25">
      <c r="A62" s="18">
        <v>61</v>
      </c>
      <c r="B62" s="19">
        <v>160111737308</v>
      </c>
      <c r="C62" s="33" t="s">
        <v>532</v>
      </c>
      <c r="D62" s="33" t="s">
        <v>521</v>
      </c>
      <c r="E62" s="46">
        <v>9505612604</v>
      </c>
      <c r="F62" s="20">
        <v>69</v>
      </c>
      <c r="G62" s="21" t="s">
        <v>94</v>
      </c>
      <c r="H62" s="22">
        <v>77.5</v>
      </c>
      <c r="I62" s="21">
        <v>60.56</v>
      </c>
      <c r="J62" s="22"/>
      <c r="K62" s="23"/>
      <c r="L62" s="27"/>
      <c r="M62" s="27"/>
      <c r="N62" s="27"/>
      <c r="O62" s="27"/>
      <c r="P62" s="27"/>
      <c r="Q62" s="27"/>
      <c r="R62" s="27"/>
      <c r="S62" s="27"/>
      <c r="T62" s="27"/>
      <c r="U62" s="31"/>
      <c r="V62" s="27"/>
      <c r="W62" s="27"/>
      <c r="X62" s="27"/>
      <c r="Y62" s="31"/>
      <c r="Z62" s="27"/>
      <c r="AA62" s="27"/>
      <c r="AB62" s="27"/>
      <c r="AC62" s="27"/>
      <c r="AD62" s="27"/>
      <c r="AE62" s="27"/>
      <c r="AF62" s="27"/>
      <c r="AG62" s="27"/>
      <c r="AH62" s="27"/>
      <c r="AI62" s="26" t="str">
        <f>VLOOKUP(B62,TOTDB!A:C,2,0)</f>
        <v>Female</v>
      </c>
      <c r="AJ62" s="26">
        <f>VLOOKUP(B62,TOTDB!A:C,3,0)</f>
        <v>2</v>
      </c>
      <c r="AK62" s="26">
        <f t="shared" si="0"/>
        <v>0</v>
      </c>
    </row>
    <row r="63" spans="1:37" ht="39.75" customHeight="1" x14ac:dyDescent="0.25">
      <c r="A63" s="18">
        <v>62</v>
      </c>
      <c r="B63" s="19">
        <v>160111737309</v>
      </c>
      <c r="C63" s="19" t="s">
        <v>538</v>
      </c>
      <c r="D63" s="19" t="s">
        <v>543</v>
      </c>
      <c r="E63" s="19">
        <v>8977895885</v>
      </c>
      <c r="F63" s="20">
        <v>68</v>
      </c>
      <c r="G63" s="21">
        <v>85.56</v>
      </c>
      <c r="H63" s="22" t="s">
        <v>94</v>
      </c>
      <c r="I63" s="21">
        <v>60.5</v>
      </c>
      <c r="J63" s="22"/>
      <c r="K63" s="23"/>
      <c r="L63" s="27"/>
      <c r="M63" s="27"/>
      <c r="N63" s="27"/>
      <c r="O63" s="27"/>
      <c r="P63" s="27"/>
      <c r="Q63" s="27"/>
      <c r="R63" s="27"/>
      <c r="S63" s="27"/>
      <c r="T63" s="27"/>
      <c r="U63" s="31"/>
      <c r="V63" s="27"/>
      <c r="W63" s="27"/>
      <c r="X63" s="27"/>
      <c r="Y63" s="31"/>
      <c r="Z63" s="24" t="s">
        <v>640</v>
      </c>
      <c r="AA63" s="24"/>
      <c r="AB63" s="24"/>
      <c r="AC63" s="24"/>
      <c r="AD63" s="24"/>
      <c r="AE63" s="24"/>
      <c r="AF63" s="24"/>
      <c r="AG63" s="24"/>
      <c r="AH63" s="27"/>
      <c r="AI63" s="26" t="str">
        <f>VLOOKUP(B63,TOTDB!A:C,2,0)</f>
        <v>Male</v>
      </c>
      <c r="AJ63" s="26">
        <f>VLOOKUP(B63,TOTDB!A:C,3,0)</f>
        <v>0</v>
      </c>
      <c r="AK63" s="26">
        <f t="shared" si="0"/>
        <v>1</v>
      </c>
    </row>
    <row r="64" spans="1:37" ht="39.75" customHeight="1" x14ac:dyDescent="0.25">
      <c r="A64" s="18">
        <v>63</v>
      </c>
      <c r="B64" s="19">
        <v>160111737310</v>
      </c>
      <c r="C64" s="19" t="s">
        <v>550</v>
      </c>
      <c r="D64" s="19" t="s">
        <v>553</v>
      </c>
      <c r="E64" s="19">
        <v>8096404415</v>
      </c>
      <c r="F64" s="20">
        <v>70</v>
      </c>
      <c r="G64" s="21">
        <v>83.42</v>
      </c>
      <c r="H64" s="22" t="s">
        <v>94</v>
      </c>
      <c r="I64" s="21">
        <v>61.03</v>
      </c>
      <c r="J64" s="22"/>
      <c r="K64" s="23"/>
      <c r="L64" s="27"/>
      <c r="M64" s="27"/>
      <c r="N64" s="27"/>
      <c r="O64" s="27"/>
      <c r="P64" s="27"/>
      <c r="Q64" s="27"/>
      <c r="R64" s="27"/>
      <c r="S64" s="27"/>
      <c r="T64" s="27"/>
      <c r="U64" s="31"/>
      <c r="V64" s="27"/>
      <c r="W64" s="27"/>
      <c r="X64" s="27"/>
      <c r="Y64" s="31"/>
      <c r="Z64" s="24"/>
      <c r="AA64" s="24"/>
      <c r="AB64" s="24"/>
      <c r="AC64" s="24"/>
      <c r="AD64" s="24"/>
      <c r="AE64" s="24"/>
      <c r="AF64" s="24"/>
      <c r="AG64" s="24"/>
      <c r="AH64" s="27"/>
      <c r="AI64" s="26" t="str">
        <f>VLOOKUP(B64,TOTDB!A:C,2,0)</f>
        <v>Male</v>
      </c>
      <c r="AJ64" s="26">
        <f>VLOOKUP(B64,TOTDB!A:C,3,0)</f>
        <v>0</v>
      </c>
      <c r="AK64" s="26">
        <f t="shared" si="0"/>
        <v>0</v>
      </c>
    </row>
    <row r="65" spans="1:37" ht="39.75" customHeight="1" x14ac:dyDescent="0.25">
      <c r="A65" s="18">
        <v>64</v>
      </c>
      <c r="B65" s="47">
        <v>160111737311</v>
      </c>
      <c r="C65" s="27" t="s">
        <v>558</v>
      </c>
      <c r="D65" s="27" t="s">
        <v>561</v>
      </c>
      <c r="E65" s="27">
        <v>9052101615</v>
      </c>
      <c r="F65" s="20">
        <v>80.02</v>
      </c>
      <c r="G65" s="21">
        <v>70</v>
      </c>
      <c r="H65" s="22" t="s">
        <v>94</v>
      </c>
      <c r="I65" s="21">
        <v>60.11</v>
      </c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31"/>
      <c r="V65" s="27"/>
      <c r="W65" s="27"/>
      <c r="X65" s="27"/>
      <c r="Y65" s="31"/>
      <c r="Z65" s="24"/>
      <c r="AA65" s="24"/>
      <c r="AB65" s="24"/>
      <c r="AC65" s="24"/>
      <c r="AD65" s="24"/>
      <c r="AE65" s="24" t="s">
        <v>648</v>
      </c>
      <c r="AF65" s="24"/>
      <c r="AG65" s="24"/>
      <c r="AH65" s="27"/>
      <c r="AI65" s="26" t="str">
        <f>VLOOKUP(B65,TOTDB!A:C,2,0)</f>
        <v>Male</v>
      </c>
      <c r="AJ65" s="26">
        <f>VLOOKUP(B65,TOTDB!A:C,3,0)</f>
        <v>0</v>
      </c>
      <c r="AK65" s="26">
        <f t="shared" si="0"/>
        <v>1</v>
      </c>
    </row>
    <row r="66" spans="1:37" ht="39.75" customHeight="1" x14ac:dyDescent="0.25">
      <c r="A66" s="18">
        <v>65</v>
      </c>
      <c r="B66" s="47">
        <v>160111733050</v>
      </c>
      <c r="C66" s="33" t="s">
        <v>272</v>
      </c>
      <c r="D66" s="27"/>
      <c r="E66" s="27"/>
      <c r="F66" s="27"/>
      <c r="G66" s="27"/>
      <c r="H66" s="27"/>
      <c r="I66" s="21">
        <v>60.56</v>
      </c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31"/>
      <c r="V66" s="27" t="s">
        <v>644</v>
      </c>
      <c r="W66" s="24"/>
      <c r="X66" s="24"/>
      <c r="Y66" s="25"/>
      <c r="Z66" s="24"/>
      <c r="AA66" s="24"/>
      <c r="AB66" s="24"/>
      <c r="AC66" s="24"/>
      <c r="AD66" s="24"/>
      <c r="AE66" s="24"/>
      <c r="AF66" s="24"/>
      <c r="AG66" s="24"/>
      <c r="AH66" s="24"/>
      <c r="AI66" s="32" t="s">
        <v>58</v>
      </c>
      <c r="AJ66" s="26" t="e">
        <f>VLOOKUP(B66,TOTDB!A:C,3,0)</f>
        <v>#N/A</v>
      </c>
      <c r="AK66" s="26">
        <f t="shared" si="0"/>
        <v>1</v>
      </c>
    </row>
    <row r="67" spans="1:37" ht="14.25" customHeight="1" x14ac:dyDescent="0.2"/>
    <row r="68" spans="1:37" ht="14.25" customHeight="1" x14ac:dyDescent="0.2"/>
    <row r="69" spans="1:37" ht="14.25" customHeight="1" x14ac:dyDescent="0.2"/>
    <row r="70" spans="1:37" ht="14.25" customHeight="1" x14ac:dyDescent="0.2"/>
    <row r="71" spans="1:37" ht="14.25" customHeight="1" x14ac:dyDescent="0.2"/>
    <row r="72" spans="1:37" ht="14.25" customHeight="1" x14ac:dyDescent="0.2"/>
    <row r="73" spans="1:37" ht="14.25" customHeight="1" x14ac:dyDescent="0.2"/>
    <row r="74" spans="1:37" ht="14.25" customHeight="1" x14ac:dyDescent="0.2"/>
    <row r="75" spans="1:37" ht="14.25" customHeight="1" x14ac:dyDescent="0.2"/>
    <row r="76" spans="1:37" ht="14.25" customHeight="1" x14ac:dyDescent="0.2"/>
    <row r="77" spans="1:37" ht="14.25" customHeight="1" x14ac:dyDescent="0.2"/>
    <row r="78" spans="1:37" ht="14.25" customHeight="1" x14ac:dyDescent="0.2"/>
    <row r="79" spans="1:37" ht="14.25" customHeight="1" x14ac:dyDescent="0.2"/>
    <row r="80" spans="1:37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</sheetData>
  <pageMargins left="0.70866141732283472" right="0.11811023622047245" top="0.74803149606299213" bottom="0.74803149606299213" header="0" footer="0"/>
  <pageSetup scale="7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25" defaultRowHeight="15" customHeight="1" x14ac:dyDescent="0.2"/>
  <cols>
    <col min="1" max="1" width="5.375" customWidth="1"/>
    <col min="2" max="2" width="13" customWidth="1"/>
    <col min="3" max="3" width="23.375" customWidth="1"/>
    <col min="4" max="4" width="15.5" customWidth="1"/>
    <col min="5" max="5" width="11.125" customWidth="1"/>
    <col min="6" max="6" width="5.375" customWidth="1"/>
    <col min="7" max="7" width="6.5" customWidth="1"/>
    <col min="8" max="8" width="9.5" customWidth="1"/>
    <col min="9" max="9" width="5" customWidth="1"/>
    <col min="10" max="26" width="7.625" customWidth="1"/>
  </cols>
  <sheetData>
    <row r="1" spans="1:26" ht="14.25" customHeight="1" x14ac:dyDescent="0.25">
      <c r="A1" s="62" t="s">
        <v>649</v>
      </c>
      <c r="B1" s="63"/>
      <c r="C1" s="63"/>
      <c r="D1" s="63"/>
      <c r="E1" s="63"/>
      <c r="F1" s="63"/>
      <c r="G1" s="63"/>
      <c r="H1" s="63"/>
      <c r="I1" s="63"/>
    </row>
    <row r="2" spans="1:26" ht="14.25" customHeight="1" x14ac:dyDescent="0.25">
      <c r="A2" s="62" t="s">
        <v>650</v>
      </c>
      <c r="B2" s="63"/>
      <c r="C2" s="63"/>
      <c r="D2" s="63"/>
      <c r="E2" s="63"/>
      <c r="F2" s="63"/>
      <c r="G2" s="63"/>
      <c r="H2" s="63"/>
      <c r="I2" s="63"/>
    </row>
    <row r="3" spans="1:26" ht="14.25" customHeight="1" x14ac:dyDescent="0.25">
      <c r="A3" s="62" t="s">
        <v>651</v>
      </c>
      <c r="B3" s="63"/>
      <c r="C3" s="63"/>
      <c r="D3" s="63"/>
      <c r="E3" s="63"/>
      <c r="F3" s="63"/>
      <c r="G3" s="63"/>
      <c r="H3" s="63"/>
      <c r="I3" s="63"/>
    </row>
    <row r="4" spans="1:26" ht="14.25" customHeight="1" x14ac:dyDescent="0.25">
      <c r="A4" s="48"/>
      <c r="B4" s="49"/>
      <c r="C4" s="48"/>
      <c r="D4" s="48"/>
      <c r="E4" s="48"/>
      <c r="F4" s="50"/>
      <c r="G4" s="50"/>
      <c r="H4" s="50"/>
      <c r="I4" s="50"/>
    </row>
    <row r="5" spans="1:26" ht="14.25" customHeight="1" x14ac:dyDescent="0.25">
      <c r="A5" s="15" t="s">
        <v>580</v>
      </c>
      <c r="B5" s="12" t="s">
        <v>0</v>
      </c>
      <c r="C5" s="12" t="s">
        <v>581</v>
      </c>
      <c r="D5" s="12" t="s">
        <v>582</v>
      </c>
      <c r="E5" s="12" t="s">
        <v>583</v>
      </c>
      <c r="F5" s="13" t="s">
        <v>584</v>
      </c>
      <c r="G5" s="13" t="s">
        <v>585</v>
      </c>
      <c r="H5" s="13" t="s">
        <v>586</v>
      </c>
      <c r="I5" s="13" t="s">
        <v>652</v>
      </c>
    </row>
    <row r="6" spans="1:26" ht="14.25" customHeight="1" x14ac:dyDescent="0.25">
      <c r="A6" s="51">
        <v>1</v>
      </c>
      <c r="B6" s="52">
        <v>160111737310</v>
      </c>
      <c r="C6" s="52" t="s">
        <v>550</v>
      </c>
      <c r="D6" s="52" t="s">
        <v>553</v>
      </c>
      <c r="E6" s="52">
        <v>8096404415</v>
      </c>
      <c r="F6" s="21">
        <v>70</v>
      </c>
      <c r="G6" s="21">
        <v>83.42</v>
      </c>
      <c r="H6" s="53" t="s">
        <v>94</v>
      </c>
      <c r="I6" s="21">
        <v>61.03</v>
      </c>
    </row>
    <row r="7" spans="1:26" ht="14.25" customHeight="1" x14ac:dyDescent="0.25">
      <c r="A7" s="51">
        <v>2</v>
      </c>
      <c r="B7" s="52">
        <v>160111737309</v>
      </c>
      <c r="C7" s="52" t="s">
        <v>538</v>
      </c>
      <c r="D7" s="52" t="s">
        <v>543</v>
      </c>
      <c r="E7" s="52">
        <v>8977895885</v>
      </c>
      <c r="F7" s="21">
        <v>68</v>
      </c>
      <c r="G7" s="21">
        <v>85.56</v>
      </c>
      <c r="H7" s="53" t="s">
        <v>94</v>
      </c>
      <c r="I7" s="21">
        <v>60.5</v>
      </c>
    </row>
    <row r="8" spans="1:26" ht="14.25" customHeight="1" x14ac:dyDescent="0.25">
      <c r="A8" s="51">
        <v>3</v>
      </c>
      <c r="B8" s="52">
        <v>160111737306</v>
      </c>
      <c r="C8" s="27" t="s">
        <v>518</v>
      </c>
      <c r="D8" s="54" t="s">
        <v>521</v>
      </c>
      <c r="E8" s="54">
        <v>9505612604</v>
      </c>
      <c r="F8" s="53">
        <v>69</v>
      </c>
      <c r="G8" s="53" t="s">
        <v>94</v>
      </c>
      <c r="H8" s="53">
        <v>77.5</v>
      </c>
      <c r="I8" s="53">
        <v>60.3</v>
      </c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 spans="1:26" ht="14.25" customHeight="1" x14ac:dyDescent="0.25">
      <c r="A9" s="51">
        <v>4</v>
      </c>
      <c r="B9" s="52">
        <v>160111737308</v>
      </c>
      <c r="C9" s="54" t="s">
        <v>532</v>
      </c>
      <c r="D9" s="54" t="s">
        <v>534</v>
      </c>
      <c r="E9" s="54">
        <v>9705374051</v>
      </c>
      <c r="F9" s="53">
        <v>78</v>
      </c>
      <c r="G9" s="53" t="s">
        <v>94</v>
      </c>
      <c r="H9" s="53">
        <v>75</v>
      </c>
      <c r="I9" s="53">
        <v>60.22</v>
      </c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spans="1:26" ht="14.25" customHeight="1" x14ac:dyDescent="0.25">
      <c r="A10" s="56"/>
      <c r="B10" s="57"/>
      <c r="C10" s="55"/>
      <c r="D10" s="55"/>
      <c r="E10" s="55"/>
      <c r="F10" s="58"/>
      <c r="G10" s="58"/>
      <c r="H10" s="58"/>
      <c r="I10" s="58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 spans="1:26" ht="14.25" customHeight="1" x14ac:dyDescent="0.25">
      <c r="A11" s="59"/>
      <c r="B11" s="60"/>
      <c r="F11" s="61"/>
      <c r="G11" s="61"/>
      <c r="H11" s="61"/>
      <c r="I11" s="61"/>
    </row>
    <row r="12" spans="1:26" ht="14.25" customHeight="1" x14ac:dyDescent="0.25">
      <c r="A12" s="59"/>
      <c r="B12" s="60"/>
      <c r="F12" s="61"/>
      <c r="G12" s="61"/>
      <c r="H12" s="61"/>
      <c r="I12" s="61"/>
    </row>
    <row r="13" spans="1:26" ht="14.25" customHeight="1" x14ac:dyDescent="0.25">
      <c r="A13" s="59"/>
      <c r="B13" s="60"/>
      <c r="F13" s="61"/>
      <c r="G13" s="61"/>
      <c r="H13" s="61"/>
      <c r="I13" s="61"/>
    </row>
    <row r="14" spans="1:26" ht="14.25" customHeight="1" x14ac:dyDescent="0.25">
      <c r="A14" s="59"/>
      <c r="B14" s="60"/>
      <c r="F14" s="61"/>
      <c r="G14" s="61"/>
      <c r="H14" s="61"/>
      <c r="I14" s="61"/>
    </row>
    <row r="15" spans="1:26" ht="14.25" customHeight="1" x14ac:dyDescent="0.25">
      <c r="A15" s="59"/>
      <c r="B15" s="60"/>
      <c r="F15" s="61"/>
      <c r="G15" s="61"/>
      <c r="H15" s="61"/>
      <c r="I15" s="61"/>
    </row>
    <row r="16" spans="1:26" ht="14.25" customHeight="1" x14ac:dyDescent="0.25">
      <c r="A16" s="59"/>
      <c r="B16" s="60"/>
      <c r="F16" s="61"/>
      <c r="G16" s="61"/>
      <c r="H16" s="61"/>
      <c r="I16" s="61"/>
    </row>
    <row r="17" spans="1:9" ht="14.25" customHeight="1" x14ac:dyDescent="0.25">
      <c r="A17" s="59"/>
      <c r="B17" s="60"/>
      <c r="F17" s="61"/>
      <c r="G17" s="61"/>
      <c r="H17" s="61"/>
      <c r="I17" s="61"/>
    </row>
    <row r="18" spans="1:9" ht="14.25" customHeight="1" x14ac:dyDescent="0.25">
      <c r="A18" s="59"/>
      <c r="B18" s="60"/>
      <c r="F18" s="61"/>
      <c r="G18" s="61"/>
      <c r="H18" s="61"/>
      <c r="I18" s="61"/>
    </row>
    <row r="19" spans="1:9" ht="14.25" customHeight="1" x14ac:dyDescent="0.25">
      <c r="A19" s="59"/>
      <c r="B19" s="60"/>
      <c r="F19" s="61"/>
      <c r="G19" s="61"/>
      <c r="H19" s="61"/>
      <c r="I19" s="61"/>
    </row>
    <row r="20" spans="1:9" ht="14.25" customHeight="1" x14ac:dyDescent="0.25">
      <c r="A20" s="59"/>
      <c r="B20" s="60"/>
      <c r="F20" s="61"/>
      <c r="G20" s="61"/>
      <c r="H20" s="61"/>
      <c r="I20" s="61"/>
    </row>
    <row r="21" spans="1:9" ht="14.25" customHeight="1" x14ac:dyDescent="0.25">
      <c r="A21" s="59"/>
      <c r="B21" s="60"/>
      <c r="F21" s="61"/>
      <c r="G21" s="61"/>
      <c r="H21" s="61"/>
      <c r="I21" s="61"/>
    </row>
    <row r="22" spans="1:9" ht="14.25" customHeight="1" x14ac:dyDescent="0.25">
      <c r="A22" s="59"/>
      <c r="B22" s="60"/>
      <c r="F22" s="61"/>
      <c r="G22" s="61"/>
      <c r="H22" s="61"/>
      <c r="I22" s="61"/>
    </row>
    <row r="23" spans="1:9" ht="14.25" customHeight="1" x14ac:dyDescent="0.25">
      <c r="A23" s="59"/>
      <c r="B23" s="60"/>
      <c r="F23" s="61"/>
      <c r="G23" s="61"/>
      <c r="H23" s="61"/>
      <c r="I23" s="61"/>
    </row>
    <row r="24" spans="1:9" ht="14.25" customHeight="1" x14ac:dyDescent="0.25">
      <c r="A24" s="59"/>
      <c r="B24" s="60"/>
      <c r="F24" s="61"/>
      <c r="G24" s="61"/>
      <c r="H24" s="61"/>
      <c r="I24" s="61"/>
    </row>
    <row r="25" spans="1:9" ht="14.25" customHeight="1" x14ac:dyDescent="0.25">
      <c r="A25" s="59"/>
      <c r="B25" s="60"/>
      <c r="F25" s="61"/>
      <c r="G25" s="61"/>
      <c r="H25" s="61"/>
      <c r="I25" s="61"/>
    </row>
    <row r="26" spans="1:9" ht="14.25" customHeight="1" x14ac:dyDescent="0.25">
      <c r="A26" s="59"/>
      <c r="B26" s="60"/>
      <c r="F26" s="61"/>
      <c r="G26" s="61"/>
      <c r="H26" s="61"/>
      <c r="I26" s="61"/>
    </row>
    <row r="27" spans="1:9" ht="14.25" customHeight="1" x14ac:dyDescent="0.25">
      <c r="A27" s="59"/>
      <c r="B27" s="60"/>
      <c r="F27" s="61"/>
      <c r="G27" s="61"/>
      <c r="H27" s="61"/>
      <c r="I27" s="61"/>
    </row>
    <row r="28" spans="1:9" ht="14.25" customHeight="1" x14ac:dyDescent="0.25">
      <c r="A28" s="59"/>
      <c r="B28" s="60"/>
      <c r="F28" s="61"/>
      <c r="G28" s="61"/>
      <c r="H28" s="61"/>
      <c r="I28" s="61"/>
    </row>
    <row r="29" spans="1:9" ht="14.25" customHeight="1" x14ac:dyDescent="0.25">
      <c r="A29" s="59"/>
      <c r="B29" s="60"/>
      <c r="F29" s="61"/>
      <c r="G29" s="61"/>
      <c r="H29" s="61"/>
      <c r="I29" s="61"/>
    </row>
    <row r="30" spans="1:9" ht="14.25" customHeight="1" x14ac:dyDescent="0.25">
      <c r="A30" s="59"/>
      <c r="B30" s="60"/>
      <c r="F30" s="61"/>
      <c r="G30" s="61"/>
      <c r="H30" s="61"/>
      <c r="I30" s="61"/>
    </row>
    <row r="31" spans="1:9" ht="14.25" customHeight="1" x14ac:dyDescent="0.25">
      <c r="A31" s="59"/>
      <c r="B31" s="60"/>
      <c r="F31" s="61"/>
      <c r="G31" s="61"/>
      <c r="H31" s="61"/>
      <c r="I31" s="61"/>
    </row>
    <row r="32" spans="1:9" ht="14.25" customHeight="1" x14ac:dyDescent="0.25">
      <c r="A32" s="59"/>
      <c r="B32" s="60"/>
      <c r="F32" s="61"/>
      <c r="G32" s="61"/>
      <c r="H32" s="61"/>
      <c r="I32" s="61"/>
    </row>
    <row r="33" spans="1:9" ht="14.25" customHeight="1" x14ac:dyDescent="0.25">
      <c r="A33" s="59"/>
      <c r="B33" s="60"/>
      <c r="F33" s="61"/>
      <c r="G33" s="61"/>
      <c r="H33" s="61"/>
      <c r="I33" s="61"/>
    </row>
    <row r="34" spans="1:9" ht="14.25" customHeight="1" x14ac:dyDescent="0.25">
      <c r="A34" s="59"/>
      <c r="B34" s="60"/>
      <c r="F34" s="61"/>
      <c r="G34" s="61"/>
      <c r="H34" s="61"/>
      <c r="I34" s="61"/>
    </row>
    <row r="35" spans="1:9" ht="14.25" customHeight="1" x14ac:dyDescent="0.25">
      <c r="A35" s="59"/>
      <c r="B35" s="60"/>
      <c r="F35" s="61"/>
      <c r="G35" s="61"/>
      <c r="H35" s="61"/>
      <c r="I35" s="61"/>
    </row>
    <row r="36" spans="1:9" ht="14.25" customHeight="1" x14ac:dyDescent="0.25">
      <c r="A36" s="59"/>
      <c r="B36" s="60"/>
      <c r="F36" s="61"/>
      <c r="G36" s="61"/>
      <c r="H36" s="61"/>
      <c r="I36" s="61"/>
    </row>
    <row r="37" spans="1:9" ht="14.25" customHeight="1" x14ac:dyDescent="0.25">
      <c r="A37" s="59"/>
      <c r="B37" s="60"/>
      <c r="F37" s="61"/>
      <c r="G37" s="61"/>
      <c r="H37" s="61"/>
      <c r="I37" s="61"/>
    </row>
    <row r="38" spans="1:9" ht="14.25" customHeight="1" x14ac:dyDescent="0.25">
      <c r="A38" s="59"/>
      <c r="B38" s="60"/>
      <c r="F38" s="61"/>
      <c r="G38" s="61"/>
      <c r="H38" s="61"/>
      <c r="I38" s="61"/>
    </row>
    <row r="39" spans="1:9" ht="14.25" customHeight="1" x14ac:dyDescent="0.25">
      <c r="A39" s="59"/>
      <c r="B39" s="60"/>
      <c r="F39" s="61"/>
      <c r="G39" s="61"/>
      <c r="H39" s="61"/>
      <c r="I39" s="61"/>
    </row>
    <row r="40" spans="1:9" ht="14.25" customHeight="1" x14ac:dyDescent="0.25">
      <c r="A40" s="59"/>
      <c r="B40" s="60"/>
      <c r="F40" s="61"/>
      <c r="G40" s="61"/>
      <c r="H40" s="61"/>
      <c r="I40" s="61"/>
    </row>
    <row r="41" spans="1:9" ht="14.25" customHeight="1" x14ac:dyDescent="0.25">
      <c r="A41" s="59"/>
      <c r="B41" s="60"/>
      <c r="F41" s="61"/>
      <c r="G41" s="61"/>
      <c r="H41" s="61"/>
      <c r="I41" s="61"/>
    </row>
    <row r="42" spans="1:9" ht="14.25" customHeight="1" x14ac:dyDescent="0.25">
      <c r="A42" s="59"/>
      <c r="B42" s="60"/>
      <c r="F42" s="61"/>
      <c r="G42" s="61"/>
      <c r="H42" s="61"/>
      <c r="I42" s="61"/>
    </row>
    <row r="43" spans="1:9" ht="14.25" customHeight="1" x14ac:dyDescent="0.25">
      <c r="A43" s="59"/>
      <c r="B43" s="60"/>
      <c r="F43" s="61"/>
      <c r="G43" s="61"/>
      <c r="H43" s="61"/>
      <c r="I43" s="61"/>
    </row>
    <row r="44" spans="1:9" ht="14.25" customHeight="1" x14ac:dyDescent="0.25">
      <c r="A44" s="59"/>
      <c r="B44" s="60"/>
      <c r="F44" s="61"/>
      <c r="G44" s="61"/>
      <c r="H44" s="61"/>
      <c r="I44" s="61"/>
    </row>
    <row r="45" spans="1:9" ht="14.25" customHeight="1" x14ac:dyDescent="0.25">
      <c r="A45" s="59"/>
      <c r="B45" s="60"/>
      <c r="F45" s="61"/>
      <c r="G45" s="61"/>
      <c r="H45" s="61"/>
      <c r="I45" s="61"/>
    </row>
    <row r="46" spans="1:9" ht="14.25" customHeight="1" x14ac:dyDescent="0.25">
      <c r="A46" s="59"/>
      <c r="B46" s="60"/>
      <c r="F46" s="61"/>
      <c r="G46" s="61"/>
      <c r="H46" s="61"/>
      <c r="I46" s="61"/>
    </row>
    <row r="47" spans="1:9" ht="14.25" customHeight="1" x14ac:dyDescent="0.25">
      <c r="A47" s="59"/>
      <c r="B47" s="60"/>
      <c r="F47" s="61"/>
      <c r="G47" s="61"/>
      <c r="H47" s="61"/>
      <c r="I47" s="61"/>
    </row>
    <row r="48" spans="1:9" ht="14.25" customHeight="1" x14ac:dyDescent="0.25">
      <c r="A48" s="59"/>
      <c r="B48" s="60"/>
      <c r="F48" s="61"/>
      <c r="G48" s="61"/>
      <c r="H48" s="61"/>
      <c r="I48" s="61"/>
    </row>
    <row r="49" spans="1:9" ht="14.25" customHeight="1" x14ac:dyDescent="0.25">
      <c r="A49" s="59"/>
      <c r="B49" s="60"/>
      <c r="F49" s="61"/>
      <c r="G49" s="61"/>
      <c r="H49" s="61"/>
      <c r="I49" s="61"/>
    </row>
    <row r="50" spans="1:9" ht="14.25" customHeight="1" x14ac:dyDescent="0.25">
      <c r="A50" s="59"/>
      <c r="B50" s="60"/>
      <c r="F50" s="61"/>
      <c r="G50" s="61"/>
      <c r="H50" s="61"/>
      <c r="I50" s="61"/>
    </row>
    <row r="51" spans="1:9" ht="14.25" customHeight="1" x14ac:dyDescent="0.25">
      <c r="A51" s="59"/>
      <c r="B51" s="60"/>
      <c r="F51" s="61"/>
      <c r="G51" s="61"/>
      <c r="H51" s="61"/>
      <c r="I51" s="61"/>
    </row>
    <row r="52" spans="1:9" ht="14.25" customHeight="1" x14ac:dyDescent="0.25">
      <c r="A52" s="59"/>
      <c r="B52" s="60"/>
      <c r="F52" s="61"/>
      <c r="G52" s="61"/>
      <c r="H52" s="61"/>
      <c r="I52" s="61"/>
    </row>
    <row r="53" spans="1:9" ht="14.25" customHeight="1" x14ac:dyDescent="0.25">
      <c r="A53" s="59"/>
      <c r="B53" s="60"/>
      <c r="F53" s="61"/>
      <c r="G53" s="61"/>
      <c r="H53" s="61"/>
      <c r="I53" s="61"/>
    </row>
    <row r="54" spans="1:9" ht="14.25" customHeight="1" x14ac:dyDescent="0.25">
      <c r="A54" s="59"/>
      <c r="B54" s="60"/>
      <c r="F54" s="61"/>
      <c r="G54" s="61"/>
      <c r="H54" s="61"/>
      <c r="I54" s="61"/>
    </row>
    <row r="55" spans="1:9" ht="14.25" customHeight="1" x14ac:dyDescent="0.25">
      <c r="A55" s="59"/>
      <c r="B55" s="60"/>
      <c r="F55" s="61"/>
      <c r="G55" s="61"/>
      <c r="H55" s="61"/>
      <c r="I55" s="61"/>
    </row>
    <row r="56" spans="1:9" ht="14.25" customHeight="1" x14ac:dyDescent="0.25">
      <c r="A56" s="59"/>
      <c r="B56" s="60"/>
      <c r="F56" s="61"/>
      <c r="G56" s="61"/>
      <c r="H56" s="61"/>
      <c r="I56" s="61"/>
    </row>
    <row r="57" spans="1:9" ht="14.25" customHeight="1" x14ac:dyDescent="0.25">
      <c r="A57" s="59"/>
      <c r="B57" s="60"/>
      <c r="F57" s="61"/>
      <c r="G57" s="61"/>
      <c r="H57" s="61"/>
      <c r="I57" s="61"/>
    </row>
    <row r="58" spans="1:9" ht="14.25" customHeight="1" x14ac:dyDescent="0.25">
      <c r="A58" s="59"/>
      <c r="B58" s="60"/>
      <c r="F58" s="61"/>
      <c r="G58" s="61"/>
      <c r="H58" s="61"/>
      <c r="I58" s="61"/>
    </row>
    <row r="59" spans="1:9" ht="14.25" customHeight="1" x14ac:dyDescent="0.25">
      <c r="A59" s="59"/>
      <c r="B59" s="60"/>
      <c r="F59" s="61"/>
      <c r="G59" s="61"/>
      <c r="H59" s="61"/>
      <c r="I59" s="61"/>
    </row>
    <row r="60" spans="1:9" ht="14.25" customHeight="1" x14ac:dyDescent="0.25">
      <c r="A60" s="59"/>
      <c r="B60" s="60"/>
      <c r="F60" s="61"/>
      <c r="G60" s="61"/>
      <c r="H60" s="61"/>
      <c r="I60" s="61"/>
    </row>
    <row r="61" spans="1:9" ht="14.25" customHeight="1" x14ac:dyDescent="0.25">
      <c r="A61" s="59"/>
      <c r="B61" s="60"/>
      <c r="F61" s="61"/>
      <c r="G61" s="61"/>
      <c r="H61" s="61"/>
      <c r="I61" s="61"/>
    </row>
    <row r="62" spans="1:9" ht="14.25" customHeight="1" x14ac:dyDescent="0.25">
      <c r="A62" s="59"/>
      <c r="B62" s="60"/>
      <c r="F62" s="61"/>
      <c r="G62" s="61"/>
      <c r="H62" s="61"/>
      <c r="I62" s="61"/>
    </row>
    <row r="63" spans="1:9" ht="14.25" customHeight="1" x14ac:dyDescent="0.25">
      <c r="A63" s="59"/>
      <c r="B63" s="60"/>
      <c r="F63" s="61"/>
      <c r="G63" s="61"/>
      <c r="H63" s="61"/>
      <c r="I63" s="61"/>
    </row>
    <row r="64" spans="1:9" ht="14.25" customHeight="1" x14ac:dyDescent="0.25">
      <c r="A64" s="59"/>
      <c r="B64" s="60"/>
      <c r="F64" s="61"/>
      <c r="G64" s="61"/>
      <c r="H64" s="61"/>
      <c r="I64" s="61"/>
    </row>
    <row r="65" spans="1:9" ht="14.25" customHeight="1" x14ac:dyDescent="0.25">
      <c r="A65" s="59"/>
      <c r="B65" s="60"/>
      <c r="F65" s="61"/>
      <c r="G65" s="61"/>
      <c r="H65" s="61"/>
      <c r="I65" s="61"/>
    </row>
    <row r="66" spans="1:9" ht="14.25" customHeight="1" x14ac:dyDescent="0.25">
      <c r="A66" s="59"/>
      <c r="B66" s="60"/>
      <c r="F66" s="61"/>
      <c r="G66" s="61"/>
      <c r="H66" s="61"/>
      <c r="I66" s="61"/>
    </row>
    <row r="67" spans="1:9" ht="14.25" customHeight="1" x14ac:dyDescent="0.25">
      <c r="A67" s="59"/>
      <c r="B67" s="60"/>
      <c r="F67" s="61"/>
      <c r="G67" s="61"/>
      <c r="H67" s="61"/>
      <c r="I67" s="61"/>
    </row>
    <row r="68" spans="1:9" ht="14.25" customHeight="1" x14ac:dyDescent="0.25">
      <c r="A68" s="59"/>
      <c r="B68" s="60"/>
      <c r="F68" s="61"/>
      <c r="G68" s="61"/>
      <c r="H68" s="61"/>
      <c r="I68" s="61"/>
    </row>
    <row r="69" spans="1:9" ht="14.25" customHeight="1" x14ac:dyDescent="0.25">
      <c r="A69" s="59"/>
      <c r="B69" s="60"/>
      <c r="F69" s="61"/>
      <c r="G69" s="61"/>
      <c r="H69" s="61"/>
      <c r="I69" s="61"/>
    </row>
    <row r="70" spans="1:9" ht="14.25" customHeight="1" x14ac:dyDescent="0.25">
      <c r="A70" s="59"/>
      <c r="B70" s="60"/>
      <c r="F70" s="61"/>
      <c r="G70" s="61"/>
      <c r="H70" s="61"/>
      <c r="I70" s="61"/>
    </row>
    <row r="71" spans="1:9" ht="14.25" customHeight="1" x14ac:dyDescent="0.25">
      <c r="A71" s="59"/>
      <c r="B71" s="60"/>
      <c r="F71" s="61"/>
      <c r="G71" s="61"/>
      <c r="H71" s="61"/>
      <c r="I71" s="61"/>
    </row>
    <row r="72" spans="1:9" ht="14.25" customHeight="1" x14ac:dyDescent="0.25">
      <c r="A72" s="59"/>
      <c r="B72" s="60"/>
      <c r="F72" s="61"/>
      <c r="G72" s="61"/>
      <c r="H72" s="61"/>
      <c r="I72" s="61"/>
    </row>
    <row r="73" spans="1:9" ht="14.25" customHeight="1" x14ac:dyDescent="0.25">
      <c r="A73" s="59"/>
      <c r="B73" s="60"/>
      <c r="F73" s="61"/>
      <c r="G73" s="61"/>
      <c r="H73" s="61"/>
      <c r="I73" s="61"/>
    </row>
    <row r="74" spans="1:9" ht="14.25" customHeight="1" x14ac:dyDescent="0.25">
      <c r="A74" s="59"/>
      <c r="B74" s="60"/>
      <c r="F74" s="61"/>
      <c r="G74" s="61"/>
      <c r="H74" s="61"/>
      <c r="I74" s="61"/>
    </row>
    <row r="75" spans="1:9" ht="14.25" customHeight="1" x14ac:dyDescent="0.25">
      <c r="A75" s="59"/>
      <c r="B75" s="60"/>
      <c r="F75" s="61"/>
      <c r="G75" s="61"/>
      <c r="H75" s="61"/>
      <c r="I75" s="61"/>
    </row>
    <row r="76" spans="1:9" ht="14.25" customHeight="1" x14ac:dyDescent="0.25">
      <c r="A76" s="59"/>
      <c r="B76" s="60"/>
      <c r="F76" s="61"/>
      <c r="G76" s="61"/>
      <c r="H76" s="61"/>
      <c r="I76" s="61"/>
    </row>
    <row r="77" spans="1:9" ht="14.25" customHeight="1" x14ac:dyDescent="0.25">
      <c r="A77" s="59"/>
      <c r="B77" s="60"/>
      <c r="F77" s="61"/>
      <c r="G77" s="61"/>
      <c r="H77" s="61"/>
      <c r="I77" s="61"/>
    </row>
    <row r="78" spans="1:9" ht="14.25" customHeight="1" x14ac:dyDescent="0.25">
      <c r="A78" s="59"/>
      <c r="B78" s="60"/>
      <c r="F78" s="61"/>
      <c r="G78" s="61"/>
      <c r="H78" s="61"/>
      <c r="I78" s="61"/>
    </row>
    <row r="79" spans="1:9" ht="14.25" customHeight="1" x14ac:dyDescent="0.25">
      <c r="A79" s="59"/>
      <c r="B79" s="60"/>
      <c r="F79" s="61"/>
      <c r="G79" s="61"/>
      <c r="H79" s="61"/>
      <c r="I79" s="61"/>
    </row>
    <row r="80" spans="1:9" ht="14.25" customHeight="1" x14ac:dyDescent="0.25">
      <c r="A80" s="59"/>
      <c r="B80" s="60"/>
      <c r="F80" s="61"/>
      <c r="G80" s="61"/>
      <c r="H80" s="61"/>
      <c r="I80" s="61"/>
    </row>
    <row r="81" spans="1:9" ht="14.25" customHeight="1" x14ac:dyDescent="0.25">
      <c r="A81" s="59"/>
      <c r="B81" s="60"/>
      <c r="F81" s="61"/>
      <c r="G81" s="61"/>
      <c r="H81" s="61"/>
      <c r="I81" s="61"/>
    </row>
    <row r="82" spans="1:9" ht="14.25" customHeight="1" x14ac:dyDescent="0.25">
      <c r="A82" s="59"/>
      <c r="B82" s="60"/>
      <c r="F82" s="61"/>
      <c r="G82" s="61"/>
      <c r="H82" s="61"/>
      <c r="I82" s="61"/>
    </row>
    <row r="83" spans="1:9" ht="14.25" customHeight="1" x14ac:dyDescent="0.25">
      <c r="A83" s="59"/>
      <c r="B83" s="60"/>
      <c r="F83" s="61"/>
      <c r="G83" s="61"/>
      <c r="H83" s="61"/>
      <c r="I83" s="61"/>
    </row>
    <row r="84" spans="1:9" ht="14.25" customHeight="1" x14ac:dyDescent="0.25">
      <c r="A84" s="59"/>
      <c r="B84" s="60"/>
      <c r="F84" s="61"/>
      <c r="G84" s="61"/>
      <c r="H84" s="61"/>
      <c r="I84" s="61"/>
    </row>
    <row r="85" spans="1:9" ht="14.25" customHeight="1" x14ac:dyDescent="0.25">
      <c r="A85" s="59"/>
      <c r="B85" s="60"/>
      <c r="F85" s="61"/>
      <c r="G85" s="61"/>
      <c r="H85" s="61"/>
      <c r="I85" s="61"/>
    </row>
    <row r="86" spans="1:9" ht="14.25" customHeight="1" x14ac:dyDescent="0.25">
      <c r="A86" s="59"/>
      <c r="B86" s="60"/>
      <c r="F86" s="61"/>
      <c r="G86" s="61"/>
      <c r="H86" s="61"/>
      <c r="I86" s="61"/>
    </row>
    <row r="87" spans="1:9" ht="14.25" customHeight="1" x14ac:dyDescent="0.25">
      <c r="A87" s="59"/>
      <c r="B87" s="60"/>
      <c r="F87" s="61"/>
      <c r="G87" s="61"/>
      <c r="H87" s="61"/>
      <c r="I87" s="61"/>
    </row>
    <row r="88" spans="1:9" ht="14.25" customHeight="1" x14ac:dyDescent="0.25">
      <c r="A88" s="59"/>
      <c r="B88" s="60"/>
      <c r="F88" s="61"/>
      <c r="G88" s="61"/>
      <c r="H88" s="61"/>
      <c r="I88" s="61"/>
    </row>
    <row r="89" spans="1:9" ht="14.25" customHeight="1" x14ac:dyDescent="0.25">
      <c r="A89" s="59"/>
      <c r="B89" s="60"/>
      <c r="F89" s="61"/>
      <c r="G89" s="61"/>
      <c r="H89" s="61"/>
      <c r="I89" s="61"/>
    </row>
    <row r="90" spans="1:9" ht="14.25" customHeight="1" x14ac:dyDescent="0.25">
      <c r="A90" s="59"/>
      <c r="B90" s="60"/>
      <c r="F90" s="61"/>
      <c r="G90" s="61"/>
      <c r="H90" s="61"/>
      <c r="I90" s="61"/>
    </row>
    <row r="91" spans="1:9" ht="14.25" customHeight="1" x14ac:dyDescent="0.25">
      <c r="A91" s="59"/>
      <c r="B91" s="60"/>
      <c r="F91" s="61"/>
      <c r="G91" s="61"/>
      <c r="H91" s="61"/>
      <c r="I91" s="61"/>
    </row>
    <row r="92" spans="1:9" ht="14.25" customHeight="1" x14ac:dyDescent="0.25">
      <c r="A92" s="59"/>
      <c r="B92" s="60"/>
      <c r="F92" s="61"/>
      <c r="G92" s="61"/>
      <c r="H92" s="61"/>
      <c r="I92" s="61"/>
    </row>
    <row r="93" spans="1:9" ht="14.25" customHeight="1" x14ac:dyDescent="0.25">
      <c r="A93" s="59"/>
      <c r="B93" s="60"/>
      <c r="F93" s="61"/>
      <c r="G93" s="61"/>
      <c r="H93" s="61"/>
      <c r="I93" s="61"/>
    </row>
    <row r="94" spans="1:9" ht="14.25" customHeight="1" x14ac:dyDescent="0.25">
      <c r="A94" s="59"/>
      <c r="B94" s="60"/>
      <c r="F94" s="61"/>
      <c r="G94" s="61"/>
      <c r="H94" s="61"/>
      <c r="I94" s="61"/>
    </row>
    <row r="95" spans="1:9" ht="14.25" customHeight="1" x14ac:dyDescent="0.25">
      <c r="A95" s="59"/>
      <c r="B95" s="60"/>
      <c r="F95" s="61"/>
      <c r="G95" s="61"/>
      <c r="H95" s="61"/>
      <c r="I95" s="61"/>
    </row>
    <row r="96" spans="1:9" ht="14.25" customHeight="1" x14ac:dyDescent="0.25">
      <c r="A96" s="59"/>
      <c r="B96" s="60"/>
      <c r="F96" s="61"/>
      <c r="G96" s="61"/>
      <c r="H96" s="61"/>
      <c r="I96" s="61"/>
    </row>
    <row r="97" spans="1:9" ht="14.25" customHeight="1" x14ac:dyDescent="0.25">
      <c r="A97" s="59"/>
      <c r="B97" s="60"/>
      <c r="F97" s="61"/>
      <c r="G97" s="61"/>
      <c r="H97" s="61"/>
      <c r="I97" s="61"/>
    </row>
    <row r="98" spans="1:9" ht="14.25" customHeight="1" x14ac:dyDescent="0.25">
      <c r="A98" s="59"/>
      <c r="B98" s="60"/>
      <c r="F98" s="61"/>
      <c r="G98" s="61"/>
      <c r="H98" s="61"/>
      <c r="I98" s="61"/>
    </row>
    <row r="99" spans="1:9" ht="14.25" customHeight="1" x14ac:dyDescent="0.25">
      <c r="A99" s="59"/>
      <c r="B99" s="60"/>
      <c r="F99" s="61"/>
      <c r="G99" s="61"/>
      <c r="H99" s="61"/>
      <c r="I99" s="61"/>
    </row>
    <row r="100" spans="1:9" ht="14.25" customHeight="1" x14ac:dyDescent="0.25">
      <c r="A100" s="59"/>
      <c r="B100" s="60"/>
      <c r="F100" s="61"/>
      <c r="G100" s="61"/>
      <c r="H100" s="61"/>
      <c r="I100" s="61"/>
    </row>
    <row r="101" spans="1:9" ht="14.25" customHeight="1" x14ac:dyDescent="0.25">
      <c r="A101" s="59"/>
      <c r="B101" s="60"/>
      <c r="F101" s="61"/>
      <c r="G101" s="61"/>
      <c r="H101" s="61"/>
      <c r="I101" s="61"/>
    </row>
    <row r="102" spans="1:9" ht="14.25" customHeight="1" x14ac:dyDescent="0.25">
      <c r="A102" s="59"/>
      <c r="B102" s="60"/>
      <c r="F102" s="61"/>
      <c r="G102" s="61"/>
      <c r="H102" s="61"/>
      <c r="I102" s="61"/>
    </row>
    <row r="103" spans="1:9" ht="14.25" customHeight="1" x14ac:dyDescent="0.25">
      <c r="A103" s="59"/>
      <c r="B103" s="60"/>
      <c r="F103" s="61"/>
      <c r="G103" s="61"/>
      <c r="H103" s="61"/>
      <c r="I103" s="61"/>
    </row>
    <row r="104" spans="1:9" ht="14.25" customHeight="1" x14ac:dyDescent="0.25">
      <c r="A104" s="59"/>
      <c r="B104" s="60"/>
      <c r="F104" s="61"/>
      <c r="G104" s="61"/>
      <c r="H104" s="61"/>
      <c r="I104" s="61"/>
    </row>
    <row r="105" spans="1:9" ht="14.25" customHeight="1" x14ac:dyDescent="0.25">
      <c r="A105" s="59"/>
      <c r="B105" s="60"/>
      <c r="F105" s="61"/>
      <c r="G105" s="61"/>
      <c r="H105" s="61"/>
      <c r="I105" s="61"/>
    </row>
    <row r="106" spans="1:9" ht="14.25" customHeight="1" x14ac:dyDescent="0.25">
      <c r="A106" s="59"/>
      <c r="B106" s="60"/>
      <c r="F106" s="61"/>
      <c r="G106" s="61"/>
      <c r="H106" s="61"/>
      <c r="I106" s="61"/>
    </row>
    <row r="107" spans="1:9" ht="14.25" customHeight="1" x14ac:dyDescent="0.25">
      <c r="A107" s="59"/>
      <c r="B107" s="60"/>
      <c r="F107" s="61"/>
      <c r="G107" s="61"/>
      <c r="H107" s="61"/>
      <c r="I107" s="61"/>
    </row>
    <row r="108" spans="1:9" ht="14.25" customHeight="1" x14ac:dyDescent="0.25">
      <c r="A108" s="59"/>
      <c r="B108" s="60"/>
      <c r="F108" s="61"/>
      <c r="G108" s="61"/>
      <c r="H108" s="61"/>
      <c r="I108" s="61"/>
    </row>
    <row r="109" spans="1:9" ht="14.25" customHeight="1" x14ac:dyDescent="0.25">
      <c r="A109" s="59"/>
      <c r="B109" s="60"/>
      <c r="F109" s="61"/>
      <c r="G109" s="61"/>
      <c r="H109" s="61"/>
      <c r="I109" s="61"/>
    </row>
    <row r="110" spans="1:9" ht="14.25" customHeight="1" x14ac:dyDescent="0.25">
      <c r="A110" s="59"/>
      <c r="B110" s="60"/>
      <c r="F110" s="61"/>
      <c r="G110" s="61"/>
      <c r="H110" s="61"/>
      <c r="I110" s="61"/>
    </row>
    <row r="111" spans="1:9" ht="14.25" customHeight="1" x14ac:dyDescent="0.25">
      <c r="A111" s="59"/>
      <c r="B111" s="60"/>
      <c r="F111" s="61"/>
      <c r="G111" s="61"/>
      <c r="H111" s="61"/>
      <c r="I111" s="61"/>
    </row>
    <row r="112" spans="1:9" ht="14.25" customHeight="1" x14ac:dyDescent="0.25">
      <c r="A112" s="59"/>
      <c r="B112" s="60"/>
      <c r="F112" s="61"/>
      <c r="G112" s="61"/>
      <c r="H112" s="61"/>
      <c r="I112" s="61"/>
    </row>
    <row r="113" spans="1:9" ht="14.25" customHeight="1" x14ac:dyDescent="0.25">
      <c r="A113" s="59"/>
      <c r="B113" s="60"/>
      <c r="F113" s="61"/>
      <c r="G113" s="61"/>
      <c r="H113" s="61"/>
      <c r="I113" s="61"/>
    </row>
    <row r="114" spans="1:9" ht="14.25" customHeight="1" x14ac:dyDescent="0.25">
      <c r="A114" s="59"/>
      <c r="B114" s="60"/>
      <c r="F114" s="61"/>
      <c r="G114" s="61"/>
      <c r="H114" s="61"/>
      <c r="I114" s="61"/>
    </row>
    <row r="115" spans="1:9" ht="14.25" customHeight="1" x14ac:dyDescent="0.25">
      <c r="A115" s="59"/>
      <c r="B115" s="60"/>
      <c r="F115" s="61"/>
      <c r="G115" s="61"/>
      <c r="H115" s="61"/>
      <c r="I115" s="61"/>
    </row>
    <row r="116" spans="1:9" ht="14.25" customHeight="1" x14ac:dyDescent="0.25">
      <c r="A116" s="59"/>
      <c r="B116" s="60"/>
      <c r="F116" s="61"/>
      <c r="G116" s="61"/>
      <c r="H116" s="61"/>
      <c r="I116" s="61"/>
    </row>
    <row r="117" spans="1:9" ht="14.25" customHeight="1" x14ac:dyDescent="0.25">
      <c r="A117" s="59"/>
      <c r="B117" s="60"/>
      <c r="F117" s="61"/>
      <c r="G117" s="61"/>
      <c r="H117" s="61"/>
      <c r="I117" s="61"/>
    </row>
    <row r="118" spans="1:9" ht="14.25" customHeight="1" x14ac:dyDescent="0.25">
      <c r="A118" s="59"/>
      <c r="B118" s="60"/>
      <c r="F118" s="61"/>
      <c r="G118" s="61"/>
      <c r="H118" s="61"/>
      <c r="I118" s="61"/>
    </row>
    <row r="119" spans="1:9" ht="14.25" customHeight="1" x14ac:dyDescent="0.25">
      <c r="A119" s="59"/>
      <c r="B119" s="60"/>
      <c r="F119" s="61"/>
      <c r="G119" s="61"/>
      <c r="H119" s="61"/>
      <c r="I119" s="61"/>
    </row>
    <row r="120" spans="1:9" ht="14.25" customHeight="1" x14ac:dyDescent="0.25">
      <c r="A120" s="59"/>
      <c r="B120" s="60"/>
      <c r="F120" s="61"/>
      <c r="G120" s="61"/>
      <c r="H120" s="61"/>
      <c r="I120" s="61"/>
    </row>
    <row r="121" spans="1:9" ht="14.25" customHeight="1" x14ac:dyDescent="0.25">
      <c r="A121" s="59"/>
      <c r="B121" s="60"/>
      <c r="F121" s="61"/>
      <c r="G121" s="61"/>
      <c r="H121" s="61"/>
      <c r="I121" s="61"/>
    </row>
    <row r="122" spans="1:9" ht="14.25" customHeight="1" x14ac:dyDescent="0.25">
      <c r="A122" s="59"/>
      <c r="B122" s="60"/>
      <c r="F122" s="61"/>
      <c r="G122" s="61"/>
      <c r="H122" s="61"/>
      <c r="I122" s="61"/>
    </row>
    <row r="123" spans="1:9" ht="14.25" customHeight="1" x14ac:dyDescent="0.25">
      <c r="A123" s="59"/>
      <c r="B123" s="60"/>
      <c r="F123" s="61"/>
      <c r="G123" s="61"/>
      <c r="H123" s="61"/>
      <c r="I123" s="61"/>
    </row>
    <row r="124" spans="1:9" ht="14.25" customHeight="1" x14ac:dyDescent="0.25">
      <c r="A124" s="59"/>
      <c r="B124" s="60"/>
      <c r="F124" s="61"/>
      <c r="G124" s="61"/>
      <c r="H124" s="61"/>
      <c r="I124" s="61"/>
    </row>
    <row r="125" spans="1:9" ht="14.25" customHeight="1" x14ac:dyDescent="0.25">
      <c r="A125" s="59"/>
      <c r="B125" s="60"/>
      <c r="F125" s="61"/>
      <c r="G125" s="61"/>
      <c r="H125" s="61"/>
      <c r="I125" s="61"/>
    </row>
    <row r="126" spans="1:9" ht="14.25" customHeight="1" x14ac:dyDescent="0.25">
      <c r="A126" s="59"/>
      <c r="B126" s="60"/>
      <c r="F126" s="61"/>
      <c r="G126" s="61"/>
      <c r="H126" s="61"/>
      <c r="I126" s="61"/>
    </row>
    <row r="127" spans="1:9" ht="14.25" customHeight="1" x14ac:dyDescent="0.25">
      <c r="A127" s="59"/>
      <c r="B127" s="60"/>
      <c r="F127" s="61"/>
      <c r="G127" s="61"/>
      <c r="H127" s="61"/>
      <c r="I127" s="61"/>
    </row>
    <row r="128" spans="1:9" ht="14.25" customHeight="1" x14ac:dyDescent="0.25">
      <c r="A128" s="59"/>
      <c r="B128" s="60"/>
      <c r="F128" s="61"/>
      <c r="G128" s="61"/>
      <c r="H128" s="61"/>
      <c r="I128" s="61"/>
    </row>
    <row r="129" spans="1:9" ht="14.25" customHeight="1" x14ac:dyDescent="0.25">
      <c r="A129" s="59"/>
      <c r="B129" s="60"/>
      <c r="F129" s="61"/>
      <c r="G129" s="61"/>
      <c r="H129" s="61"/>
      <c r="I129" s="61"/>
    </row>
    <row r="130" spans="1:9" ht="14.25" customHeight="1" x14ac:dyDescent="0.25">
      <c r="A130" s="59"/>
      <c r="B130" s="60"/>
      <c r="F130" s="61"/>
      <c r="G130" s="61"/>
      <c r="H130" s="61"/>
      <c r="I130" s="61"/>
    </row>
    <row r="131" spans="1:9" ht="14.25" customHeight="1" x14ac:dyDescent="0.25">
      <c r="A131" s="59"/>
      <c r="B131" s="60"/>
      <c r="F131" s="61"/>
      <c r="G131" s="61"/>
      <c r="H131" s="61"/>
      <c r="I131" s="61"/>
    </row>
    <row r="132" spans="1:9" ht="14.25" customHeight="1" x14ac:dyDescent="0.25">
      <c r="A132" s="59"/>
      <c r="B132" s="60"/>
      <c r="F132" s="61"/>
      <c r="G132" s="61"/>
      <c r="H132" s="61"/>
      <c r="I132" s="61"/>
    </row>
    <row r="133" spans="1:9" ht="14.25" customHeight="1" x14ac:dyDescent="0.25">
      <c r="A133" s="59"/>
      <c r="B133" s="60"/>
      <c r="F133" s="61"/>
      <c r="G133" s="61"/>
      <c r="H133" s="61"/>
      <c r="I133" s="61"/>
    </row>
    <row r="134" spans="1:9" ht="14.25" customHeight="1" x14ac:dyDescent="0.25">
      <c r="A134" s="59"/>
      <c r="B134" s="60"/>
      <c r="F134" s="61"/>
      <c r="G134" s="61"/>
      <c r="H134" s="61"/>
      <c r="I134" s="61"/>
    </row>
    <row r="135" spans="1:9" ht="14.25" customHeight="1" x14ac:dyDescent="0.25">
      <c r="A135" s="59"/>
      <c r="B135" s="60"/>
      <c r="F135" s="61"/>
      <c r="G135" s="61"/>
      <c r="H135" s="61"/>
      <c r="I135" s="61"/>
    </row>
    <row r="136" spans="1:9" ht="14.25" customHeight="1" x14ac:dyDescent="0.25">
      <c r="A136" s="59"/>
      <c r="B136" s="60"/>
      <c r="F136" s="61"/>
      <c r="G136" s="61"/>
      <c r="H136" s="61"/>
      <c r="I136" s="61"/>
    </row>
    <row r="137" spans="1:9" ht="14.25" customHeight="1" x14ac:dyDescent="0.25">
      <c r="A137" s="59"/>
      <c r="B137" s="60"/>
      <c r="F137" s="61"/>
      <c r="G137" s="61"/>
      <c r="H137" s="61"/>
      <c r="I137" s="61"/>
    </row>
    <row r="138" spans="1:9" ht="14.25" customHeight="1" x14ac:dyDescent="0.25">
      <c r="A138" s="59"/>
      <c r="B138" s="60"/>
      <c r="F138" s="61"/>
      <c r="G138" s="61"/>
      <c r="H138" s="61"/>
      <c r="I138" s="61"/>
    </row>
    <row r="139" spans="1:9" ht="14.25" customHeight="1" x14ac:dyDescent="0.25">
      <c r="A139" s="59"/>
      <c r="B139" s="60"/>
      <c r="F139" s="61"/>
      <c r="G139" s="61"/>
      <c r="H139" s="61"/>
      <c r="I139" s="61"/>
    </row>
    <row r="140" spans="1:9" ht="14.25" customHeight="1" x14ac:dyDescent="0.25">
      <c r="A140" s="59"/>
      <c r="B140" s="60"/>
      <c r="F140" s="61"/>
      <c r="G140" s="61"/>
      <c r="H140" s="61"/>
      <c r="I140" s="61"/>
    </row>
    <row r="141" spans="1:9" ht="14.25" customHeight="1" x14ac:dyDescent="0.25">
      <c r="A141" s="59"/>
      <c r="B141" s="60"/>
      <c r="F141" s="61"/>
      <c r="G141" s="61"/>
      <c r="H141" s="61"/>
      <c r="I141" s="61"/>
    </row>
    <row r="142" spans="1:9" ht="14.25" customHeight="1" x14ac:dyDescent="0.25">
      <c r="A142" s="59"/>
      <c r="B142" s="60"/>
      <c r="F142" s="61"/>
      <c r="G142" s="61"/>
      <c r="H142" s="61"/>
      <c r="I142" s="61"/>
    </row>
    <row r="143" spans="1:9" ht="14.25" customHeight="1" x14ac:dyDescent="0.25">
      <c r="A143" s="59"/>
      <c r="B143" s="60"/>
      <c r="F143" s="61"/>
      <c r="G143" s="61"/>
      <c r="H143" s="61"/>
      <c r="I143" s="61"/>
    </row>
    <row r="144" spans="1:9" ht="14.25" customHeight="1" x14ac:dyDescent="0.25">
      <c r="A144" s="59"/>
      <c r="B144" s="60"/>
      <c r="F144" s="61"/>
      <c r="G144" s="61"/>
      <c r="H144" s="61"/>
      <c r="I144" s="61"/>
    </row>
    <row r="145" spans="1:9" ht="14.25" customHeight="1" x14ac:dyDescent="0.25">
      <c r="A145" s="59"/>
      <c r="B145" s="60"/>
      <c r="F145" s="61"/>
      <c r="G145" s="61"/>
      <c r="H145" s="61"/>
      <c r="I145" s="61"/>
    </row>
    <row r="146" spans="1:9" ht="14.25" customHeight="1" x14ac:dyDescent="0.25">
      <c r="A146" s="59"/>
      <c r="B146" s="60"/>
      <c r="F146" s="61"/>
      <c r="G146" s="61"/>
      <c r="H146" s="61"/>
      <c r="I146" s="61"/>
    </row>
    <row r="147" spans="1:9" ht="14.25" customHeight="1" x14ac:dyDescent="0.25">
      <c r="A147" s="59"/>
      <c r="B147" s="60"/>
      <c r="F147" s="61"/>
      <c r="G147" s="61"/>
      <c r="H147" s="61"/>
      <c r="I147" s="61"/>
    </row>
    <row r="148" spans="1:9" ht="14.25" customHeight="1" x14ac:dyDescent="0.25">
      <c r="A148" s="59"/>
      <c r="B148" s="60"/>
      <c r="F148" s="61"/>
      <c r="G148" s="61"/>
      <c r="H148" s="61"/>
      <c r="I148" s="61"/>
    </row>
    <row r="149" spans="1:9" ht="14.25" customHeight="1" x14ac:dyDescent="0.25">
      <c r="A149" s="59"/>
      <c r="B149" s="60"/>
      <c r="F149" s="61"/>
      <c r="G149" s="61"/>
      <c r="H149" s="61"/>
      <c r="I149" s="61"/>
    </row>
    <row r="150" spans="1:9" ht="14.25" customHeight="1" x14ac:dyDescent="0.25">
      <c r="A150" s="59"/>
      <c r="B150" s="60"/>
      <c r="F150" s="61"/>
      <c r="G150" s="61"/>
      <c r="H150" s="61"/>
      <c r="I150" s="61"/>
    </row>
    <row r="151" spans="1:9" ht="14.25" customHeight="1" x14ac:dyDescent="0.25">
      <c r="A151" s="59"/>
      <c r="B151" s="60"/>
      <c r="F151" s="61"/>
      <c r="G151" s="61"/>
      <c r="H151" s="61"/>
      <c r="I151" s="61"/>
    </row>
    <row r="152" spans="1:9" ht="14.25" customHeight="1" x14ac:dyDescent="0.25">
      <c r="A152" s="59"/>
      <c r="B152" s="60"/>
      <c r="F152" s="61"/>
      <c r="G152" s="61"/>
      <c r="H152" s="61"/>
      <c r="I152" s="61"/>
    </row>
    <row r="153" spans="1:9" ht="14.25" customHeight="1" x14ac:dyDescent="0.25">
      <c r="A153" s="59"/>
      <c r="B153" s="60"/>
      <c r="F153" s="61"/>
      <c r="G153" s="61"/>
      <c r="H153" s="61"/>
      <c r="I153" s="61"/>
    </row>
    <row r="154" spans="1:9" ht="14.25" customHeight="1" x14ac:dyDescent="0.25">
      <c r="A154" s="59"/>
      <c r="B154" s="60"/>
      <c r="F154" s="61"/>
      <c r="G154" s="61"/>
      <c r="H154" s="61"/>
      <c r="I154" s="61"/>
    </row>
    <row r="155" spans="1:9" ht="14.25" customHeight="1" x14ac:dyDescent="0.25">
      <c r="A155" s="59"/>
      <c r="B155" s="60"/>
      <c r="F155" s="61"/>
      <c r="G155" s="61"/>
      <c r="H155" s="61"/>
      <c r="I155" s="61"/>
    </row>
    <row r="156" spans="1:9" ht="14.25" customHeight="1" x14ac:dyDescent="0.25">
      <c r="A156" s="59"/>
      <c r="B156" s="60"/>
      <c r="F156" s="61"/>
      <c r="G156" s="61"/>
      <c r="H156" s="61"/>
      <c r="I156" s="61"/>
    </row>
    <row r="157" spans="1:9" ht="14.25" customHeight="1" x14ac:dyDescent="0.25">
      <c r="A157" s="59"/>
      <c r="B157" s="60"/>
      <c r="F157" s="61"/>
      <c r="G157" s="61"/>
      <c r="H157" s="61"/>
      <c r="I157" s="61"/>
    </row>
    <row r="158" spans="1:9" ht="14.25" customHeight="1" x14ac:dyDescent="0.25">
      <c r="A158" s="59"/>
      <c r="B158" s="60"/>
      <c r="F158" s="61"/>
      <c r="G158" s="61"/>
      <c r="H158" s="61"/>
      <c r="I158" s="61"/>
    </row>
    <row r="159" spans="1:9" ht="14.25" customHeight="1" x14ac:dyDescent="0.25">
      <c r="A159" s="59"/>
      <c r="B159" s="60"/>
      <c r="F159" s="61"/>
      <c r="G159" s="61"/>
      <c r="H159" s="61"/>
      <c r="I159" s="61"/>
    </row>
    <row r="160" spans="1:9" ht="14.25" customHeight="1" x14ac:dyDescent="0.25">
      <c r="A160" s="59"/>
      <c r="B160" s="60"/>
      <c r="F160" s="61"/>
      <c r="G160" s="61"/>
      <c r="H160" s="61"/>
      <c r="I160" s="61"/>
    </row>
    <row r="161" spans="1:9" ht="14.25" customHeight="1" x14ac:dyDescent="0.25">
      <c r="A161" s="59"/>
      <c r="B161" s="60"/>
      <c r="F161" s="61"/>
      <c r="G161" s="61"/>
      <c r="H161" s="61"/>
      <c r="I161" s="61"/>
    </row>
    <row r="162" spans="1:9" ht="14.25" customHeight="1" x14ac:dyDescent="0.25">
      <c r="A162" s="59"/>
      <c r="B162" s="60"/>
      <c r="F162" s="61"/>
      <c r="G162" s="61"/>
      <c r="H162" s="61"/>
      <c r="I162" s="61"/>
    </row>
    <row r="163" spans="1:9" ht="14.25" customHeight="1" x14ac:dyDescent="0.25">
      <c r="A163" s="59"/>
      <c r="B163" s="60"/>
      <c r="F163" s="61"/>
      <c r="G163" s="61"/>
      <c r="H163" s="61"/>
      <c r="I163" s="61"/>
    </row>
    <row r="164" spans="1:9" ht="14.25" customHeight="1" x14ac:dyDescent="0.25">
      <c r="A164" s="59"/>
      <c r="B164" s="60"/>
      <c r="F164" s="61"/>
      <c r="G164" s="61"/>
      <c r="H164" s="61"/>
      <c r="I164" s="61"/>
    </row>
    <row r="165" spans="1:9" ht="14.25" customHeight="1" x14ac:dyDescent="0.25">
      <c r="A165" s="59"/>
      <c r="B165" s="60"/>
      <c r="F165" s="61"/>
      <c r="G165" s="61"/>
      <c r="H165" s="61"/>
      <c r="I165" s="61"/>
    </row>
    <row r="166" spans="1:9" ht="14.25" customHeight="1" x14ac:dyDescent="0.25">
      <c r="A166" s="59"/>
      <c r="B166" s="60"/>
      <c r="F166" s="61"/>
      <c r="G166" s="61"/>
      <c r="H166" s="61"/>
      <c r="I166" s="61"/>
    </row>
    <row r="167" spans="1:9" ht="14.25" customHeight="1" x14ac:dyDescent="0.25">
      <c r="A167" s="59"/>
      <c r="B167" s="60"/>
      <c r="F167" s="61"/>
      <c r="G167" s="61"/>
      <c r="H167" s="61"/>
      <c r="I167" s="61"/>
    </row>
    <row r="168" spans="1:9" ht="14.25" customHeight="1" x14ac:dyDescent="0.25">
      <c r="A168" s="59"/>
      <c r="B168" s="60"/>
      <c r="F168" s="61"/>
      <c r="G168" s="61"/>
      <c r="H168" s="61"/>
      <c r="I168" s="61"/>
    </row>
    <row r="169" spans="1:9" ht="14.25" customHeight="1" x14ac:dyDescent="0.25">
      <c r="A169" s="59"/>
      <c r="B169" s="60"/>
      <c r="F169" s="61"/>
      <c r="G169" s="61"/>
      <c r="H169" s="61"/>
      <c r="I169" s="61"/>
    </row>
    <row r="170" spans="1:9" ht="14.25" customHeight="1" x14ac:dyDescent="0.25">
      <c r="A170" s="59"/>
      <c r="B170" s="60"/>
      <c r="F170" s="61"/>
      <c r="G170" s="61"/>
      <c r="H170" s="61"/>
      <c r="I170" s="61"/>
    </row>
    <row r="171" spans="1:9" ht="14.25" customHeight="1" x14ac:dyDescent="0.25">
      <c r="A171" s="59"/>
      <c r="B171" s="60"/>
      <c r="F171" s="61"/>
      <c r="G171" s="61"/>
      <c r="H171" s="61"/>
      <c r="I171" s="61"/>
    </row>
    <row r="172" spans="1:9" ht="14.25" customHeight="1" x14ac:dyDescent="0.25">
      <c r="A172" s="59"/>
      <c r="B172" s="60"/>
      <c r="F172" s="61"/>
      <c r="G172" s="61"/>
      <c r="H172" s="61"/>
      <c r="I172" s="61"/>
    </row>
    <row r="173" spans="1:9" ht="14.25" customHeight="1" x14ac:dyDescent="0.25">
      <c r="A173" s="59"/>
      <c r="B173" s="60"/>
      <c r="F173" s="61"/>
      <c r="G173" s="61"/>
      <c r="H173" s="61"/>
      <c r="I173" s="61"/>
    </row>
    <row r="174" spans="1:9" ht="14.25" customHeight="1" x14ac:dyDescent="0.25">
      <c r="A174" s="59"/>
      <c r="B174" s="60"/>
      <c r="F174" s="61"/>
      <c r="G174" s="61"/>
      <c r="H174" s="61"/>
      <c r="I174" s="61"/>
    </row>
    <row r="175" spans="1:9" ht="14.25" customHeight="1" x14ac:dyDescent="0.25">
      <c r="A175" s="59"/>
      <c r="B175" s="60"/>
      <c r="F175" s="61"/>
      <c r="G175" s="61"/>
      <c r="H175" s="61"/>
      <c r="I175" s="61"/>
    </row>
    <row r="176" spans="1:9" ht="14.25" customHeight="1" x14ac:dyDescent="0.25">
      <c r="A176" s="59"/>
      <c r="B176" s="60"/>
      <c r="F176" s="61"/>
      <c r="G176" s="61"/>
      <c r="H176" s="61"/>
      <c r="I176" s="61"/>
    </row>
    <row r="177" spans="1:9" ht="14.25" customHeight="1" x14ac:dyDescent="0.25">
      <c r="A177" s="59"/>
      <c r="B177" s="60"/>
      <c r="F177" s="61"/>
      <c r="G177" s="61"/>
      <c r="H177" s="61"/>
      <c r="I177" s="61"/>
    </row>
    <row r="178" spans="1:9" ht="14.25" customHeight="1" x14ac:dyDescent="0.25">
      <c r="A178" s="59"/>
      <c r="B178" s="60"/>
      <c r="F178" s="61"/>
      <c r="G178" s="61"/>
      <c r="H178" s="61"/>
      <c r="I178" s="61"/>
    </row>
    <row r="179" spans="1:9" ht="14.25" customHeight="1" x14ac:dyDescent="0.25">
      <c r="A179" s="59"/>
      <c r="B179" s="60"/>
      <c r="F179" s="61"/>
      <c r="G179" s="61"/>
      <c r="H179" s="61"/>
      <c r="I179" s="61"/>
    </row>
    <row r="180" spans="1:9" ht="14.25" customHeight="1" x14ac:dyDescent="0.25">
      <c r="A180" s="59"/>
      <c r="B180" s="60"/>
      <c r="F180" s="61"/>
      <c r="G180" s="61"/>
      <c r="H180" s="61"/>
      <c r="I180" s="61"/>
    </row>
    <row r="181" spans="1:9" ht="14.25" customHeight="1" x14ac:dyDescent="0.25">
      <c r="A181" s="59"/>
      <c r="B181" s="60"/>
      <c r="F181" s="61"/>
      <c r="G181" s="61"/>
      <c r="H181" s="61"/>
      <c r="I181" s="61"/>
    </row>
    <row r="182" spans="1:9" ht="14.25" customHeight="1" x14ac:dyDescent="0.25">
      <c r="A182" s="59"/>
      <c r="B182" s="60"/>
      <c r="F182" s="61"/>
      <c r="G182" s="61"/>
      <c r="H182" s="61"/>
      <c r="I182" s="61"/>
    </row>
    <row r="183" spans="1:9" ht="14.25" customHeight="1" x14ac:dyDescent="0.25">
      <c r="A183" s="59"/>
      <c r="B183" s="60"/>
      <c r="F183" s="61"/>
      <c r="G183" s="61"/>
      <c r="H183" s="61"/>
      <c r="I183" s="61"/>
    </row>
    <row r="184" spans="1:9" ht="14.25" customHeight="1" x14ac:dyDescent="0.25">
      <c r="A184" s="59"/>
      <c r="B184" s="60"/>
      <c r="F184" s="61"/>
      <c r="G184" s="61"/>
      <c r="H184" s="61"/>
      <c r="I184" s="61"/>
    </row>
    <row r="185" spans="1:9" ht="14.25" customHeight="1" x14ac:dyDescent="0.25">
      <c r="A185" s="59"/>
      <c r="B185" s="60"/>
      <c r="F185" s="61"/>
      <c r="G185" s="61"/>
      <c r="H185" s="61"/>
      <c r="I185" s="61"/>
    </row>
    <row r="186" spans="1:9" ht="14.25" customHeight="1" x14ac:dyDescent="0.25">
      <c r="A186" s="59"/>
      <c r="B186" s="60"/>
      <c r="F186" s="61"/>
      <c r="G186" s="61"/>
      <c r="H186" s="61"/>
      <c r="I186" s="61"/>
    </row>
    <row r="187" spans="1:9" ht="14.25" customHeight="1" x14ac:dyDescent="0.25">
      <c r="A187" s="59"/>
      <c r="B187" s="60"/>
      <c r="F187" s="61"/>
      <c r="G187" s="61"/>
      <c r="H187" s="61"/>
      <c r="I187" s="61"/>
    </row>
    <row r="188" spans="1:9" ht="14.25" customHeight="1" x14ac:dyDescent="0.25">
      <c r="A188" s="59"/>
      <c r="B188" s="60"/>
      <c r="F188" s="61"/>
      <c r="G188" s="61"/>
      <c r="H188" s="61"/>
      <c r="I188" s="61"/>
    </row>
    <row r="189" spans="1:9" ht="14.25" customHeight="1" x14ac:dyDescent="0.25">
      <c r="A189" s="59"/>
      <c r="B189" s="60"/>
      <c r="F189" s="61"/>
      <c r="G189" s="61"/>
      <c r="H189" s="61"/>
      <c r="I189" s="61"/>
    </row>
    <row r="190" spans="1:9" ht="14.25" customHeight="1" x14ac:dyDescent="0.25">
      <c r="A190" s="59"/>
      <c r="B190" s="60"/>
      <c r="F190" s="61"/>
      <c r="G190" s="61"/>
      <c r="H190" s="61"/>
      <c r="I190" s="61"/>
    </row>
    <row r="191" spans="1:9" ht="14.25" customHeight="1" x14ac:dyDescent="0.25">
      <c r="A191" s="59"/>
      <c r="B191" s="60"/>
      <c r="F191" s="61"/>
      <c r="G191" s="61"/>
      <c r="H191" s="61"/>
      <c r="I191" s="61"/>
    </row>
    <row r="192" spans="1:9" ht="14.25" customHeight="1" x14ac:dyDescent="0.25">
      <c r="A192" s="59"/>
      <c r="B192" s="60"/>
      <c r="F192" s="61"/>
      <c r="G192" s="61"/>
      <c r="H192" s="61"/>
      <c r="I192" s="61"/>
    </row>
    <row r="193" spans="1:9" ht="14.25" customHeight="1" x14ac:dyDescent="0.25">
      <c r="A193" s="59"/>
      <c r="B193" s="60"/>
      <c r="F193" s="61"/>
      <c r="G193" s="61"/>
      <c r="H193" s="61"/>
      <c r="I193" s="61"/>
    </row>
    <row r="194" spans="1:9" ht="14.25" customHeight="1" x14ac:dyDescent="0.25">
      <c r="A194" s="59"/>
      <c r="B194" s="60"/>
      <c r="F194" s="61"/>
      <c r="G194" s="61"/>
      <c r="H194" s="61"/>
      <c r="I194" s="61"/>
    </row>
    <row r="195" spans="1:9" ht="14.25" customHeight="1" x14ac:dyDescent="0.25">
      <c r="A195" s="59"/>
      <c r="B195" s="60"/>
      <c r="F195" s="61"/>
      <c r="G195" s="61"/>
      <c r="H195" s="61"/>
      <c r="I195" s="61"/>
    </row>
    <row r="196" spans="1:9" ht="14.25" customHeight="1" x14ac:dyDescent="0.25">
      <c r="A196" s="59"/>
      <c r="B196" s="60"/>
      <c r="F196" s="61"/>
      <c r="G196" s="61"/>
      <c r="H196" s="61"/>
      <c r="I196" s="61"/>
    </row>
    <row r="197" spans="1:9" ht="14.25" customHeight="1" x14ac:dyDescent="0.25">
      <c r="A197" s="59"/>
      <c r="B197" s="60"/>
      <c r="F197" s="61"/>
      <c r="G197" s="61"/>
      <c r="H197" s="61"/>
      <c r="I197" s="61"/>
    </row>
    <row r="198" spans="1:9" ht="14.25" customHeight="1" x14ac:dyDescent="0.25">
      <c r="A198" s="59"/>
      <c r="B198" s="60"/>
      <c r="F198" s="61"/>
      <c r="G198" s="61"/>
      <c r="H198" s="61"/>
      <c r="I198" s="61"/>
    </row>
    <row r="199" spans="1:9" ht="14.25" customHeight="1" x14ac:dyDescent="0.25">
      <c r="A199" s="59"/>
      <c r="B199" s="60"/>
      <c r="F199" s="61"/>
      <c r="G199" s="61"/>
      <c r="H199" s="61"/>
      <c r="I199" s="61"/>
    </row>
    <row r="200" spans="1:9" ht="14.25" customHeight="1" x14ac:dyDescent="0.25">
      <c r="A200" s="59"/>
      <c r="B200" s="60"/>
      <c r="F200" s="61"/>
      <c r="G200" s="61"/>
      <c r="H200" s="61"/>
      <c r="I200" s="61"/>
    </row>
    <row r="201" spans="1:9" ht="14.25" customHeight="1" x14ac:dyDescent="0.25">
      <c r="A201" s="59"/>
      <c r="B201" s="60"/>
      <c r="F201" s="61"/>
      <c r="G201" s="61"/>
      <c r="H201" s="61"/>
      <c r="I201" s="61"/>
    </row>
    <row r="202" spans="1:9" ht="14.25" customHeight="1" x14ac:dyDescent="0.25">
      <c r="A202" s="59"/>
      <c r="B202" s="60"/>
      <c r="F202" s="61"/>
      <c r="G202" s="61"/>
      <c r="H202" s="61"/>
      <c r="I202" s="61"/>
    </row>
    <row r="203" spans="1:9" ht="14.25" customHeight="1" x14ac:dyDescent="0.25">
      <c r="A203" s="59"/>
      <c r="B203" s="60"/>
      <c r="F203" s="61"/>
      <c r="G203" s="61"/>
      <c r="H203" s="61"/>
      <c r="I203" s="61"/>
    </row>
    <row r="204" spans="1:9" ht="14.25" customHeight="1" x14ac:dyDescent="0.25">
      <c r="A204" s="59"/>
      <c r="B204" s="60"/>
      <c r="F204" s="61"/>
      <c r="G204" s="61"/>
      <c r="H204" s="61"/>
      <c r="I204" s="61"/>
    </row>
    <row r="205" spans="1:9" ht="14.25" customHeight="1" x14ac:dyDescent="0.25">
      <c r="A205" s="59"/>
      <c r="B205" s="60"/>
      <c r="F205" s="61"/>
      <c r="G205" s="61"/>
      <c r="H205" s="61"/>
      <c r="I205" s="61"/>
    </row>
    <row r="206" spans="1:9" ht="14.25" customHeight="1" x14ac:dyDescent="0.25">
      <c r="A206" s="59"/>
      <c r="B206" s="60"/>
      <c r="F206" s="61"/>
      <c r="G206" s="61"/>
      <c r="H206" s="61"/>
      <c r="I206" s="61"/>
    </row>
    <row r="207" spans="1:9" ht="14.25" customHeight="1" x14ac:dyDescent="0.25">
      <c r="A207" s="59"/>
      <c r="B207" s="60"/>
      <c r="F207" s="61"/>
      <c r="G207" s="61"/>
      <c r="H207" s="61"/>
      <c r="I207" s="61"/>
    </row>
    <row r="208" spans="1:9" ht="14.25" customHeight="1" x14ac:dyDescent="0.25">
      <c r="A208" s="59"/>
      <c r="B208" s="60"/>
      <c r="F208" s="61"/>
      <c r="G208" s="61"/>
      <c r="H208" s="61"/>
      <c r="I208" s="61"/>
    </row>
    <row r="209" spans="1:9" ht="14.25" customHeight="1" x14ac:dyDescent="0.25">
      <c r="A209" s="59"/>
      <c r="B209" s="60"/>
      <c r="F209" s="61"/>
      <c r="G209" s="61"/>
      <c r="H209" s="61"/>
      <c r="I209" s="61"/>
    </row>
    <row r="210" spans="1:9" ht="14.25" customHeight="1" x14ac:dyDescent="0.25">
      <c r="A210" s="59"/>
      <c r="B210" s="60"/>
      <c r="F210" s="61"/>
      <c r="G210" s="61"/>
      <c r="H210" s="61"/>
      <c r="I210" s="61"/>
    </row>
    <row r="211" spans="1:9" ht="14.25" customHeight="1" x14ac:dyDescent="0.25">
      <c r="A211" s="59"/>
      <c r="B211" s="60"/>
      <c r="F211" s="61"/>
      <c r="G211" s="61"/>
      <c r="H211" s="61"/>
      <c r="I211" s="61"/>
    </row>
    <row r="212" spans="1:9" ht="14.25" customHeight="1" x14ac:dyDescent="0.25">
      <c r="A212" s="59"/>
      <c r="B212" s="60"/>
      <c r="F212" s="61"/>
      <c r="G212" s="61"/>
      <c r="H212" s="61"/>
      <c r="I212" s="61"/>
    </row>
    <row r="213" spans="1:9" ht="14.25" customHeight="1" x14ac:dyDescent="0.25">
      <c r="A213" s="59"/>
      <c r="B213" s="60"/>
      <c r="F213" s="61"/>
      <c r="G213" s="61"/>
      <c r="H213" s="61"/>
      <c r="I213" s="61"/>
    </row>
    <row r="214" spans="1:9" ht="14.25" customHeight="1" x14ac:dyDescent="0.25">
      <c r="A214" s="59"/>
      <c r="B214" s="60"/>
      <c r="F214" s="61"/>
      <c r="G214" s="61"/>
      <c r="H214" s="61"/>
      <c r="I214" s="61"/>
    </row>
    <row r="215" spans="1:9" ht="14.25" customHeight="1" x14ac:dyDescent="0.25">
      <c r="A215" s="59"/>
      <c r="B215" s="60"/>
      <c r="F215" s="61"/>
      <c r="G215" s="61"/>
      <c r="H215" s="61"/>
      <c r="I215" s="61"/>
    </row>
    <row r="216" spans="1:9" ht="14.25" customHeight="1" x14ac:dyDescent="0.25">
      <c r="A216" s="59"/>
      <c r="B216" s="60"/>
      <c r="F216" s="61"/>
      <c r="G216" s="61"/>
      <c r="H216" s="61"/>
      <c r="I216" s="61"/>
    </row>
    <row r="217" spans="1:9" ht="14.25" customHeight="1" x14ac:dyDescent="0.25">
      <c r="A217" s="59"/>
      <c r="B217" s="60"/>
      <c r="F217" s="61"/>
      <c r="G217" s="61"/>
      <c r="H217" s="61"/>
      <c r="I217" s="61"/>
    </row>
    <row r="218" spans="1:9" ht="14.25" customHeight="1" x14ac:dyDescent="0.25">
      <c r="A218" s="59"/>
      <c r="B218" s="60"/>
      <c r="F218" s="61"/>
      <c r="G218" s="61"/>
      <c r="H218" s="61"/>
      <c r="I218" s="61"/>
    </row>
    <row r="219" spans="1:9" ht="14.25" customHeight="1" x14ac:dyDescent="0.25">
      <c r="A219" s="59"/>
      <c r="B219" s="60"/>
      <c r="F219" s="61"/>
      <c r="G219" s="61"/>
      <c r="H219" s="61"/>
      <c r="I219" s="61"/>
    </row>
    <row r="220" spans="1:9" ht="14.25" customHeight="1" x14ac:dyDescent="0.25">
      <c r="A220" s="59"/>
      <c r="B220" s="60"/>
      <c r="F220" s="61"/>
      <c r="G220" s="61"/>
      <c r="H220" s="61"/>
      <c r="I220" s="61"/>
    </row>
    <row r="221" spans="1:9" ht="14.25" customHeight="1" x14ac:dyDescent="0.25">
      <c r="A221" s="59"/>
      <c r="B221" s="60"/>
      <c r="F221" s="61"/>
      <c r="G221" s="61"/>
      <c r="H221" s="61"/>
      <c r="I221" s="61"/>
    </row>
    <row r="222" spans="1:9" ht="14.25" customHeight="1" x14ac:dyDescent="0.25">
      <c r="A222" s="59"/>
      <c r="B222" s="60"/>
      <c r="F222" s="61"/>
      <c r="G222" s="61"/>
      <c r="H222" s="61"/>
      <c r="I222" s="61"/>
    </row>
    <row r="223" spans="1:9" ht="14.25" customHeight="1" x14ac:dyDescent="0.25">
      <c r="A223" s="59"/>
      <c r="B223" s="60"/>
      <c r="F223" s="61"/>
      <c r="G223" s="61"/>
      <c r="H223" s="61"/>
      <c r="I223" s="61"/>
    </row>
    <row r="224" spans="1:9" ht="14.25" customHeight="1" x14ac:dyDescent="0.25">
      <c r="A224" s="59"/>
      <c r="B224" s="60"/>
      <c r="F224" s="61"/>
      <c r="G224" s="61"/>
      <c r="H224" s="61"/>
      <c r="I224" s="61"/>
    </row>
    <row r="225" spans="1:9" ht="14.25" customHeight="1" x14ac:dyDescent="0.25">
      <c r="A225" s="59"/>
      <c r="B225" s="60"/>
      <c r="F225" s="61"/>
      <c r="G225" s="61"/>
      <c r="H225" s="61"/>
      <c r="I225" s="61"/>
    </row>
    <row r="226" spans="1:9" ht="14.25" customHeight="1" x14ac:dyDescent="0.25">
      <c r="A226" s="59"/>
      <c r="B226" s="60"/>
      <c r="F226" s="61"/>
      <c r="G226" s="61"/>
      <c r="H226" s="61"/>
      <c r="I226" s="61"/>
    </row>
    <row r="227" spans="1:9" ht="14.25" customHeight="1" x14ac:dyDescent="0.25">
      <c r="A227" s="59"/>
      <c r="B227" s="60"/>
      <c r="F227" s="61"/>
      <c r="G227" s="61"/>
      <c r="H227" s="61"/>
      <c r="I227" s="61"/>
    </row>
    <row r="228" spans="1:9" ht="14.25" customHeight="1" x14ac:dyDescent="0.25">
      <c r="A228" s="59"/>
      <c r="B228" s="60"/>
      <c r="F228" s="61"/>
      <c r="G228" s="61"/>
      <c r="H228" s="61"/>
      <c r="I228" s="61"/>
    </row>
    <row r="229" spans="1:9" ht="14.25" customHeight="1" x14ac:dyDescent="0.25">
      <c r="A229" s="59"/>
      <c r="B229" s="60"/>
      <c r="F229" s="61"/>
      <c r="G229" s="61"/>
      <c r="H229" s="61"/>
      <c r="I229" s="61"/>
    </row>
    <row r="230" spans="1:9" ht="14.25" customHeight="1" x14ac:dyDescent="0.25">
      <c r="A230" s="59"/>
      <c r="B230" s="60"/>
      <c r="F230" s="61"/>
      <c r="G230" s="61"/>
      <c r="H230" s="61"/>
      <c r="I230" s="61"/>
    </row>
    <row r="231" spans="1:9" ht="14.25" customHeight="1" x14ac:dyDescent="0.25">
      <c r="A231" s="59"/>
      <c r="B231" s="60"/>
      <c r="F231" s="61"/>
      <c r="G231" s="61"/>
      <c r="H231" s="61"/>
      <c r="I231" s="61"/>
    </row>
    <row r="232" spans="1:9" ht="14.25" customHeight="1" x14ac:dyDescent="0.25">
      <c r="A232" s="59"/>
      <c r="B232" s="60"/>
      <c r="F232" s="61"/>
      <c r="G232" s="61"/>
      <c r="H232" s="61"/>
      <c r="I232" s="61"/>
    </row>
    <row r="233" spans="1:9" ht="14.25" customHeight="1" x14ac:dyDescent="0.25">
      <c r="A233" s="59"/>
      <c r="B233" s="60"/>
      <c r="F233" s="61"/>
      <c r="G233" s="61"/>
      <c r="H233" s="61"/>
      <c r="I233" s="61"/>
    </row>
    <row r="234" spans="1:9" ht="14.25" customHeight="1" x14ac:dyDescent="0.25">
      <c r="A234" s="59"/>
      <c r="B234" s="60"/>
      <c r="F234" s="61"/>
      <c r="G234" s="61"/>
      <c r="H234" s="61"/>
      <c r="I234" s="61"/>
    </row>
    <row r="235" spans="1:9" ht="14.25" customHeight="1" x14ac:dyDescent="0.25">
      <c r="A235" s="59"/>
      <c r="B235" s="60"/>
      <c r="F235" s="61"/>
      <c r="G235" s="61"/>
      <c r="H235" s="61"/>
      <c r="I235" s="61"/>
    </row>
    <row r="236" spans="1:9" ht="14.25" customHeight="1" x14ac:dyDescent="0.25">
      <c r="A236" s="59"/>
      <c r="B236" s="60"/>
      <c r="F236" s="61"/>
      <c r="G236" s="61"/>
      <c r="H236" s="61"/>
      <c r="I236" s="61"/>
    </row>
    <row r="237" spans="1:9" ht="14.25" customHeight="1" x14ac:dyDescent="0.25">
      <c r="A237" s="59"/>
      <c r="B237" s="60"/>
      <c r="F237" s="61"/>
      <c r="G237" s="61"/>
      <c r="H237" s="61"/>
      <c r="I237" s="61"/>
    </row>
    <row r="238" spans="1:9" ht="14.25" customHeight="1" x14ac:dyDescent="0.25">
      <c r="A238" s="59"/>
      <c r="B238" s="60"/>
      <c r="F238" s="61"/>
      <c r="G238" s="61"/>
      <c r="H238" s="61"/>
      <c r="I238" s="61"/>
    </row>
    <row r="239" spans="1:9" ht="14.25" customHeight="1" x14ac:dyDescent="0.25">
      <c r="A239" s="59"/>
      <c r="B239" s="60"/>
      <c r="F239" s="61"/>
      <c r="G239" s="61"/>
      <c r="H239" s="61"/>
      <c r="I239" s="61"/>
    </row>
    <row r="240" spans="1:9" ht="14.25" customHeight="1" x14ac:dyDescent="0.25">
      <c r="A240" s="59"/>
      <c r="B240" s="60"/>
      <c r="F240" s="61"/>
      <c r="G240" s="61"/>
      <c r="H240" s="61"/>
      <c r="I240" s="61"/>
    </row>
    <row r="241" spans="1:9" ht="14.25" customHeight="1" x14ac:dyDescent="0.25">
      <c r="A241" s="59"/>
      <c r="B241" s="60"/>
      <c r="F241" s="61"/>
      <c r="G241" s="61"/>
      <c r="H241" s="61"/>
      <c r="I241" s="61"/>
    </row>
    <row r="242" spans="1:9" ht="14.25" customHeight="1" x14ac:dyDescent="0.25">
      <c r="A242" s="59"/>
      <c r="B242" s="60"/>
      <c r="F242" s="61"/>
      <c r="G242" s="61"/>
      <c r="H242" s="61"/>
      <c r="I242" s="61"/>
    </row>
    <row r="243" spans="1:9" ht="14.25" customHeight="1" x14ac:dyDescent="0.25">
      <c r="A243" s="59"/>
      <c r="B243" s="60"/>
      <c r="F243" s="61"/>
      <c r="G243" s="61"/>
      <c r="H243" s="61"/>
      <c r="I243" s="61"/>
    </row>
    <row r="244" spans="1:9" ht="14.25" customHeight="1" x14ac:dyDescent="0.25">
      <c r="A244" s="59"/>
      <c r="B244" s="60"/>
      <c r="F244" s="61"/>
      <c r="G244" s="61"/>
      <c r="H244" s="61"/>
      <c r="I244" s="61"/>
    </row>
    <row r="245" spans="1:9" ht="14.25" customHeight="1" x14ac:dyDescent="0.25">
      <c r="A245" s="59"/>
      <c r="B245" s="60"/>
      <c r="F245" s="61"/>
      <c r="G245" s="61"/>
      <c r="H245" s="61"/>
      <c r="I245" s="61"/>
    </row>
    <row r="246" spans="1:9" ht="14.25" customHeight="1" x14ac:dyDescent="0.25">
      <c r="A246" s="59"/>
      <c r="B246" s="60"/>
      <c r="F246" s="61"/>
      <c r="G246" s="61"/>
      <c r="H246" s="61"/>
      <c r="I246" s="61"/>
    </row>
    <row r="247" spans="1:9" ht="14.25" customHeight="1" x14ac:dyDescent="0.25">
      <c r="A247" s="59"/>
      <c r="B247" s="60"/>
      <c r="F247" s="61"/>
      <c r="G247" s="61"/>
      <c r="H247" s="61"/>
      <c r="I247" s="61"/>
    </row>
    <row r="248" spans="1:9" ht="14.25" customHeight="1" x14ac:dyDescent="0.25">
      <c r="A248" s="59"/>
      <c r="B248" s="60"/>
      <c r="F248" s="61"/>
      <c r="G248" s="61"/>
      <c r="H248" s="61"/>
      <c r="I248" s="61"/>
    </row>
    <row r="249" spans="1:9" ht="14.25" customHeight="1" x14ac:dyDescent="0.25">
      <c r="A249" s="59"/>
      <c r="B249" s="60"/>
      <c r="F249" s="61"/>
      <c r="G249" s="61"/>
      <c r="H249" s="61"/>
      <c r="I249" s="61"/>
    </row>
    <row r="250" spans="1:9" ht="14.25" customHeight="1" x14ac:dyDescent="0.25">
      <c r="A250" s="59"/>
      <c r="B250" s="60"/>
      <c r="F250" s="61"/>
      <c r="G250" s="61"/>
      <c r="H250" s="61"/>
      <c r="I250" s="61"/>
    </row>
    <row r="251" spans="1:9" ht="14.25" customHeight="1" x14ac:dyDescent="0.25">
      <c r="A251" s="59"/>
      <c r="B251" s="60"/>
      <c r="F251" s="61"/>
      <c r="G251" s="61"/>
      <c r="H251" s="61"/>
      <c r="I251" s="61"/>
    </row>
    <row r="252" spans="1:9" ht="14.25" customHeight="1" x14ac:dyDescent="0.25">
      <c r="A252" s="59"/>
      <c r="B252" s="60"/>
      <c r="F252" s="61"/>
      <c r="G252" s="61"/>
      <c r="H252" s="61"/>
      <c r="I252" s="61"/>
    </row>
    <row r="253" spans="1:9" ht="14.25" customHeight="1" x14ac:dyDescent="0.25">
      <c r="A253" s="59"/>
      <c r="B253" s="60"/>
      <c r="F253" s="61"/>
      <c r="G253" s="61"/>
      <c r="H253" s="61"/>
      <c r="I253" s="61"/>
    </row>
    <row r="254" spans="1:9" ht="14.25" customHeight="1" x14ac:dyDescent="0.25">
      <c r="A254" s="59"/>
      <c r="B254" s="60"/>
      <c r="F254" s="61"/>
      <c r="G254" s="61"/>
      <c r="H254" s="61"/>
      <c r="I254" s="61"/>
    </row>
    <row r="255" spans="1:9" ht="14.25" customHeight="1" x14ac:dyDescent="0.25">
      <c r="A255" s="59"/>
      <c r="B255" s="60"/>
      <c r="F255" s="61"/>
      <c r="G255" s="61"/>
      <c r="H255" s="61"/>
      <c r="I255" s="61"/>
    </row>
    <row r="256" spans="1:9" ht="14.25" customHeight="1" x14ac:dyDescent="0.25">
      <c r="A256" s="59"/>
      <c r="B256" s="60"/>
      <c r="F256" s="61"/>
      <c r="G256" s="61"/>
      <c r="H256" s="61"/>
      <c r="I256" s="61"/>
    </row>
    <row r="257" spans="1:9" ht="14.25" customHeight="1" x14ac:dyDescent="0.25">
      <c r="A257" s="59"/>
      <c r="B257" s="60"/>
      <c r="F257" s="61"/>
      <c r="G257" s="61"/>
      <c r="H257" s="61"/>
      <c r="I257" s="61"/>
    </row>
    <row r="258" spans="1:9" ht="14.25" customHeight="1" x14ac:dyDescent="0.25">
      <c r="A258" s="59"/>
      <c r="B258" s="60"/>
      <c r="F258" s="61"/>
      <c r="G258" s="61"/>
      <c r="H258" s="61"/>
      <c r="I258" s="61"/>
    </row>
    <row r="259" spans="1:9" ht="14.25" customHeight="1" x14ac:dyDescent="0.25">
      <c r="A259" s="59"/>
      <c r="B259" s="60"/>
      <c r="F259" s="61"/>
      <c r="G259" s="61"/>
      <c r="H259" s="61"/>
      <c r="I259" s="61"/>
    </row>
    <row r="260" spans="1:9" ht="14.25" customHeight="1" x14ac:dyDescent="0.25">
      <c r="A260" s="59"/>
      <c r="B260" s="60"/>
      <c r="F260" s="61"/>
      <c r="G260" s="61"/>
      <c r="H260" s="61"/>
      <c r="I260" s="61"/>
    </row>
    <row r="261" spans="1:9" ht="14.25" customHeight="1" x14ac:dyDescent="0.25">
      <c r="A261" s="59"/>
      <c r="B261" s="60"/>
      <c r="F261" s="61"/>
      <c r="G261" s="61"/>
      <c r="H261" s="61"/>
      <c r="I261" s="61"/>
    </row>
    <row r="262" spans="1:9" ht="14.25" customHeight="1" x14ac:dyDescent="0.25">
      <c r="A262" s="59"/>
      <c r="B262" s="60"/>
      <c r="F262" s="61"/>
      <c r="G262" s="61"/>
      <c r="H262" s="61"/>
      <c r="I262" s="61"/>
    </row>
    <row r="263" spans="1:9" ht="14.25" customHeight="1" x14ac:dyDescent="0.25">
      <c r="A263" s="59"/>
      <c r="B263" s="60"/>
      <c r="F263" s="61"/>
      <c r="G263" s="61"/>
      <c r="H263" s="61"/>
      <c r="I263" s="61"/>
    </row>
    <row r="264" spans="1:9" ht="14.25" customHeight="1" x14ac:dyDescent="0.25">
      <c r="A264" s="59"/>
      <c r="B264" s="60"/>
      <c r="F264" s="61"/>
      <c r="G264" s="61"/>
      <c r="H264" s="61"/>
      <c r="I264" s="61"/>
    </row>
    <row r="265" spans="1:9" ht="14.25" customHeight="1" x14ac:dyDescent="0.25">
      <c r="A265" s="59"/>
      <c r="B265" s="60"/>
      <c r="F265" s="61"/>
      <c r="G265" s="61"/>
      <c r="H265" s="61"/>
      <c r="I265" s="61"/>
    </row>
    <row r="266" spans="1:9" ht="14.25" customHeight="1" x14ac:dyDescent="0.25">
      <c r="A266" s="59"/>
      <c r="B266" s="60"/>
      <c r="F266" s="61"/>
      <c r="G266" s="61"/>
      <c r="H266" s="61"/>
      <c r="I266" s="61"/>
    </row>
    <row r="267" spans="1:9" ht="14.25" customHeight="1" x14ac:dyDescent="0.25">
      <c r="A267" s="59"/>
      <c r="B267" s="60"/>
      <c r="F267" s="61"/>
      <c r="G267" s="61"/>
      <c r="H267" s="61"/>
      <c r="I267" s="61"/>
    </row>
    <row r="268" spans="1:9" ht="14.25" customHeight="1" x14ac:dyDescent="0.25">
      <c r="A268" s="59"/>
      <c r="B268" s="60"/>
      <c r="F268" s="61"/>
      <c r="G268" s="61"/>
      <c r="H268" s="61"/>
      <c r="I268" s="61"/>
    </row>
    <row r="269" spans="1:9" ht="14.25" customHeight="1" x14ac:dyDescent="0.25">
      <c r="A269" s="59"/>
      <c r="B269" s="60"/>
      <c r="F269" s="61"/>
      <c r="G269" s="61"/>
      <c r="H269" s="61"/>
      <c r="I269" s="61"/>
    </row>
    <row r="270" spans="1:9" ht="14.25" customHeight="1" x14ac:dyDescent="0.25">
      <c r="A270" s="59"/>
      <c r="B270" s="60"/>
      <c r="F270" s="61"/>
      <c r="G270" s="61"/>
      <c r="H270" s="61"/>
      <c r="I270" s="61"/>
    </row>
    <row r="271" spans="1:9" ht="14.25" customHeight="1" x14ac:dyDescent="0.25">
      <c r="A271" s="59"/>
      <c r="B271" s="60"/>
      <c r="F271" s="61"/>
      <c r="G271" s="61"/>
      <c r="H271" s="61"/>
      <c r="I271" s="61"/>
    </row>
    <row r="272" spans="1:9" ht="14.25" customHeight="1" x14ac:dyDescent="0.25">
      <c r="A272" s="59"/>
      <c r="B272" s="60"/>
      <c r="F272" s="61"/>
      <c r="G272" s="61"/>
      <c r="H272" s="61"/>
      <c r="I272" s="61"/>
    </row>
    <row r="273" spans="1:9" ht="14.25" customHeight="1" x14ac:dyDescent="0.25">
      <c r="A273" s="59"/>
      <c r="B273" s="60"/>
      <c r="F273" s="61"/>
      <c r="G273" s="61"/>
      <c r="H273" s="61"/>
      <c r="I273" s="61"/>
    </row>
    <row r="274" spans="1:9" ht="14.25" customHeight="1" x14ac:dyDescent="0.25">
      <c r="A274" s="59"/>
      <c r="B274" s="60"/>
      <c r="F274" s="61"/>
      <c r="G274" s="61"/>
      <c r="H274" s="61"/>
      <c r="I274" s="61"/>
    </row>
    <row r="275" spans="1:9" ht="14.25" customHeight="1" x14ac:dyDescent="0.25">
      <c r="A275" s="59"/>
      <c r="B275" s="60"/>
      <c r="F275" s="61"/>
      <c r="G275" s="61"/>
      <c r="H275" s="61"/>
      <c r="I275" s="61"/>
    </row>
    <row r="276" spans="1:9" ht="14.25" customHeight="1" x14ac:dyDescent="0.25">
      <c r="A276" s="59"/>
      <c r="B276" s="60"/>
      <c r="F276" s="61"/>
      <c r="G276" s="61"/>
      <c r="H276" s="61"/>
      <c r="I276" s="61"/>
    </row>
    <row r="277" spans="1:9" ht="14.25" customHeight="1" x14ac:dyDescent="0.25">
      <c r="A277" s="59"/>
      <c r="B277" s="60"/>
      <c r="F277" s="61"/>
      <c r="G277" s="61"/>
      <c r="H277" s="61"/>
      <c r="I277" s="61"/>
    </row>
    <row r="278" spans="1:9" ht="14.25" customHeight="1" x14ac:dyDescent="0.25">
      <c r="A278" s="59"/>
      <c r="B278" s="60"/>
      <c r="F278" s="61"/>
      <c r="G278" s="61"/>
      <c r="H278" s="61"/>
      <c r="I278" s="61"/>
    </row>
    <row r="279" spans="1:9" ht="14.25" customHeight="1" x14ac:dyDescent="0.25">
      <c r="A279" s="59"/>
      <c r="B279" s="60"/>
      <c r="F279" s="61"/>
      <c r="G279" s="61"/>
      <c r="H279" s="61"/>
      <c r="I279" s="61"/>
    </row>
    <row r="280" spans="1:9" ht="14.25" customHeight="1" x14ac:dyDescent="0.25">
      <c r="A280" s="59"/>
      <c r="B280" s="60"/>
      <c r="F280" s="61"/>
      <c r="G280" s="61"/>
      <c r="H280" s="61"/>
      <c r="I280" s="61"/>
    </row>
    <row r="281" spans="1:9" ht="14.25" customHeight="1" x14ac:dyDescent="0.25">
      <c r="A281" s="59"/>
      <c r="B281" s="60"/>
      <c r="F281" s="61"/>
      <c r="G281" s="61"/>
      <c r="H281" s="61"/>
      <c r="I281" s="61"/>
    </row>
    <row r="282" spans="1:9" ht="14.25" customHeight="1" x14ac:dyDescent="0.25">
      <c r="A282" s="59"/>
      <c r="B282" s="60"/>
      <c r="F282" s="61"/>
      <c r="G282" s="61"/>
      <c r="H282" s="61"/>
      <c r="I282" s="61"/>
    </row>
    <row r="283" spans="1:9" ht="14.25" customHeight="1" x14ac:dyDescent="0.25">
      <c r="A283" s="59"/>
      <c r="B283" s="60"/>
      <c r="F283" s="61"/>
      <c r="G283" s="61"/>
      <c r="H283" s="61"/>
      <c r="I283" s="61"/>
    </row>
    <row r="284" spans="1:9" ht="14.25" customHeight="1" x14ac:dyDescent="0.25">
      <c r="A284" s="59"/>
      <c r="B284" s="60"/>
      <c r="F284" s="61"/>
      <c r="G284" s="61"/>
      <c r="H284" s="61"/>
      <c r="I284" s="61"/>
    </row>
    <row r="285" spans="1:9" ht="14.25" customHeight="1" x14ac:dyDescent="0.25">
      <c r="A285" s="59"/>
      <c r="B285" s="60"/>
      <c r="F285" s="61"/>
      <c r="G285" s="61"/>
      <c r="H285" s="61"/>
      <c r="I285" s="61"/>
    </row>
    <row r="286" spans="1:9" ht="14.25" customHeight="1" x14ac:dyDescent="0.25">
      <c r="A286" s="59"/>
      <c r="B286" s="60"/>
      <c r="F286" s="61"/>
      <c r="G286" s="61"/>
      <c r="H286" s="61"/>
      <c r="I286" s="61"/>
    </row>
    <row r="287" spans="1:9" ht="14.25" customHeight="1" x14ac:dyDescent="0.25">
      <c r="A287" s="59"/>
      <c r="B287" s="60"/>
      <c r="F287" s="61"/>
      <c r="G287" s="61"/>
      <c r="H287" s="61"/>
      <c r="I287" s="61"/>
    </row>
    <row r="288" spans="1:9" ht="14.25" customHeight="1" x14ac:dyDescent="0.25">
      <c r="A288" s="59"/>
      <c r="B288" s="60"/>
      <c r="F288" s="61"/>
      <c r="G288" s="61"/>
      <c r="H288" s="61"/>
      <c r="I288" s="61"/>
    </row>
    <row r="289" spans="1:9" ht="14.25" customHeight="1" x14ac:dyDescent="0.25">
      <c r="A289" s="59"/>
      <c r="B289" s="60"/>
      <c r="F289" s="61"/>
      <c r="G289" s="61"/>
      <c r="H289" s="61"/>
      <c r="I289" s="61"/>
    </row>
    <row r="290" spans="1:9" ht="14.25" customHeight="1" x14ac:dyDescent="0.25">
      <c r="A290" s="59"/>
      <c r="B290" s="60"/>
      <c r="F290" s="61"/>
      <c r="G290" s="61"/>
      <c r="H290" s="61"/>
      <c r="I290" s="61"/>
    </row>
    <row r="291" spans="1:9" ht="14.25" customHeight="1" x14ac:dyDescent="0.25">
      <c r="A291" s="59"/>
      <c r="B291" s="60"/>
      <c r="F291" s="61"/>
      <c r="G291" s="61"/>
      <c r="H291" s="61"/>
      <c r="I291" s="61"/>
    </row>
    <row r="292" spans="1:9" ht="14.25" customHeight="1" x14ac:dyDescent="0.25">
      <c r="A292" s="59"/>
      <c r="B292" s="60"/>
      <c r="F292" s="61"/>
      <c r="G292" s="61"/>
      <c r="H292" s="61"/>
      <c r="I292" s="61"/>
    </row>
    <row r="293" spans="1:9" ht="14.25" customHeight="1" x14ac:dyDescent="0.25">
      <c r="A293" s="59"/>
      <c r="B293" s="60"/>
      <c r="F293" s="61"/>
      <c r="G293" s="61"/>
      <c r="H293" s="61"/>
      <c r="I293" s="61"/>
    </row>
    <row r="294" spans="1:9" ht="14.25" customHeight="1" x14ac:dyDescent="0.25">
      <c r="A294" s="59"/>
      <c r="B294" s="60"/>
      <c r="F294" s="61"/>
      <c r="G294" s="61"/>
      <c r="H294" s="61"/>
      <c r="I294" s="61"/>
    </row>
    <row r="295" spans="1:9" ht="14.25" customHeight="1" x14ac:dyDescent="0.25">
      <c r="A295" s="59"/>
      <c r="B295" s="60"/>
      <c r="F295" s="61"/>
      <c r="G295" s="61"/>
      <c r="H295" s="61"/>
      <c r="I295" s="61"/>
    </row>
    <row r="296" spans="1:9" ht="14.25" customHeight="1" x14ac:dyDescent="0.25">
      <c r="A296" s="59"/>
      <c r="B296" s="60"/>
      <c r="F296" s="61"/>
      <c r="G296" s="61"/>
      <c r="H296" s="61"/>
      <c r="I296" s="61"/>
    </row>
    <row r="297" spans="1:9" ht="14.25" customHeight="1" x14ac:dyDescent="0.25">
      <c r="A297" s="59"/>
      <c r="B297" s="60"/>
      <c r="F297" s="61"/>
      <c r="G297" s="61"/>
      <c r="H297" s="61"/>
      <c r="I297" s="61"/>
    </row>
    <row r="298" spans="1:9" ht="14.25" customHeight="1" x14ac:dyDescent="0.25">
      <c r="A298" s="59"/>
      <c r="B298" s="60"/>
      <c r="F298" s="61"/>
      <c r="G298" s="61"/>
      <c r="H298" s="61"/>
      <c r="I298" s="61"/>
    </row>
    <row r="299" spans="1:9" ht="14.25" customHeight="1" x14ac:dyDescent="0.25">
      <c r="A299" s="59"/>
      <c r="B299" s="60"/>
      <c r="F299" s="61"/>
      <c r="G299" s="61"/>
      <c r="H299" s="61"/>
      <c r="I299" s="61"/>
    </row>
    <row r="300" spans="1:9" ht="14.25" customHeight="1" x14ac:dyDescent="0.25">
      <c r="A300" s="59"/>
      <c r="B300" s="60"/>
      <c r="F300" s="61"/>
      <c r="G300" s="61"/>
      <c r="H300" s="61"/>
      <c r="I300" s="61"/>
    </row>
    <row r="301" spans="1:9" ht="14.25" customHeight="1" x14ac:dyDescent="0.25">
      <c r="A301" s="59"/>
      <c r="B301" s="60"/>
      <c r="F301" s="61"/>
      <c r="G301" s="61"/>
      <c r="H301" s="61"/>
      <c r="I301" s="61"/>
    </row>
    <row r="302" spans="1:9" ht="14.25" customHeight="1" x14ac:dyDescent="0.25">
      <c r="A302" s="59"/>
      <c r="B302" s="60"/>
      <c r="F302" s="61"/>
      <c r="G302" s="61"/>
      <c r="H302" s="61"/>
      <c r="I302" s="61"/>
    </row>
    <row r="303" spans="1:9" ht="14.25" customHeight="1" x14ac:dyDescent="0.25">
      <c r="A303" s="59"/>
      <c r="B303" s="60"/>
      <c r="F303" s="61"/>
      <c r="G303" s="61"/>
      <c r="H303" s="61"/>
      <c r="I303" s="61"/>
    </row>
    <row r="304" spans="1:9" ht="14.25" customHeight="1" x14ac:dyDescent="0.25">
      <c r="A304" s="59"/>
      <c r="B304" s="60"/>
      <c r="F304" s="61"/>
      <c r="G304" s="61"/>
      <c r="H304" s="61"/>
      <c r="I304" s="61"/>
    </row>
    <row r="305" spans="1:9" ht="14.25" customHeight="1" x14ac:dyDescent="0.25">
      <c r="A305" s="59"/>
      <c r="B305" s="60"/>
      <c r="F305" s="61"/>
      <c r="G305" s="61"/>
      <c r="H305" s="61"/>
      <c r="I305" s="61"/>
    </row>
    <row r="306" spans="1:9" ht="14.25" customHeight="1" x14ac:dyDescent="0.25">
      <c r="A306" s="59"/>
      <c r="B306" s="60"/>
      <c r="F306" s="61"/>
      <c r="G306" s="61"/>
      <c r="H306" s="61"/>
      <c r="I306" s="61"/>
    </row>
    <row r="307" spans="1:9" ht="14.25" customHeight="1" x14ac:dyDescent="0.25">
      <c r="A307" s="59"/>
      <c r="B307" s="60"/>
      <c r="F307" s="61"/>
      <c r="G307" s="61"/>
      <c r="H307" s="61"/>
      <c r="I307" s="61"/>
    </row>
    <row r="308" spans="1:9" ht="14.25" customHeight="1" x14ac:dyDescent="0.25">
      <c r="A308" s="59"/>
      <c r="B308" s="60"/>
      <c r="F308" s="61"/>
      <c r="G308" s="61"/>
      <c r="H308" s="61"/>
      <c r="I308" s="61"/>
    </row>
    <row r="309" spans="1:9" ht="14.25" customHeight="1" x14ac:dyDescent="0.25">
      <c r="A309" s="59"/>
      <c r="B309" s="60"/>
      <c r="F309" s="61"/>
      <c r="G309" s="61"/>
      <c r="H309" s="61"/>
      <c r="I309" s="61"/>
    </row>
    <row r="310" spans="1:9" ht="14.25" customHeight="1" x14ac:dyDescent="0.25">
      <c r="A310" s="59"/>
      <c r="B310" s="60"/>
      <c r="F310" s="61"/>
      <c r="G310" s="61"/>
      <c r="H310" s="61"/>
      <c r="I310" s="61"/>
    </row>
    <row r="311" spans="1:9" ht="14.25" customHeight="1" x14ac:dyDescent="0.25">
      <c r="A311" s="59"/>
      <c r="B311" s="60"/>
      <c r="F311" s="61"/>
      <c r="G311" s="61"/>
      <c r="H311" s="61"/>
      <c r="I311" s="61"/>
    </row>
    <row r="312" spans="1:9" ht="14.25" customHeight="1" x14ac:dyDescent="0.25">
      <c r="A312" s="59"/>
      <c r="B312" s="60"/>
      <c r="F312" s="61"/>
      <c r="G312" s="61"/>
      <c r="H312" s="61"/>
      <c r="I312" s="61"/>
    </row>
    <row r="313" spans="1:9" ht="14.25" customHeight="1" x14ac:dyDescent="0.25">
      <c r="A313" s="59"/>
      <c r="B313" s="60"/>
      <c r="F313" s="61"/>
      <c r="G313" s="61"/>
      <c r="H313" s="61"/>
      <c r="I313" s="61"/>
    </row>
    <row r="314" spans="1:9" ht="14.25" customHeight="1" x14ac:dyDescent="0.25">
      <c r="A314" s="59"/>
      <c r="B314" s="60"/>
      <c r="F314" s="61"/>
      <c r="G314" s="61"/>
      <c r="H314" s="61"/>
      <c r="I314" s="61"/>
    </row>
    <row r="315" spans="1:9" ht="14.25" customHeight="1" x14ac:dyDescent="0.25">
      <c r="A315" s="59"/>
      <c r="B315" s="60"/>
      <c r="F315" s="61"/>
      <c r="G315" s="61"/>
      <c r="H315" s="61"/>
      <c r="I315" s="61"/>
    </row>
    <row r="316" spans="1:9" ht="14.25" customHeight="1" x14ac:dyDescent="0.25">
      <c r="A316" s="59"/>
      <c r="B316" s="60"/>
      <c r="F316" s="61"/>
      <c r="G316" s="61"/>
      <c r="H316" s="61"/>
      <c r="I316" s="61"/>
    </row>
    <row r="317" spans="1:9" ht="14.25" customHeight="1" x14ac:dyDescent="0.25">
      <c r="A317" s="59"/>
      <c r="B317" s="60"/>
      <c r="F317" s="61"/>
      <c r="G317" s="61"/>
      <c r="H317" s="61"/>
      <c r="I317" s="61"/>
    </row>
    <row r="318" spans="1:9" ht="14.25" customHeight="1" x14ac:dyDescent="0.25">
      <c r="A318" s="59"/>
      <c r="B318" s="60"/>
      <c r="F318" s="61"/>
      <c r="G318" s="61"/>
      <c r="H318" s="61"/>
      <c r="I318" s="61"/>
    </row>
    <row r="319" spans="1:9" ht="14.25" customHeight="1" x14ac:dyDescent="0.25">
      <c r="A319" s="59"/>
      <c r="B319" s="60"/>
      <c r="F319" s="61"/>
      <c r="G319" s="61"/>
      <c r="H319" s="61"/>
      <c r="I319" s="61"/>
    </row>
    <row r="320" spans="1:9" ht="14.25" customHeight="1" x14ac:dyDescent="0.25">
      <c r="A320" s="59"/>
      <c r="B320" s="60"/>
      <c r="F320" s="61"/>
      <c r="G320" s="61"/>
      <c r="H320" s="61"/>
      <c r="I320" s="61"/>
    </row>
    <row r="321" spans="1:9" ht="14.25" customHeight="1" x14ac:dyDescent="0.25">
      <c r="A321" s="59"/>
      <c r="B321" s="60"/>
      <c r="F321" s="61"/>
      <c r="G321" s="61"/>
      <c r="H321" s="61"/>
      <c r="I321" s="61"/>
    </row>
    <row r="322" spans="1:9" ht="14.25" customHeight="1" x14ac:dyDescent="0.25">
      <c r="A322" s="59"/>
      <c r="B322" s="60"/>
      <c r="F322" s="61"/>
      <c r="G322" s="61"/>
      <c r="H322" s="61"/>
      <c r="I322" s="61"/>
    </row>
    <row r="323" spans="1:9" ht="14.25" customHeight="1" x14ac:dyDescent="0.25">
      <c r="A323" s="59"/>
      <c r="B323" s="60"/>
      <c r="F323" s="61"/>
      <c r="G323" s="61"/>
      <c r="H323" s="61"/>
      <c r="I323" s="61"/>
    </row>
    <row r="324" spans="1:9" ht="14.25" customHeight="1" x14ac:dyDescent="0.25">
      <c r="A324" s="59"/>
      <c r="B324" s="60"/>
      <c r="F324" s="61"/>
      <c r="G324" s="61"/>
      <c r="H324" s="61"/>
      <c r="I324" s="61"/>
    </row>
    <row r="325" spans="1:9" ht="14.25" customHeight="1" x14ac:dyDescent="0.25">
      <c r="A325" s="59"/>
      <c r="B325" s="60"/>
      <c r="F325" s="61"/>
      <c r="G325" s="61"/>
      <c r="H325" s="61"/>
      <c r="I325" s="61"/>
    </row>
    <row r="326" spans="1:9" ht="14.25" customHeight="1" x14ac:dyDescent="0.25">
      <c r="A326" s="59"/>
      <c r="B326" s="60"/>
      <c r="F326" s="61"/>
      <c r="G326" s="61"/>
      <c r="H326" s="61"/>
      <c r="I326" s="61"/>
    </row>
    <row r="327" spans="1:9" ht="14.25" customHeight="1" x14ac:dyDescent="0.25">
      <c r="A327" s="59"/>
      <c r="B327" s="60"/>
      <c r="F327" s="61"/>
      <c r="G327" s="61"/>
      <c r="H327" s="61"/>
      <c r="I327" s="61"/>
    </row>
    <row r="328" spans="1:9" ht="14.25" customHeight="1" x14ac:dyDescent="0.25">
      <c r="A328" s="59"/>
      <c r="B328" s="60"/>
      <c r="F328" s="61"/>
      <c r="G328" s="61"/>
      <c r="H328" s="61"/>
      <c r="I328" s="61"/>
    </row>
    <row r="329" spans="1:9" ht="14.25" customHeight="1" x14ac:dyDescent="0.25">
      <c r="A329" s="59"/>
      <c r="B329" s="60"/>
      <c r="F329" s="61"/>
      <c r="G329" s="61"/>
      <c r="H329" s="61"/>
      <c r="I329" s="61"/>
    </row>
    <row r="330" spans="1:9" ht="14.25" customHeight="1" x14ac:dyDescent="0.25">
      <c r="A330" s="59"/>
      <c r="B330" s="60"/>
      <c r="F330" s="61"/>
      <c r="G330" s="61"/>
      <c r="H330" s="61"/>
      <c r="I330" s="61"/>
    </row>
    <row r="331" spans="1:9" ht="14.25" customHeight="1" x14ac:dyDescent="0.25">
      <c r="A331" s="59"/>
      <c r="B331" s="60"/>
      <c r="F331" s="61"/>
      <c r="G331" s="61"/>
      <c r="H331" s="61"/>
      <c r="I331" s="61"/>
    </row>
    <row r="332" spans="1:9" ht="14.25" customHeight="1" x14ac:dyDescent="0.25">
      <c r="A332" s="59"/>
      <c r="B332" s="60"/>
      <c r="F332" s="61"/>
      <c r="G332" s="61"/>
      <c r="H332" s="61"/>
      <c r="I332" s="61"/>
    </row>
    <row r="333" spans="1:9" ht="14.25" customHeight="1" x14ac:dyDescent="0.25">
      <c r="A333" s="59"/>
      <c r="B333" s="60"/>
      <c r="F333" s="61"/>
      <c r="G333" s="61"/>
      <c r="H333" s="61"/>
      <c r="I333" s="61"/>
    </row>
    <row r="334" spans="1:9" ht="14.25" customHeight="1" x14ac:dyDescent="0.25">
      <c r="A334" s="59"/>
      <c r="B334" s="60"/>
      <c r="F334" s="61"/>
      <c r="G334" s="61"/>
      <c r="H334" s="61"/>
      <c r="I334" s="61"/>
    </row>
    <row r="335" spans="1:9" ht="14.25" customHeight="1" x14ac:dyDescent="0.25">
      <c r="A335" s="59"/>
      <c r="B335" s="60"/>
      <c r="F335" s="61"/>
      <c r="G335" s="61"/>
      <c r="H335" s="61"/>
      <c r="I335" s="61"/>
    </row>
    <row r="336" spans="1:9" ht="14.25" customHeight="1" x14ac:dyDescent="0.25">
      <c r="A336" s="59"/>
      <c r="B336" s="60"/>
      <c r="F336" s="61"/>
      <c r="G336" s="61"/>
      <c r="H336" s="61"/>
      <c r="I336" s="61"/>
    </row>
    <row r="337" spans="1:9" ht="14.25" customHeight="1" x14ac:dyDescent="0.25">
      <c r="A337" s="59"/>
      <c r="B337" s="60"/>
      <c r="F337" s="61"/>
      <c r="G337" s="61"/>
      <c r="H337" s="61"/>
      <c r="I337" s="61"/>
    </row>
    <row r="338" spans="1:9" ht="14.25" customHeight="1" x14ac:dyDescent="0.25">
      <c r="A338" s="59"/>
      <c r="B338" s="60"/>
      <c r="F338" s="61"/>
      <c r="G338" s="61"/>
      <c r="H338" s="61"/>
      <c r="I338" s="61"/>
    </row>
    <row r="339" spans="1:9" ht="14.25" customHeight="1" x14ac:dyDescent="0.25">
      <c r="A339" s="59"/>
      <c r="B339" s="60"/>
      <c r="F339" s="61"/>
      <c r="G339" s="61"/>
      <c r="H339" s="61"/>
      <c r="I339" s="61"/>
    </row>
    <row r="340" spans="1:9" ht="14.25" customHeight="1" x14ac:dyDescent="0.25">
      <c r="A340" s="59"/>
      <c r="B340" s="60"/>
      <c r="F340" s="61"/>
      <c r="G340" s="61"/>
      <c r="H340" s="61"/>
      <c r="I340" s="61"/>
    </row>
    <row r="341" spans="1:9" ht="14.25" customHeight="1" x14ac:dyDescent="0.25">
      <c r="A341" s="59"/>
      <c r="B341" s="60"/>
      <c r="F341" s="61"/>
      <c r="G341" s="61"/>
      <c r="H341" s="61"/>
      <c r="I341" s="61"/>
    </row>
    <row r="342" spans="1:9" ht="14.25" customHeight="1" x14ac:dyDescent="0.25">
      <c r="A342" s="59"/>
      <c r="B342" s="60"/>
      <c r="F342" s="61"/>
      <c r="G342" s="61"/>
      <c r="H342" s="61"/>
      <c r="I342" s="61"/>
    </row>
    <row r="343" spans="1:9" ht="14.25" customHeight="1" x14ac:dyDescent="0.25">
      <c r="A343" s="59"/>
      <c r="B343" s="60"/>
      <c r="F343" s="61"/>
      <c r="G343" s="61"/>
      <c r="H343" s="61"/>
      <c r="I343" s="61"/>
    </row>
    <row r="344" spans="1:9" ht="14.25" customHeight="1" x14ac:dyDescent="0.25">
      <c r="A344" s="59"/>
      <c r="B344" s="60"/>
      <c r="F344" s="61"/>
      <c r="G344" s="61"/>
      <c r="H344" s="61"/>
      <c r="I344" s="61"/>
    </row>
    <row r="345" spans="1:9" ht="14.25" customHeight="1" x14ac:dyDescent="0.25">
      <c r="A345" s="59"/>
      <c r="B345" s="60"/>
      <c r="F345" s="61"/>
      <c r="G345" s="61"/>
      <c r="H345" s="61"/>
      <c r="I345" s="61"/>
    </row>
    <row r="346" spans="1:9" ht="14.25" customHeight="1" x14ac:dyDescent="0.25">
      <c r="A346" s="59"/>
      <c r="B346" s="60"/>
      <c r="F346" s="61"/>
      <c r="G346" s="61"/>
      <c r="H346" s="61"/>
      <c r="I346" s="61"/>
    </row>
    <row r="347" spans="1:9" ht="14.25" customHeight="1" x14ac:dyDescent="0.25">
      <c r="A347" s="59"/>
      <c r="B347" s="60"/>
      <c r="F347" s="61"/>
      <c r="G347" s="61"/>
      <c r="H347" s="61"/>
      <c r="I347" s="61"/>
    </row>
    <row r="348" spans="1:9" ht="14.25" customHeight="1" x14ac:dyDescent="0.25">
      <c r="A348" s="59"/>
      <c r="B348" s="60"/>
      <c r="F348" s="61"/>
      <c r="G348" s="61"/>
      <c r="H348" s="61"/>
      <c r="I348" s="61"/>
    </row>
    <row r="349" spans="1:9" ht="14.25" customHeight="1" x14ac:dyDescent="0.25">
      <c r="A349" s="59"/>
      <c r="B349" s="60"/>
      <c r="F349" s="61"/>
      <c r="G349" s="61"/>
      <c r="H349" s="61"/>
      <c r="I349" s="61"/>
    </row>
    <row r="350" spans="1:9" ht="14.25" customHeight="1" x14ac:dyDescent="0.25">
      <c r="A350" s="59"/>
      <c r="B350" s="60"/>
      <c r="F350" s="61"/>
      <c r="G350" s="61"/>
      <c r="H350" s="61"/>
      <c r="I350" s="61"/>
    </row>
    <row r="351" spans="1:9" ht="14.25" customHeight="1" x14ac:dyDescent="0.25">
      <c r="A351" s="59"/>
      <c r="B351" s="60"/>
      <c r="F351" s="61"/>
      <c r="G351" s="61"/>
      <c r="H351" s="61"/>
      <c r="I351" s="61"/>
    </row>
    <row r="352" spans="1:9" ht="14.25" customHeight="1" x14ac:dyDescent="0.25">
      <c r="A352" s="59"/>
      <c r="B352" s="60"/>
      <c r="F352" s="61"/>
      <c r="G352" s="61"/>
      <c r="H352" s="61"/>
      <c r="I352" s="61"/>
    </row>
    <row r="353" spans="1:9" ht="14.25" customHeight="1" x14ac:dyDescent="0.25">
      <c r="A353" s="59"/>
      <c r="B353" s="60"/>
      <c r="F353" s="61"/>
      <c r="G353" s="61"/>
      <c r="H353" s="61"/>
      <c r="I353" s="61"/>
    </row>
    <row r="354" spans="1:9" ht="14.25" customHeight="1" x14ac:dyDescent="0.25">
      <c r="A354" s="59"/>
      <c r="B354" s="60"/>
      <c r="F354" s="61"/>
      <c r="G354" s="61"/>
      <c r="H354" s="61"/>
      <c r="I354" s="61"/>
    </row>
    <row r="355" spans="1:9" ht="14.25" customHeight="1" x14ac:dyDescent="0.25">
      <c r="A355" s="59"/>
      <c r="B355" s="60"/>
      <c r="F355" s="61"/>
      <c r="G355" s="61"/>
      <c r="H355" s="61"/>
      <c r="I355" s="61"/>
    </row>
    <row r="356" spans="1:9" ht="14.25" customHeight="1" x14ac:dyDescent="0.25">
      <c r="A356" s="59"/>
      <c r="B356" s="60"/>
      <c r="F356" s="61"/>
      <c r="G356" s="61"/>
      <c r="H356" s="61"/>
      <c r="I356" s="61"/>
    </row>
    <row r="357" spans="1:9" ht="14.25" customHeight="1" x14ac:dyDescent="0.25">
      <c r="A357" s="59"/>
      <c r="B357" s="60"/>
      <c r="F357" s="61"/>
      <c r="G357" s="61"/>
      <c r="H357" s="61"/>
      <c r="I357" s="61"/>
    </row>
    <row r="358" spans="1:9" ht="14.25" customHeight="1" x14ac:dyDescent="0.25">
      <c r="A358" s="59"/>
      <c r="B358" s="60"/>
      <c r="F358" s="61"/>
      <c r="G358" s="61"/>
      <c r="H358" s="61"/>
      <c r="I358" s="61"/>
    </row>
    <row r="359" spans="1:9" ht="14.25" customHeight="1" x14ac:dyDescent="0.25">
      <c r="A359" s="59"/>
      <c r="B359" s="60"/>
      <c r="F359" s="61"/>
      <c r="G359" s="61"/>
      <c r="H359" s="61"/>
      <c r="I359" s="61"/>
    </row>
    <row r="360" spans="1:9" ht="14.25" customHeight="1" x14ac:dyDescent="0.25">
      <c r="A360" s="59"/>
      <c r="B360" s="60"/>
      <c r="F360" s="61"/>
      <c r="G360" s="61"/>
      <c r="H360" s="61"/>
      <c r="I360" s="61"/>
    </row>
    <row r="361" spans="1:9" ht="14.25" customHeight="1" x14ac:dyDescent="0.25">
      <c r="A361" s="59"/>
      <c r="B361" s="60"/>
      <c r="F361" s="61"/>
      <c r="G361" s="61"/>
      <c r="H361" s="61"/>
      <c r="I361" s="61"/>
    </row>
    <row r="362" spans="1:9" ht="14.25" customHeight="1" x14ac:dyDescent="0.25">
      <c r="A362" s="59"/>
      <c r="B362" s="60"/>
      <c r="F362" s="61"/>
      <c r="G362" s="61"/>
      <c r="H362" s="61"/>
      <c r="I362" s="61"/>
    </row>
    <row r="363" spans="1:9" ht="14.25" customHeight="1" x14ac:dyDescent="0.25">
      <c r="A363" s="59"/>
      <c r="B363" s="60"/>
      <c r="F363" s="61"/>
      <c r="G363" s="61"/>
      <c r="H363" s="61"/>
      <c r="I363" s="61"/>
    </row>
    <row r="364" spans="1:9" ht="14.25" customHeight="1" x14ac:dyDescent="0.25">
      <c r="A364" s="59"/>
      <c r="B364" s="60"/>
      <c r="F364" s="61"/>
      <c r="G364" s="61"/>
      <c r="H364" s="61"/>
      <c r="I364" s="61"/>
    </row>
    <row r="365" spans="1:9" ht="14.25" customHeight="1" x14ac:dyDescent="0.25">
      <c r="A365" s="59"/>
      <c r="B365" s="60"/>
      <c r="F365" s="61"/>
      <c r="G365" s="61"/>
      <c r="H365" s="61"/>
      <c r="I365" s="61"/>
    </row>
    <row r="366" spans="1:9" ht="14.25" customHeight="1" x14ac:dyDescent="0.25">
      <c r="A366" s="59"/>
      <c r="B366" s="60"/>
      <c r="F366" s="61"/>
      <c r="G366" s="61"/>
      <c r="H366" s="61"/>
      <c r="I366" s="61"/>
    </row>
    <row r="367" spans="1:9" ht="14.25" customHeight="1" x14ac:dyDescent="0.25">
      <c r="A367" s="59"/>
      <c r="B367" s="60"/>
      <c r="F367" s="61"/>
      <c r="G367" s="61"/>
      <c r="H367" s="61"/>
      <c r="I367" s="61"/>
    </row>
    <row r="368" spans="1:9" ht="14.25" customHeight="1" x14ac:dyDescent="0.25">
      <c r="A368" s="59"/>
      <c r="B368" s="60"/>
      <c r="F368" s="61"/>
      <c r="G368" s="61"/>
      <c r="H368" s="61"/>
      <c r="I368" s="61"/>
    </row>
    <row r="369" spans="1:9" ht="14.25" customHeight="1" x14ac:dyDescent="0.25">
      <c r="A369" s="59"/>
      <c r="B369" s="60"/>
      <c r="F369" s="61"/>
      <c r="G369" s="61"/>
      <c r="H369" s="61"/>
      <c r="I369" s="61"/>
    </row>
    <row r="370" spans="1:9" ht="14.25" customHeight="1" x14ac:dyDescent="0.25">
      <c r="A370" s="59"/>
      <c r="B370" s="60"/>
      <c r="F370" s="61"/>
      <c r="G370" s="61"/>
      <c r="H370" s="61"/>
      <c r="I370" s="61"/>
    </row>
    <row r="371" spans="1:9" ht="14.25" customHeight="1" x14ac:dyDescent="0.25">
      <c r="A371" s="59"/>
      <c r="B371" s="60"/>
      <c r="F371" s="61"/>
      <c r="G371" s="61"/>
      <c r="H371" s="61"/>
      <c r="I371" s="61"/>
    </row>
    <row r="372" spans="1:9" ht="14.25" customHeight="1" x14ac:dyDescent="0.25">
      <c r="A372" s="59"/>
      <c r="B372" s="60"/>
      <c r="F372" s="61"/>
      <c r="G372" s="61"/>
      <c r="H372" s="61"/>
      <c r="I372" s="61"/>
    </row>
    <row r="373" spans="1:9" ht="14.25" customHeight="1" x14ac:dyDescent="0.25">
      <c r="A373" s="59"/>
      <c r="B373" s="60"/>
      <c r="F373" s="61"/>
      <c r="G373" s="61"/>
      <c r="H373" s="61"/>
      <c r="I373" s="61"/>
    </row>
    <row r="374" spans="1:9" ht="14.25" customHeight="1" x14ac:dyDescent="0.25">
      <c r="A374" s="59"/>
      <c r="B374" s="60"/>
      <c r="F374" s="61"/>
      <c r="G374" s="61"/>
      <c r="H374" s="61"/>
      <c r="I374" s="61"/>
    </row>
    <row r="375" spans="1:9" ht="14.25" customHeight="1" x14ac:dyDescent="0.25">
      <c r="A375" s="59"/>
      <c r="B375" s="60"/>
      <c r="F375" s="61"/>
      <c r="G375" s="61"/>
      <c r="H375" s="61"/>
      <c r="I375" s="61"/>
    </row>
    <row r="376" spans="1:9" ht="14.25" customHeight="1" x14ac:dyDescent="0.25">
      <c r="A376" s="59"/>
      <c r="B376" s="60"/>
      <c r="F376" s="61"/>
      <c r="G376" s="61"/>
      <c r="H376" s="61"/>
      <c r="I376" s="61"/>
    </row>
    <row r="377" spans="1:9" ht="14.25" customHeight="1" x14ac:dyDescent="0.25">
      <c r="A377" s="59"/>
      <c r="B377" s="60"/>
      <c r="F377" s="61"/>
      <c r="G377" s="61"/>
      <c r="H377" s="61"/>
      <c r="I377" s="61"/>
    </row>
    <row r="378" spans="1:9" ht="14.25" customHeight="1" x14ac:dyDescent="0.25">
      <c r="A378" s="59"/>
      <c r="B378" s="60"/>
      <c r="F378" s="61"/>
      <c r="G378" s="61"/>
      <c r="H378" s="61"/>
      <c r="I378" s="61"/>
    </row>
    <row r="379" spans="1:9" ht="14.25" customHeight="1" x14ac:dyDescent="0.25">
      <c r="A379" s="59"/>
      <c r="B379" s="60"/>
      <c r="F379" s="61"/>
      <c r="G379" s="61"/>
      <c r="H379" s="61"/>
      <c r="I379" s="61"/>
    </row>
    <row r="380" spans="1:9" ht="14.25" customHeight="1" x14ac:dyDescent="0.25">
      <c r="A380" s="59"/>
      <c r="B380" s="60"/>
      <c r="F380" s="61"/>
      <c r="G380" s="61"/>
      <c r="H380" s="61"/>
      <c r="I380" s="61"/>
    </row>
    <row r="381" spans="1:9" ht="14.25" customHeight="1" x14ac:dyDescent="0.25">
      <c r="A381" s="59"/>
      <c r="B381" s="60"/>
      <c r="F381" s="61"/>
      <c r="G381" s="61"/>
      <c r="H381" s="61"/>
      <c r="I381" s="61"/>
    </row>
    <row r="382" spans="1:9" ht="14.25" customHeight="1" x14ac:dyDescent="0.25">
      <c r="A382" s="59"/>
      <c r="B382" s="60"/>
      <c r="F382" s="61"/>
      <c r="G382" s="61"/>
      <c r="H382" s="61"/>
      <c r="I382" s="61"/>
    </row>
    <row r="383" spans="1:9" ht="14.25" customHeight="1" x14ac:dyDescent="0.25">
      <c r="A383" s="59"/>
      <c r="B383" s="60"/>
      <c r="F383" s="61"/>
      <c r="G383" s="61"/>
      <c r="H383" s="61"/>
      <c r="I383" s="61"/>
    </row>
    <row r="384" spans="1:9" ht="14.25" customHeight="1" x14ac:dyDescent="0.25">
      <c r="A384" s="59"/>
      <c r="B384" s="60"/>
      <c r="F384" s="61"/>
      <c r="G384" s="61"/>
      <c r="H384" s="61"/>
      <c r="I384" s="61"/>
    </row>
    <row r="385" spans="1:9" ht="14.25" customHeight="1" x14ac:dyDescent="0.25">
      <c r="A385" s="59"/>
      <c r="B385" s="60"/>
      <c r="F385" s="61"/>
      <c r="G385" s="61"/>
      <c r="H385" s="61"/>
      <c r="I385" s="61"/>
    </row>
    <row r="386" spans="1:9" ht="14.25" customHeight="1" x14ac:dyDescent="0.25">
      <c r="A386" s="59"/>
      <c r="B386" s="60"/>
      <c r="F386" s="61"/>
      <c r="G386" s="61"/>
      <c r="H386" s="61"/>
      <c r="I386" s="61"/>
    </row>
    <row r="387" spans="1:9" ht="14.25" customHeight="1" x14ac:dyDescent="0.25">
      <c r="A387" s="59"/>
      <c r="B387" s="60"/>
      <c r="F387" s="61"/>
      <c r="G387" s="61"/>
      <c r="H387" s="61"/>
      <c r="I387" s="61"/>
    </row>
    <row r="388" spans="1:9" ht="14.25" customHeight="1" x14ac:dyDescent="0.25">
      <c r="A388" s="59"/>
      <c r="B388" s="60"/>
      <c r="F388" s="61"/>
      <c r="G388" s="61"/>
      <c r="H388" s="61"/>
      <c r="I388" s="61"/>
    </row>
    <row r="389" spans="1:9" ht="14.25" customHeight="1" x14ac:dyDescent="0.25">
      <c r="A389" s="59"/>
      <c r="B389" s="60"/>
      <c r="F389" s="61"/>
      <c r="G389" s="61"/>
      <c r="H389" s="61"/>
      <c r="I389" s="61"/>
    </row>
    <row r="390" spans="1:9" ht="14.25" customHeight="1" x14ac:dyDescent="0.25">
      <c r="A390" s="59"/>
      <c r="B390" s="60"/>
      <c r="F390" s="61"/>
      <c r="G390" s="61"/>
      <c r="H390" s="61"/>
      <c r="I390" s="61"/>
    </row>
    <row r="391" spans="1:9" ht="14.25" customHeight="1" x14ac:dyDescent="0.25">
      <c r="A391" s="59"/>
      <c r="B391" s="60"/>
      <c r="F391" s="61"/>
      <c r="G391" s="61"/>
      <c r="H391" s="61"/>
      <c r="I391" s="61"/>
    </row>
    <row r="392" spans="1:9" ht="14.25" customHeight="1" x14ac:dyDescent="0.25">
      <c r="A392" s="59"/>
      <c r="B392" s="60"/>
      <c r="F392" s="61"/>
      <c r="G392" s="61"/>
      <c r="H392" s="61"/>
      <c r="I392" s="61"/>
    </row>
    <row r="393" spans="1:9" ht="14.25" customHeight="1" x14ac:dyDescent="0.25">
      <c r="A393" s="59"/>
      <c r="B393" s="60"/>
      <c r="F393" s="61"/>
      <c r="G393" s="61"/>
      <c r="H393" s="61"/>
      <c r="I393" s="61"/>
    </row>
    <row r="394" spans="1:9" ht="14.25" customHeight="1" x14ac:dyDescent="0.25">
      <c r="A394" s="59"/>
      <c r="B394" s="60"/>
      <c r="F394" s="61"/>
      <c r="G394" s="61"/>
      <c r="H394" s="61"/>
      <c r="I394" s="61"/>
    </row>
    <row r="395" spans="1:9" ht="14.25" customHeight="1" x14ac:dyDescent="0.25">
      <c r="A395" s="59"/>
      <c r="B395" s="60"/>
      <c r="F395" s="61"/>
      <c r="G395" s="61"/>
      <c r="H395" s="61"/>
      <c r="I395" s="61"/>
    </row>
    <row r="396" spans="1:9" ht="14.25" customHeight="1" x14ac:dyDescent="0.25">
      <c r="A396" s="59"/>
      <c r="B396" s="60"/>
      <c r="F396" s="61"/>
      <c r="G396" s="61"/>
      <c r="H396" s="61"/>
      <c r="I396" s="61"/>
    </row>
    <row r="397" spans="1:9" ht="14.25" customHeight="1" x14ac:dyDescent="0.25">
      <c r="A397" s="59"/>
      <c r="B397" s="60"/>
      <c r="F397" s="61"/>
      <c r="G397" s="61"/>
      <c r="H397" s="61"/>
      <c r="I397" s="61"/>
    </row>
    <row r="398" spans="1:9" ht="14.25" customHeight="1" x14ac:dyDescent="0.25">
      <c r="A398" s="59"/>
      <c r="B398" s="60"/>
      <c r="F398" s="61"/>
      <c r="G398" s="61"/>
      <c r="H398" s="61"/>
      <c r="I398" s="61"/>
    </row>
    <row r="399" spans="1:9" ht="14.25" customHeight="1" x14ac:dyDescent="0.25">
      <c r="A399" s="59"/>
      <c r="B399" s="60"/>
      <c r="F399" s="61"/>
      <c r="G399" s="61"/>
      <c r="H399" s="61"/>
      <c r="I399" s="61"/>
    </row>
    <row r="400" spans="1:9" ht="14.25" customHeight="1" x14ac:dyDescent="0.25">
      <c r="A400" s="59"/>
      <c r="B400" s="60"/>
      <c r="F400" s="61"/>
      <c r="G400" s="61"/>
      <c r="H400" s="61"/>
      <c r="I400" s="61"/>
    </row>
    <row r="401" spans="1:9" ht="14.25" customHeight="1" x14ac:dyDescent="0.25">
      <c r="A401" s="59"/>
      <c r="B401" s="60"/>
      <c r="F401" s="61"/>
      <c r="G401" s="61"/>
      <c r="H401" s="61"/>
      <c r="I401" s="61"/>
    </row>
    <row r="402" spans="1:9" ht="14.25" customHeight="1" x14ac:dyDescent="0.25">
      <c r="A402" s="59"/>
      <c r="B402" s="60"/>
      <c r="F402" s="61"/>
      <c r="G402" s="61"/>
      <c r="H402" s="61"/>
      <c r="I402" s="61"/>
    </row>
    <row r="403" spans="1:9" ht="14.25" customHeight="1" x14ac:dyDescent="0.25">
      <c r="A403" s="59"/>
      <c r="B403" s="60"/>
      <c r="F403" s="61"/>
      <c r="G403" s="61"/>
      <c r="H403" s="61"/>
      <c r="I403" s="61"/>
    </row>
    <row r="404" spans="1:9" ht="14.25" customHeight="1" x14ac:dyDescent="0.25">
      <c r="A404" s="59"/>
      <c r="B404" s="60"/>
      <c r="F404" s="61"/>
      <c r="G404" s="61"/>
      <c r="H404" s="61"/>
      <c r="I404" s="61"/>
    </row>
    <row r="405" spans="1:9" ht="14.25" customHeight="1" x14ac:dyDescent="0.25">
      <c r="A405" s="59"/>
      <c r="B405" s="60"/>
      <c r="F405" s="61"/>
      <c r="G405" s="61"/>
      <c r="H405" s="61"/>
      <c r="I405" s="61"/>
    </row>
    <row r="406" spans="1:9" ht="14.25" customHeight="1" x14ac:dyDescent="0.25">
      <c r="A406" s="59"/>
      <c r="B406" s="60"/>
      <c r="F406" s="61"/>
      <c r="G406" s="61"/>
      <c r="H406" s="61"/>
      <c r="I406" s="61"/>
    </row>
    <row r="407" spans="1:9" ht="14.25" customHeight="1" x14ac:dyDescent="0.25">
      <c r="A407" s="59"/>
      <c r="B407" s="60"/>
      <c r="F407" s="61"/>
      <c r="G407" s="61"/>
      <c r="H407" s="61"/>
      <c r="I407" s="61"/>
    </row>
    <row r="408" spans="1:9" ht="14.25" customHeight="1" x14ac:dyDescent="0.25">
      <c r="A408" s="59"/>
      <c r="B408" s="60"/>
      <c r="F408" s="61"/>
      <c r="G408" s="61"/>
      <c r="H408" s="61"/>
      <c r="I408" s="61"/>
    </row>
    <row r="409" spans="1:9" ht="14.25" customHeight="1" x14ac:dyDescent="0.25">
      <c r="A409" s="59"/>
      <c r="B409" s="60"/>
      <c r="F409" s="61"/>
      <c r="G409" s="61"/>
      <c r="H409" s="61"/>
      <c r="I409" s="61"/>
    </row>
    <row r="410" spans="1:9" ht="14.25" customHeight="1" x14ac:dyDescent="0.25">
      <c r="A410" s="59"/>
      <c r="B410" s="60"/>
      <c r="F410" s="61"/>
      <c r="G410" s="61"/>
      <c r="H410" s="61"/>
      <c r="I410" s="61"/>
    </row>
    <row r="411" spans="1:9" ht="14.25" customHeight="1" x14ac:dyDescent="0.25">
      <c r="A411" s="59"/>
      <c r="B411" s="60"/>
      <c r="F411" s="61"/>
      <c r="G411" s="61"/>
      <c r="H411" s="61"/>
      <c r="I411" s="61"/>
    </row>
    <row r="412" spans="1:9" ht="14.25" customHeight="1" x14ac:dyDescent="0.25">
      <c r="A412" s="59"/>
      <c r="B412" s="60"/>
      <c r="F412" s="61"/>
      <c r="G412" s="61"/>
      <c r="H412" s="61"/>
      <c r="I412" s="61"/>
    </row>
    <row r="413" spans="1:9" ht="14.25" customHeight="1" x14ac:dyDescent="0.25">
      <c r="A413" s="59"/>
      <c r="B413" s="60"/>
      <c r="F413" s="61"/>
      <c r="G413" s="61"/>
      <c r="H413" s="61"/>
      <c r="I413" s="61"/>
    </row>
    <row r="414" spans="1:9" ht="14.25" customHeight="1" x14ac:dyDescent="0.25">
      <c r="A414" s="59"/>
      <c r="B414" s="60"/>
      <c r="F414" s="61"/>
      <c r="G414" s="61"/>
      <c r="H414" s="61"/>
      <c r="I414" s="61"/>
    </row>
    <row r="415" spans="1:9" ht="14.25" customHeight="1" x14ac:dyDescent="0.25">
      <c r="A415" s="59"/>
      <c r="B415" s="60"/>
      <c r="F415" s="61"/>
      <c r="G415" s="61"/>
      <c r="H415" s="61"/>
      <c r="I415" s="61"/>
    </row>
    <row r="416" spans="1:9" ht="14.25" customHeight="1" x14ac:dyDescent="0.25">
      <c r="A416" s="59"/>
      <c r="B416" s="60"/>
      <c r="F416" s="61"/>
      <c r="G416" s="61"/>
      <c r="H416" s="61"/>
      <c r="I416" s="61"/>
    </row>
    <row r="417" spans="1:9" ht="14.25" customHeight="1" x14ac:dyDescent="0.25">
      <c r="A417" s="59"/>
      <c r="B417" s="60"/>
      <c r="F417" s="61"/>
      <c r="G417" s="61"/>
      <c r="H417" s="61"/>
      <c r="I417" s="61"/>
    </row>
    <row r="418" spans="1:9" ht="14.25" customHeight="1" x14ac:dyDescent="0.25">
      <c r="A418" s="59"/>
      <c r="B418" s="60"/>
      <c r="F418" s="61"/>
      <c r="G418" s="61"/>
      <c r="H418" s="61"/>
      <c r="I418" s="61"/>
    </row>
    <row r="419" spans="1:9" ht="14.25" customHeight="1" x14ac:dyDescent="0.25">
      <c r="A419" s="59"/>
      <c r="B419" s="60"/>
      <c r="F419" s="61"/>
      <c r="G419" s="61"/>
      <c r="H419" s="61"/>
      <c r="I419" s="61"/>
    </row>
    <row r="420" spans="1:9" ht="14.25" customHeight="1" x14ac:dyDescent="0.25">
      <c r="A420" s="59"/>
      <c r="B420" s="60"/>
      <c r="F420" s="61"/>
      <c r="G420" s="61"/>
      <c r="H420" s="61"/>
      <c r="I420" s="61"/>
    </row>
    <row r="421" spans="1:9" ht="14.25" customHeight="1" x14ac:dyDescent="0.25">
      <c r="A421" s="59"/>
      <c r="B421" s="60"/>
      <c r="F421" s="61"/>
      <c r="G421" s="61"/>
      <c r="H421" s="61"/>
      <c r="I421" s="61"/>
    </row>
    <row r="422" spans="1:9" ht="14.25" customHeight="1" x14ac:dyDescent="0.25">
      <c r="A422" s="59"/>
      <c r="B422" s="60"/>
      <c r="F422" s="61"/>
      <c r="G422" s="61"/>
      <c r="H422" s="61"/>
      <c r="I422" s="61"/>
    </row>
    <row r="423" spans="1:9" ht="14.25" customHeight="1" x14ac:dyDescent="0.25">
      <c r="A423" s="59"/>
      <c r="B423" s="60"/>
      <c r="F423" s="61"/>
      <c r="G423" s="61"/>
      <c r="H423" s="61"/>
      <c r="I423" s="61"/>
    </row>
    <row r="424" spans="1:9" ht="14.25" customHeight="1" x14ac:dyDescent="0.25">
      <c r="A424" s="59"/>
      <c r="B424" s="60"/>
      <c r="F424" s="61"/>
      <c r="G424" s="61"/>
      <c r="H424" s="61"/>
      <c r="I424" s="61"/>
    </row>
    <row r="425" spans="1:9" ht="14.25" customHeight="1" x14ac:dyDescent="0.25">
      <c r="A425" s="59"/>
      <c r="B425" s="60"/>
      <c r="F425" s="61"/>
      <c r="G425" s="61"/>
      <c r="H425" s="61"/>
      <c r="I425" s="61"/>
    </row>
    <row r="426" spans="1:9" ht="14.25" customHeight="1" x14ac:dyDescent="0.25">
      <c r="A426" s="59"/>
      <c r="B426" s="60"/>
      <c r="F426" s="61"/>
      <c r="G426" s="61"/>
      <c r="H426" s="61"/>
      <c r="I426" s="61"/>
    </row>
    <row r="427" spans="1:9" ht="14.25" customHeight="1" x14ac:dyDescent="0.25">
      <c r="A427" s="59"/>
      <c r="B427" s="60"/>
      <c r="F427" s="61"/>
      <c r="G427" s="61"/>
      <c r="H427" s="61"/>
      <c r="I427" s="61"/>
    </row>
    <row r="428" spans="1:9" ht="14.25" customHeight="1" x14ac:dyDescent="0.25">
      <c r="A428" s="59"/>
      <c r="B428" s="60"/>
      <c r="F428" s="61"/>
      <c r="G428" s="61"/>
      <c r="H428" s="61"/>
      <c r="I428" s="61"/>
    </row>
    <row r="429" spans="1:9" ht="14.25" customHeight="1" x14ac:dyDescent="0.25">
      <c r="A429" s="59"/>
      <c r="B429" s="60"/>
      <c r="F429" s="61"/>
      <c r="G429" s="61"/>
      <c r="H429" s="61"/>
      <c r="I429" s="61"/>
    </row>
    <row r="430" spans="1:9" ht="14.25" customHeight="1" x14ac:dyDescent="0.25">
      <c r="A430" s="59"/>
      <c r="B430" s="60"/>
      <c r="F430" s="61"/>
      <c r="G430" s="61"/>
      <c r="H430" s="61"/>
      <c r="I430" s="61"/>
    </row>
    <row r="431" spans="1:9" ht="14.25" customHeight="1" x14ac:dyDescent="0.25">
      <c r="A431" s="59"/>
      <c r="B431" s="60"/>
      <c r="F431" s="61"/>
      <c r="G431" s="61"/>
      <c r="H431" s="61"/>
      <c r="I431" s="61"/>
    </row>
    <row r="432" spans="1:9" ht="14.25" customHeight="1" x14ac:dyDescent="0.25">
      <c r="A432" s="59"/>
      <c r="B432" s="60"/>
      <c r="F432" s="61"/>
      <c r="G432" s="61"/>
      <c r="H432" s="61"/>
      <c r="I432" s="61"/>
    </row>
    <row r="433" spans="1:9" ht="14.25" customHeight="1" x14ac:dyDescent="0.25">
      <c r="A433" s="59"/>
      <c r="B433" s="60"/>
      <c r="F433" s="61"/>
      <c r="G433" s="61"/>
      <c r="H433" s="61"/>
      <c r="I433" s="61"/>
    </row>
    <row r="434" spans="1:9" ht="14.25" customHeight="1" x14ac:dyDescent="0.25">
      <c r="A434" s="59"/>
      <c r="B434" s="60"/>
      <c r="F434" s="61"/>
      <c r="G434" s="61"/>
      <c r="H434" s="61"/>
      <c r="I434" s="61"/>
    </row>
    <row r="435" spans="1:9" ht="14.25" customHeight="1" x14ac:dyDescent="0.25">
      <c r="A435" s="59"/>
      <c r="B435" s="60"/>
      <c r="F435" s="61"/>
      <c r="G435" s="61"/>
      <c r="H435" s="61"/>
      <c r="I435" s="61"/>
    </row>
    <row r="436" spans="1:9" ht="14.25" customHeight="1" x14ac:dyDescent="0.25">
      <c r="A436" s="59"/>
      <c r="B436" s="60"/>
      <c r="F436" s="61"/>
      <c r="G436" s="61"/>
      <c r="H436" s="61"/>
      <c r="I436" s="61"/>
    </row>
    <row r="437" spans="1:9" ht="14.25" customHeight="1" x14ac:dyDescent="0.25">
      <c r="A437" s="59"/>
      <c r="B437" s="60"/>
      <c r="F437" s="61"/>
      <c r="G437" s="61"/>
      <c r="H437" s="61"/>
      <c r="I437" s="61"/>
    </row>
    <row r="438" spans="1:9" ht="14.25" customHeight="1" x14ac:dyDescent="0.25">
      <c r="A438" s="59"/>
      <c r="B438" s="60"/>
      <c r="F438" s="61"/>
      <c r="G438" s="61"/>
      <c r="H438" s="61"/>
      <c r="I438" s="61"/>
    </row>
    <row r="439" spans="1:9" ht="14.25" customHeight="1" x14ac:dyDescent="0.25">
      <c r="A439" s="59"/>
      <c r="B439" s="60"/>
      <c r="F439" s="61"/>
      <c r="G439" s="61"/>
      <c r="H439" s="61"/>
      <c r="I439" s="61"/>
    </row>
    <row r="440" spans="1:9" ht="14.25" customHeight="1" x14ac:dyDescent="0.25">
      <c r="A440" s="59"/>
      <c r="B440" s="60"/>
      <c r="F440" s="61"/>
      <c r="G440" s="61"/>
      <c r="H440" s="61"/>
      <c r="I440" s="61"/>
    </row>
    <row r="441" spans="1:9" ht="14.25" customHeight="1" x14ac:dyDescent="0.25">
      <c r="A441" s="59"/>
      <c r="B441" s="60"/>
      <c r="F441" s="61"/>
      <c r="G441" s="61"/>
      <c r="H441" s="61"/>
      <c r="I441" s="61"/>
    </row>
    <row r="442" spans="1:9" ht="14.25" customHeight="1" x14ac:dyDescent="0.25">
      <c r="A442" s="59"/>
      <c r="B442" s="60"/>
      <c r="F442" s="61"/>
      <c r="G442" s="61"/>
      <c r="H442" s="61"/>
      <c r="I442" s="61"/>
    </row>
    <row r="443" spans="1:9" ht="14.25" customHeight="1" x14ac:dyDescent="0.25">
      <c r="A443" s="59"/>
      <c r="B443" s="60"/>
      <c r="F443" s="61"/>
      <c r="G443" s="61"/>
      <c r="H443" s="61"/>
      <c r="I443" s="61"/>
    </row>
    <row r="444" spans="1:9" ht="14.25" customHeight="1" x14ac:dyDescent="0.25">
      <c r="A444" s="59"/>
      <c r="B444" s="60"/>
      <c r="F444" s="61"/>
      <c r="G444" s="61"/>
      <c r="H444" s="61"/>
      <c r="I444" s="61"/>
    </row>
    <row r="445" spans="1:9" ht="14.25" customHeight="1" x14ac:dyDescent="0.25">
      <c r="A445" s="59"/>
      <c r="B445" s="60"/>
      <c r="F445" s="61"/>
      <c r="G445" s="61"/>
      <c r="H445" s="61"/>
      <c r="I445" s="61"/>
    </row>
    <row r="446" spans="1:9" ht="14.25" customHeight="1" x14ac:dyDescent="0.25">
      <c r="A446" s="59"/>
      <c r="B446" s="60"/>
      <c r="F446" s="61"/>
      <c r="G446" s="61"/>
      <c r="H446" s="61"/>
      <c r="I446" s="61"/>
    </row>
    <row r="447" spans="1:9" ht="14.25" customHeight="1" x14ac:dyDescent="0.25">
      <c r="A447" s="59"/>
      <c r="B447" s="60"/>
      <c r="F447" s="61"/>
      <c r="G447" s="61"/>
      <c r="H447" s="61"/>
      <c r="I447" s="61"/>
    </row>
    <row r="448" spans="1:9" ht="14.25" customHeight="1" x14ac:dyDescent="0.25">
      <c r="A448" s="59"/>
      <c r="B448" s="60"/>
      <c r="F448" s="61"/>
      <c r="G448" s="61"/>
      <c r="H448" s="61"/>
      <c r="I448" s="61"/>
    </row>
    <row r="449" spans="1:9" ht="14.25" customHeight="1" x14ac:dyDescent="0.25">
      <c r="A449" s="59"/>
      <c r="B449" s="60"/>
      <c r="F449" s="61"/>
      <c r="G449" s="61"/>
      <c r="H449" s="61"/>
      <c r="I449" s="61"/>
    </row>
    <row r="450" spans="1:9" ht="14.25" customHeight="1" x14ac:dyDescent="0.25">
      <c r="A450" s="59"/>
      <c r="B450" s="60"/>
      <c r="F450" s="61"/>
      <c r="G450" s="61"/>
      <c r="H450" s="61"/>
      <c r="I450" s="61"/>
    </row>
    <row r="451" spans="1:9" ht="14.25" customHeight="1" x14ac:dyDescent="0.25">
      <c r="A451" s="59"/>
      <c r="B451" s="60"/>
      <c r="F451" s="61"/>
      <c r="G451" s="61"/>
      <c r="H451" s="61"/>
      <c r="I451" s="61"/>
    </row>
    <row r="452" spans="1:9" ht="14.25" customHeight="1" x14ac:dyDescent="0.25">
      <c r="A452" s="59"/>
      <c r="B452" s="60"/>
      <c r="F452" s="61"/>
      <c r="G452" s="61"/>
      <c r="H452" s="61"/>
      <c r="I452" s="61"/>
    </row>
    <row r="453" spans="1:9" ht="14.25" customHeight="1" x14ac:dyDescent="0.25">
      <c r="A453" s="59"/>
      <c r="B453" s="60"/>
      <c r="F453" s="61"/>
      <c r="G453" s="61"/>
      <c r="H453" s="61"/>
      <c r="I453" s="61"/>
    </row>
    <row r="454" spans="1:9" ht="14.25" customHeight="1" x14ac:dyDescent="0.25">
      <c r="A454" s="59"/>
      <c r="B454" s="60"/>
      <c r="F454" s="61"/>
      <c r="G454" s="61"/>
      <c r="H454" s="61"/>
      <c r="I454" s="61"/>
    </row>
    <row r="455" spans="1:9" ht="14.25" customHeight="1" x14ac:dyDescent="0.25">
      <c r="A455" s="59"/>
      <c r="B455" s="60"/>
      <c r="F455" s="61"/>
      <c r="G455" s="61"/>
      <c r="H455" s="61"/>
      <c r="I455" s="61"/>
    </row>
    <row r="456" spans="1:9" ht="14.25" customHeight="1" x14ac:dyDescent="0.25">
      <c r="A456" s="59"/>
      <c r="B456" s="60"/>
      <c r="F456" s="61"/>
      <c r="G456" s="61"/>
      <c r="H456" s="61"/>
      <c r="I456" s="61"/>
    </row>
    <row r="457" spans="1:9" ht="14.25" customHeight="1" x14ac:dyDescent="0.25">
      <c r="A457" s="59"/>
      <c r="B457" s="60"/>
      <c r="F457" s="61"/>
      <c r="G457" s="61"/>
      <c r="H457" s="61"/>
      <c r="I457" s="61"/>
    </row>
    <row r="458" spans="1:9" ht="14.25" customHeight="1" x14ac:dyDescent="0.25">
      <c r="A458" s="59"/>
      <c r="B458" s="60"/>
      <c r="F458" s="61"/>
      <c r="G458" s="61"/>
      <c r="H458" s="61"/>
      <c r="I458" s="61"/>
    </row>
    <row r="459" spans="1:9" ht="14.25" customHeight="1" x14ac:dyDescent="0.25">
      <c r="A459" s="59"/>
      <c r="B459" s="60"/>
      <c r="F459" s="61"/>
      <c r="G459" s="61"/>
      <c r="H459" s="61"/>
      <c r="I459" s="61"/>
    </row>
    <row r="460" spans="1:9" ht="14.25" customHeight="1" x14ac:dyDescent="0.25">
      <c r="A460" s="59"/>
      <c r="B460" s="60"/>
      <c r="F460" s="61"/>
      <c r="G460" s="61"/>
      <c r="H460" s="61"/>
      <c r="I460" s="61"/>
    </row>
    <row r="461" spans="1:9" ht="14.25" customHeight="1" x14ac:dyDescent="0.25">
      <c r="A461" s="59"/>
      <c r="B461" s="60"/>
      <c r="F461" s="61"/>
      <c r="G461" s="61"/>
      <c r="H461" s="61"/>
      <c r="I461" s="61"/>
    </row>
    <row r="462" spans="1:9" ht="14.25" customHeight="1" x14ac:dyDescent="0.25">
      <c r="A462" s="59"/>
      <c r="B462" s="60"/>
      <c r="F462" s="61"/>
      <c r="G462" s="61"/>
      <c r="H462" s="61"/>
      <c r="I462" s="61"/>
    </row>
    <row r="463" spans="1:9" ht="14.25" customHeight="1" x14ac:dyDescent="0.25">
      <c r="A463" s="59"/>
      <c r="B463" s="60"/>
      <c r="F463" s="61"/>
      <c r="G463" s="61"/>
      <c r="H463" s="61"/>
      <c r="I463" s="61"/>
    </row>
    <row r="464" spans="1:9" ht="14.25" customHeight="1" x14ac:dyDescent="0.25">
      <c r="A464" s="59"/>
      <c r="B464" s="60"/>
      <c r="F464" s="61"/>
      <c r="G464" s="61"/>
      <c r="H464" s="61"/>
      <c r="I464" s="61"/>
    </row>
    <row r="465" spans="1:9" ht="14.25" customHeight="1" x14ac:dyDescent="0.25">
      <c r="A465" s="59"/>
      <c r="B465" s="60"/>
      <c r="F465" s="61"/>
      <c r="G465" s="61"/>
      <c r="H465" s="61"/>
      <c r="I465" s="61"/>
    </row>
    <row r="466" spans="1:9" ht="14.25" customHeight="1" x14ac:dyDescent="0.25">
      <c r="A466" s="59"/>
      <c r="B466" s="60"/>
      <c r="F466" s="61"/>
      <c r="G466" s="61"/>
      <c r="H466" s="61"/>
      <c r="I466" s="61"/>
    </row>
    <row r="467" spans="1:9" ht="14.25" customHeight="1" x14ac:dyDescent="0.25">
      <c r="A467" s="59"/>
      <c r="B467" s="60"/>
      <c r="F467" s="61"/>
      <c r="G467" s="61"/>
      <c r="H467" s="61"/>
      <c r="I467" s="61"/>
    </row>
    <row r="468" spans="1:9" ht="14.25" customHeight="1" x14ac:dyDescent="0.25">
      <c r="A468" s="59"/>
      <c r="B468" s="60"/>
      <c r="F468" s="61"/>
      <c r="G468" s="61"/>
      <c r="H468" s="61"/>
      <c r="I468" s="61"/>
    </row>
    <row r="469" spans="1:9" ht="14.25" customHeight="1" x14ac:dyDescent="0.25">
      <c r="A469" s="59"/>
      <c r="B469" s="60"/>
      <c r="F469" s="61"/>
      <c r="G469" s="61"/>
      <c r="H469" s="61"/>
      <c r="I469" s="61"/>
    </row>
    <row r="470" spans="1:9" ht="14.25" customHeight="1" x14ac:dyDescent="0.25">
      <c r="A470" s="59"/>
      <c r="B470" s="60"/>
      <c r="F470" s="61"/>
      <c r="G470" s="61"/>
      <c r="H470" s="61"/>
      <c r="I470" s="61"/>
    </row>
    <row r="471" spans="1:9" ht="14.25" customHeight="1" x14ac:dyDescent="0.25">
      <c r="A471" s="59"/>
      <c r="B471" s="60"/>
      <c r="F471" s="61"/>
      <c r="G471" s="61"/>
      <c r="H471" s="61"/>
      <c r="I471" s="61"/>
    </row>
    <row r="472" spans="1:9" ht="14.25" customHeight="1" x14ac:dyDescent="0.25">
      <c r="A472" s="59"/>
      <c r="B472" s="60"/>
      <c r="F472" s="61"/>
      <c r="G472" s="61"/>
      <c r="H472" s="61"/>
      <c r="I472" s="61"/>
    </row>
    <row r="473" spans="1:9" ht="14.25" customHeight="1" x14ac:dyDescent="0.25">
      <c r="A473" s="59"/>
      <c r="B473" s="60"/>
      <c r="F473" s="61"/>
      <c r="G473" s="61"/>
      <c r="H473" s="61"/>
      <c r="I473" s="61"/>
    </row>
    <row r="474" spans="1:9" ht="14.25" customHeight="1" x14ac:dyDescent="0.25">
      <c r="A474" s="59"/>
      <c r="B474" s="60"/>
      <c r="F474" s="61"/>
      <c r="G474" s="61"/>
      <c r="H474" s="61"/>
      <c r="I474" s="61"/>
    </row>
    <row r="475" spans="1:9" ht="14.25" customHeight="1" x14ac:dyDescent="0.25">
      <c r="A475" s="59"/>
      <c r="B475" s="60"/>
      <c r="F475" s="61"/>
      <c r="G475" s="61"/>
      <c r="H475" s="61"/>
      <c r="I475" s="61"/>
    </row>
    <row r="476" spans="1:9" ht="14.25" customHeight="1" x14ac:dyDescent="0.25">
      <c r="A476" s="59"/>
      <c r="B476" s="60"/>
      <c r="F476" s="61"/>
      <c r="G476" s="61"/>
      <c r="H476" s="61"/>
      <c r="I476" s="61"/>
    </row>
    <row r="477" spans="1:9" ht="14.25" customHeight="1" x14ac:dyDescent="0.25">
      <c r="A477" s="59"/>
      <c r="B477" s="60"/>
      <c r="F477" s="61"/>
      <c r="G477" s="61"/>
      <c r="H477" s="61"/>
      <c r="I477" s="61"/>
    </row>
    <row r="478" spans="1:9" ht="14.25" customHeight="1" x14ac:dyDescent="0.25">
      <c r="A478" s="59"/>
      <c r="B478" s="60"/>
      <c r="F478" s="61"/>
      <c r="G478" s="61"/>
      <c r="H478" s="61"/>
      <c r="I478" s="61"/>
    </row>
    <row r="479" spans="1:9" ht="14.25" customHeight="1" x14ac:dyDescent="0.25">
      <c r="A479" s="59"/>
      <c r="B479" s="60"/>
      <c r="F479" s="61"/>
      <c r="G479" s="61"/>
      <c r="H479" s="61"/>
      <c r="I479" s="61"/>
    </row>
    <row r="480" spans="1:9" ht="14.25" customHeight="1" x14ac:dyDescent="0.25">
      <c r="A480" s="59"/>
      <c r="B480" s="60"/>
      <c r="F480" s="61"/>
      <c r="G480" s="61"/>
      <c r="H480" s="61"/>
      <c r="I480" s="61"/>
    </row>
    <row r="481" spans="1:9" ht="14.25" customHeight="1" x14ac:dyDescent="0.25">
      <c r="A481" s="59"/>
      <c r="B481" s="60"/>
      <c r="F481" s="61"/>
      <c r="G481" s="61"/>
      <c r="H481" s="61"/>
      <c r="I481" s="61"/>
    </row>
    <row r="482" spans="1:9" ht="14.25" customHeight="1" x14ac:dyDescent="0.25">
      <c r="A482" s="59"/>
      <c r="B482" s="60"/>
      <c r="F482" s="61"/>
      <c r="G482" s="61"/>
      <c r="H482" s="61"/>
      <c r="I482" s="61"/>
    </row>
    <row r="483" spans="1:9" ht="14.25" customHeight="1" x14ac:dyDescent="0.25">
      <c r="A483" s="59"/>
      <c r="B483" s="60"/>
      <c r="F483" s="61"/>
      <c r="G483" s="61"/>
      <c r="H483" s="61"/>
      <c r="I483" s="61"/>
    </row>
    <row r="484" spans="1:9" ht="14.25" customHeight="1" x14ac:dyDescent="0.25">
      <c r="A484" s="59"/>
      <c r="B484" s="60"/>
      <c r="F484" s="61"/>
      <c r="G484" s="61"/>
      <c r="H484" s="61"/>
      <c r="I484" s="61"/>
    </row>
    <row r="485" spans="1:9" ht="14.25" customHeight="1" x14ac:dyDescent="0.25">
      <c r="A485" s="59"/>
      <c r="B485" s="60"/>
      <c r="F485" s="61"/>
      <c r="G485" s="61"/>
      <c r="H485" s="61"/>
      <c r="I485" s="61"/>
    </row>
    <row r="486" spans="1:9" ht="14.25" customHeight="1" x14ac:dyDescent="0.25">
      <c r="A486" s="59"/>
      <c r="B486" s="60"/>
      <c r="F486" s="61"/>
      <c r="G486" s="61"/>
      <c r="H486" s="61"/>
      <c r="I486" s="61"/>
    </row>
    <row r="487" spans="1:9" ht="14.25" customHeight="1" x14ac:dyDescent="0.25">
      <c r="A487" s="59"/>
      <c r="B487" s="60"/>
      <c r="F487" s="61"/>
      <c r="G487" s="61"/>
      <c r="H487" s="61"/>
      <c r="I487" s="61"/>
    </row>
    <row r="488" spans="1:9" ht="14.25" customHeight="1" x14ac:dyDescent="0.25">
      <c r="A488" s="59"/>
      <c r="B488" s="60"/>
      <c r="F488" s="61"/>
      <c r="G488" s="61"/>
      <c r="H488" s="61"/>
      <c r="I488" s="61"/>
    </row>
    <row r="489" spans="1:9" ht="14.25" customHeight="1" x14ac:dyDescent="0.25">
      <c r="A489" s="59"/>
      <c r="B489" s="60"/>
      <c r="F489" s="61"/>
      <c r="G489" s="61"/>
      <c r="H489" s="61"/>
      <c r="I489" s="61"/>
    </row>
    <row r="490" spans="1:9" ht="14.25" customHeight="1" x14ac:dyDescent="0.25">
      <c r="A490" s="59"/>
      <c r="B490" s="60"/>
      <c r="F490" s="61"/>
      <c r="G490" s="61"/>
      <c r="H490" s="61"/>
      <c r="I490" s="61"/>
    </row>
    <row r="491" spans="1:9" ht="14.25" customHeight="1" x14ac:dyDescent="0.25">
      <c r="A491" s="59"/>
      <c r="B491" s="60"/>
      <c r="F491" s="61"/>
      <c r="G491" s="61"/>
      <c r="H491" s="61"/>
      <c r="I491" s="61"/>
    </row>
    <row r="492" spans="1:9" ht="14.25" customHeight="1" x14ac:dyDescent="0.25">
      <c r="A492" s="59"/>
      <c r="B492" s="60"/>
      <c r="F492" s="61"/>
      <c r="G492" s="61"/>
      <c r="H492" s="61"/>
      <c r="I492" s="61"/>
    </row>
    <row r="493" spans="1:9" ht="14.25" customHeight="1" x14ac:dyDescent="0.25">
      <c r="A493" s="59"/>
      <c r="B493" s="60"/>
      <c r="F493" s="61"/>
      <c r="G493" s="61"/>
      <c r="H493" s="61"/>
      <c r="I493" s="61"/>
    </row>
    <row r="494" spans="1:9" ht="14.25" customHeight="1" x14ac:dyDescent="0.25">
      <c r="A494" s="59"/>
      <c r="B494" s="60"/>
      <c r="F494" s="61"/>
      <c r="G494" s="61"/>
      <c r="H494" s="61"/>
      <c r="I494" s="61"/>
    </row>
    <row r="495" spans="1:9" ht="14.25" customHeight="1" x14ac:dyDescent="0.25">
      <c r="A495" s="59"/>
      <c r="B495" s="60"/>
      <c r="F495" s="61"/>
      <c r="G495" s="61"/>
      <c r="H495" s="61"/>
      <c r="I495" s="61"/>
    </row>
    <row r="496" spans="1:9" ht="14.25" customHeight="1" x14ac:dyDescent="0.25">
      <c r="A496" s="59"/>
      <c r="B496" s="60"/>
      <c r="F496" s="61"/>
      <c r="G496" s="61"/>
      <c r="H496" s="61"/>
      <c r="I496" s="61"/>
    </row>
    <row r="497" spans="1:9" ht="14.25" customHeight="1" x14ac:dyDescent="0.25">
      <c r="A497" s="59"/>
      <c r="B497" s="60"/>
      <c r="F497" s="61"/>
      <c r="G497" s="61"/>
      <c r="H497" s="61"/>
      <c r="I497" s="61"/>
    </row>
    <row r="498" spans="1:9" ht="14.25" customHeight="1" x14ac:dyDescent="0.25">
      <c r="A498" s="59"/>
      <c r="B498" s="60"/>
      <c r="F498" s="61"/>
      <c r="G498" s="61"/>
      <c r="H498" s="61"/>
      <c r="I498" s="61"/>
    </row>
    <row r="499" spans="1:9" ht="14.25" customHeight="1" x14ac:dyDescent="0.25">
      <c r="A499" s="59"/>
      <c r="B499" s="60"/>
      <c r="F499" s="61"/>
      <c r="G499" s="61"/>
      <c r="H499" s="61"/>
      <c r="I499" s="61"/>
    </row>
    <row r="500" spans="1:9" ht="14.25" customHeight="1" x14ac:dyDescent="0.25">
      <c r="A500" s="59"/>
      <c r="B500" s="60"/>
      <c r="F500" s="61"/>
      <c r="G500" s="61"/>
      <c r="H500" s="61"/>
      <c r="I500" s="61"/>
    </row>
    <row r="501" spans="1:9" ht="14.25" customHeight="1" x14ac:dyDescent="0.25">
      <c r="A501" s="59"/>
      <c r="B501" s="60"/>
      <c r="F501" s="61"/>
      <c r="G501" s="61"/>
      <c r="H501" s="61"/>
      <c r="I501" s="61"/>
    </row>
    <row r="502" spans="1:9" ht="14.25" customHeight="1" x14ac:dyDescent="0.25">
      <c r="A502" s="59"/>
      <c r="B502" s="60"/>
      <c r="F502" s="61"/>
      <c r="G502" s="61"/>
      <c r="H502" s="61"/>
      <c r="I502" s="61"/>
    </row>
    <row r="503" spans="1:9" ht="14.25" customHeight="1" x14ac:dyDescent="0.25">
      <c r="A503" s="59"/>
      <c r="B503" s="60"/>
      <c r="F503" s="61"/>
      <c r="G503" s="61"/>
      <c r="H503" s="61"/>
      <c r="I503" s="61"/>
    </row>
    <row r="504" spans="1:9" ht="14.25" customHeight="1" x14ac:dyDescent="0.25">
      <c r="A504" s="59"/>
      <c r="B504" s="60"/>
      <c r="F504" s="61"/>
      <c r="G504" s="61"/>
      <c r="H504" s="61"/>
      <c r="I504" s="61"/>
    </row>
    <row r="505" spans="1:9" ht="14.25" customHeight="1" x14ac:dyDescent="0.25">
      <c r="A505" s="59"/>
      <c r="B505" s="60"/>
      <c r="F505" s="61"/>
      <c r="G505" s="61"/>
      <c r="H505" s="61"/>
      <c r="I505" s="61"/>
    </row>
    <row r="506" spans="1:9" ht="14.25" customHeight="1" x14ac:dyDescent="0.25">
      <c r="A506" s="59"/>
      <c r="B506" s="60"/>
      <c r="F506" s="61"/>
      <c r="G506" s="61"/>
      <c r="H506" s="61"/>
      <c r="I506" s="61"/>
    </row>
    <row r="507" spans="1:9" ht="14.25" customHeight="1" x14ac:dyDescent="0.25">
      <c r="A507" s="59"/>
      <c r="B507" s="60"/>
      <c r="F507" s="61"/>
      <c r="G507" s="61"/>
      <c r="H507" s="61"/>
      <c r="I507" s="61"/>
    </row>
    <row r="508" spans="1:9" ht="14.25" customHeight="1" x14ac:dyDescent="0.25">
      <c r="A508" s="59"/>
      <c r="B508" s="60"/>
      <c r="F508" s="61"/>
      <c r="G508" s="61"/>
      <c r="H508" s="61"/>
      <c r="I508" s="61"/>
    </row>
    <row r="509" spans="1:9" ht="14.25" customHeight="1" x14ac:dyDescent="0.25">
      <c r="A509" s="59"/>
      <c r="B509" s="60"/>
      <c r="F509" s="61"/>
      <c r="G509" s="61"/>
      <c r="H509" s="61"/>
      <c r="I509" s="61"/>
    </row>
    <row r="510" spans="1:9" ht="14.25" customHeight="1" x14ac:dyDescent="0.25">
      <c r="A510" s="59"/>
      <c r="B510" s="60"/>
      <c r="F510" s="61"/>
      <c r="G510" s="61"/>
      <c r="H510" s="61"/>
      <c r="I510" s="61"/>
    </row>
    <row r="511" spans="1:9" ht="14.25" customHeight="1" x14ac:dyDescent="0.25">
      <c r="A511" s="59"/>
      <c r="B511" s="60"/>
      <c r="F511" s="61"/>
      <c r="G511" s="61"/>
      <c r="H511" s="61"/>
      <c r="I511" s="61"/>
    </row>
    <row r="512" spans="1:9" ht="14.25" customHeight="1" x14ac:dyDescent="0.25">
      <c r="A512" s="59"/>
      <c r="B512" s="60"/>
      <c r="F512" s="61"/>
      <c r="G512" s="61"/>
      <c r="H512" s="61"/>
      <c r="I512" s="61"/>
    </row>
    <row r="513" spans="1:9" ht="14.25" customHeight="1" x14ac:dyDescent="0.25">
      <c r="A513" s="59"/>
      <c r="B513" s="60"/>
      <c r="F513" s="61"/>
      <c r="G513" s="61"/>
      <c r="H513" s="61"/>
      <c r="I513" s="61"/>
    </row>
    <row r="514" spans="1:9" ht="14.25" customHeight="1" x14ac:dyDescent="0.25">
      <c r="A514" s="59"/>
      <c r="B514" s="60"/>
      <c r="F514" s="61"/>
      <c r="G514" s="61"/>
      <c r="H514" s="61"/>
      <c r="I514" s="61"/>
    </row>
    <row r="515" spans="1:9" ht="14.25" customHeight="1" x14ac:dyDescent="0.25">
      <c r="A515" s="59"/>
      <c r="B515" s="60"/>
      <c r="F515" s="61"/>
      <c r="G515" s="61"/>
      <c r="H515" s="61"/>
      <c r="I515" s="61"/>
    </row>
    <row r="516" spans="1:9" ht="14.25" customHeight="1" x14ac:dyDescent="0.25">
      <c r="A516" s="59"/>
      <c r="B516" s="60"/>
      <c r="F516" s="61"/>
      <c r="G516" s="61"/>
      <c r="H516" s="61"/>
      <c r="I516" s="61"/>
    </row>
    <row r="517" spans="1:9" ht="14.25" customHeight="1" x14ac:dyDescent="0.25">
      <c r="A517" s="59"/>
      <c r="B517" s="60"/>
      <c r="F517" s="61"/>
      <c r="G517" s="61"/>
      <c r="H517" s="61"/>
      <c r="I517" s="61"/>
    </row>
    <row r="518" spans="1:9" ht="14.25" customHeight="1" x14ac:dyDescent="0.25">
      <c r="A518" s="59"/>
      <c r="B518" s="60"/>
      <c r="F518" s="61"/>
      <c r="G518" s="61"/>
      <c r="H518" s="61"/>
      <c r="I518" s="61"/>
    </row>
    <row r="519" spans="1:9" ht="14.25" customHeight="1" x14ac:dyDescent="0.25">
      <c r="A519" s="59"/>
      <c r="B519" s="60"/>
      <c r="F519" s="61"/>
      <c r="G519" s="61"/>
      <c r="H519" s="61"/>
      <c r="I519" s="61"/>
    </row>
    <row r="520" spans="1:9" ht="14.25" customHeight="1" x14ac:dyDescent="0.25">
      <c r="A520" s="59"/>
      <c r="B520" s="60"/>
      <c r="F520" s="61"/>
      <c r="G520" s="61"/>
      <c r="H520" s="61"/>
      <c r="I520" s="61"/>
    </row>
    <row r="521" spans="1:9" ht="14.25" customHeight="1" x14ac:dyDescent="0.25">
      <c r="A521" s="59"/>
      <c r="B521" s="60"/>
      <c r="F521" s="61"/>
      <c r="G521" s="61"/>
      <c r="H521" s="61"/>
      <c r="I521" s="61"/>
    </row>
    <row r="522" spans="1:9" ht="14.25" customHeight="1" x14ac:dyDescent="0.25">
      <c r="A522" s="59"/>
      <c r="B522" s="60"/>
      <c r="F522" s="61"/>
      <c r="G522" s="61"/>
      <c r="H522" s="61"/>
      <c r="I522" s="61"/>
    </row>
    <row r="523" spans="1:9" ht="14.25" customHeight="1" x14ac:dyDescent="0.25">
      <c r="A523" s="59"/>
      <c r="B523" s="60"/>
      <c r="F523" s="61"/>
      <c r="G523" s="61"/>
      <c r="H523" s="61"/>
      <c r="I523" s="61"/>
    </row>
    <row r="524" spans="1:9" ht="14.25" customHeight="1" x14ac:dyDescent="0.25">
      <c r="A524" s="59"/>
      <c r="B524" s="60"/>
      <c r="F524" s="61"/>
      <c r="G524" s="61"/>
      <c r="H524" s="61"/>
      <c r="I524" s="61"/>
    </row>
    <row r="525" spans="1:9" ht="14.25" customHeight="1" x14ac:dyDescent="0.25">
      <c r="A525" s="59"/>
      <c r="B525" s="60"/>
      <c r="F525" s="61"/>
      <c r="G525" s="61"/>
      <c r="H525" s="61"/>
      <c r="I525" s="61"/>
    </row>
    <row r="526" spans="1:9" ht="14.25" customHeight="1" x14ac:dyDescent="0.25">
      <c r="A526" s="59"/>
      <c r="B526" s="60"/>
      <c r="F526" s="61"/>
      <c r="G526" s="61"/>
      <c r="H526" s="61"/>
      <c r="I526" s="61"/>
    </row>
    <row r="527" spans="1:9" ht="14.25" customHeight="1" x14ac:dyDescent="0.25">
      <c r="A527" s="59"/>
      <c r="B527" s="60"/>
      <c r="F527" s="61"/>
      <c r="G527" s="61"/>
      <c r="H527" s="61"/>
      <c r="I527" s="61"/>
    </row>
    <row r="528" spans="1:9" ht="14.25" customHeight="1" x14ac:dyDescent="0.25">
      <c r="A528" s="59"/>
      <c r="B528" s="60"/>
      <c r="F528" s="61"/>
      <c r="G528" s="61"/>
      <c r="H528" s="61"/>
      <c r="I528" s="61"/>
    </row>
    <row r="529" spans="1:9" ht="14.25" customHeight="1" x14ac:dyDescent="0.25">
      <c r="A529" s="59"/>
      <c r="B529" s="60"/>
      <c r="F529" s="61"/>
      <c r="G529" s="61"/>
      <c r="H529" s="61"/>
      <c r="I529" s="61"/>
    </row>
    <row r="530" spans="1:9" ht="14.25" customHeight="1" x14ac:dyDescent="0.25">
      <c r="A530" s="59"/>
      <c r="B530" s="60"/>
      <c r="F530" s="61"/>
      <c r="G530" s="61"/>
      <c r="H530" s="61"/>
      <c r="I530" s="61"/>
    </row>
    <row r="531" spans="1:9" ht="14.25" customHeight="1" x14ac:dyDescent="0.25">
      <c r="A531" s="59"/>
      <c r="B531" s="60"/>
      <c r="F531" s="61"/>
      <c r="G531" s="61"/>
      <c r="H531" s="61"/>
      <c r="I531" s="61"/>
    </row>
    <row r="532" spans="1:9" ht="14.25" customHeight="1" x14ac:dyDescent="0.25">
      <c r="A532" s="59"/>
      <c r="B532" s="60"/>
      <c r="F532" s="61"/>
      <c r="G532" s="61"/>
      <c r="H532" s="61"/>
      <c r="I532" s="61"/>
    </row>
    <row r="533" spans="1:9" ht="14.25" customHeight="1" x14ac:dyDescent="0.25">
      <c r="A533" s="59"/>
      <c r="B533" s="60"/>
      <c r="F533" s="61"/>
      <c r="G533" s="61"/>
      <c r="H533" s="61"/>
      <c r="I533" s="61"/>
    </row>
    <row r="534" spans="1:9" ht="14.25" customHeight="1" x14ac:dyDescent="0.25">
      <c r="A534" s="59"/>
      <c r="B534" s="60"/>
      <c r="F534" s="61"/>
      <c r="G534" s="61"/>
      <c r="H534" s="61"/>
      <c r="I534" s="61"/>
    </row>
    <row r="535" spans="1:9" ht="14.25" customHeight="1" x14ac:dyDescent="0.25">
      <c r="A535" s="59"/>
      <c r="B535" s="60"/>
      <c r="F535" s="61"/>
      <c r="G535" s="61"/>
      <c r="H535" s="61"/>
      <c r="I535" s="61"/>
    </row>
    <row r="536" spans="1:9" ht="14.25" customHeight="1" x14ac:dyDescent="0.25">
      <c r="A536" s="59"/>
      <c r="B536" s="60"/>
      <c r="F536" s="61"/>
      <c r="G536" s="61"/>
      <c r="H536" s="61"/>
      <c r="I536" s="61"/>
    </row>
    <row r="537" spans="1:9" ht="14.25" customHeight="1" x14ac:dyDescent="0.25">
      <c r="A537" s="59"/>
      <c r="B537" s="60"/>
      <c r="F537" s="61"/>
      <c r="G537" s="61"/>
      <c r="H537" s="61"/>
      <c r="I537" s="61"/>
    </row>
    <row r="538" spans="1:9" ht="14.25" customHeight="1" x14ac:dyDescent="0.25">
      <c r="A538" s="59"/>
      <c r="B538" s="60"/>
      <c r="F538" s="61"/>
      <c r="G538" s="61"/>
      <c r="H538" s="61"/>
      <c r="I538" s="61"/>
    </row>
    <row r="539" spans="1:9" ht="14.25" customHeight="1" x14ac:dyDescent="0.25">
      <c r="A539" s="59"/>
      <c r="B539" s="60"/>
      <c r="F539" s="61"/>
      <c r="G539" s="61"/>
      <c r="H539" s="61"/>
      <c r="I539" s="61"/>
    </row>
    <row r="540" spans="1:9" ht="14.25" customHeight="1" x14ac:dyDescent="0.25">
      <c r="A540" s="59"/>
      <c r="B540" s="60"/>
      <c r="F540" s="61"/>
      <c r="G540" s="61"/>
      <c r="H540" s="61"/>
      <c r="I540" s="61"/>
    </row>
    <row r="541" spans="1:9" ht="14.25" customHeight="1" x14ac:dyDescent="0.25">
      <c r="A541" s="59"/>
      <c r="B541" s="60"/>
      <c r="F541" s="61"/>
      <c r="G541" s="61"/>
      <c r="H541" s="61"/>
      <c r="I541" s="61"/>
    </row>
    <row r="542" spans="1:9" ht="14.25" customHeight="1" x14ac:dyDescent="0.25">
      <c r="A542" s="59"/>
      <c r="B542" s="60"/>
      <c r="F542" s="61"/>
      <c r="G542" s="61"/>
      <c r="H542" s="61"/>
      <c r="I542" s="61"/>
    </row>
    <row r="543" spans="1:9" ht="14.25" customHeight="1" x14ac:dyDescent="0.25">
      <c r="A543" s="59"/>
      <c r="B543" s="60"/>
      <c r="F543" s="61"/>
      <c r="G543" s="61"/>
      <c r="H543" s="61"/>
      <c r="I543" s="61"/>
    </row>
    <row r="544" spans="1:9" ht="14.25" customHeight="1" x14ac:dyDescent="0.25">
      <c r="A544" s="59"/>
      <c r="B544" s="60"/>
      <c r="F544" s="61"/>
      <c r="G544" s="61"/>
      <c r="H544" s="61"/>
      <c r="I544" s="61"/>
    </row>
    <row r="545" spans="1:9" ht="14.25" customHeight="1" x14ac:dyDescent="0.25">
      <c r="A545" s="59"/>
      <c r="B545" s="60"/>
      <c r="F545" s="61"/>
      <c r="G545" s="61"/>
      <c r="H545" s="61"/>
      <c r="I545" s="61"/>
    </row>
    <row r="546" spans="1:9" ht="14.25" customHeight="1" x14ac:dyDescent="0.25">
      <c r="A546" s="59"/>
      <c r="B546" s="60"/>
      <c r="F546" s="61"/>
      <c r="G546" s="61"/>
      <c r="H546" s="61"/>
      <c r="I546" s="61"/>
    </row>
    <row r="547" spans="1:9" ht="14.25" customHeight="1" x14ac:dyDescent="0.25">
      <c r="A547" s="59"/>
      <c r="B547" s="60"/>
      <c r="F547" s="61"/>
      <c r="G547" s="61"/>
      <c r="H547" s="61"/>
      <c r="I547" s="61"/>
    </row>
    <row r="548" spans="1:9" ht="14.25" customHeight="1" x14ac:dyDescent="0.25">
      <c r="A548" s="59"/>
      <c r="B548" s="60"/>
      <c r="F548" s="61"/>
      <c r="G548" s="61"/>
      <c r="H548" s="61"/>
      <c r="I548" s="61"/>
    </row>
    <row r="549" spans="1:9" ht="14.25" customHeight="1" x14ac:dyDescent="0.25">
      <c r="A549" s="59"/>
      <c r="B549" s="60"/>
      <c r="F549" s="61"/>
      <c r="G549" s="61"/>
      <c r="H549" s="61"/>
      <c r="I549" s="61"/>
    </row>
    <row r="550" spans="1:9" ht="14.25" customHeight="1" x14ac:dyDescent="0.25">
      <c r="A550" s="59"/>
      <c r="B550" s="60"/>
      <c r="F550" s="61"/>
      <c r="G550" s="61"/>
      <c r="H550" s="61"/>
      <c r="I550" s="61"/>
    </row>
    <row r="551" spans="1:9" ht="14.25" customHeight="1" x14ac:dyDescent="0.25">
      <c r="A551" s="59"/>
      <c r="B551" s="60"/>
      <c r="F551" s="61"/>
      <c r="G551" s="61"/>
      <c r="H551" s="61"/>
      <c r="I551" s="61"/>
    </row>
    <row r="552" spans="1:9" ht="14.25" customHeight="1" x14ac:dyDescent="0.25">
      <c r="A552" s="59"/>
      <c r="B552" s="60"/>
      <c r="F552" s="61"/>
      <c r="G552" s="61"/>
      <c r="H552" s="61"/>
      <c r="I552" s="61"/>
    </row>
    <row r="553" spans="1:9" ht="14.25" customHeight="1" x14ac:dyDescent="0.25">
      <c r="A553" s="59"/>
      <c r="B553" s="60"/>
      <c r="F553" s="61"/>
      <c r="G553" s="61"/>
      <c r="H553" s="61"/>
      <c r="I553" s="61"/>
    </row>
    <row r="554" spans="1:9" ht="14.25" customHeight="1" x14ac:dyDescent="0.25">
      <c r="A554" s="59"/>
      <c r="B554" s="60"/>
      <c r="F554" s="61"/>
      <c r="G554" s="61"/>
      <c r="H554" s="61"/>
      <c r="I554" s="61"/>
    </row>
    <row r="555" spans="1:9" ht="14.25" customHeight="1" x14ac:dyDescent="0.25">
      <c r="A555" s="59"/>
      <c r="B555" s="60"/>
      <c r="F555" s="61"/>
      <c r="G555" s="61"/>
      <c r="H555" s="61"/>
      <c r="I555" s="61"/>
    </row>
    <row r="556" spans="1:9" ht="14.25" customHeight="1" x14ac:dyDescent="0.25">
      <c r="A556" s="59"/>
      <c r="B556" s="60"/>
      <c r="F556" s="61"/>
      <c r="G556" s="61"/>
      <c r="H556" s="61"/>
      <c r="I556" s="61"/>
    </row>
    <row r="557" spans="1:9" ht="14.25" customHeight="1" x14ac:dyDescent="0.25">
      <c r="A557" s="59"/>
      <c r="B557" s="60"/>
      <c r="F557" s="61"/>
      <c r="G557" s="61"/>
      <c r="H557" s="61"/>
      <c r="I557" s="61"/>
    </row>
    <row r="558" spans="1:9" ht="14.25" customHeight="1" x14ac:dyDescent="0.25">
      <c r="A558" s="59"/>
      <c r="B558" s="60"/>
      <c r="F558" s="61"/>
      <c r="G558" s="61"/>
      <c r="H558" s="61"/>
      <c r="I558" s="61"/>
    </row>
    <row r="559" spans="1:9" ht="14.25" customHeight="1" x14ac:dyDescent="0.25">
      <c r="A559" s="59"/>
      <c r="B559" s="60"/>
      <c r="F559" s="61"/>
      <c r="G559" s="61"/>
      <c r="H559" s="61"/>
      <c r="I559" s="61"/>
    </row>
    <row r="560" spans="1:9" ht="14.25" customHeight="1" x14ac:dyDescent="0.25">
      <c r="A560" s="59"/>
      <c r="B560" s="60"/>
      <c r="F560" s="61"/>
      <c r="G560" s="61"/>
      <c r="H560" s="61"/>
      <c r="I560" s="61"/>
    </row>
    <row r="561" spans="1:9" ht="14.25" customHeight="1" x14ac:dyDescent="0.25">
      <c r="A561" s="59"/>
      <c r="B561" s="60"/>
      <c r="F561" s="61"/>
      <c r="G561" s="61"/>
      <c r="H561" s="61"/>
      <c r="I561" s="61"/>
    </row>
    <row r="562" spans="1:9" ht="14.25" customHeight="1" x14ac:dyDescent="0.25">
      <c r="A562" s="59"/>
      <c r="B562" s="60"/>
      <c r="F562" s="61"/>
      <c r="G562" s="61"/>
      <c r="H562" s="61"/>
      <c r="I562" s="61"/>
    </row>
    <row r="563" spans="1:9" ht="14.25" customHeight="1" x14ac:dyDescent="0.25">
      <c r="A563" s="59"/>
      <c r="B563" s="60"/>
      <c r="F563" s="61"/>
      <c r="G563" s="61"/>
      <c r="H563" s="61"/>
      <c r="I563" s="61"/>
    </row>
    <row r="564" spans="1:9" ht="14.25" customHeight="1" x14ac:dyDescent="0.25">
      <c r="A564" s="59"/>
      <c r="B564" s="60"/>
      <c r="F564" s="61"/>
      <c r="G564" s="61"/>
      <c r="H564" s="61"/>
      <c r="I564" s="61"/>
    </row>
    <row r="565" spans="1:9" ht="14.25" customHeight="1" x14ac:dyDescent="0.25">
      <c r="A565" s="59"/>
      <c r="B565" s="60"/>
      <c r="F565" s="61"/>
      <c r="G565" s="61"/>
      <c r="H565" s="61"/>
      <c r="I565" s="61"/>
    </row>
    <row r="566" spans="1:9" ht="14.25" customHeight="1" x14ac:dyDescent="0.25">
      <c r="A566" s="59"/>
      <c r="B566" s="60"/>
      <c r="F566" s="61"/>
      <c r="G566" s="61"/>
      <c r="H566" s="61"/>
      <c r="I566" s="61"/>
    </row>
    <row r="567" spans="1:9" ht="14.25" customHeight="1" x14ac:dyDescent="0.25">
      <c r="A567" s="59"/>
      <c r="B567" s="60"/>
      <c r="F567" s="61"/>
      <c r="G567" s="61"/>
      <c r="H567" s="61"/>
      <c r="I567" s="61"/>
    </row>
    <row r="568" spans="1:9" ht="14.25" customHeight="1" x14ac:dyDescent="0.25">
      <c r="A568" s="59"/>
      <c r="B568" s="60"/>
      <c r="F568" s="61"/>
      <c r="G568" s="61"/>
      <c r="H568" s="61"/>
      <c r="I568" s="61"/>
    </row>
    <row r="569" spans="1:9" ht="14.25" customHeight="1" x14ac:dyDescent="0.25">
      <c r="A569" s="59"/>
      <c r="B569" s="60"/>
      <c r="F569" s="61"/>
      <c r="G569" s="61"/>
      <c r="H569" s="61"/>
      <c r="I569" s="61"/>
    </row>
    <row r="570" spans="1:9" ht="14.25" customHeight="1" x14ac:dyDescent="0.25">
      <c r="A570" s="59"/>
      <c r="B570" s="60"/>
      <c r="F570" s="61"/>
      <c r="G570" s="61"/>
      <c r="H570" s="61"/>
      <c r="I570" s="61"/>
    </row>
    <row r="571" spans="1:9" ht="14.25" customHeight="1" x14ac:dyDescent="0.25">
      <c r="A571" s="59"/>
      <c r="B571" s="60"/>
      <c r="F571" s="61"/>
      <c r="G571" s="61"/>
      <c r="H571" s="61"/>
      <c r="I571" s="61"/>
    </row>
    <row r="572" spans="1:9" ht="14.25" customHeight="1" x14ac:dyDescent="0.25">
      <c r="A572" s="59"/>
      <c r="B572" s="60"/>
      <c r="F572" s="61"/>
      <c r="G572" s="61"/>
      <c r="H572" s="61"/>
      <c r="I572" s="61"/>
    </row>
    <row r="573" spans="1:9" ht="14.25" customHeight="1" x14ac:dyDescent="0.25">
      <c r="A573" s="59"/>
      <c r="B573" s="60"/>
      <c r="F573" s="61"/>
      <c r="G573" s="61"/>
      <c r="H573" s="61"/>
      <c r="I573" s="61"/>
    </row>
    <row r="574" spans="1:9" ht="14.25" customHeight="1" x14ac:dyDescent="0.25">
      <c r="A574" s="59"/>
      <c r="B574" s="60"/>
      <c r="F574" s="61"/>
      <c r="G574" s="61"/>
      <c r="H574" s="61"/>
      <c r="I574" s="61"/>
    </row>
    <row r="575" spans="1:9" ht="14.25" customHeight="1" x14ac:dyDescent="0.25">
      <c r="A575" s="59"/>
      <c r="B575" s="60"/>
      <c r="F575" s="61"/>
      <c r="G575" s="61"/>
      <c r="H575" s="61"/>
      <c r="I575" s="61"/>
    </row>
    <row r="576" spans="1:9" ht="14.25" customHeight="1" x14ac:dyDescent="0.25">
      <c r="A576" s="59"/>
      <c r="B576" s="60"/>
      <c r="F576" s="61"/>
      <c r="G576" s="61"/>
      <c r="H576" s="61"/>
      <c r="I576" s="61"/>
    </row>
    <row r="577" spans="1:9" ht="14.25" customHeight="1" x14ac:dyDescent="0.25">
      <c r="A577" s="59"/>
      <c r="B577" s="60"/>
      <c r="F577" s="61"/>
      <c r="G577" s="61"/>
      <c r="H577" s="61"/>
      <c r="I577" s="61"/>
    </row>
    <row r="578" spans="1:9" ht="14.25" customHeight="1" x14ac:dyDescent="0.25">
      <c r="A578" s="59"/>
      <c r="B578" s="60"/>
      <c r="F578" s="61"/>
      <c r="G578" s="61"/>
      <c r="H578" s="61"/>
      <c r="I578" s="61"/>
    </row>
    <row r="579" spans="1:9" ht="14.25" customHeight="1" x14ac:dyDescent="0.25">
      <c r="A579" s="59"/>
      <c r="B579" s="60"/>
      <c r="F579" s="61"/>
      <c r="G579" s="61"/>
      <c r="H579" s="61"/>
      <c r="I579" s="61"/>
    </row>
    <row r="580" spans="1:9" ht="14.25" customHeight="1" x14ac:dyDescent="0.25">
      <c r="A580" s="59"/>
      <c r="B580" s="60"/>
      <c r="F580" s="61"/>
      <c r="G580" s="61"/>
      <c r="H580" s="61"/>
      <c r="I580" s="61"/>
    </row>
    <row r="581" spans="1:9" ht="14.25" customHeight="1" x14ac:dyDescent="0.25">
      <c r="A581" s="59"/>
      <c r="B581" s="60"/>
      <c r="F581" s="61"/>
      <c r="G581" s="61"/>
      <c r="H581" s="61"/>
      <c r="I581" s="61"/>
    </row>
    <row r="582" spans="1:9" ht="14.25" customHeight="1" x14ac:dyDescent="0.25">
      <c r="A582" s="59"/>
      <c r="B582" s="60"/>
      <c r="F582" s="61"/>
      <c r="G582" s="61"/>
      <c r="H582" s="61"/>
      <c r="I582" s="61"/>
    </row>
    <row r="583" spans="1:9" ht="14.25" customHeight="1" x14ac:dyDescent="0.25">
      <c r="A583" s="59"/>
      <c r="B583" s="60"/>
      <c r="F583" s="61"/>
      <c r="G583" s="61"/>
      <c r="H583" s="61"/>
      <c r="I583" s="61"/>
    </row>
    <row r="584" spans="1:9" ht="14.25" customHeight="1" x14ac:dyDescent="0.25">
      <c r="A584" s="59"/>
      <c r="B584" s="60"/>
      <c r="F584" s="61"/>
      <c r="G584" s="61"/>
      <c r="H584" s="61"/>
      <c r="I584" s="61"/>
    </row>
    <row r="585" spans="1:9" ht="14.25" customHeight="1" x14ac:dyDescent="0.25">
      <c r="A585" s="59"/>
      <c r="B585" s="60"/>
      <c r="F585" s="61"/>
      <c r="G585" s="61"/>
      <c r="H585" s="61"/>
      <c r="I585" s="61"/>
    </row>
    <row r="586" spans="1:9" ht="14.25" customHeight="1" x14ac:dyDescent="0.25">
      <c r="A586" s="59"/>
      <c r="B586" s="60"/>
      <c r="F586" s="61"/>
      <c r="G586" s="61"/>
      <c r="H586" s="61"/>
      <c r="I586" s="61"/>
    </row>
    <row r="587" spans="1:9" ht="14.25" customHeight="1" x14ac:dyDescent="0.25">
      <c r="A587" s="59"/>
      <c r="B587" s="60"/>
      <c r="F587" s="61"/>
      <c r="G587" s="61"/>
      <c r="H587" s="61"/>
      <c r="I587" s="61"/>
    </row>
    <row r="588" spans="1:9" ht="14.25" customHeight="1" x14ac:dyDescent="0.25">
      <c r="A588" s="59"/>
      <c r="B588" s="60"/>
      <c r="F588" s="61"/>
      <c r="G588" s="61"/>
      <c r="H588" s="61"/>
      <c r="I588" s="61"/>
    </row>
    <row r="589" spans="1:9" ht="14.25" customHeight="1" x14ac:dyDescent="0.25">
      <c r="A589" s="59"/>
      <c r="B589" s="60"/>
      <c r="F589" s="61"/>
      <c r="G589" s="61"/>
      <c r="H589" s="61"/>
      <c r="I589" s="61"/>
    </row>
    <row r="590" spans="1:9" ht="14.25" customHeight="1" x14ac:dyDescent="0.25">
      <c r="A590" s="59"/>
      <c r="B590" s="60"/>
      <c r="F590" s="61"/>
      <c r="G590" s="61"/>
      <c r="H590" s="61"/>
      <c r="I590" s="61"/>
    </row>
    <row r="591" spans="1:9" ht="14.25" customHeight="1" x14ac:dyDescent="0.25">
      <c r="A591" s="59"/>
      <c r="B591" s="60"/>
      <c r="F591" s="61"/>
      <c r="G591" s="61"/>
      <c r="H591" s="61"/>
      <c r="I591" s="61"/>
    </row>
    <row r="592" spans="1:9" ht="14.25" customHeight="1" x14ac:dyDescent="0.25">
      <c r="A592" s="59"/>
      <c r="B592" s="60"/>
      <c r="F592" s="61"/>
      <c r="G592" s="61"/>
      <c r="H592" s="61"/>
      <c r="I592" s="61"/>
    </row>
    <row r="593" spans="1:9" ht="14.25" customHeight="1" x14ac:dyDescent="0.25">
      <c r="A593" s="59"/>
      <c r="B593" s="60"/>
      <c r="F593" s="61"/>
      <c r="G593" s="61"/>
      <c r="H593" s="61"/>
      <c r="I593" s="61"/>
    </row>
    <row r="594" spans="1:9" ht="14.25" customHeight="1" x14ac:dyDescent="0.25">
      <c r="A594" s="59"/>
      <c r="B594" s="60"/>
      <c r="F594" s="61"/>
      <c r="G594" s="61"/>
      <c r="H594" s="61"/>
      <c r="I594" s="61"/>
    </row>
    <row r="595" spans="1:9" ht="14.25" customHeight="1" x14ac:dyDescent="0.25">
      <c r="A595" s="59"/>
      <c r="B595" s="60"/>
      <c r="F595" s="61"/>
      <c r="G595" s="61"/>
      <c r="H595" s="61"/>
      <c r="I595" s="61"/>
    </row>
    <row r="596" spans="1:9" ht="14.25" customHeight="1" x14ac:dyDescent="0.25">
      <c r="A596" s="59"/>
      <c r="B596" s="60"/>
      <c r="F596" s="61"/>
      <c r="G596" s="61"/>
      <c r="H596" s="61"/>
      <c r="I596" s="61"/>
    </row>
    <row r="597" spans="1:9" ht="14.25" customHeight="1" x14ac:dyDescent="0.25">
      <c r="A597" s="59"/>
      <c r="B597" s="60"/>
      <c r="F597" s="61"/>
      <c r="G597" s="61"/>
      <c r="H597" s="61"/>
      <c r="I597" s="61"/>
    </row>
    <row r="598" spans="1:9" ht="14.25" customHeight="1" x14ac:dyDescent="0.25">
      <c r="A598" s="59"/>
      <c r="B598" s="60"/>
      <c r="F598" s="61"/>
      <c r="G598" s="61"/>
      <c r="H598" s="61"/>
      <c r="I598" s="61"/>
    </row>
    <row r="599" spans="1:9" ht="14.25" customHeight="1" x14ac:dyDescent="0.25">
      <c r="A599" s="59"/>
      <c r="B599" s="60"/>
      <c r="F599" s="61"/>
      <c r="G599" s="61"/>
      <c r="H599" s="61"/>
      <c r="I599" s="61"/>
    </row>
    <row r="600" spans="1:9" ht="14.25" customHeight="1" x14ac:dyDescent="0.25">
      <c r="A600" s="59"/>
      <c r="B600" s="60"/>
      <c r="F600" s="61"/>
      <c r="G600" s="61"/>
      <c r="H600" s="61"/>
      <c r="I600" s="61"/>
    </row>
    <row r="601" spans="1:9" ht="14.25" customHeight="1" x14ac:dyDescent="0.25">
      <c r="A601" s="59"/>
      <c r="B601" s="60"/>
      <c r="F601" s="61"/>
      <c r="G601" s="61"/>
      <c r="H601" s="61"/>
      <c r="I601" s="61"/>
    </row>
    <row r="602" spans="1:9" ht="14.25" customHeight="1" x14ac:dyDescent="0.25">
      <c r="A602" s="59"/>
      <c r="B602" s="60"/>
      <c r="F602" s="61"/>
      <c r="G602" s="61"/>
      <c r="H602" s="61"/>
      <c r="I602" s="61"/>
    </row>
    <row r="603" spans="1:9" ht="14.25" customHeight="1" x14ac:dyDescent="0.25">
      <c r="A603" s="59"/>
      <c r="B603" s="60"/>
      <c r="F603" s="61"/>
      <c r="G603" s="61"/>
      <c r="H603" s="61"/>
      <c r="I603" s="61"/>
    </row>
    <row r="604" spans="1:9" ht="14.25" customHeight="1" x14ac:dyDescent="0.25">
      <c r="A604" s="59"/>
      <c r="B604" s="60"/>
      <c r="F604" s="61"/>
      <c r="G604" s="61"/>
      <c r="H604" s="61"/>
      <c r="I604" s="61"/>
    </row>
    <row r="605" spans="1:9" ht="14.25" customHeight="1" x14ac:dyDescent="0.25">
      <c r="A605" s="59"/>
      <c r="B605" s="60"/>
      <c r="F605" s="61"/>
      <c r="G605" s="61"/>
      <c r="H605" s="61"/>
      <c r="I605" s="61"/>
    </row>
    <row r="606" spans="1:9" ht="14.25" customHeight="1" x14ac:dyDescent="0.25">
      <c r="A606" s="59"/>
      <c r="B606" s="60"/>
      <c r="F606" s="61"/>
      <c r="G606" s="61"/>
      <c r="H606" s="61"/>
      <c r="I606" s="61"/>
    </row>
    <row r="607" spans="1:9" ht="14.25" customHeight="1" x14ac:dyDescent="0.25">
      <c r="A607" s="59"/>
      <c r="B607" s="60"/>
      <c r="F607" s="61"/>
      <c r="G607" s="61"/>
      <c r="H607" s="61"/>
      <c r="I607" s="61"/>
    </row>
    <row r="608" spans="1:9" ht="14.25" customHeight="1" x14ac:dyDescent="0.25">
      <c r="A608" s="59"/>
      <c r="B608" s="60"/>
      <c r="F608" s="61"/>
      <c r="G608" s="61"/>
      <c r="H608" s="61"/>
      <c r="I608" s="61"/>
    </row>
    <row r="609" spans="1:9" ht="14.25" customHeight="1" x14ac:dyDescent="0.25">
      <c r="A609" s="59"/>
      <c r="B609" s="60"/>
      <c r="F609" s="61"/>
      <c r="G609" s="61"/>
      <c r="H609" s="61"/>
      <c r="I609" s="61"/>
    </row>
    <row r="610" spans="1:9" ht="14.25" customHeight="1" x14ac:dyDescent="0.25">
      <c r="A610" s="59"/>
      <c r="B610" s="60"/>
      <c r="F610" s="61"/>
      <c r="G610" s="61"/>
      <c r="H610" s="61"/>
      <c r="I610" s="61"/>
    </row>
    <row r="611" spans="1:9" ht="14.25" customHeight="1" x14ac:dyDescent="0.25">
      <c r="A611" s="59"/>
      <c r="B611" s="60"/>
      <c r="F611" s="61"/>
      <c r="G611" s="61"/>
      <c r="H611" s="61"/>
      <c r="I611" s="61"/>
    </row>
    <row r="612" spans="1:9" ht="14.25" customHeight="1" x14ac:dyDescent="0.25">
      <c r="A612" s="59"/>
      <c r="B612" s="60"/>
      <c r="F612" s="61"/>
      <c r="G612" s="61"/>
      <c r="H612" s="61"/>
      <c r="I612" s="61"/>
    </row>
    <row r="613" spans="1:9" ht="14.25" customHeight="1" x14ac:dyDescent="0.25">
      <c r="A613" s="59"/>
      <c r="B613" s="60"/>
      <c r="F613" s="61"/>
      <c r="G613" s="61"/>
      <c r="H613" s="61"/>
      <c r="I613" s="61"/>
    </row>
    <row r="614" spans="1:9" ht="14.25" customHeight="1" x14ac:dyDescent="0.25">
      <c r="A614" s="59"/>
      <c r="B614" s="60"/>
      <c r="F614" s="61"/>
      <c r="G614" s="61"/>
      <c r="H614" s="61"/>
      <c r="I614" s="61"/>
    </row>
    <row r="615" spans="1:9" ht="14.25" customHeight="1" x14ac:dyDescent="0.25">
      <c r="A615" s="59"/>
      <c r="B615" s="60"/>
      <c r="F615" s="61"/>
      <c r="G615" s="61"/>
      <c r="H615" s="61"/>
      <c r="I615" s="61"/>
    </row>
    <row r="616" spans="1:9" ht="14.25" customHeight="1" x14ac:dyDescent="0.25">
      <c r="A616" s="59"/>
      <c r="B616" s="60"/>
      <c r="F616" s="61"/>
      <c r="G616" s="61"/>
      <c r="H616" s="61"/>
      <c r="I616" s="61"/>
    </row>
    <row r="617" spans="1:9" ht="14.25" customHeight="1" x14ac:dyDescent="0.25">
      <c r="A617" s="59"/>
      <c r="B617" s="60"/>
      <c r="F617" s="61"/>
      <c r="G617" s="61"/>
      <c r="H617" s="61"/>
      <c r="I617" s="61"/>
    </row>
    <row r="618" spans="1:9" ht="14.25" customHeight="1" x14ac:dyDescent="0.25">
      <c r="A618" s="59"/>
      <c r="B618" s="60"/>
      <c r="F618" s="61"/>
      <c r="G618" s="61"/>
      <c r="H618" s="61"/>
      <c r="I618" s="61"/>
    </row>
    <row r="619" spans="1:9" ht="14.25" customHeight="1" x14ac:dyDescent="0.25">
      <c r="A619" s="59"/>
      <c r="B619" s="60"/>
      <c r="F619" s="61"/>
      <c r="G619" s="61"/>
      <c r="H619" s="61"/>
      <c r="I619" s="61"/>
    </row>
    <row r="620" spans="1:9" ht="14.25" customHeight="1" x14ac:dyDescent="0.25">
      <c r="A620" s="59"/>
      <c r="B620" s="60"/>
      <c r="F620" s="61"/>
      <c r="G620" s="61"/>
      <c r="H620" s="61"/>
      <c r="I620" s="61"/>
    </row>
    <row r="621" spans="1:9" ht="14.25" customHeight="1" x14ac:dyDescent="0.25">
      <c r="A621" s="59"/>
      <c r="B621" s="60"/>
      <c r="F621" s="61"/>
      <c r="G621" s="61"/>
      <c r="H621" s="61"/>
      <c r="I621" s="61"/>
    </row>
    <row r="622" spans="1:9" ht="14.25" customHeight="1" x14ac:dyDescent="0.25">
      <c r="A622" s="59"/>
      <c r="B622" s="60"/>
      <c r="F622" s="61"/>
      <c r="G622" s="61"/>
      <c r="H622" s="61"/>
      <c r="I622" s="61"/>
    </row>
    <row r="623" spans="1:9" ht="14.25" customHeight="1" x14ac:dyDescent="0.25">
      <c r="A623" s="59"/>
      <c r="B623" s="60"/>
      <c r="F623" s="61"/>
      <c r="G623" s="61"/>
      <c r="H623" s="61"/>
      <c r="I623" s="61"/>
    </row>
    <row r="624" spans="1:9" ht="14.25" customHeight="1" x14ac:dyDescent="0.25">
      <c r="A624" s="59"/>
      <c r="B624" s="60"/>
      <c r="F624" s="61"/>
      <c r="G624" s="61"/>
      <c r="H624" s="61"/>
      <c r="I624" s="61"/>
    </row>
    <row r="625" spans="1:9" ht="14.25" customHeight="1" x14ac:dyDescent="0.25">
      <c r="A625" s="59"/>
      <c r="B625" s="60"/>
      <c r="F625" s="61"/>
      <c r="G625" s="61"/>
      <c r="H625" s="61"/>
      <c r="I625" s="61"/>
    </row>
    <row r="626" spans="1:9" ht="14.25" customHeight="1" x14ac:dyDescent="0.25">
      <c r="A626" s="59"/>
      <c r="B626" s="60"/>
      <c r="F626" s="61"/>
      <c r="G626" s="61"/>
      <c r="H626" s="61"/>
      <c r="I626" s="61"/>
    </row>
    <row r="627" spans="1:9" ht="14.25" customHeight="1" x14ac:dyDescent="0.25">
      <c r="A627" s="59"/>
      <c r="B627" s="60"/>
      <c r="F627" s="61"/>
      <c r="G627" s="61"/>
      <c r="H627" s="61"/>
      <c r="I627" s="61"/>
    </row>
    <row r="628" spans="1:9" ht="14.25" customHeight="1" x14ac:dyDescent="0.25">
      <c r="A628" s="59"/>
      <c r="B628" s="60"/>
      <c r="F628" s="61"/>
      <c r="G628" s="61"/>
      <c r="H628" s="61"/>
      <c r="I628" s="61"/>
    </row>
    <row r="629" spans="1:9" ht="14.25" customHeight="1" x14ac:dyDescent="0.25">
      <c r="A629" s="59"/>
      <c r="B629" s="60"/>
      <c r="F629" s="61"/>
      <c r="G629" s="61"/>
      <c r="H629" s="61"/>
      <c r="I629" s="61"/>
    </row>
    <row r="630" spans="1:9" ht="14.25" customHeight="1" x14ac:dyDescent="0.25">
      <c r="A630" s="59"/>
      <c r="B630" s="60"/>
      <c r="F630" s="61"/>
      <c r="G630" s="61"/>
      <c r="H630" s="61"/>
      <c r="I630" s="61"/>
    </row>
    <row r="631" spans="1:9" ht="14.25" customHeight="1" x14ac:dyDescent="0.25">
      <c r="A631" s="59"/>
      <c r="B631" s="60"/>
      <c r="F631" s="61"/>
      <c r="G631" s="61"/>
      <c r="H631" s="61"/>
      <c r="I631" s="61"/>
    </row>
    <row r="632" spans="1:9" ht="14.25" customHeight="1" x14ac:dyDescent="0.25">
      <c r="A632" s="59"/>
      <c r="B632" s="60"/>
      <c r="F632" s="61"/>
      <c r="G632" s="61"/>
      <c r="H632" s="61"/>
      <c r="I632" s="61"/>
    </row>
    <row r="633" spans="1:9" ht="14.25" customHeight="1" x14ac:dyDescent="0.25">
      <c r="A633" s="59"/>
      <c r="B633" s="60"/>
      <c r="F633" s="61"/>
      <c r="G633" s="61"/>
      <c r="H633" s="61"/>
      <c r="I633" s="61"/>
    </row>
    <row r="634" spans="1:9" ht="14.25" customHeight="1" x14ac:dyDescent="0.25">
      <c r="A634" s="59"/>
      <c r="B634" s="60"/>
      <c r="F634" s="61"/>
      <c r="G634" s="61"/>
      <c r="H634" s="61"/>
      <c r="I634" s="61"/>
    </row>
    <row r="635" spans="1:9" ht="14.25" customHeight="1" x14ac:dyDescent="0.25">
      <c r="A635" s="59"/>
      <c r="B635" s="60"/>
      <c r="F635" s="61"/>
      <c r="G635" s="61"/>
      <c r="H635" s="61"/>
      <c r="I635" s="61"/>
    </row>
    <row r="636" spans="1:9" ht="14.25" customHeight="1" x14ac:dyDescent="0.25">
      <c r="A636" s="59"/>
      <c r="B636" s="60"/>
      <c r="F636" s="61"/>
      <c r="G636" s="61"/>
      <c r="H636" s="61"/>
      <c r="I636" s="61"/>
    </row>
    <row r="637" spans="1:9" ht="14.25" customHeight="1" x14ac:dyDescent="0.25">
      <c r="A637" s="59"/>
      <c r="B637" s="60"/>
      <c r="F637" s="61"/>
      <c r="G637" s="61"/>
      <c r="H637" s="61"/>
      <c r="I637" s="61"/>
    </row>
    <row r="638" spans="1:9" ht="14.25" customHeight="1" x14ac:dyDescent="0.25">
      <c r="A638" s="59"/>
      <c r="B638" s="60"/>
      <c r="F638" s="61"/>
      <c r="G638" s="61"/>
      <c r="H638" s="61"/>
      <c r="I638" s="61"/>
    </row>
    <row r="639" spans="1:9" ht="14.25" customHeight="1" x14ac:dyDescent="0.25">
      <c r="A639" s="59"/>
      <c r="B639" s="60"/>
      <c r="F639" s="61"/>
      <c r="G639" s="61"/>
      <c r="H639" s="61"/>
      <c r="I639" s="61"/>
    </row>
    <row r="640" spans="1:9" ht="14.25" customHeight="1" x14ac:dyDescent="0.25">
      <c r="A640" s="59"/>
      <c r="B640" s="60"/>
      <c r="F640" s="61"/>
      <c r="G640" s="61"/>
      <c r="H640" s="61"/>
      <c r="I640" s="61"/>
    </row>
    <row r="641" spans="1:9" ht="14.25" customHeight="1" x14ac:dyDescent="0.25">
      <c r="A641" s="59"/>
      <c r="B641" s="60"/>
      <c r="F641" s="61"/>
      <c r="G641" s="61"/>
      <c r="H641" s="61"/>
      <c r="I641" s="61"/>
    </row>
    <row r="642" spans="1:9" ht="14.25" customHeight="1" x14ac:dyDescent="0.25">
      <c r="A642" s="59"/>
      <c r="B642" s="60"/>
      <c r="F642" s="61"/>
      <c r="G642" s="61"/>
      <c r="H642" s="61"/>
      <c r="I642" s="61"/>
    </row>
    <row r="643" spans="1:9" ht="14.25" customHeight="1" x14ac:dyDescent="0.25">
      <c r="A643" s="59"/>
      <c r="B643" s="60"/>
      <c r="F643" s="61"/>
      <c r="G643" s="61"/>
      <c r="H643" s="61"/>
      <c r="I643" s="61"/>
    </row>
    <row r="644" spans="1:9" ht="14.25" customHeight="1" x14ac:dyDescent="0.25">
      <c r="A644" s="59"/>
      <c r="B644" s="60"/>
      <c r="F644" s="61"/>
      <c r="G644" s="61"/>
      <c r="H644" s="61"/>
      <c r="I644" s="61"/>
    </row>
    <row r="645" spans="1:9" ht="14.25" customHeight="1" x14ac:dyDescent="0.25">
      <c r="A645" s="59"/>
      <c r="B645" s="60"/>
      <c r="F645" s="61"/>
      <c r="G645" s="61"/>
      <c r="H645" s="61"/>
      <c r="I645" s="61"/>
    </row>
    <row r="646" spans="1:9" ht="14.25" customHeight="1" x14ac:dyDescent="0.25">
      <c r="A646" s="59"/>
      <c r="B646" s="60"/>
      <c r="F646" s="61"/>
      <c r="G646" s="61"/>
      <c r="H646" s="61"/>
      <c r="I646" s="61"/>
    </row>
    <row r="647" spans="1:9" ht="14.25" customHeight="1" x14ac:dyDescent="0.25">
      <c r="A647" s="59"/>
      <c r="B647" s="60"/>
      <c r="F647" s="61"/>
      <c r="G647" s="61"/>
      <c r="H647" s="61"/>
      <c r="I647" s="61"/>
    </row>
    <row r="648" spans="1:9" ht="14.25" customHeight="1" x14ac:dyDescent="0.25">
      <c r="A648" s="59"/>
      <c r="B648" s="60"/>
      <c r="F648" s="61"/>
      <c r="G648" s="61"/>
      <c r="H648" s="61"/>
      <c r="I648" s="61"/>
    </row>
    <row r="649" spans="1:9" ht="14.25" customHeight="1" x14ac:dyDescent="0.25">
      <c r="A649" s="59"/>
      <c r="B649" s="60"/>
      <c r="F649" s="61"/>
      <c r="G649" s="61"/>
      <c r="H649" s="61"/>
      <c r="I649" s="61"/>
    </row>
    <row r="650" spans="1:9" ht="14.25" customHeight="1" x14ac:dyDescent="0.25">
      <c r="A650" s="59"/>
      <c r="B650" s="60"/>
      <c r="F650" s="61"/>
      <c r="G650" s="61"/>
      <c r="H650" s="61"/>
      <c r="I650" s="61"/>
    </row>
    <row r="651" spans="1:9" ht="14.25" customHeight="1" x14ac:dyDescent="0.25">
      <c r="A651" s="59"/>
      <c r="B651" s="60"/>
      <c r="F651" s="61"/>
      <c r="G651" s="61"/>
      <c r="H651" s="61"/>
      <c r="I651" s="61"/>
    </row>
    <row r="652" spans="1:9" ht="14.25" customHeight="1" x14ac:dyDescent="0.25">
      <c r="A652" s="59"/>
      <c r="B652" s="60"/>
      <c r="F652" s="61"/>
      <c r="G652" s="61"/>
      <c r="H652" s="61"/>
      <c r="I652" s="61"/>
    </row>
    <row r="653" spans="1:9" ht="14.25" customHeight="1" x14ac:dyDescent="0.25">
      <c r="A653" s="59"/>
      <c r="B653" s="60"/>
      <c r="F653" s="61"/>
      <c r="G653" s="61"/>
      <c r="H653" s="61"/>
      <c r="I653" s="61"/>
    </row>
    <row r="654" spans="1:9" ht="14.25" customHeight="1" x14ac:dyDescent="0.25">
      <c r="A654" s="59"/>
      <c r="B654" s="60"/>
      <c r="F654" s="61"/>
      <c r="G654" s="61"/>
      <c r="H654" s="61"/>
      <c r="I654" s="61"/>
    </row>
    <row r="655" spans="1:9" ht="14.25" customHeight="1" x14ac:dyDescent="0.25">
      <c r="A655" s="59"/>
      <c r="B655" s="60"/>
      <c r="F655" s="61"/>
      <c r="G655" s="61"/>
      <c r="H655" s="61"/>
      <c r="I655" s="61"/>
    </row>
    <row r="656" spans="1:9" ht="14.25" customHeight="1" x14ac:dyDescent="0.25">
      <c r="A656" s="59"/>
      <c r="B656" s="60"/>
      <c r="F656" s="61"/>
      <c r="G656" s="61"/>
      <c r="H656" s="61"/>
      <c r="I656" s="61"/>
    </row>
    <row r="657" spans="1:9" ht="14.25" customHeight="1" x14ac:dyDescent="0.25">
      <c r="A657" s="59"/>
      <c r="B657" s="60"/>
      <c r="F657" s="61"/>
      <c r="G657" s="61"/>
      <c r="H657" s="61"/>
      <c r="I657" s="61"/>
    </row>
    <row r="658" spans="1:9" ht="14.25" customHeight="1" x14ac:dyDescent="0.25">
      <c r="A658" s="59"/>
      <c r="B658" s="60"/>
      <c r="F658" s="61"/>
      <c r="G658" s="61"/>
      <c r="H658" s="61"/>
      <c r="I658" s="61"/>
    </row>
    <row r="659" spans="1:9" ht="14.25" customHeight="1" x14ac:dyDescent="0.25">
      <c r="A659" s="59"/>
      <c r="B659" s="60"/>
      <c r="F659" s="61"/>
      <c r="G659" s="61"/>
      <c r="H659" s="61"/>
      <c r="I659" s="61"/>
    </row>
    <row r="660" spans="1:9" ht="14.25" customHeight="1" x14ac:dyDescent="0.25">
      <c r="A660" s="59"/>
      <c r="B660" s="60"/>
      <c r="F660" s="61"/>
      <c r="G660" s="61"/>
      <c r="H660" s="61"/>
      <c r="I660" s="61"/>
    </row>
    <row r="661" spans="1:9" ht="14.25" customHeight="1" x14ac:dyDescent="0.25">
      <c r="A661" s="59"/>
      <c r="B661" s="60"/>
      <c r="F661" s="61"/>
      <c r="G661" s="61"/>
      <c r="H661" s="61"/>
      <c r="I661" s="61"/>
    </row>
    <row r="662" spans="1:9" ht="14.25" customHeight="1" x14ac:dyDescent="0.25">
      <c r="A662" s="59"/>
      <c r="B662" s="60"/>
      <c r="F662" s="61"/>
      <c r="G662" s="61"/>
      <c r="H662" s="61"/>
      <c r="I662" s="61"/>
    </row>
    <row r="663" spans="1:9" ht="14.25" customHeight="1" x14ac:dyDescent="0.25">
      <c r="A663" s="59"/>
      <c r="B663" s="60"/>
      <c r="F663" s="61"/>
      <c r="G663" s="61"/>
      <c r="H663" s="61"/>
      <c r="I663" s="61"/>
    </row>
    <row r="664" spans="1:9" ht="14.25" customHeight="1" x14ac:dyDescent="0.25">
      <c r="A664" s="59"/>
      <c r="B664" s="60"/>
      <c r="F664" s="61"/>
      <c r="G664" s="61"/>
      <c r="H664" s="61"/>
      <c r="I664" s="61"/>
    </row>
    <row r="665" spans="1:9" ht="14.25" customHeight="1" x14ac:dyDescent="0.25">
      <c r="A665" s="59"/>
      <c r="B665" s="60"/>
      <c r="F665" s="61"/>
      <c r="G665" s="61"/>
      <c r="H665" s="61"/>
      <c r="I665" s="61"/>
    </row>
    <row r="666" spans="1:9" ht="14.25" customHeight="1" x14ac:dyDescent="0.25">
      <c r="A666" s="59"/>
      <c r="B666" s="60"/>
      <c r="F666" s="61"/>
      <c r="G666" s="61"/>
      <c r="H666" s="61"/>
      <c r="I666" s="61"/>
    </row>
    <row r="667" spans="1:9" ht="14.25" customHeight="1" x14ac:dyDescent="0.25">
      <c r="A667" s="59"/>
      <c r="B667" s="60"/>
      <c r="F667" s="61"/>
      <c r="G667" s="61"/>
      <c r="H667" s="61"/>
      <c r="I667" s="61"/>
    </row>
    <row r="668" spans="1:9" ht="14.25" customHeight="1" x14ac:dyDescent="0.25">
      <c r="A668" s="59"/>
      <c r="B668" s="60"/>
      <c r="F668" s="61"/>
      <c r="G668" s="61"/>
      <c r="H668" s="61"/>
      <c r="I668" s="61"/>
    </row>
    <row r="669" spans="1:9" ht="14.25" customHeight="1" x14ac:dyDescent="0.25">
      <c r="A669" s="59"/>
      <c r="B669" s="60"/>
      <c r="F669" s="61"/>
      <c r="G669" s="61"/>
      <c r="H669" s="61"/>
      <c r="I669" s="61"/>
    </row>
    <row r="670" spans="1:9" ht="14.25" customHeight="1" x14ac:dyDescent="0.25">
      <c r="A670" s="59"/>
      <c r="B670" s="60"/>
      <c r="F670" s="61"/>
      <c r="G670" s="61"/>
      <c r="H670" s="61"/>
      <c r="I670" s="61"/>
    </row>
    <row r="671" spans="1:9" ht="14.25" customHeight="1" x14ac:dyDescent="0.25">
      <c r="A671" s="59"/>
      <c r="B671" s="60"/>
      <c r="F671" s="61"/>
      <c r="G671" s="61"/>
      <c r="H671" s="61"/>
      <c r="I671" s="61"/>
    </row>
    <row r="672" spans="1:9" ht="14.25" customHeight="1" x14ac:dyDescent="0.25">
      <c r="A672" s="59"/>
      <c r="B672" s="60"/>
      <c r="F672" s="61"/>
      <c r="G672" s="61"/>
      <c r="H672" s="61"/>
      <c r="I672" s="61"/>
    </row>
    <row r="673" spans="1:9" ht="14.25" customHeight="1" x14ac:dyDescent="0.25">
      <c r="A673" s="59"/>
      <c r="B673" s="60"/>
      <c r="F673" s="61"/>
      <c r="G673" s="61"/>
      <c r="H673" s="61"/>
      <c r="I673" s="61"/>
    </row>
    <row r="674" spans="1:9" ht="14.25" customHeight="1" x14ac:dyDescent="0.25">
      <c r="A674" s="59"/>
      <c r="B674" s="60"/>
      <c r="F674" s="61"/>
      <c r="G674" s="61"/>
      <c r="H674" s="61"/>
      <c r="I674" s="61"/>
    </row>
    <row r="675" spans="1:9" ht="14.25" customHeight="1" x14ac:dyDescent="0.25">
      <c r="A675" s="59"/>
      <c r="B675" s="60"/>
      <c r="F675" s="61"/>
      <c r="G675" s="61"/>
      <c r="H675" s="61"/>
      <c r="I675" s="61"/>
    </row>
    <row r="676" spans="1:9" ht="14.25" customHeight="1" x14ac:dyDescent="0.25">
      <c r="A676" s="59"/>
      <c r="B676" s="60"/>
      <c r="F676" s="61"/>
      <c r="G676" s="61"/>
      <c r="H676" s="61"/>
      <c r="I676" s="61"/>
    </row>
    <row r="677" spans="1:9" ht="14.25" customHeight="1" x14ac:dyDescent="0.25">
      <c r="A677" s="59"/>
      <c r="B677" s="60"/>
      <c r="F677" s="61"/>
      <c r="G677" s="61"/>
      <c r="H677" s="61"/>
      <c r="I677" s="61"/>
    </row>
    <row r="678" spans="1:9" ht="14.25" customHeight="1" x14ac:dyDescent="0.25">
      <c r="A678" s="59"/>
      <c r="B678" s="60"/>
      <c r="F678" s="61"/>
      <c r="G678" s="61"/>
      <c r="H678" s="61"/>
      <c r="I678" s="61"/>
    </row>
    <row r="679" spans="1:9" ht="14.25" customHeight="1" x14ac:dyDescent="0.25">
      <c r="A679" s="59"/>
      <c r="B679" s="60"/>
      <c r="F679" s="61"/>
      <c r="G679" s="61"/>
      <c r="H679" s="61"/>
      <c r="I679" s="61"/>
    </row>
    <row r="680" spans="1:9" ht="14.25" customHeight="1" x14ac:dyDescent="0.25">
      <c r="A680" s="59"/>
      <c r="B680" s="60"/>
      <c r="F680" s="61"/>
      <c r="G680" s="61"/>
      <c r="H680" s="61"/>
      <c r="I680" s="61"/>
    </row>
    <row r="681" spans="1:9" ht="14.25" customHeight="1" x14ac:dyDescent="0.25">
      <c r="A681" s="59"/>
      <c r="B681" s="60"/>
      <c r="F681" s="61"/>
      <c r="G681" s="61"/>
      <c r="H681" s="61"/>
      <c r="I681" s="61"/>
    </row>
    <row r="682" spans="1:9" ht="14.25" customHeight="1" x14ac:dyDescent="0.25">
      <c r="A682" s="59"/>
      <c r="B682" s="60"/>
      <c r="F682" s="61"/>
      <c r="G682" s="61"/>
      <c r="H682" s="61"/>
      <c r="I682" s="61"/>
    </row>
    <row r="683" spans="1:9" ht="14.25" customHeight="1" x14ac:dyDescent="0.25">
      <c r="A683" s="59"/>
      <c r="B683" s="60"/>
      <c r="F683" s="61"/>
      <c r="G683" s="61"/>
      <c r="H683" s="61"/>
      <c r="I683" s="61"/>
    </row>
    <row r="684" spans="1:9" ht="14.25" customHeight="1" x14ac:dyDescent="0.25">
      <c r="A684" s="59"/>
      <c r="B684" s="60"/>
      <c r="F684" s="61"/>
      <c r="G684" s="61"/>
      <c r="H684" s="61"/>
      <c r="I684" s="61"/>
    </row>
    <row r="685" spans="1:9" ht="14.25" customHeight="1" x14ac:dyDescent="0.25">
      <c r="A685" s="59"/>
      <c r="B685" s="60"/>
      <c r="F685" s="61"/>
      <c r="G685" s="61"/>
      <c r="H685" s="61"/>
      <c r="I685" s="61"/>
    </row>
    <row r="686" spans="1:9" ht="14.25" customHeight="1" x14ac:dyDescent="0.25">
      <c r="A686" s="59"/>
      <c r="B686" s="60"/>
      <c r="F686" s="61"/>
      <c r="G686" s="61"/>
      <c r="H686" s="61"/>
      <c r="I686" s="61"/>
    </row>
    <row r="687" spans="1:9" ht="14.25" customHeight="1" x14ac:dyDescent="0.25">
      <c r="A687" s="59"/>
      <c r="B687" s="60"/>
      <c r="F687" s="61"/>
      <c r="G687" s="61"/>
      <c r="H687" s="61"/>
      <c r="I687" s="61"/>
    </row>
    <row r="688" spans="1:9" ht="14.25" customHeight="1" x14ac:dyDescent="0.25">
      <c r="A688" s="59"/>
      <c r="B688" s="60"/>
      <c r="F688" s="61"/>
      <c r="G688" s="61"/>
      <c r="H688" s="61"/>
      <c r="I688" s="61"/>
    </row>
    <row r="689" spans="1:9" ht="14.25" customHeight="1" x14ac:dyDescent="0.25">
      <c r="A689" s="59"/>
      <c r="B689" s="60"/>
      <c r="F689" s="61"/>
      <c r="G689" s="61"/>
      <c r="H689" s="61"/>
      <c r="I689" s="61"/>
    </row>
    <row r="690" spans="1:9" ht="14.25" customHeight="1" x14ac:dyDescent="0.25">
      <c r="A690" s="59"/>
      <c r="B690" s="60"/>
      <c r="F690" s="61"/>
      <c r="G690" s="61"/>
      <c r="H690" s="61"/>
      <c r="I690" s="61"/>
    </row>
    <row r="691" spans="1:9" ht="14.25" customHeight="1" x14ac:dyDescent="0.25">
      <c r="A691" s="59"/>
      <c r="B691" s="60"/>
      <c r="F691" s="61"/>
      <c r="G691" s="61"/>
      <c r="H691" s="61"/>
      <c r="I691" s="61"/>
    </row>
    <row r="692" spans="1:9" ht="14.25" customHeight="1" x14ac:dyDescent="0.25">
      <c r="A692" s="59"/>
      <c r="B692" s="60"/>
      <c r="F692" s="61"/>
      <c r="G692" s="61"/>
      <c r="H692" s="61"/>
      <c r="I692" s="61"/>
    </row>
    <row r="693" spans="1:9" ht="14.25" customHeight="1" x14ac:dyDescent="0.25">
      <c r="A693" s="59"/>
      <c r="B693" s="60"/>
      <c r="F693" s="61"/>
      <c r="G693" s="61"/>
      <c r="H693" s="61"/>
      <c r="I693" s="61"/>
    </row>
    <row r="694" spans="1:9" ht="14.25" customHeight="1" x14ac:dyDescent="0.25">
      <c r="A694" s="59"/>
      <c r="B694" s="60"/>
      <c r="F694" s="61"/>
      <c r="G694" s="61"/>
      <c r="H694" s="61"/>
      <c r="I694" s="61"/>
    </row>
    <row r="695" spans="1:9" ht="14.25" customHeight="1" x14ac:dyDescent="0.25">
      <c r="A695" s="59"/>
      <c r="B695" s="60"/>
      <c r="F695" s="61"/>
      <c r="G695" s="61"/>
      <c r="H695" s="61"/>
      <c r="I695" s="61"/>
    </row>
    <row r="696" spans="1:9" ht="14.25" customHeight="1" x14ac:dyDescent="0.25">
      <c r="A696" s="59"/>
      <c r="B696" s="60"/>
      <c r="F696" s="61"/>
      <c r="G696" s="61"/>
      <c r="H696" s="61"/>
      <c r="I696" s="61"/>
    </row>
    <row r="697" spans="1:9" ht="14.25" customHeight="1" x14ac:dyDescent="0.25">
      <c r="A697" s="59"/>
      <c r="B697" s="60"/>
      <c r="F697" s="61"/>
      <c r="G697" s="61"/>
      <c r="H697" s="61"/>
      <c r="I697" s="61"/>
    </row>
    <row r="698" spans="1:9" ht="14.25" customHeight="1" x14ac:dyDescent="0.25">
      <c r="A698" s="59"/>
      <c r="B698" s="60"/>
      <c r="F698" s="61"/>
      <c r="G698" s="61"/>
      <c r="H698" s="61"/>
      <c r="I698" s="61"/>
    </row>
    <row r="699" spans="1:9" ht="14.25" customHeight="1" x14ac:dyDescent="0.25">
      <c r="A699" s="59"/>
      <c r="B699" s="60"/>
      <c r="F699" s="61"/>
      <c r="G699" s="61"/>
      <c r="H699" s="61"/>
      <c r="I699" s="61"/>
    </row>
    <row r="700" spans="1:9" ht="14.25" customHeight="1" x14ac:dyDescent="0.25">
      <c r="A700" s="59"/>
      <c r="B700" s="60"/>
      <c r="F700" s="61"/>
      <c r="G700" s="61"/>
      <c r="H700" s="61"/>
      <c r="I700" s="61"/>
    </row>
    <row r="701" spans="1:9" ht="14.25" customHeight="1" x14ac:dyDescent="0.25">
      <c r="A701" s="59"/>
      <c r="B701" s="60"/>
      <c r="F701" s="61"/>
      <c r="G701" s="61"/>
      <c r="H701" s="61"/>
      <c r="I701" s="61"/>
    </row>
    <row r="702" spans="1:9" ht="14.25" customHeight="1" x14ac:dyDescent="0.25">
      <c r="A702" s="59"/>
      <c r="B702" s="60"/>
      <c r="F702" s="61"/>
      <c r="G702" s="61"/>
      <c r="H702" s="61"/>
      <c r="I702" s="61"/>
    </row>
    <row r="703" spans="1:9" ht="14.25" customHeight="1" x14ac:dyDescent="0.25">
      <c r="A703" s="59"/>
      <c r="B703" s="60"/>
      <c r="F703" s="61"/>
      <c r="G703" s="61"/>
      <c r="H703" s="61"/>
      <c r="I703" s="61"/>
    </row>
    <row r="704" spans="1:9" ht="14.25" customHeight="1" x14ac:dyDescent="0.25">
      <c r="A704" s="59"/>
      <c r="B704" s="60"/>
      <c r="F704" s="61"/>
      <c r="G704" s="61"/>
      <c r="H704" s="61"/>
      <c r="I704" s="61"/>
    </row>
    <row r="705" spans="1:9" ht="14.25" customHeight="1" x14ac:dyDescent="0.25">
      <c r="A705" s="59"/>
      <c r="B705" s="60"/>
      <c r="F705" s="61"/>
      <c r="G705" s="61"/>
      <c r="H705" s="61"/>
      <c r="I705" s="61"/>
    </row>
    <row r="706" spans="1:9" ht="14.25" customHeight="1" x14ac:dyDescent="0.25">
      <c r="A706" s="59"/>
      <c r="B706" s="60"/>
      <c r="F706" s="61"/>
      <c r="G706" s="61"/>
      <c r="H706" s="61"/>
      <c r="I706" s="61"/>
    </row>
    <row r="707" spans="1:9" ht="14.25" customHeight="1" x14ac:dyDescent="0.25">
      <c r="A707" s="59"/>
      <c r="B707" s="60"/>
      <c r="F707" s="61"/>
      <c r="G707" s="61"/>
      <c r="H707" s="61"/>
      <c r="I707" s="61"/>
    </row>
    <row r="708" spans="1:9" ht="14.25" customHeight="1" x14ac:dyDescent="0.25">
      <c r="A708" s="59"/>
      <c r="B708" s="60"/>
      <c r="F708" s="61"/>
      <c r="G708" s="61"/>
      <c r="H708" s="61"/>
      <c r="I708" s="61"/>
    </row>
    <row r="709" spans="1:9" ht="14.25" customHeight="1" x14ac:dyDescent="0.25">
      <c r="A709" s="59"/>
      <c r="B709" s="60"/>
      <c r="F709" s="61"/>
      <c r="G709" s="61"/>
      <c r="H709" s="61"/>
      <c r="I709" s="61"/>
    </row>
    <row r="710" spans="1:9" ht="14.25" customHeight="1" x14ac:dyDescent="0.25">
      <c r="A710" s="59"/>
      <c r="B710" s="60"/>
      <c r="F710" s="61"/>
      <c r="G710" s="61"/>
      <c r="H710" s="61"/>
      <c r="I710" s="61"/>
    </row>
    <row r="711" spans="1:9" ht="14.25" customHeight="1" x14ac:dyDescent="0.25">
      <c r="A711" s="59"/>
      <c r="B711" s="60"/>
      <c r="F711" s="61"/>
      <c r="G711" s="61"/>
      <c r="H711" s="61"/>
      <c r="I711" s="61"/>
    </row>
    <row r="712" spans="1:9" ht="14.25" customHeight="1" x14ac:dyDescent="0.25">
      <c r="A712" s="59"/>
      <c r="B712" s="60"/>
      <c r="F712" s="61"/>
      <c r="G712" s="61"/>
      <c r="H712" s="61"/>
      <c r="I712" s="61"/>
    </row>
    <row r="713" spans="1:9" ht="14.25" customHeight="1" x14ac:dyDescent="0.25">
      <c r="A713" s="59"/>
      <c r="B713" s="60"/>
      <c r="F713" s="61"/>
      <c r="G713" s="61"/>
      <c r="H713" s="61"/>
      <c r="I713" s="61"/>
    </row>
    <row r="714" spans="1:9" ht="14.25" customHeight="1" x14ac:dyDescent="0.25">
      <c r="A714" s="59"/>
      <c r="B714" s="60"/>
      <c r="F714" s="61"/>
      <c r="G714" s="61"/>
      <c r="H714" s="61"/>
      <c r="I714" s="61"/>
    </row>
    <row r="715" spans="1:9" ht="14.25" customHeight="1" x14ac:dyDescent="0.25">
      <c r="A715" s="59"/>
      <c r="B715" s="60"/>
      <c r="F715" s="61"/>
      <c r="G715" s="61"/>
      <c r="H715" s="61"/>
      <c r="I715" s="61"/>
    </row>
    <row r="716" spans="1:9" ht="14.25" customHeight="1" x14ac:dyDescent="0.25">
      <c r="A716" s="59"/>
      <c r="B716" s="60"/>
      <c r="F716" s="61"/>
      <c r="G716" s="61"/>
      <c r="H716" s="61"/>
      <c r="I716" s="61"/>
    </row>
    <row r="717" spans="1:9" ht="14.25" customHeight="1" x14ac:dyDescent="0.25">
      <c r="A717" s="59"/>
      <c r="B717" s="60"/>
      <c r="F717" s="61"/>
      <c r="G717" s="61"/>
      <c r="H717" s="61"/>
      <c r="I717" s="61"/>
    </row>
    <row r="718" spans="1:9" ht="14.25" customHeight="1" x14ac:dyDescent="0.25">
      <c r="A718" s="59"/>
      <c r="B718" s="60"/>
      <c r="F718" s="61"/>
      <c r="G718" s="61"/>
      <c r="H718" s="61"/>
      <c r="I718" s="61"/>
    </row>
    <row r="719" spans="1:9" ht="14.25" customHeight="1" x14ac:dyDescent="0.25">
      <c r="A719" s="59"/>
      <c r="B719" s="60"/>
      <c r="F719" s="61"/>
      <c r="G719" s="61"/>
      <c r="H719" s="61"/>
      <c r="I719" s="61"/>
    </row>
    <row r="720" spans="1:9" ht="14.25" customHeight="1" x14ac:dyDescent="0.25">
      <c r="A720" s="59"/>
      <c r="B720" s="60"/>
      <c r="F720" s="61"/>
      <c r="G720" s="61"/>
      <c r="H720" s="61"/>
      <c r="I720" s="61"/>
    </row>
    <row r="721" spans="1:9" ht="14.25" customHeight="1" x14ac:dyDescent="0.25">
      <c r="A721" s="59"/>
      <c r="B721" s="60"/>
      <c r="F721" s="61"/>
      <c r="G721" s="61"/>
      <c r="H721" s="61"/>
      <c r="I721" s="61"/>
    </row>
    <row r="722" spans="1:9" ht="14.25" customHeight="1" x14ac:dyDescent="0.25">
      <c r="A722" s="59"/>
      <c r="B722" s="60"/>
      <c r="F722" s="61"/>
      <c r="G722" s="61"/>
      <c r="H722" s="61"/>
      <c r="I722" s="61"/>
    </row>
    <row r="723" spans="1:9" ht="14.25" customHeight="1" x14ac:dyDescent="0.25">
      <c r="A723" s="59"/>
      <c r="B723" s="60"/>
      <c r="F723" s="61"/>
      <c r="G723" s="61"/>
      <c r="H723" s="61"/>
      <c r="I723" s="61"/>
    </row>
    <row r="724" spans="1:9" ht="14.25" customHeight="1" x14ac:dyDescent="0.25">
      <c r="A724" s="59"/>
      <c r="B724" s="60"/>
      <c r="F724" s="61"/>
      <c r="G724" s="61"/>
      <c r="H724" s="61"/>
      <c r="I724" s="61"/>
    </row>
    <row r="725" spans="1:9" ht="14.25" customHeight="1" x14ac:dyDescent="0.25">
      <c r="A725" s="59"/>
      <c r="B725" s="60"/>
      <c r="F725" s="61"/>
      <c r="G725" s="61"/>
      <c r="H725" s="61"/>
      <c r="I725" s="61"/>
    </row>
    <row r="726" spans="1:9" ht="14.25" customHeight="1" x14ac:dyDescent="0.25">
      <c r="A726" s="59"/>
      <c r="B726" s="60"/>
      <c r="F726" s="61"/>
      <c r="G726" s="61"/>
      <c r="H726" s="61"/>
      <c r="I726" s="61"/>
    </row>
    <row r="727" spans="1:9" ht="14.25" customHeight="1" x14ac:dyDescent="0.25">
      <c r="A727" s="59"/>
      <c r="B727" s="60"/>
      <c r="F727" s="61"/>
      <c r="G727" s="61"/>
      <c r="H727" s="61"/>
      <c r="I727" s="61"/>
    </row>
    <row r="728" spans="1:9" ht="14.25" customHeight="1" x14ac:dyDescent="0.25">
      <c r="A728" s="59"/>
      <c r="B728" s="60"/>
      <c r="F728" s="61"/>
      <c r="G728" s="61"/>
      <c r="H728" s="61"/>
      <c r="I728" s="61"/>
    </row>
    <row r="729" spans="1:9" ht="14.25" customHeight="1" x14ac:dyDescent="0.25">
      <c r="A729" s="59"/>
      <c r="B729" s="60"/>
      <c r="F729" s="61"/>
      <c r="G729" s="61"/>
      <c r="H729" s="61"/>
      <c r="I729" s="61"/>
    </row>
    <row r="730" spans="1:9" ht="14.25" customHeight="1" x14ac:dyDescent="0.25">
      <c r="A730" s="59"/>
      <c r="B730" s="60"/>
      <c r="F730" s="61"/>
      <c r="G730" s="61"/>
      <c r="H730" s="61"/>
      <c r="I730" s="61"/>
    </row>
    <row r="731" spans="1:9" ht="14.25" customHeight="1" x14ac:dyDescent="0.25">
      <c r="A731" s="59"/>
      <c r="B731" s="60"/>
      <c r="F731" s="61"/>
      <c r="G731" s="61"/>
      <c r="H731" s="61"/>
      <c r="I731" s="61"/>
    </row>
    <row r="732" spans="1:9" ht="14.25" customHeight="1" x14ac:dyDescent="0.25">
      <c r="A732" s="59"/>
      <c r="B732" s="60"/>
      <c r="F732" s="61"/>
      <c r="G732" s="61"/>
      <c r="H732" s="61"/>
      <c r="I732" s="61"/>
    </row>
    <row r="733" spans="1:9" ht="14.25" customHeight="1" x14ac:dyDescent="0.25">
      <c r="A733" s="59"/>
      <c r="B733" s="60"/>
      <c r="F733" s="61"/>
      <c r="G733" s="61"/>
      <c r="H733" s="61"/>
      <c r="I733" s="61"/>
    </row>
    <row r="734" spans="1:9" ht="14.25" customHeight="1" x14ac:dyDescent="0.25">
      <c r="A734" s="59"/>
      <c r="B734" s="60"/>
      <c r="F734" s="61"/>
      <c r="G734" s="61"/>
      <c r="H734" s="61"/>
      <c r="I734" s="61"/>
    </row>
    <row r="735" spans="1:9" ht="14.25" customHeight="1" x14ac:dyDescent="0.25">
      <c r="A735" s="59"/>
      <c r="B735" s="60"/>
      <c r="F735" s="61"/>
      <c r="G735" s="61"/>
      <c r="H735" s="61"/>
      <c r="I735" s="61"/>
    </row>
    <row r="736" spans="1:9" ht="14.25" customHeight="1" x14ac:dyDescent="0.25">
      <c r="A736" s="59"/>
      <c r="B736" s="60"/>
      <c r="F736" s="61"/>
      <c r="G736" s="61"/>
      <c r="H736" s="61"/>
      <c r="I736" s="61"/>
    </row>
    <row r="737" spans="1:9" ht="14.25" customHeight="1" x14ac:dyDescent="0.25">
      <c r="A737" s="59"/>
      <c r="B737" s="60"/>
      <c r="F737" s="61"/>
      <c r="G737" s="61"/>
      <c r="H737" s="61"/>
      <c r="I737" s="61"/>
    </row>
    <row r="738" spans="1:9" ht="14.25" customHeight="1" x14ac:dyDescent="0.25">
      <c r="A738" s="59"/>
      <c r="B738" s="60"/>
      <c r="F738" s="61"/>
      <c r="G738" s="61"/>
      <c r="H738" s="61"/>
      <c r="I738" s="61"/>
    </row>
    <row r="739" spans="1:9" ht="14.25" customHeight="1" x14ac:dyDescent="0.25">
      <c r="A739" s="59"/>
      <c r="B739" s="60"/>
      <c r="F739" s="61"/>
      <c r="G739" s="61"/>
      <c r="H739" s="61"/>
      <c r="I739" s="61"/>
    </row>
    <row r="740" spans="1:9" ht="14.25" customHeight="1" x14ac:dyDescent="0.25">
      <c r="A740" s="59"/>
      <c r="B740" s="60"/>
      <c r="F740" s="61"/>
      <c r="G740" s="61"/>
      <c r="H740" s="61"/>
      <c r="I740" s="61"/>
    </row>
    <row r="741" spans="1:9" ht="14.25" customHeight="1" x14ac:dyDescent="0.25">
      <c r="A741" s="59"/>
      <c r="B741" s="60"/>
      <c r="F741" s="61"/>
      <c r="G741" s="61"/>
      <c r="H741" s="61"/>
      <c r="I741" s="61"/>
    </row>
    <row r="742" spans="1:9" ht="14.25" customHeight="1" x14ac:dyDescent="0.25">
      <c r="A742" s="59"/>
      <c r="B742" s="60"/>
      <c r="F742" s="61"/>
      <c r="G742" s="61"/>
      <c r="H742" s="61"/>
      <c r="I742" s="61"/>
    </row>
    <row r="743" spans="1:9" ht="14.25" customHeight="1" x14ac:dyDescent="0.25">
      <c r="A743" s="59"/>
      <c r="B743" s="60"/>
      <c r="F743" s="61"/>
      <c r="G743" s="61"/>
      <c r="H743" s="61"/>
      <c r="I743" s="61"/>
    </row>
    <row r="744" spans="1:9" ht="14.25" customHeight="1" x14ac:dyDescent="0.25">
      <c r="A744" s="59"/>
      <c r="B744" s="60"/>
      <c r="F744" s="61"/>
      <c r="G744" s="61"/>
      <c r="H744" s="61"/>
      <c r="I744" s="61"/>
    </row>
    <row r="745" spans="1:9" ht="14.25" customHeight="1" x14ac:dyDescent="0.25">
      <c r="A745" s="59"/>
      <c r="B745" s="60"/>
      <c r="F745" s="61"/>
      <c r="G745" s="61"/>
      <c r="H745" s="61"/>
      <c r="I745" s="61"/>
    </row>
    <row r="746" spans="1:9" ht="14.25" customHeight="1" x14ac:dyDescent="0.25">
      <c r="A746" s="59"/>
      <c r="B746" s="60"/>
      <c r="F746" s="61"/>
      <c r="G746" s="61"/>
      <c r="H746" s="61"/>
      <c r="I746" s="61"/>
    </row>
    <row r="747" spans="1:9" ht="14.25" customHeight="1" x14ac:dyDescent="0.25">
      <c r="A747" s="59"/>
      <c r="B747" s="60"/>
      <c r="F747" s="61"/>
      <c r="G747" s="61"/>
      <c r="H747" s="61"/>
      <c r="I747" s="61"/>
    </row>
    <row r="748" spans="1:9" ht="14.25" customHeight="1" x14ac:dyDescent="0.25">
      <c r="A748" s="59"/>
      <c r="B748" s="60"/>
      <c r="F748" s="61"/>
      <c r="G748" s="61"/>
      <c r="H748" s="61"/>
      <c r="I748" s="61"/>
    </row>
    <row r="749" spans="1:9" ht="14.25" customHeight="1" x14ac:dyDescent="0.25">
      <c r="A749" s="59"/>
      <c r="B749" s="60"/>
      <c r="F749" s="61"/>
      <c r="G749" s="61"/>
      <c r="H749" s="61"/>
      <c r="I749" s="61"/>
    </row>
    <row r="750" spans="1:9" ht="14.25" customHeight="1" x14ac:dyDescent="0.25">
      <c r="A750" s="59"/>
      <c r="B750" s="60"/>
      <c r="F750" s="61"/>
      <c r="G750" s="61"/>
      <c r="H750" s="61"/>
      <c r="I750" s="61"/>
    </row>
    <row r="751" spans="1:9" ht="14.25" customHeight="1" x14ac:dyDescent="0.25">
      <c r="A751" s="59"/>
      <c r="B751" s="60"/>
      <c r="F751" s="61"/>
      <c r="G751" s="61"/>
      <c r="H751" s="61"/>
      <c r="I751" s="61"/>
    </row>
    <row r="752" spans="1:9" ht="14.25" customHeight="1" x14ac:dyDescent="0.25">
      <c r="A752" s="59"/>
      <c r="B752" s="60"/>
      <c r="F752" s="61"/>
      <c r="G752" s="61"/>
      <c r="H752" s="61"/>
      <c r="I752" s="61"/>
    </row>
    <row r="753" spans="1:9" ht="14.25" customHeight="1" x14ac:dyDescent="0.25">
      <c r="A753" s="59"/>
      <c r="B753" s="60"/>
      <c r="F753" s="61"/>
      <c r="G753" s="61"/>
      <c r="H753" s="61"/>
      <c r="I753" s="61"/>
    </row>
    <row r="754" spans="1:9" ht="14.25" customHeight="1" x14ac:dyDescent="0.25">
      <c r="A754" s="59"/>
      <c r="B754" s="60"/>
      <c r="F754" s="61"/>
      <c r="G754" s="61"/>
      <c r="H754" s="61"/>
      <c r="I754" s="61"/>
    </row>
    <row r="755" spans="1:9" ht="14.25" customHeight="1" x14ac:dyDescent="0.25">
      <c r="A755" s="59"/>
      <c r="B755" s="60"/>
      <c r="F755" s="61"/>
      <c r="G755" s="61"/>
      <c r="H755" s="61"/>
      <c r="I755" s="61"/>
    </row>
    <row r="756" spans="1:9" ht="14.25" customHeight="1" x14ac:dyDescent="0.25">
      <c r="A756" s="59"/>
      <c r="B756" s="60"/>
      <c r="F756" s="61"/>
      <c r="G756" s="61"/>
      <c r="H756" s="61"/>
      <c r="I756" s="61"/>
    </row>
    <row r="757" spans="1:9" ht="14.25" customHeight="1" x14ac:dyDescent="0.25">
      <c r="A757" s="59"/>
      <c r="B757" s="60"/>
      <c r="F757" s="61"/>
      <c r="G757" s="61"/>
      <c r="H757" s="61"/>
      <c r="I757" s="61"/>
    </row>
    <row r="758" spans="1:9" ht="14.25" customHeight="1" x14ac:dyDescent="0.25">
      <c r="A758" s="59"/>
      <c r="B758" s="60"/>
      <c r="F758" s="61"/>
      <c r="G758" s="61"/>
      <c r="H758" s="61"/>
      <c r="I758" s="61"/>
    </row>
    <row r="759" spans="1:9" ht="14.25" customHeight="1" x14ac:dyDescent="0.25">
      <c r="A759" s="59"/>
      <c r="B759" s="60"/>
      <c r="F759" s="61"/>
      <c r="G759" s="61"/>
      <c r="H759" s="61"/>
      <c r="I759" s="61"/>
    </row>
    <row r="760" spans="1:9" ht="14.25" customHeight="1" x14ac:dyDescent="0.25">
      <c r="A760" s="59"/>
      <c r="B760" s="60"/>
      <c r="F760" s="61"/>
      <c r="G760" s="61"/>
      <c r="H760" s="61"/>
      <c r="I760" s="61"/>
    </row>
    <row r="761" spans="1:9" ht="14.25" customHeight="1" x14ac:dyDescent="0.25">
      <c r="A761" s="59"/>
      <c r="B761" s="60"/>
      <c r="F761" s="61"/>
      <c r="G761" s="61"/>
      <c r="H761" s="61"/>
      <c r="I761" s="61"/>
    </row>
    <row r="762" spans="1:9" ht="14.25" customHeight="1" x14ac:dyDescent="0.25">
      <c r="A762" s="59"/>
      <c r="B762" s="60"/>
      <c r="F762" s="61"/>
      <c r="G762" s="61"/>
      <c r="H762" s="61"/>
      <c r="I762" s="61"/>
    </row>
    <row r="763" spans="1:9" ht="14.25" customHeight="1" x14ac:dyDescent="0.25">
      <c r="A763" s="59"/>
      <c r="B763" s="60"/>
      <c r="F763" s="61"/>
      <c r="G763" s="61"/>
      <c r="H763" s="61"/>
      <c r="I763" s="61"/>
    </row>
    <row r="764" spans="1:9" ht="14.25" customHeight="1" x14ac:dyDescent="0.25">
      <c r="A764" s="59"/>
      <c r="B764" s="60"/>
      <c r="F764" s="61"/>
      <c r="G764" s="61"/>
      <c r="H764" s="61"/>
      <c r="I764" s="61"/>
    </row>
    <row r="765" spans="1:9" ht="14.25" customHeight="1" x14ac:dyDescent="0.25">
      <c r="A765" s="59"/>
      <c r="B765" s="60"/>
      <c r="F765" s="61"/>
      <c r="G765" s="61"/>
      <c r="H765" s="61"/>
      <c r="I765" s="61"/>
    </row>
    <row r="766" spans="1:9" ht="14.25" customHeight="1" x14ac:dyDescent="0.25">
      <c r="A766" s="59"/>
      <c r="B766" s="60"/>
      <c r="F766" s="61"/>
      <c r="G766" s="61"/>
      <c r="H766" s="61"/>
      <c r="I766" s="61"/>
    </row>
    <row r="767" spans="1:9" ht="14.25" customHeight="1" x14ac:dyDescent="0.25">
      <c r="A767" s="59"/>
      <c r="B767" s="60"/>
      <c r="F767" s="61"/>
      <c r="G767" s="61"/>
      <c r="H767" s="61"/>
      <c r="I767" s="61"/>
    </row>
    <row r="768" spans="1:9" ht="14.25" customHeight="1" x14ac:dyDescent="0.25">
      <c r="A768" s="59"/>
      <c r="B768" s="60"/>
      <c r="F768" s="61"/>
      <c r="G768" s="61"/>
      <c r="H768" s="61"/>
      <c r="I768" s="61"/>
    </row>
    <row r="769" spans="1:9" ht="14.25" customHeight="1" x14ac:dyDescent="0.25">
      <c r="A769" s="59"/>
      <c r="B769" s="60"/>
      <c r="F769" s="61"/>
      <c r="G769" s="61"/>
      <c r="H769" s="61"/>
      <c r="I769" s="61"/>
    </row>
    <row r="770" spans="1:9" ht="14.25" customHeight="1" x14ac:dyDescent="0.25">
      <c r="A770" s="59"/>
      <c r="B770" s="60"/>
      <c r="F770" s="61"/>
      <c r="G770" s="61"/>
      <c r="H770" s="61"/>
      <c r="I770" s="61"/>
    </row>
    <row r="771" spans="1:9" ht="14.25" customHeight="1" x14ac:dyDescent="0.25">
      <c r="A771" s="59"/>
      <c r="B771" s="60"/>
      <c r="F771" s="61"/>
      <c r="G771" s="61"/>
      <c r="H771" s="61"/>
      <c r="I771" s="61"/>
    </row>
    <row r="772" spans="1:9" ht="14.25" customHeight="1" x14ac:dyDescent="0.25">
      <c r="A772" s="59"/>
      <c r="B772" s="60"/>
      <c r="F772" s="61"/>
      <c r="G772" s="61"/>
      <c r="H772" s="61"/>
      <c r="I772" s="61"/>
    </row>
    <row r="773" spans="1:9" ht="14.25" customHeight="1" x14ac:dyDescent="0.25">
      <c r="A773" s="59"/>
      <c r="B773" s="60"/>
      <c r="F773" s="61"/>
      <c r="G773" s="61"/>
      <c r="H773" s="61"/>
      <c r="I773" s="61"/>
    </row>
    <row r="774" spans="1:9" ht="14.25" customHeight="1" x14ac:dyDescent="0.25">
      <c r="A774" s="59"/>
      <c r="B774" s="60"/>
      <c r="F774" s="61"/>
      <c r="G774" s="61"/>
      <c r="H774" s="61"/>
      <c r="I774" s="61"/>
    </row>
    <row r="775" spans="1:9" ht="14.25" customHeight="1" x14ac:dyDescent="0.25">
      <c r="A775" s="59"/>
      <c r="B775" s="60"/>
      <c r="F775" s="61"/>
      <c r="G775" s="61"/>
      <c r="H775" s="61"/>
      <c r="I775" s="61"/>
    </row>
    <row r="776" spans="1:9" ht="14.25" customHeight="1" x14ac:dyDescent="0.25">
      <c r="A776" s="59"/>
      <c r="B776" s="60"/>
      <c r="F776" s="61"/>
      <c r="G776" s="61"/>
      <c r="H776" s="61"/>
      <c r="I776" s="61"/>
    </row>
    <row r="777" spans="1:9" ht="14.25" customHeight="1" x14ac:dyDescent="0.25">
      <c r="A777" s="59"/>
      <c r="B777" s="60"/>
      <c r="F777" s="61"/>
      <c r="G777" s="61"/>
      <c r="H777" s="61"/>
      <c r="I777" s="61"/>
    </row>
    <row r="778" spans="1:9" ht="14.25" customHeight="1" x14ac:dyDescent="0.25">
      <c r="A778" s="59"/>
      <c r="B778" s="60"/>
      <c r="F778" s="61"/>
      <c r="G778" s="61"/>
      <c r="H778" s="61"/>
      <c r="I778" s="61"/>
    </row>
    <row r="779" spans="1:9" ht="14.25" customHeight="1" x14ac:dyDescent="0.25">
      <c r="A779" s="59"/>
      <c r="B779" s="60"/>
      <c r="F779" s="61"/>
      <c r="G779" s="61"/>
      <c r="H779" s="61"/>
      <c r="I779" s="61"/>
    </row>
    <row r="780" spans="1:9" ht="14.25" customHeight="1" x14ac:dyDescent="0.25">
      <c r="A780" s="59"/>
      <c r="B780" s="60"/>
      <c r="F780" s="61"/>
      <c r="G780" s="61"/>
      <c r="H780" s="61"/>
      <c r="I780" s="61"/>
    </row>
    <row r="781" spans="1:9" ht="14.25" customHeight="1" x14ac:dyDescent="0.25">
      <c r="A781" s="59"/>
      <c r="B781" s="60"/>
      <c r="F781" s="61"/>
      <c r="G781" s="61"/>
      <c r="H781" s="61"/>
      <c r="I781" s="61"/>
    </row>
    <row r="782" spans="1:9" ht="14.25" customHeight="1" x14ac:dyDescent="0.25">
      <c r="A782" s="59"/>
      <c r="B782" s="60"/>
      <c r="F782" s="61"/>
      <c r="G782" s="61"/>
      <c r="H782" s="61"/>
      <c r="I782" s="61"/>
    </row>
    <row r="783" spans="1:9" ht="14.25" customHeight="1" x14ac:dyDescent="0.25">
      <c r="A783" s="59"/>
      <c r="B783" s="60"/>
      <c r="F783" s="61"/>
      <c r="G783" s="61"/>
      <c r="H783" s="61"/>
      <c r="I783" s="61"/>
    </row>
    <row r="784" spans="1:9" ht="14.25" customHeight="1" x14ac:dyDescent="0.25">
      <c r="A784" s="59"/>
      <c r="B784" s="60"/>
      <c r="F784" s="61"/>
      <c r="G784" s="61"/>
      <c r="H784" s="61"/>
      <c r="I784" s="61"/>
    </row>
    <row r="785" spans="1:9" ht="14.25" customHeight="1" x14ac:dyDescent="0.25">
      <c r="A785" s="59"/>
      <c r="B785" s="60"/>
      <c r="F785" s="61"/>
      <c r="G785" s="61"/>
      <c r="H785" s="61"/>
      <c r="I785" s="61"/>
    </row>
    <row r="786" spans="1:9" ht="14.25" customHeight="1" x14ac:dyDescent="0.25">
      <c r="A786" s="59"/>
      <c r="B786" s="60"/>
      <c r="F786" s="61"/>
      <c r="G786" s="61"/>
      <c r="H786" s="61"/>
      <c r="I786" s="61"/>
    </row>
    <row r="787" spans="1:9" ht="14.25" customHeight="1" x14ac:dyDescent="0.25">
      <c r="A787" s="59"/>
      <c r="B787" s="60"/>
      <c r="F787" s="61"/>
      <c r="G787" s="61"/>
      <c r="H787" s="61"/>
      <c r="I787" s="61"/>
    </row>
    <row r="788" spans="1:9" ht="14.25" customHeight="1" x14ac:dyDescent="0.25">
      <c r="A788" s="59"/>
      <c r="B788" s="60"/>
      <c r="F788" s="61"/>
      <c r="G788" s="61"/>
      <c r="H788" s="61"/>
      <c r="I788" s="61"/>
    </row>
    <row r="789" spans="1:9" ht="14.25" customHeight="1" x14ac:dyDescent="0.25">
      <c r="A789" s="59"/>
      <c r="B789" s="60"/>
      <c r="F789" s="61"/>
      <c r="G789" s="61"/>
      <c r="H789" s="61"/>
      <c r="I789" s="61"/>
    </row>
    <row r="790" spans="1:9" ht="14.25" customHeight="1" x14ac:dyDescent="0.25">
      <c r="A790" s="59"/>
      <c r="B790" s="60"/>
      <c r="F790" s="61"/>
      <c r="G790" s="61"/>
      <c r="H790" s="61"/>
      <c r="I790" s="61"/>
    </row>
    <row r="791" spans="1:9" ht="14.25" customHeight="1" x14ac:dyDescent="0.25">
      <c r="A791" s="59"/>
      <c r="B791" s="60"/>
      <c r="F791" s="61"/>
      <c r="G791" s="61"/>
      <c r="H791" s="61"/>
      <c r="I791" s="61"/>
    </row>
    <row r="792" spans="1:9" ht="14.25" customHeight="1" x14ac:dyDescent="0.25">
      <c r="A792" s="59"/>
      <c r="B792" s="60"/>
      <c r="F792" s="61"/>
      <c r="G792" s="61"/>
      <c r="H792" s="61"/>
      <c r="I792" s="61"/>
    </row>
    <row r="793" spans="1:9" ht="14.25" customHeight="1" x14ac:dyDescent="0.25">
      <c r="A793" s="59"/>
      <c r="B793" s="60"/>
      <c r="F793" s="61"/>
      <c r="G793" s="61"/>
      <c r="H793" s="61"/>
      <c r="I793" s="61"/>
    </row>
    <row r="794" spans="1:9" ht="14.25" customHeight="1" x14ac:dyDescent="0.25">
      <c r="A794" s="59"/>
      <c r="B794" s="60"/>
      <c r="F794" s="61"/>
      <c r="G794" s="61"/>
      <c r="H794" s="61"/>
      <c r="I794" s="61"/>
    </row>
    <row r="795" spans="1:9" ht="14.25" customHeight="1" x14ac:dyDescent="0.25">
      <c r="A795" s="59"/>
      <c r="B795" s="60"/>
      <c r="F795" s="61"/>
      <c r="G795" s="61"/>
      <c r="H795" s="61"/>
      <c r="I795" s="61"/>
    </row>
    <row r="796" spans="1:9" ht="14.25" customHeight="1" x14ac:dyDescent="0.25">
      <c r="A796" s="59"/>
      <c r="B796" s="60"/>
      <c r="F796" s="61"/>
      <c r="G796" s="61"/>
      <c r="H796" s="61"/>
      <c r="I796" s="61"/>
    </row>
    <row r="797" spans="1:9" ht="14.25" customHeight="1" x14ac:dyDescent="0.25">
      <c r="A797" s="59"/>
      <c r="B797" s="60"/>
      <c r="F797" s="61"/>
      <c r="G797" s="61"/>
      <c r="H797" s="61"/>
      <c r="I797" s="61"/>
    </row>
    <row r="798" spans="1:9" ht="14.25" customHeight="1" x14ac:dyDescent="0.25">
      <c r="A798" s="59"/>
      <c r="B798" s="60"/>
      <c r="F798" s="61"/>
      <c r="G798" s="61"/>
      <c r="H798" s="61"/>
      <c r="I798" s="61"/>
    </row>
    <row r="799" spans="1:9" ht="14.25" customHeight="1" x14ac:dyDescent="0.25">
      <c r="A799" s="59"/>
      <c r="B799" s="60"/>
      <c r="F799" s="61"/>
      <c r="G799" s="61"/>
      <c r="H799" s="61"/>
      <c r="I799" s="61"/>
    </row>
    <row r="800" spans="1:9" ht="14.25" customHeight="1" x14ac:dyDescent="0.25">
      <c r="A800" s="59"/>
      <c r="B800" s="60"/>
      <c r="F800" s="61"/>
      <c r="G800" s="61"/>
      <c r="H800" s="61"/>
      <c r="I800" s="61"/>
    </row>
    <row r="801" spans="1:9" ht="14.25" customHeight="1" x14ac:dyDescent="0.25">
      <c r="A801" s="59"/>
      <c r="B801" s="60"/>
      <c r="F801" s="61"/>
      <c r="G801" s="61"/>
      <c r="H801" s="61"/>
      <c r="I801" s="61"/>
    </row>
    <row r="802" spans="1:9" ht="14.25" customHeight="1" x14ac:dyDescent="0.25">
      <c r="A802" s="59"/>
      <c r="B802" s="60"/>
      <c r="F802" s="61"/>
      <c r="G802" s="61"/>
      <c r="H802" s="61"/>
      <c r="I802" s="61"/>
    </row>
    <row r="803" spans="1:9" ht="14.25" customHeight="1" x14ac:dyDescent="0.25">
      <c r="A803" s="59"/>
      <c r="B803" s="60"/>
      <c r="F803" s="61"/>
      <c r="G803" s="61"/>
      <c r="H803" s="61"/>
      <c r="I803" s="61"/>
    </row>
    <row r="804" spans="1:9" ht="14.25" customHeight="1" x14ac:dyDescent="0.25">
      <c r="A804" s="59"/>
      <c r="B804" s="60"/>
      <c r="F804" s="61"/>
      <c r="G804" s="61"/>
      <c r="H804" s="61"/>
      <c r="I804" s="61"/>
    </row>
    <row r="805" spans="1:9" ht="14.25" customHeight="1" x14ac:dyDescent="0.25">
      <c r="A805" s="59"/>
      <c r="B805" s="60"/>
      <c r="F805" s="61"/>
      <c r="G805" s="61"/>
      <c r="H805" s="61"/>
      <c r="I805" s="61"/>
    </row>
    <row r="806" spans="1:9" ht="14.25" customHeight="1" x14ac:dyDescent="0.25">
      <c r="A806" s="59"/>
      <c r="B806" s="60"/>
      <c r="F806" s="61"/>
      <c r="G806" s="61"/>
      <c r="H806" s="61"/>
      <c r="I806" s="61"/>
    </row>
    <row r="807" spans="1:9" ht="14.25" customHeight="1" x14ac:dyDescent="0.25">
      <c r="A807" s="59"/>
      <c r="B807" s="60"/>
      <c r="F807" s="61"/>
      <c r="G807" s="61"/>
      <c r="H807" s="61"/>
      <c r="I807" s="61"/>
    </row>
    <row r="808" spans="1:9" ht="14.25" customHeight="1" x14ac:dyDescent="0.25">
      <c r="A808" s="59"/>
      <c r="B808" s="60"/>
      <c r="F808" s="61"/>
      <c r="G808" s="61"/>
      <c r="H808" s="61"/>
      <c r="I808" s="61"/>
    </row>
    <row r="809" spans="1:9" ht="14.25" customHeight="1" x14ac:dyDescent="0.25">
      <c r="A809" s="59"/>
      <c r="B809" s="60"/>
      <c r="F809" s="61"/>
      <c r="G809" s="61"/>
      <c r="H809" s="61"/>
      <c r="I809" s="61"/>
    </row>
    <row r="810" spans="1:9" ht="14.25" customHeight="1" x14ac:dyDescent="0.25">
      <c r="A810" s="59"/>
      <c r="B810" s="60"/>
      <c r="F810" s="61"/>
      <c r="G810" s="61"/>
      <c r="H810" s="61"/>
      <c r="I810" s="61"/>
    </row>
    <row r="811" spans="1:9" ht="14.25" customHeight="1" x14ac:dyDescent="0.25">
      <c r="A811" s="59"/>
      <c r="B811" s="60"/>
      <c r="F811" s="61"/>
      <c r="G811" s="61"/>
      <c r="H811" s="61"/>
      <c r="I811" s="61"/>
    </row>
    <row r="812" spans="1:9" ht="14.25" customHeight="1" x14ac:dyDescent="0.25">
      <c r="A812" s="59"/>
      <c r="B812" s="60"/>
      <c r="F812" s="61"/>
      <c r="G812" s="61"/>
      <c r="H812" s="61"/>
      <c r="I812" s="61"/>
    </row>
    <row r="813" spans="1:9" ht="14.25" customHeight="1" x14ac:dyDescent="0.25">
      <c r="A813" s="59"/>
      <c r="B813" s="60"/>
      <c r="F813" s="61"/>
      <c r="G813" s="61"/>
      <c r="H813" s="61"/>
      <c r="I813" s="61"/>
    </row>
    <row r="814" spans="1:9" ht="14.25" customHeight="1" x14ac:dyDescent="0.25">
      <c r="A814" s="59"/>
      <c r="B814" s="60"/>
      <c r="F814" s="61"/>
      <c r="G814" s="61"/>
      <c r="H814" s="61"/>
      <c r="I814" s="61"/>
    </row>
    <row r="815" spans="1:9" ht="14.25" customHeight="1" x14ac:dyDescent="0.25">
      <c r="A815" s="59"/>
      <c r="B815" s="60"/>
      <c r="F815" s="61"/>
      <c r="G815" s="61"/>
      <c r="H815" s="61"/>
      <c r="I815" s="61"/>
    </row>
    <row r="816" spans="1:9" ht="14.25" customHeight="1" x14ac:dyDescent="0.25">
      <c r="A816" s="59"/>
      <c r="B816" s="60"/>
      <c r="F816" s="61"/>
      <c r="G816" s="61"/>
      <c r="H816" s="61"/>
      <c r="I816" s="61"/>
    </row>
    <row r="817" spans="1:9" ht="14.25" customHeight="1" x14ac:dyDescent="0.25">
      <c r="A817" s="59"/>
      <c r="B817" s="60"/>
      <c r="F817" s="61"/>
      <c r="G817" s="61"/>
      <c r="H817" s="61"/>
      <c r="I817" s="61"/>
    </row>
    <row r="818" spans="1:9" ht="14.25" customHeight="1" x14ac:dyDescent="0.25">
      <c r="A818" s="59"/>
      <c r="B818" s="60"/>
      <c r="F818" s="61"/>
      <c r="G818" s="61"/>
      <c r="H818" s="61"/>
      <c r="I818" s="61"/>
    </row>
    <row r="819" spans="1:9" ht="14.25" customHeight="1" x14ac:dyDescent="0.25">
      <c r="A819" s="59"/>
      <c r="B819" s="60"/>
      <c r="F819" s="61"/>
      <c r="G819" s="61"/>
      <c r="H819" s="61"/>
      <c r="I819" s="61"/>
    </row>
    <row r="820" spans="1:9" ht="14.25" customHeight="1" x14ac:dyDescent="0.25">
      <c r="A820" s="59"/>
      <c r="B820" s="60"/>
      <c r="F820" s="61"/>
      <c r="G820" s="61"/>
      <c r="H820" s="61"/>
      <c r="I820" s="61"/>
    </row>
    <row r="821" spans="1:9" ht="14.25" customHeight="1" x14ac:dyDescent="0.25">
      <c r="A821" s="59"/>
      <c r="B821" s="60"/>
      <c r="F821" s="61"/>
      <c r="G821" s="61"/>
      <c r="H821" s="61"/>
      <c r="I821" s="61"/>
    </row>
    <row r="822" spans="1:9" ht="14.25" customHeight="1" x14ac:dyDescent="0.25">
      <c r="A822" s="59"/>
      <c r="B822" s="60"/>
      <c r="F822" s="61"/>
      <c r="G822" s="61"/>
      <c r="H822" s="61"/>
      <c r="I822" s="61"/>
    </row>
    <row r="823" spans="1:9" ht="14.25" customHeight="1" x14ac:dyDescent="0.25">
      <c r="A823" s="59"/>
      <c r="B823" s="60"/>
      <c r="F823" s="61"/>
      <c r="G823" s="61"/>
      <c r="H823" s="61"/>
      <c r="I823" s="61"/>
    </row>
    <row r="824" spans="1:9" ht="14.25" customHeight="1" x14ac:dyDescent="0.25">
      <c r="A824" s="59"/>
      <c r="B824" s="60"/>
      <c r="F824" s="61"/>
      <c r="G824" s="61"/>
      <c r="H824" s="61"/>
      <c r="I824" s="61"/>
    </row>
    <row r="825" spans="1:9" ht="14.25" customHeight="1" x14ac:dyDescent="0.25">
      <c r="A825" s="59"/>
      <c r="B825" s="60"/>
      <c r="F825" s="61"/>
      <c r="G825" s="61"/>
      <c r="H825" s="61"/>
      <c r="I825" s="61"/>
    </row>
    <row r="826" spans="1:9" ht="14.25" customHeight="1" x14ac:dyDescent="0.25">
      <c r="A826" s="59"/>
      <c r="B826" s="60"/>
      <c r="F826" s="61"/>
      <c r="G826" s="61"/>
      <c r="H826" s="61"/>
      <c r="I826" s="61"/>
    </row>
    <row r="827" spans="1:9" ht="14.25" customHeight="1" x14ac:dyDescent="0.25">
      <c r="A827" s="59"/>
      <c r="B827" s="60"/>
      <c r="F827" s="61"/>
      <c r="G827" s="61"/>
      <c r="H827" s="61"/>
      <c r="I827" s="61"/>
    </row>
    <row r="828" spans="1:9" ht="14.25" customHeight="1" x14ac:dyDescent="0.25">
      <c r="A828" s="59"/>
      <c r="B828" s="60"/>
      <c r="F828" s="61"/>
      <c r="G828" s="61"/>
      <c r="H828" s="61"/>
      <c r="I828" s="61"/>
    </row>
    <row r="829" spans="1:9" ht="14.25" customHeight="1" x14ac:dyDescent="0.25">
      <c r="A829" s="59"/>
      <c r="B829" s="60"/>
      <c r="F829" s="61"/>
      <c r="G829" s="61"/>
      <c r="H829" s="61"/>
      <c r="I829" s="61"/>
    </row>
    <row r="830" spans="1:9" ht="14.25" customHeight="1" x14ac:dyDescent="0.25">
      <c r="A830" s="59"/>
      <c r="B830" s="60"/>
      <c r="F830" s="61"/>
      <c r="G830" s="61"/>
      <c r="H830" s="61"/>
      <c r="I830" s="61"/>
    </row>
    <row r="831" spans="1:9" ht="14.25" customHeight="1" x14ac:dyDescent="0.25">
      <c r="A831" s="59"/>
      <c r="B831" s="60"/>
      <c r="F831" s="61"/>
      <c r="G831" s="61"/>
      <c r="H831" s="61"/>
      <c r="I831" s="61"/>
    </row>
    <row r="832" spans="1:9" ht="14.25" customHeight="1" x14ac:dyDescent="0.25">
      <c r="A832" s="59"/>
      <c r="B832" s="60"/>
      <c r="F832" s="61"/>
      <c r="G832" s="61"/>
      <c r="H832" s="61"/>
      <c r="I832" s="61"/>
    </row>
    <row r="833" spans="1:9" ht="14.25" customHeight="1" x14ac:dyDescent="0.25">
      <c r="A833" s="59"/>
      <c r="B833" s="60"/>
      <c r="F833" s="61"/>
      <c r="G833" s="61"/>
      <c r="H833" s="61"/>
      <c r="I833" s="61"/>
    </row>
    <row r="834" spans="1:9" ht="14.25" customHeight="1" x14ac:dyDescent="0.25">
      <c r="A834" s="59"/>
      <c r="B834" s="60"/>
      <c r="F834" s="61"/>
      <c r="G834" s="61"/>
      <c r="H834" s="61"/>
      <c r="I834" s="61"/>
    </row>
    <row r="835" spans="1:9" ht="14.25" customHeight="1" x14ac:dyDescent="0.25">
      <c r="A835" s="59"/>
      <c r="B835" s="60"/>
      <c r="F835" s="61"/>
      <c r="G835" s="61"/>
      <c r="H835" s="61"/>
      <c r="I835" s="61"/>
    </row>
    <row r="836" spans="1:9" ht="14.25" customHeight="1" x14ac:dyDescent="0.25">
      <c r="A836" s="59"/>
      <c r="B836" s="60"/>
      <c r="F836" s="61"/>
      <c r="G836" s="61"/>
      <c r="H836" s="61"/>
      <c r="I836" s="61"/>
    </row>
    <row r="837" spans="1:9" ht="14.25" customHeight="1" x14ac:dyDescent="0.25">
      <c r="A837" s="59"/>
      <c r="B837" s="60"/>
      <c r="F837" s="61"/>
      <c r="G837" s="61"/>
      <c r="H837" s="61"/>
      <c r="I837" s="61"/>
    </row>
    <row r="838" spans="1:9" ht="14.25" customHeight="1" x14ac:dyDescent="0.25">
      <c r="A838" s="59"/>
      <c r="B838" s="60"/>
      <c r="F838" s="61"/>
      <c r="G838" s="61"/>
      <c r="H838" s="61"/>
      <c r="I838" s="61"/>
    </row>
    <row r="839" spans="1:9" ht="14.25" customHeight="1" x14ac:dyDescent="0.25">
      <c r="A839" s="59"/>
      <c r="B839" s="60"/>
      <c r="F839" s="61"/>
      <c r="G839" s="61"/>
      <c r="H839" s="61"/>
      <c r="I839" s="61"/>
    </row>
    <row r="840" spans="1:9" ht="14.25" customHeight="1" x14ac:dyDescent="0.25">
      <c r="A840" s="59"/>
      <c r="B840" s="60"/>
      <c r="F840" s="61"/>
      <c r="G840" s="61"/>
      <c r="H840" s="61"/>
      <c r="I840" s="61"/>
    </row>
    <row r="841" spans="1:9" ht="14.25" customHeight="1" x14ac:dyDescent="0.25">
      <c r="A841" s="59"/>
      <c r="B841" s="60"/>
      <c r="F841" s="61"/>
      <c r="G841" s="61"/>
      <c r="H841" s="61"/>
      <c r="I841" s="61"/>
    </row>
    <row r="842" spans="1:9" ht="14.25" customHeight="1" x14ac:dyDescent="0.25">
      <c r="A842" s="59"/>
      <c r="B842" s="60"/>
      <c r="F842" s="61"/>
      <c r="G842" s="61"/>
      <c r="H842" s="61"/>
      <c r="I842" s="61"/>
    </row>
    <row r="843" spans="1:9" ht="14.25" customHeight="1" x14ac:dyDescent="0.25">
      <c r="A843" s="59"/>
      <c r="B843" s="60"/>
      <c r="F843" s="61"/>
      <c r="G843" s="61"/>
      <c r="H843" s="61"/>
      <c r="I843" s="61"/>
    </row>
    <row r="844" spans="1:9" ht="14.25" customHeight="1" x14ac:dyDescent="0.25">
      <c r="A844" s="59"/>
      <c r="B844" s="60"/>
      <c r="F844" s="61"/>
      <c r="G844" s="61"/>
      <c r="H844" s="61"/>
      <c r="I844" s="61"/>
    </row>
    <row r="845" spans="1:9" ht="14.25" customHeight="1" x14ac:dyDescent="0.25">
      <c r="A845" s="59"/>
      <c r="B845" s="60"/>
      <c r="F845" s="61"/>
      <c r="G845" s="61"/>
      <c r="H845" s="61"/>
      <c r="I845" s="61"/>
    </row>
    <row r="846" spans="1:9" ht="14.25" customHeight="1" x14ac:dyDescent="0.25">
      <c r="A846" s="59"/>
      <c r="B846" s="60"/>
      <c r="F846" s="61"/>
      <c r="G846" s="61"/>
      <c r="H846" s="61"/>
      <c r="I846" s="61"/>
    </row>
    <row r="847" spans="1:9" ht="14.25" customHeight="1" x14ac:dyDescent="0.25">
      <c r="A847" s="59"/>
      <c r="B847" s="60"/>
      <c r="F847" s="61"/>
      <c r="G847" s="61"/>
      <c r="H847" s="61"/>
      <c r="I847" s="61"/>
    </row>
    <row r="848" spans="1:9" ht="14.25" customHeight="1" x14ac:dyDescent="0.25">
      <c r="A848" s="59"/>
      <c r="B848" s="60"/>
      <c r="F848" s="61"/>
      <c r="G848" s="61"/>
      <c r="H848" s="61"/>
      <c r="I848" s="61"/>
    </row>
    <row r="849" spans="1:9" ht="14.25" customHeight="1" x14ac:dyDescent="0.25">
      <c r="A849" s="59"/>
      <c r="B849" s="60"/>
      <c r="F849" s="61"/>
      <c r="G849" s="61"/>
      <c r="H849" s="61"/>
      <c r="I849" s="61"/>
    </row>
    <row r="850" spans="1:9" ht="14.25" customHeight="1" x14ac:dyDescent="0.25">
      <c r="A850" s="59"/>
      <c r="B850" s="60"/>
      <c r="F850" s="61"/>
      <c r="G850" s="61"/>
      <c r="H850" s="61"/>
      <c r="I850" s="61"/>
    </row>
    <row r="851" spans="1:9" ht="14.25" customHeight="1" x14ac:dyDescent="0.25">
      <c r="A851" s="59"/>
      <c r="B851" s="60"/>
      <c r="F851" s="61"/>
      <c r="G851" s="61"/>
      <c r="H851" s="61"/>
      <c r="I851" s="61"/>
    </row>
    <row r="852" spans="1:9" ht="14.25" customHeight="1" x14ac:dyDescent="0.25">
      <c r="A852" s="59"/>
      <c r="B852" s="60"/>
      <c r="F852" s="61"/>
      <c r="G852" s="61"/>
      <c r="H852" s="61"/>
      <c r="I852" s="61"/>
    </row>
    <row r="853" spans="1:9" ht="14.25" customHeight="1" x14ac:dyDescent="0.25">
      <c r="A853" s="59"/>
      <c r="B853" s="60"/>
      <c r="F853" s="61"/>
      <c r="G853" s="61"/>
      <c r="H853" s="61"/>
      <c r="I853" s="61"/>
    </row>
    <row r="854" spans="1:9" ht="14.25" customHeight="1" x14ac:dyDescent="0.25">
      <c r="A854" s="59"/>
      <c r="B854" s="60"/>
      <c r="F854" s="61"/>
      <c r="G854" s="61"/>
      <c r="H854" s="61"/>
      <c r="I854" s="61"/>
    </row>
    <row r="855" spans="1:9" ht="14.25" customHeight="1" x14ac:dyDescent="0.25">
      <c r="A855" s="59"/>
      <c r="B855" s="60"/>
      <c r="F855" s="61"/>
      <c r="G855" s="61"/>
      <c r="H855" s="61"/>
      <c r="I855" s="61"/>
    </row>
    <row r="856" spans="1:9" ht="14.25" customHeight="1" x14ac:dyDescent="0.25">
      <c r="A856" s="59"/>
      <c r="B856" s="60"/>
      <c r="F856" s="61"/>
      <c r="G856" s="61"/>
      <c r="H856" s="61"/>
      <c r="I856" s="61"/>
    </row>
    <row r="857" spans="1:9" ht="14.25" customHeight="1" x14ac:dyDescent="0.25">
      <c r="A857" s="59"/>
      <c r="B857" s="60"/>
      <c r="F857" s="61"/>
      <c r="G857" s="61"/>
      <c r="H857" s="61"/>
      <c r="I857" s="61"/>
    </row>
    <row r="858" spans="1:9" ht="14.25" customHeight="1" x14ac:dyDescent="0.25">
      <c r="A858" s="59"/>
      <c r="B858" s="60"/>
      <c r="F858" s="61"/>
      <c r="G858" s="61"/>
      <c r="H858" s="61"/>
      <c r="I858" s="61"/>
    </row>
    <row r="859" spans="1:9" ht="14.25" customHeight="1" x14ac:dyDescent="0.25">
      <c r="A859" s="59"/>
      <c r="B859" s="60"/>
      <c r="F859" s="61"/>
      <c r="G859" s="61"/>
      <c r="H859" s="61"/>
      <c r="I859" s="61"/>
    </row>
    <row r="860" spans="1:9" ht="14.25" customHeight="1" x14ac:dyDescent="0.25">
      <c r="A860" s="59"/>
      <c r="B860" s="60"/>
      <c r="F860" s="61"/>
      <c r="G860" s="61"/>
      <c r="H860" s="61"/>
      <c r="I860" s="61"/>
    </row>
    <row r="861" spans="1:9" ht="14.25" customHeight="1" x14ac:dyDescent="0.25">
      <c r="A861" s="59"/>
      <c r="B861" s="60"/>
      <c r="F861" s="61"/>
      <c r="G861" s="61"/>
      <c r="H861" s="61"/>
      <c r="I861" s="61"/>
    </row>
    <row r="862" spans="1:9" ht="14.25" customHeight="1" x14ac:dyDescent="0.25">
      <c r="A862" s="59"/>
      <c r="B862" s="60"/>
      <c r="F862" s="61"/>
      <c r="G862" s="61"/>
      <c r="H862" s="61"/>
      <c r="I862" s="61"/>
    </row>
    <row r="863" spans="1:9" ht="14.25" customHeight="1" x14ac:dyDescent="0.25">
      <c r="A863" s="59"/>
      <c r="B863" s="60"/>
      <c r="F863" s="61"/>
      <c r="G863" s="61"/>
      <c r="H863" s="61"/>
      <c r="I863" s="61"/>
    </row>
    <row r="864" spans="1:9" ht="14.25" customHeight="1" x14ac:dyDescent="0.25">
      <c r="A864" s="59"/>
      <c r="B864" s="60"/>
      <c r="F864" s="61"/>
      <c r="G864" s="61"/>
      <c r="H864" s="61"/>
      <c r="I864" s="61"/>
    </row>
    <row r="865" spans="1:9" ht="14.25" customHeight="1" x14ac:dyDescent="0.25">
      <c r="A865" s="59"/>
      <c r="B865" s="60"/>
      <c r="F865" s="61"/>
      <c r="G865" s="61"/>
      <c r="H865" s="61"/>
      <c r="I865" s="61"/>
    </row>
    <row r="866" spans="1:9" ht="14.25" customHeight="1" x14ac:dyDescent="0.25">
      <c r="A866" s="59"/>
      <c r="B866" s="60"/>
      <c r="F866" s="61"/>
      <c r="G866" s="61"/>
      <c r="H866" s="61"/>
      <c r="I866" s="61"/>
    </row>
    <row r="867" spans="1:9" ht="14.25" customHeight="1" x14ac:dyDescent="0.25">
      <c r="A867" s="59"/>
      <c r="B867" s="60"/>
      <c r="F867" s="61"/>
      <c r="G867" s="61"/>
      <c r="H867" s="61"/>
      <c r="I867" s="61"/>
    </row>
    <row r="868" spans="1:9" ht="14.25" customHeight="1" x14ac:dyDescent="0.25">
      <c r="A868" s="59"/>
      <c r="B868" s="60"/>
      <c r="F868" s="61"/>
      <c r="G868" s="61"/>
      <c r="H868" s="61"/>
      <c r="I868" s="61"/>
    </row>
    <row r="869" spans="1:9" ht="14.25" customHeight="1" x14ac:dyDescent="0.25">
      <c r="A869" s="59"/>
      <c r="B869" s="60"/>
      <c r="F869" s="61"/>
      <c r="G869" s="61"/>
      <c r="H869" s="61"/>
      <c r="I869" s="61"/>
    </row>
    <row r="870" spans="1:9" ht="14.25" customHeight="1" x14ac:dyDescent="0.25">
      <c r="A870" s="59"/>
      <c r="B870" s="60"/>
      <c r="F870" s="61"/>
      <c r="G870" s="61"/>
      <c r="H870" s="61"/>
      <c r="I870" s="61"/>
    </row>
    <row r="871" spans="1:9" ht="14.25" customHeight="1" x14ac:dyDescent="0.25">
      <c r="A871" s="59"/>
      <c r="B871" s="60"/>
      <c r="F871" s="61"/>
      <c r="G871" s="61"/>
      <c r="H871" s="61"/>
      <c r="I871" s="61"/>
    </row>
    <row r="872" spans="1:9" ht="14.25" customHeight="1" x14ac:dyDescent="0.25">
      <c r="A872" s="59"/>
      <c r="B872" s="60"/>
      <c r="F872" s="61"/>
      <c r="G872" s="61"/>
      <c r="H872" s="61"/>
      <c r="I872" s="61"/>
    </row>
    <row r="873" spans="1:9" ht="14.25" customHeight="1" x14ac:dyDescent="0.25">
      <c r="A873" s="59"/>
      <c r="B873" s="60"/>
      <c r="F873" s="61"/>
      <c r="G873" s="61"/>
      <c r="H873" s="61"/>
      <c r="I873" s="61"/>
    </row>
    <row r="874" spans="1:9" ht="14.25" customHeight="1" x14ac:dyDescent="0.25">
      <c r="A874" s="59"/>
      <c r="B874" s="60"/>
      <c r="F874" s="61"/>
      <c r="G874" s="61"/>
      <c r="H874" s="61"/>
      <c r="I874" s="61"/>
    </row>
    <row r="875" spans="1:9" ht="14.25" customHeight="1" x14ac:dyDescent="0.25">
      <c r="A875" s="59"/>
      <c r="B875" s="60"/>
      <c r="F875" s="61"/>
      <c r="G875" s="61"/>
      <c r="H875" s="61"/>
      <c r="I875" s="61"/>
    </row>
    <row r="876" spans="1:9" ht="14.25" customHeight="1" x14ac:dyDescent="0.25">
      <c r="A876" s="59"/>
      <c r="B876" s="60"/>
      <c r="F876" s="61"/>
      <c r="G876" s="61"/>
      <c r="H876" s="61"/>
      <c r="I876" s="61"/>
    </row>
    <row r="877" spans="1:9" ht="14.25" customHeight="1" x14ac:dyDescent="0.25">
      <c r="A877" s="59"/>
      <c r="B877" s="60"/>
      <c r="F877" s="61"/>
      <c r="G877" s="61"/>
      <c r="H877" s="61"/>
      <c r="I877" s="61"/>
    </row>
    <row r="878" spans="1:9" ht="14.25" customHeight="1" x14ac:dyDescent="0.25">
      <c r="A878" s="59"/>
      <c r="B878" s="60"/>
      <c r="F878" s="61"/>
      <c r="G878" s="61"/>
      <c r="H878" s="61"/>
      <c r="I878" s="61"/>
    </row>
    <row r="879" spans="1:9" ht="14.25" customHeight="1" x14ac:dyDescent="0.25">
      <c r="A879" s="59"/>
      <c r="B879" s="60"/>
      <c r="F879" s="61"/>
      <c r="G879" s="61"/>
      <c r="H879" s="61"/>
      <c r="I879" s="61"/>
    </row>
    <row r="880" spans="1:9" ht="14.25" customHeight="1" x14ac:dyDescent="0.25">
      <c r="A880" s="59"/>
      <c r="B880" s="60"/>
      <c r="F880" s="61"/>
      <c r="G880" s="61"/>
      <c r="H880" s="61"/>
      <c r="I880" s="61"/>
    </row>
    <row r="881" spans="1:9" ht="14.25" customHeight="1" x14ac:dyDescent="0.25">
      <c r="A881" s="59"/>
      <c r="B881" s="60"/>
      <c r="F881" s="61"/>
      <c r="G881" s="61"/>
      <c r="H881" s="61"/>
      <c r="I881" s="61"/>
    </row>
    <row r="882" spans="1:9" ht="14.25" customHeight="1" x14ac:dyDescent="0.25">
      <c r="A882" s="59"/>
      <c r="B882" s="60"/>
      <c r="F882" s="61"/>
      <c r="G882" s="61"/>
      <c r="H882" s="61"/>
      <c r="I882" s="61"/>
    </row>
    <row r="883" spans="1:9" ht="14.25" customHeight="1" x14ac:dyDescent="0.25">
      <c r="A883" s="59"/>
      <c r="B883" s="60"/>
      <c r="F883" s="61"/>
      <c r="G883" s="61"/>
      <c r="H883" s="61"/>
      <c r="I883" s="61"/>
    </row>
    <row r="884" spans="1:9" ht="14.25" customHeight="1" x14ac:dyDescent="0.25">
      <c r="A884" s="59"/>
      <c r="B884" s="60"/>
      <c r="F884" s="61"/>
      <c r="G884" s="61"/>
      <c r="H884" s="61"/>
      <c r="I884" s="61"/>
    </row>
    <row r="885" spans="1:9" ht="14.25" customHeight="1" x14ac:dyDescent="0.25">
      <c r="A885" s="59"/>
      <c r="B885" s="60"/>
      <c r="F885" s="61"/>
      <c r="G885" s="61"/>
      <c r="H885" s="61"/>
      <c r="I885" s="61"/>
    </row>
    <row r="886" spans="1:9" ht="14.25" customHeight="1" x14ac:dyDescent="0.25">
      <c r="A886" s="59"/>
      <c r="B886" s="60"/>
      <c r="F886" s="61"/>
      <c r="G886" s="61"/>
      <c r="H886" s="61"/>
      <c r="I886" s="61"/>
    </row>
    <row r="887" spans="1:9" ht="14.25" customHeight="1" x14ac:dyDescent="0.25">
      <c r="A887" s="59"/>
      <c r="B887" s="60"/>
      <c r="F887" s="61"/>
      <c r="G887" s="61"/>
      <c r="H887" s="61"/>
      <c r="I887" s="61"/>
    </row>
    <row r="888" spans="1:9" ht="14.25" customHeight="1" x14ac:dyDescent="0.25">
      <c r="A888" s="59"/>
      <c r="B888" s="60"/>
      <c r="F888" s="61"/>
      <c r="G888" s="61"/>
      <c r="H888" s="61"/>
      <c r="I888" s="61"/>
    </row>
    <row r="889" spans="1:9" ht="14.25" customHeight="1" x14ac:dyDescent="0.25">
      <c r="A889" s="59"/>
      <c r="B889" s="60"/>
      <c r="F889" s="61"/>
      <c r="G889" s="61"/>
      <c r="H889" s="61"/>
      <c r="I889" s="61"/>
    </row>
    <row r="890" spans="1:9" ht="14.25" customHeight="1" x14ac:dyDescent="0.25">
      <c r="A890" s="59"/>
      <c r="B890" s="60"/>
      <c r="F890" s="61"/>
      <c r="G890" s="61"/>
      <c r="H890" s="61"/>
      <c r="I890" s="61"/>
    </row>
    <row r="891" spans="1:9" ht="14.25" customHeight="1" x14ac:dyDescent="0.25">
      <c r="A891" s="59"/>
      <c r="B891" s="60"/>
      <c r="F891" s="61"/>
      <c r="G891" s="61"/>
      <c r="H891" s="61"/>
      <c r="I891" s="61"/>
    </row>
    <row r="892" spans="1:9" ht="14.25" customHeight="1" x14ac:dyDescent="0.25">
      <c r="A892" s="59"/>
      <c r="B892" s="60"/>
      <c r="F892" s="61"/>
      <c r="G892" s="61"/>
      <c r="H892" s="61"/>
      <c r="I892" s="61"/>
    </row>
    <row r="893" spans="1:9" ht="14.25" customHeight="1" x14ac:dyDescent="0.25">
      <c r="A893" s="59"/>
      <c r="B893" s="60"/>
      <c r="F893" s="61"/>
      <c r="G893" s="61"/>
      <c r="H893" s="61"/>
      <c r="I893" s="61"/>
    </row>
    <row r="894" spans="1:9" ht="14.25" customHeight="1" x14ac:dyDescent="0.25">
      <c r="A894" s="59"/>
      <c r="B894" s="60"/>
      <c r="F894" s="61"/>
      <c r="G894" s="61"/>
      <c r="H894" s="61"/>
      <c r="I894" s="61"/>
    </row>
    <row r="895" spans="1:9" ht="14.25" customHeight="1" x14ac:dyDescent="0.25">
      <c r="A895" s="59"/>
      <c r="B895" s="60"/>
      <c r="F895" s="61"/>
      <c r="G895" s="61"/>
      <c r="H895" s="61"/>
      <c r="I895" s="61"/>
    </row>
    <row r="896" spans="1:9" ht="14.25" customHeight="1" x14ac:dyDescent="0.25">
      <c r="A896" s="59"/>
      <c r="B896" s="60"/>
      <c r="F896" s="61"/>
      <c r="G896" s="61"/>
      <c r="H896" s="61"/>
      <c r="I896" s="61"/>
    </row>
    <row r="897" spans="1:9" ht="14.25" customHeight="1" x14ac:dyDescent="0.25">
      <c r="A897" s="59"/>
      <c r="B897" s="60"/>
      <c r="F897" s="61"/>
      <c r="G897" s="61"/>
      <c r="H897" s="61"/>
      <c r="I897" s="61"/>
    </row>
    <row r="898" spans="1:9" ht="14.25" customHeight="1" x14ac:dyDescent="0.25">
      <c r="A898" s="59"/>
      <c r="B898" s="60"/>
      <c r="F898" s="61"/>
      <c r="G898" s="61"/>
      <c r="H898" s="61"/>
      <c r="I898" s="61"/>
    </row>
    <row r="899" spans="1:9" ht="14.25" customHeight="1" x14ac:dyDescent="0.25">
      <c r="A899" s="59"/>
      <c r="B899" s="60"/>
      <c r="F899" s="61"/>
      <c r="G899" s="61"/>
      <c r="H899" s="61"/>
      <c r="I899" s="61"/>
    </row>
    <row r="900" spans="1:9" ht="14.25" customHeight="1" x14ac:dyDescent="0.25">
      <c r="A900" s="59"/>
      <c r="B900" s="60"/>
      <c r="F900" s="61"/>
      <c r="G900" s="61"/>
      <c r="H900" s="61"/>
      <c r="I900" s="61"/>
    </row>
    <row r="901" spans="1:9" ht="14.25" customHeight="1" x14ac:dyDescent="0.25">
      <c r="A901" s="59"/>
      <c r="B901" s="60"/>
      <c r="F901" s="61"/>
      <c r="G901" s="61"/>
      <c r="H901" s="61"/>
      <c r="I901" s="61"/>
    </row>
    <row r="902" spans="1:9" ht="14.25" customHeight="1" x14ac:dyDescent="0.25">
      <c r="A902" s="59"/>
      <c r="B902" s="60"/>
      <c r="F902" s="61"/>
      <c r="G902" s="61"/>
      <c r="H902" s="61"/>
      <c r="I902" s="61"/>
    </row>
    <row r="903" spans="1:9" ht="14.25" customHeight="1" x14ac:dyDescent="0.25">
      <c r="A903" s="59"/>
      <c r="B903" s="60"/>
      <c r="F903" s="61"/>
      <c r="G903" s="61"/>
      <c r="H903" s="61"/>
      <c r="I903" s="61"/>
    </row>
    <row r="904" spans="1:9" ht="14.25" customHeight="1" x14ac:dyDescent="0.25">
      <c r="A904" s="59"/>
      <c r="B904" s="60"/>
      <c r="F904" s="61"/>
      <c r="G904" s="61"/>
      <c r="H904" s="61"/>
      <c r="I904" s="61"/>
    </row>
    <row r="905" spans="1:9" ht="14.25" customHeight="1" x14ac:dyDescent="0.25">
      <c r="A905" s="59"/>
      <c r="B905" s="60"/>
      <c r="F905" s="61"/>
      <c r="G905" s="61"/>
      <c r="H905" s="61"/>
      <c r="I905" s="61"/>
    </row>
    <row r="906" spans="1:9" ht="14.25" customHeight="1" x14ac:dyDescent="0.25">
      <c r="A906" s="59"/>
      <c r="B906" s="60"/>
      <c r="F906" s="61"/>
      <c r="G906" s="61"/>
      <c r="H906" s="61"/>
      <c r="I906" s="61"/>
    </row>
    <row r="907" spans="1:9" ht="14.25" customHeight="1" x14ac:dyDescent="0.25">
      <c r="A907" s="59"/>
      <c r="B907" s="60"/>
      <c r="F907" s="61"/>
      <c r="G907" s="61"/>
      <c r="H907" s="61"/>
      <c r="I907" s="61"/>
    </row>
    <row r="908" spans="1:9" ht="14.25" customHeight="1" x14ac:dyDescent="0.25">
      <c r="A908" s="59"/>
      <c r="B908" s="60"/>
      <c r="F908" s="61"/>
      <c r="G908" s="61"/>
      <c r="H908" s="61"/>
      <c r="I908" s="61"/>
    </row>
    <row r="909" spans="1:9" ht="14.25" customHeight="1" x14ac:dyDescent="0.25">
      <c r="A909" s="59"/>
      <c r="B909" s="60"/>
      <c r="F909" s="61"/>
      <c r="G909" s="61"/>
      <c r="H909" s="61"/>
      <c r="I909" s="61"/>
    </row>
    <row r="910" spans="1:9" ht="14.25" customHeight="1" x14ac:dyDescent="0.25">
      <c r="A910" s="59"/>
      <c r="B910" s="60"/>
      <c r="F910" s="61"/>
      <c r="G910" s="61"/>
      <c r="H910" s="61"/>
      <c r="I910" s="61"/>
    </row>
    <row r="911" spans="1:9" ht="14.25" customHeight="1" x14ac:dyDescent="0.25">
      <c r="A911" s="59"/>
      <c r="B911" s="60"/>
      <c r="F911" s="61"/>
      <c r="G911" s="61"/>
      <c r="H911" s="61"/>
      <c r="I911" s="61"/>
    </row>
    <row r="912" spans="1:9" ht="14.25" customHeight="1" x14ac:dyDescent="0.25">
      <c r="A912" s="59"/>
      <c r="B912" s="60"/>
      <c r="F912" s="61"/>
      <c r="G912" s="61"/>
      <c r="H912" s="61"/>
      <c r="I912" s="61"/>
    </row>
    <row r="913" spans="1:9" ht="14.25" customHeight="1" x14ac:dyDescent="0.25">
      <c r="A913" s="59"/>
      <c r="B913" s="60"/>
      <c r="F913" s="61"/>
      <c r="G913" s="61"/>
      <c r="H913" s="61"/>
      <c r="I913" s="61"/>
    </row>
    <row r="914" spans="1:9" ht="14.25" customHeight="1" x14ac:dyDescent="0.25">
      <c r="A914" s="59"/>
      <c r="B914" s="60"/>
      <c r="F914" s="61"/>
      <c r="G914" s="61"/>
      <c r="H914" s="61"/>
      <c r="I914" s="61"/>
    </row>
    <row r="915" spans="1:9" ht="14.25" customHeight="1" x14ac:dyDescent="0.25">
      <c r="A915" s="59"/>
      <c r="B915" s="60"/>
      <c r="F915" s="61"/>
      <c r="G915" s="61"/>
      <c r="H915" s="61"/>
      <c r="I915" s="61"/>
    </row>
    <row r="916" spans="1:9" ht="14.25" customHeight="1" x14ac:dyDescent="0.25">
      <c r="A916" s="59"/>
      <c r="B916" s="60"/>
      <c r="F916" s="61"/>
      <c r="G916" s="61"/>
      <c r="H916" s="61"/>
      <c r="I916" s="61"/>
    </row>
    <row r="917" spans="1:9" ht="14.25" customHeight="1" x14ac:dyDescent="0.25">
      <c r="A917" s="59"/>
      <c r="B917" s="60"/>
      <c r="F917" s="61"/>
      <c r="G917" s="61"/>
      <c r="H917" s="61"/>
      <c r="I917" s="61"/>
    </row>
    <row r="918" spans="1:9" ht="14.25" customHeight="1" x14ac:dyDescent="0.25">
      <c r="A918" s="59"/>
      <c r="B918" s="60"/>
      <c r="F918" s="61"/>
      <c r="G918" s="61"/>
      <c r="H918" s="61"/>
      <c r="I918" s="61"/>
    </row>
    <row r="919" spans="1:9" ht="14.25" customHeight="1" x14ac:dyDescent="0.25">
      <c r="A919" s="59"/>
      <c r="B919" s="60"/>
      <c r="F919" s="61"/>
      <c r="G919" s="61"/>
      <c r="H919" s="61"/>
      <c r="I919" s="61"/>
    </row>
    <row r="920" spans="1:9" ht="14.25" customHeight="1" x14ac:dyDescent="0.25">
      <c r="A920" s="59"/>
      <c r="B920" s="60"/>
      <c r="F920" s="61"/>
      <c r="G920" s="61"/>
      <c r="H920" s="61"/>
      <c r="I920" s="61"/>
    </row>
    <row r="921" spans="1:9" ht="14.25" customHeight="1" x14ac:dyDescent="0.25">
      <c r="A921" s="59"/>
      <c r="B921" s="60"/>
      <c r="F921" s="61"/>
      <c r="G921" s="61"/>
      <c r="H921" s="61"/>
      <c r="I921" s="61"/>
    </row>
    <row r="922" spans="1:9" ht="14.25" customHeight="1" x14ac:dyDescent="0.25">
      <c r="A922" s="59"/>
      <c r="B922" s="60"/>
      <c r="F922" s="61"/>
      <c r="G922" s="61"/>
      <c r="H922" s="61"/>
      <c r="I922" s="61"/>
    </row>
    <row r="923" spans="1:9" ht="14.25" customHeight="1" x14ac:dyDescent="0.25">
      <c r="A923" s="59"/>
      <c r="B923" s="60"/>
      <c r="F923" s="61"/>
      <c r="G923" s="61"/>
      <c r="H923" s="61"/>
      <c r="I923" s="61"/>
    </row>
    <row r="924" spans="1:9" ht="14.25" customHeight="1" x14ac:dyDescent="0.25">
      <c r="A924" s="59"/>
      <c r="B924" s="60"/>
      <c r="F924" s="61"/>
      <c r="G924" s="61"/>
      <c r="H924" s="61"/>
      <c r="I924" s="61"/>
    </row>
    <row r="925" spans="1:9" ht="14.25" customHeight="1" x14ac:dyDescent="0.25">
      <c r="A925" s="59"/>
      <c r="B925" s="60"/>
      <c r="F925" s="61"/>
      <c r="G925" s="61"/>
      <c r="H925" s="61"/>
      <c r="I925" s="61"/>
    </row>
    <row r="926" spans="1:9" ht="14.25" customHeight="1" x14ac:dyDescent="0.25">
      <c r="A926" s="59"/>
      <c r="B926" s="60"/>
      <c r="F926" s="61"/>
      <c r="G926" s="61"/>
      <c r="H926" s="61"/>
      <c r="I926" s="61"/>
    </row>
    <row r="927" spans="1:9" ht="14.25" customHeight="1" x14ac:dyDescent="0.25">
      <c r="A927" s="59"/>
      <c r="B927" s="60"/>
      <c r="F927" s="61"/>
      <c r="G927" s="61"/>
      <c r="H927" s="61"/>
      <c r="I927" s="61"/>
    </row>
    <row r="928" spans="1:9" ht="14.25" customHeight="1" x14ac:dyDescent="0.25">
      <c r="A928" s="59"/>
      <c r="B928" s="60"/>
      <c r="F928" s="61"/>
      <c r="G928" s="61"/>
      <c r="H928" s="61"/>
      <c r="I928" s="61"/>
    </row>
    <row r="929" spans="1:9" ht="14.25" customHeight="1" x14ac:dyDescent="0.25">
      <c r="A929" s="59"/>
      <c r="B929" s="60"/>
      <c r="F929" s="61"/>
      <c r="G929" s="61"/>
      <c r="H929" s="61"/>
      <c r="I929" s="61"/>
    </row>
    <row r="930" spans="1:9" ht="14.25" customHeight="1" x14ac:dyDescent="0.25">
      <c r="A930" s="59"/>
      <c r="B930" s="60"/>
      <c r="F930" s="61"/>
      <c r="G930" s="61"/>
      <c r="H930" s="61"/>
      <c r="I930" s="61"/>
    </row>
    <row r="931" spans="1:9" ht="14.25" customHeight="1" x14ac:dyDescent="0.25">
      <c r="A931" s="59"/>
      <c r="B931" s="60"/>
      <c r="F931" s="61"/>
      <c r="G931" s="61"/>
      <c r="H931" s="61"/>
      <c r="I931" s="61"/>
    </row>
    <row r="932" spans="1:9" ht="14.25" customHeight="1" x14ac:dyDescent="0.25">
      <c r="A932" s="59"/>
      <c r="B932" s="60"/>
      <c r="F932" s="61"/>
      <c r="G932" s="61"/>
      <c r="H932" s="61"/>
      <c r="I932" s="61"/>
    </row>
    <row r="933" spans="1:9" ht="14.25" customHeight="1" x14ac:dyDescent="0.25">
      <c r="A933" s="59"/>
      <c r="B933" s="60"/>
      <c r="F933" s="61"/>
      <c r="G933" s="61"/>
      <c r="H933" s="61"/>
      <c r="I933" s="61"/>
    </row>
    <row r="934" spans="1:9" ht="14.25" customHeight="1" x14ac:dyDescent="0.25">
      <c r="A934" s="59"/>
      <c r="B934" s="60"/>
      <c r="F934" s="61"/>
      <c r="G934" s="61"/>
      <c r="H934" s="61"/>
      <c r="I934" s="61"/>
    </row>
    <row r="935" spans="1:9" ht="14.25" customHeight="1" x14ac:dyDescent="0.25">
      <c r="A935" s="59"/>
      <c r="B935" s="60"/>
      <c r="F935" s="61"/>
      <c r="G935" s="61"/>
      <c r="H935" s="61"/>
      <c r="I935" s="61"/>
    </row>
    <row r="936" spans="1:9" ht="14.25" customHeight="1" x14ac:dyDescent="0.25">
      <c r="A936" s="59"/>
      <c r="B936" s="60"/>
      <c r="F936" s="61"/>
      <c r="G936" s="61"/>
      <c r="H936" s="61"/>
      <c r="I936" s="61"/>
    </row>
    <row r="937" spans="1:9" ht="14.25" customHeight="1" x14ac:dyDescent="0.25">
      <c r="A937" s="59"/>
      <c r="B937" s="60"/>
      <c r="F937" s="61"/>
      <c r="G937" s="61"/>
      <c r="H937" s="61"/>
      <c r="I937" s="61"/>
    </row>
    <row r="938" spans="1:9" ht="14.25" customHeight="1" x14ac:dyDescent="0.25">
      <c r="A938" s="59"/>
      <c r="B938" s="60"/>
      <c r="F938" s="61"/>
      <c r="G938" s="61"/>
      <c r="H938" s="61"/>
      <c r="I938" s="61"/>
    </row>
    <row r="939" spans="1:9" ht="14.25" customHeight="1" x14ac:dyDescent="0.25">
      <c r="A939" s="59"/>
      <c r="B939" s="60"/>
      <c r="F939" s="61"/>
      <c r="G939" s="61"/>
      <c r="H939" s="61"/>
      <c r="I939" s="61"/>
    </row>
    <row r="940" spans="1:9" ht="14.25" customHeight="1" x14ac:dyDescent="0.25">
      <c r="A940" s="59"/>
      <c r="B940" s="60"/>
      <c r="F940" s="61"/>
      <c r="G940" s="61"/>
      <c r="H940" s="61"/>
      <c r="I940" s="61"/>
    </row>
    <row r="941" spans="1:9" ht="14.25" customHeight="1" x14ac:dyDescent="0.25">
      <c r="A941" s="59"/>
      <c r="B941" s="60"/>
      <c r="F941" s="61"/>
      <c r="G941" s="61"/>
      <c r="H941" s="61"/>
      <c r="I941" s="61"/>
    </row>
    <row r="942" spans="1:9" ht="14.25" customHeight="1" x14ac:dyDescent="0.25">
      <c r="A942" s="59"/>
      <c r="B942" s="60"/>
      <c r="F942" s="61"/>
      <c r="G942" s="61"/>
      <c r="H942" s="61"/>
      <c r="I942" s="61"/>
    </row>
    <row r="943" spans="1:9" ht="14.25" customHeight="1" x14ac:dyDescent="0.25">
      <c r="A943" s="59"/>
      <c r="B943" s="60"/>
      <c r="F943" s="61"/>
      <c r="G943" s="61"/>
      <c r="H943" s="61"/>
      <c r="I943" s="61"/>
    </row>
    <row r="944" spans="1:9" ht="14.25" customHeight="1" x14ac:dyDescent="0.25">
      <c r="A944" s="59"/>
      <c r="B944" s="60"/>
      <c r="F944" s="61"/>
      <c r="G944" s="61"/>
      <c r="H944" s="61"/>
      <c r="I944" s="61"/>
    </row>
    <row r="945" spans="1:9" ht="14.25" customHeight="1" x14ac:dyDescent="0.25">
      <c r="A945" s="59"/>
      <c r="B945" s="60"/>
      <c r="F945" s="61"/>
      <c r="G945" s="61"/>
      <c r="H945" s="61"/>
      <c r="I945" s="61"/>
    </row>
    <row r="946" spans="1:9" ht="14.25" customHeight="1" x14ac:dyDescent="0.25">
      <c r="A946" s="59"/>
      <c r="B946" s="60"/>
      <c r="F946" s="61"/>
      <c r="G946" s="61"/>
      <c r="H946" s="61"/>
      <c r="I946" s="61"/>
    </row>
    <row r="947" spans="1:9" ht="14.25" customHeight="1" x14ac:dyDescent="0.25">
      <c r="A947" s="59"/>
      <c r="B947" s="60"/>
      <c r="F947" s="61"/>
      <c r="G947" s="61"/>
      <c r="H947" s="61"/>
      <c r="I947" s="61"/>
    </row>
    <row r="948" spans="1:9" ht="14.25" customHeight="1" x14ac:dyDescent="0.25">
      <c r="A948" s="59"/>
      <c r="B948" s="60"/>
      <c r="F948" s="61"/>
      <c r="G948" s="61"/>
      <c r="H948" s="61"/>
      <c r="I948" s="61"/>
    </row>
    <row r="949" spans="1:9" ht="14.25" customHeight="1" x14ac:dyDescent="0.25">
      <c r="A949" s="59"/>
      <c r="B949" s="60"/>
      <c r="F949" s="61"/>
      <c r="G949" s="61"/>
      <c r="H949" s="61"/>
      <c r="I949" s="61"/>
    </row>
    <row r="950" spans="1:9" ht="14.25" customHeight="1" x14ac:dyDescent="0.25">
      <c r="A950" s="59"/>
      <c r="B950" s="60"/>
      <c r="F950" s="61"/>
      <c r="G950" s="61"/>
      <c r="H950" s="61"/>
      <c r="I950" s="61"/>
    </row>
    <row r="951" spans="1:9" ht="14.25" customHeight="1" x14ac:dyDescent="0.25">
      <c r="A951" s="59"/>
      <c r="B951" s="60"/>
      <c r="F951" s="61"/>
      <c r="G951" s="61"/>
      <c r="H951" s="61"/>
      <c r="I951" s="61"/>
    </row>
    <row r="952" spans="1:9" ht="14.25" customHeight="1" x14ac:dyDescent="0.25">
      <c r="A952" s="59"/>
      <c r="B952" s="60"/>
      <c r="F952" s="61"/>
      <c r="G952" s="61"/>
      <c r="H952" s="61"/>
      <c r="I952" s="61"/>
    </row>
    <row r="953" spans="1:9" ht="14.25" customHeight="1" x14ac:dyDescent="0.25">
      <c r="A953" s="59"/>
      <c r="B953" s="60"/>
      <c r="F953" s="61"/>
      <c r="G953" s="61"/>
      <c r="H953" s="61"/>
      <c r="I953" s="61"/>
    </row>
    <row r="954" spans="1:9" ht="14.25" customHeight="1" x14ac:dyDescent="0.25">
      <c r="A954" s="59"/>
      <c r="B954" s="60"/>
      <c r="F954" s="61"/>
      <c r="G954" s="61"/>
      <c r="H954" s="61"/>
      <c r="I954" s="61"/>
    </row>
    <row r="955" spans="1:9" ht="14.25" customHeight="1" x14ac:dyDescent="0.25">
      <c r="A955" s="59"/>
      <c r="B955" s="60"/>
      <c r="F955" s="61"/>
      <c r="G955" s="61"/>
      <c r="H955" s="61"/>
      <c r="I955" s="61"/>
    </row>
    <row r="956" spans="1:9" ht="14.25" customHeight="1" x14ac:dyDescent="0.25">
      <c r="A956" s="59"/>
      <c r="B956" s="60"/>
      <c r="F956" s="61"/>
      <c r="G956" s="61"/>
      <c r="H956" s="61"/>
      <c r="I956" s="61"/>
    </row>
    <row r="957" spans="1:9" ht="14.25" customHeight="1" x14ac:dyDescent="0.25">
      <c r="A957" s="59"/>
      <c r="B957" s="60"/>
      <c r="F957" s="61"/>
      <c r="G957" s="61"/>
      <c r="H957" s="61"/>
      <c r="I957" s="61"/>
    </row>
    <row r="958" spans="1:9" ht="14.25" customHeight="1" x14ac:dyDescent="0.25">
      <c r="A958" s="59"/>
      <c r="B958" s="60"/>
      <c r="F958" s="61"/>
      <c r="G958" s="61"/>
      <c r="H958" s="61"/>
      <c r="I958" s="61"/>
    </row>
    <row r="959" spans="1:9" ht="14.25" customHeight="1" x14ac:dyDescent="0.25">
      <c r="A959" s="59"/>
      <c r="B959" s="60"/>
      <c r="F959" s="61"/>
      <c r="G959" s="61"/>
      <c r="H959" s="61"/>
      <c r="I959" s="61"/>
    </row>
    <row r="960" spans="1:9" ht="14.25" customHeight="1" x14ac:dyDescent="0.25">
      <c r="A960" s="59"/>
      <c r="B960" s="60"/>
      <c r="F960" s="61"/>
      <c r="G960" s="61"/>
      <c r="H960" s="61"/>
      <c r="I960" s="61"/>
    </row>
    <row r="961" spans="1:9" ht="14.25" customHeight="1" x14ac:dyDescent="0.25">
      <c r="A961" s="59"/>
      <c r="B961" s="60"/>
      <c r="F961" s="61"/>
      <c r="G961" s="61"/>
      <c r="H961" s="61"/>
      <c r="I961" s="61"/>
    </row>
    <row r="962" spans="1:9" ht="14.25" customHeight="1" x14ac:dyDescent="0.25">
      <c r="A962" s="59"/>
      <c r="B962" s="60"/>
      <c r="F962" s="61"/>
      <c r="G962" s="61"/>
      <c r="H962" s="61"/>
      <c r="I962" s="61"/>
    </row>
    <row r="963" spans="1:9" ht="14.25" customHeight="1" x14ac:dyDescent="0.25">
      <c r="A963" s="59"/>
      <c r="B963" s="60"/>
      <c r="F963" s="61"/>
      <c r="G963" s="61"/>
      <c r="H963" s="61"/>
      <c r="I963" s="61"/>
    </row>
    <row r="964" spans="1:9" ht="14.25" customHeight="1" x14ac:dyDescent="0.25">
      <c r="A964" s="59"/>
      <c r="B964" s="60"/>
      <c r="F964" s="61"/>
      <c r="G964" s="61"/>
      <c r="H964" s="61"/>
      <c r="I964" s="61"/>
    </row>
    <row r="965" spans="1:9" ht="14.25" customHeight="1" x14ac:dyDescent="0.25">
      <c r="A965" s="59"/>
      <c r="B965" s="60"/>
      <c r="F965" s="61"/>
      <c r="G965" s="61"/>
      <c r="H965" s="61"/>
      <c r="I965" s="61"/>
    </row>
    <row r="966" spans="1:9" ht="14.25" customHeight="1" x14ac:dyDescent="0.25">
      <c r="A966" s="59"/>
      <c r="B966" s="60"/>
      <c r="F966" s="61"/>
      <c r="G966" s="61"/>
      <c r="H966" s="61"/>
      <c r="I966" s="61"/>
    </row>
    <row r="967" spans="1:9" ht="14.25" customHeight="1" x14ac:dyDescent="0.25">
      <c r="A967" s="59"/>
      <c r="B967" s="60"/>
      <c r="F967" s="61"/>
      <c r="G967" s="61"/>
      <c r="H967" s="61"/>
      <c r="I967" s="61"/>
    </row>
    <row r="968" spans="1:9" ht="14.25" customHeight="1" x14ac:dyDescent="0.25">
      <c r="A968" s="59"/>
      <c r="B968" s="60"/>
      <c r="F968" s="61"/>
      <c r="G968" s="61"/>
      <c r="H968" s="61"/>
      <c r="I968" s="61"/>
    </row>
    <row r="969" spans="1:9" ht="14.25" customHeight="1" x14ac:dyDescent="0.25">
      <c r="A969" s="59"/>
      <c r="B969" s="60"/>
      <c r="F969" s="61"/>
      <c r="G969" s="61"/>
      <c r="H969" s="61"/>
      <c r="I969" s="61"/>
    </row>
    <row r="970" spans="1:9" ht="14.25" customHeight="1" x14ac:dyDescent="0.25">
      <c r="A970" s="59"/>
      <c r="B970" s="60"/>
      <c r="F970" s="61"/>
      <c r="G970" s="61"/>
      <c r="H970" s="61"/>
      <c r="I970" s="61"/>
    </row>
    <row r="971" spans="1:9" ht="14.25" customHeight="1" x14ac:dyDescent="0.25">
      <c r="A971" s="59"/>
      <c r="B971" s="60"/>
      <c r="F971" s="61"/>
      <c r="G971" s="61"/>
      <c r="H971" s="61"/>
      <c r="I971" s="61"/>
    </row>
    <row r="972" spans="1:9" ht="14.25" customHeight="1" x14ac:dyDescent="0.25">
      <c r="A972" s="59"/>
      <c r="B972" s="60"/>
      <c r="F972" s="61"/>
      <c r="G972" s="61"/>
      <c r="H972" s="61"/>
      <c r="I972" s="61"/>
    </row>
    <row r="973" spans="1:9" ht="14.25" customHeight="1" x14ac:dyDescent="0.25">
      <c r="A973" s="59"/>
      <c r="B973" s="60"/>
      <c r="F973" s="61"/>
      <c r="G973" s="61"/>
      <c r="H973" s="61"/>
      <c r="I973" s="61"/>
    </row>
    <row r="974" spans="1:9" ht="14.25" customHeight="1" x14ac:dyDescent="0.25">
      <c r="A974" s="59"/>
      <c r="B974" s="60"/>
      <c r="F974" s="61"/>
      <c r="G974" s="61"/>
      <c r="H974" s="61"/>
      <c r="I974" s="61"/>
    </row>
    <row r="975" spans="1:9" ht="14.25" customHeight="1" x14ac:dyDescent="0.25">
      <c r="A975" s="59"/>
      <c r="B975" s="60"/>
      <c r="F975" s="61"/>
      <c r="G975" s="61"/>
      <c r="H975" s="61"/>
      <c r="I975" s="61"/>
    </row>
    <row r="976" spans="1:9" ht="14.25" customHeight="1" x14ac:dyDescent="0.25">
      <c r="A976" s="59"/>
      <c r="B976" s="60"/>
      <c r="F976" s="61"/>
      <c r="G976" s="61"/>
      <c r="H976" s="61"/>
      <c r="I976" s="61"/>
    </row>
    <row r="977" spans="1:9" ht="14.25" customHeight="1" x14ac:dyDescent="0.25">
      <c r="A977" s="59"/>
      <c r="B977" s="60"/>
      <c r="F977" s="61"/>
      <c r="G977" s="61"/>
      <c r="H977" s="61"/>
      <c r="I977" s="61"/>
    </row>
    <row r="978" spans="1:9" ht="14.25" customHeight="1" x14ac:dyDescent="0.25">
      <c r="A978" s="59"/>
      <c r="B978" s="60"/>
      <c r="F978" s="61"/>
      <c r="G978" s="61"/>
      <c r="H978" s="61"/>
      <c r="I978" s="61"/>
    </row>
    <row r="979" spans="1:9" ht="14.25" customHeight="1" x14ac:dyDescent="0.25">
      <c r="A979" s="59"/>
      <c r="B979" s="60"/>
      <c r="F979" s="61"/>
      <c r="G979" s="61"/>
      <c r="H979" s="61"/>
      <c r="I979" s="61"/>
    </row>
    <row r="980" spans="1:9" ht="14.25" customHeight="1" x14ac:dyDescent="0.25">
      <c r="A980" s="59"/>
      <c r="B980" s="60"/>
      <c r="F980" s="61"/>
      <c r="G980" s="61"/>
      <c r="H980" s="61"/>
      <c r="I980" s="61"/>
    </row>
    <row r="981" spans="1:9" ht="14.25" customHeight="1" x14ac:dyDescent="0.25">
      <c r="A981" s="59"/>
      <c r="B981" s="60"/>
      <c r="F981" s="61"/>
      <c r="G981" s="61"/>
      <c r="H981" s="61"/>
      <c r="I981" s="61"/>
    </row>
    <row r="982" spans="1:9" ht="14.25" customHeight="1" x14ac:dyDescent="0.25">
      <c r="A982" s="59"/>
      <c r="B982" s="60"/>
      <c r="F982" s="61"/>
      <c r="G982" s="61"/>
      <c r="H982" s="61"/>
      <c r="I982" s="61"/>
    </row>
    <row r="983" spans="1:9" ht="14.25" customHeight="1" x14ac:dyDescent="0.25">
      <c r="A983" s="59"/>
      <c r="B983" s="60"/>
      <c r="F983" s="61"/>
      <c r="G983" s="61"/>
      <c r="H983" s="61"/>
      <c r="I983" s="61"/>
    </row>
    <row r="984" spans="1:9" ht="14.25" customHeight="1" x14ac:dyDescent="0.25">
      <c r="A984" s="59"/>
      <c r="B984" s="60"/>
      <c r="F984" s="61"/>
      <c r="G984" s="61"/>
      <c r="H984" s="61"/>
      <c r="I984" s="61"/>
    </row>
    <row r="985" spans="1:9" ht="14.25" customHeight="1" x14ac:dyDescent="0.25">
      <c r="A985" s="59"/>
      <c r="B985" s="60"/>
      <c r="F985" s="61"/>
      <c r="G985" s="61"/>
      <c r="H985" s="61"/>
      <c r="I985" s="61"/>
    </row>
    <row r="986" spans="1:9" ht="14.25" customHeight="1" x14ac:dyDescent="0.25">
      <c r="A986" s="59"/>
      <c r="B986" s="60"/>
      <c r="F986" s="61"/>
      <c r="G986" s="61"/>
      <c r="H986" s="61"/>
      <c r="I986" s="61"/>
    </row>
    <row r="987" spans="1:9" ht="14.25" customHeight="1" x14ac:dyDescent="0.25">
      <c r="A987" s="59"/>
      <c r="B987" s="60"/>
      <c r="F987" s="61"/>
      <c r="G987" s="61"/>
      <c r="H987" s="61"/>
      <c r="I987" s="61"/>
    </row>
    <row r="988" spans="1:9" ht="14.25" customHeight="1" x14ac:dyDescent="0.25">
      <c r="A988" s="59"/>
      <c r="B988" s="60"/>
      <c r="F988" s="61"/>
      <c r="G988" s="61"/>
      <c r="H988" s="61"/>
      <c r="I988" s="61"/>
    </row>
    <row r="989" spans="1:9" ht="14.25" customHeight="1" x14ac:dyDescent="0.25">
      <c r="A989" s="59"/>
      <c r="B989" s="60"/>
      <c r="F989" s="61"/>
      <c r="G989" s="61"/>
      <c r="H989" s="61"/>
      <c r="I989" s="61"/>
    </row>
    <row r="990" spans="1:9" ht="14.25" customHeight="1" x14ac:dyDescent="0.25">
      <c r="A990" s="59"/>
      <c r="B990" s="60"/>
      <c r="F990" s="61"/>
      <c r="G990" s="61"/>
      <c r="H990" s="61"/>
      <c r="I990" s="61"/>
    </row>
    <row r="991" spans="1:9" ht="14.25" customHeight="1" x14ac:dyDescent="0.25">
      <c r="A991" s="59"/>
      <c r="B991" s="60"/>
      <c r="F991" s="61"/>
      <c r="G991" s="61"/>
      <c r="H991" s="61"/>
      <c r="I991" s="61"/>
    </row>
    <row r="992" spans="1:9" ht="14.25" customHeight="1" x14ac:dyDescent="0.25">
      <c r="A992" s="59"/>
      <c r="B992" s="60"/>
      <c r="F992" s="61"/>
      <c r="G992" s="61"/>
      <c r="H992" s="61"/>
      <c r="I992" s="61"/>
    </row>
    <row r="993" spans="1:9" ht="14.25" customHeight="1" x14ac:dyDescent="0.25">
      <c r="A993" s="59"/>
      <c r="B993" s="60"/>
      <c r="F993" s="61"/>
      <c r="G993" s="61"/>
      <c r="H993" s="61"/>
      <c r="I993" s="61"/>
    </row>
    <row r="994" spans="1:9" ht="14.25" customHeight="1" x14ac:dyDescent="0.25">
      <c r="A994" s="59"/>
      <c r="B994" s="60"/>
      <c r="F994" s="61"/>
      <c r="G994" s="61"/>
      <c r="H994" s="61"/>
      <c r="I994" s="61"/>
    </row>
    <row r="995" spans="1:9" ht="14.25" customHeight="1" x14ac:dyDescent="0.25">
      <c r="A995" s="59"/>
      <c r="B995" s="60"/>
      <c r="F995" s="61"/>
      <c r="G995" s="61"/>
      <c r="H995" s="61"/>
      <c r="I995" s="61"/>
    </row>
    <row r="996" spans="1:9" ht="14.25" customHeight="1" x14ac:dyDescent="0.25">
      <c r="A996" s="59"/>
      <c r="B996" s="60"/>
      <c r="F996" s="61"/>
      <c r="G996" s="61"/>
      <c r="H996" s="61"/>
      <c r="I996" s="61"/>
    </row>
    <row r="997" spans="1:9" ht="14.25" customHeight="1" x14ac:dyDescent="0.25">
      <c r="A997" s="59"/>
      <c r="B997" s="60"/>
      <c r="F997" s="61"/>
      <c r="G997" s="61"/>
      <c r="H997" s="61"/>
      <c r="I997" s="61"/>
    </row>
    <row r="998" spans="1:9" ht="14.25" customHeight="1" x14ac:dyDescent="0.25">
      <c r="A998" s="59"/>
      <c r="B998" s="60"/>
      <c r="F998" s="61"/>
      <c r="G998" s="61"/>
      <c r="H998" s="61"/>
      <c r="I998" s="61"/>
    </row>
    <row r="999" spans="1:9" ht="14.25" customHeight="1" x14ac:dyDescent="0.25">
      <c r="A999" s="59"/>
      <c r="B999" s="60"/>
      <c r="F999" s="61"/>
      <c r="G999" s="61"/>
      <c r="H999" s="61"/>
      <c r="I999" s="61"/>
    </row>
    <row r="1000" spans="1:9" ht="14.25" customHeight="1" x14ac:dyDescent="0.25">
      <c r="A1000" s="59"/>
      <c r="B1000" s="60"/>
      <c r="F1000" s="61"/>
      <c r="G1000" s="61"/>
      <c r="H1000" s="61"/>
      <c r="I1000" s="61"/>
    </row>
  </sheetData>
  <mergeCells count="3">
    <mergeCell ref="A1:I1"/>
    <mergeCell ref="A2:I2"/>
    <mergeCell ref="A3:I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TOTDB</vt:lpstr>
      <vt:lpstr>Placed</vt:lpstr>
      <vt:lpstr>Unplaced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SHRADHA</dc:creator>
  <cp:lastModifiedBy>indoo</cp:lastModifiedBy>
  <dcterms:created xsi:type="dcterms:W3CDTF">2014-06-27T18:12:05Z</dcterms:created>
  <dcterms:modified xsi:type="dcterms:W3CDTF">2021-04-08T16:40:19Z</dcterms:modified>
</cp:coreProperties>
</file>