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 (2)" sheetId="1" r:id="rId4"/>
    <sheet state="visible" name="TOT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mQUr7k+CaeJ07zS1zCfwB5iwwNg=="/>
    </ext>
  </extLst>
</workbook>
</file>

<file path=xl/sharedStrings.xml><?xml version="1.0" encoding="utf-8"?>
<sst xmlns="http://schemas.openxmlformats.org/spreadsheetml/2006/main" count="1249" uniqueCount="589">
  <si>
    <t>S.No.</t>
  </si>
  <si>
    <t>Roll no</t>
  </si>
  <si>
    <t>Full Name</t>
  </si>
  <si>
    <t>SSC</t>
  </si>
  <si>
    <t>Inter</t>
  </si>
  <si>
    <t>BE%</t>
  </si>
  <si>
    <t>Aishwarya Kasturi</t>
  </si>
  <si>
    <t>ankita saxena</t>
  </si>
  <si>
    <t>Divya Thirunagari</t>
  </si>
  <si>
    <t>Patnala Jayasree</t>
  </si>
  <si>
    <t>Malavika Jayakumar</t>
  </si>
  <si>
    <t>Talluri Narmada</t>
  </si>
  <si>
    <t>Cherukuri Nityasree</t>
  </si>
  <si>
    <t>mugulla ramalakshmi</t>
  </si>
  <si>
    <t>renu choudhary eluri</t>
  </si>
  <si>
    <t xml:space="preserve">Kandula Revathi </t>
  </si>
  <si>
    <t>Dasari Rishika</t>
  </si>
  <si>
    <t>Bhukya Roja</t>
  </si>
  <si>
    <t>Chada Sharvani</t>
  </si>
  <si>
    <t>Prodduturi Srananthi Reddy</t>
  </si>
  <si>
    <t>Nampelli Sravanthi</t>
  </si>
  <si>
    <t>pittela swetha</t>
  </si>
  <si>
    <t>Pochimareddy Venkata Sai Dhatri</t>
  </si>
  <si>
    <t>manchuri akhil srinivas</t>
  </si>
  <si>
    <t>Akshay Sadhu</t>
  </si>
  <si>
    <t>Toomu Anirudh Reddy</t>
  </si>
  <si>
    <t>Ankith Kondapally</t>
  </si>
  <si>
    <t>Bonthu S S V S Asish</t>
  </si>
  <si>
    <t>Kanduru Chanakya Reddy</t>
  </si>
  <si>
    <t xml:space="preserve">Divyatej reddy </t>
  </si>
  <si>
    <t>Dara Ephenetraj</t>
  </si>
  <si>
    <t>Banoth Janardhan Naik</t>
  </si>
  <si>
    <t>Thimmapuram jeevan reddy</t>
  </si>
  <si>
    <t>Vodnala Kranthi Kumar</t>
  </si>
  <si>
    <t>Prakyat yangala</t>
  </si>
  <si>
    <t xml:space="preserve">gopigari pranith kumar goud </t>
  </si>
  <si>
    <t>Kandula Praveen Kumar</t>
  </si>
  <si>
    <t>Mekala Pruthvidhar yadav</t>
  </si>
  <si>
    <t>Rajesh Badugu</t>
  </si>
  <si>
    <t>Avusharla Ramakrishna</t>
  </si>
  <si>
    <t>ravichendra.kodepaka</t>
  </si>
  <si>
    <t>sainath reddy</t>
  </si>
  <si>
    <t>y santhosh reddy</t>
  </si>
  <si>
    <t>shaik yasin</t>
  </si>
  <si>
    <t>Saganti Sharathsai</t>
  </si>
  <si>
    <t>sirish geesa</t>
  </si>
  <si>
    <t>Sree vinay tunuguntla</t>
  </si>
  <si>
    <t>raachuri srikanth</t>
  </si>
  <si>
    <t>vavilala srikanth</t>
  </si>
  <si>
    <t>thokala sudhamsh reddy</t>
  </si>
  <si>
    <t xml:space="preserve">Tarun Chalamalasetti </t>
  </si>
  <si>
    <t>veerasimha reddy</t>
  </si>
  <si>
    <t>pullagura venkat</t>
  </si>
  <si>
    <t>T.venkatesh</t>
  </si>
  <si>
    <t>Arram Vijay Kumar Reddy</t>
  </si>
  <si>
    <t>Molakapally Vijay Mohan</t>
  </si>
  <si>
    <t>sakalabhaktula vykunta rao</t>
  </si>
  <si>
    <t xml:space="preserve">Raju panugothu </t>
  </si>
  <si>
    <t>Marala Vidyasagar</t>
  </si>
  <si>
    <t>N/A</t>
  </si>
  <si>
    <t>Midde Pandu kumar</t>
  </si>
  <si>
    <t>kamtan pavankumar</t>
  </si>
  <si>
    <t>Raju Cherala</t>
  </si>
  <si>
    <t>DIPLOMA</t>
  </si>
  <si>
    <t>pathiri sandeep</t>
  </si>
  <si>
    <t>-</t>
  </si>
  <si>
    <t>Ravla Bhanuchander</t>
  </si>
  <si>
    <t>-------------------------</t>
  </si>
  <si>
    <t xml:space="preserve">Cindhi Ajay Kumar </t>
  </si>
  <si>
    <t>Ramavath Hanmanthu</t>
  </si>
  <si>
    <t>n/a</t>
  </si>
  <si>
    <t>Malyala Tejaswini</t>
  </si>
  <si>
    <t>Banoth Raju</t>
  </si>
  <si>
    <t>Gender</t>
  </si>
  <si>
    <t>First Name</t>
  </si>
  <si>
    <t>Last Name</t>
  </si>
  <si>
    <t>Date of Birth</t>
  </si>
  <si>
    <t>Nationality</t>
  </si>
  <si>
    <t>EAMCET Rank</t>
  </si>
  <si>
    <t>Email-id</t>
  </si>
  <si>
    <t>Contact Number</t>
  </si>
  <si>
    <t>Landline Number</t>
  </si>
  <si>
    <t>Permanent House Address</t>
  </si>
  <si>
    <t>City/Village/Town</t>
  </si>
  <si>
    <t>State</t>
  </si>
  <si>
    <t>Postal Code</t>
  </si>
  <si>
    <t>10th Board Name</t>
  </si>
  <si>
    <t>10th Percentage or CGPA</t>
  </si>
  <si>
    <t>Year of Passing(10th)</t>
  </si>
  <si>
    <t>12th Board Name</t>
  </si>
  <si>
    <t>12th Percentage</t>
  </si>
  <si>
    <t>Year of passing (12th)</t>
  </si>
  <si>
    <t>Diploma Percentage</t>
  </si>
  <si>
    <t>Year of Passing Diploma</t>
  </si>
  <si>
    <t>Undergraduate Branch</t>
  </si>
  <si>
    <t>Section</t>
  </si>
  <si>
    <t>Year of Admission</t>
  </si>
  <si>
    <t>Year 1:Marks Obtained</t>
  </si>
  <si>
    <t>Year 1:Total Marks</t>
  </si>
  <si>
    <t>Year 1 percentage</t>
  </si>
  <si>
    <t>Year 2: Semister1: Marks Obtained</t>
  </si>
  <si>
    <t>Year 2: Semister 1:Total Marks</t>
  </si>
  <si>
    <t>Year 2:Semister 1 : Percentage</t>
  </si>
  <si>
    <t>Year 2 :Semister 2: Marks Obtained</t>
  </si>
  <si>
    <t>Year 2:Semister 2:Total Marks</t>
  </si>
  <si>
    <t>Year 2: Semister 2: Percentage</t>
  </si>
  <si>
    <t>Year 3 :Semister 1: Marks obtained</t>
  </si>
  <si>
    <t>Year 3:Semister 1:percentage</t>
  </si>
  <si>
    <t>Year 3:Semister 1:total marks</t>
  </si>
  <si>
    <t>Total Marks Obtained</t>
  </si>
  <si>
    <t>Total Marks</t>
  </si>
  <si>
    <t>B.E Aggregate till 2-2</t>
  </si>
  <si>
    <t>No.of Previous Backlogs</t>
  </si>
  <si>
    <t>No. of Present Backlogs</t>
  </si>
  <si>
    <t>TOTAL MARKS TILL 3-1</t>
  </si>
  <si>
    <t>AGGREGATE TILL 3-1</t>
  </si>
  <si>
    <t>Female</t>
  </si>
  <si>
    <t xml:space="preserve">Aishwarya </t>
  </si>
  <si>
    <t>Kasturi</t>
  </si>
  <si>
    <t>14/08/1995</t>
  </si>
  <si>
    <t>Indian</t>
  </si>
  <si>
    <t>aishkasturi14@gmail.com</t>
  </si>
  <si>
    <t>2-10-1292; jyothi nagar; karimnagar.</t>
  </si>
  <si>
    <t>karimnagar</t>
  </si>
  <si>
    <t>Telangana</t>
  </si>
  <si>
    <t>intermediate</t>
  </si>
  <si>
    <t>civil</t>
  </si>
  <si>
    <t>A2</t>
  </si>
  <si>
    <t xml:space="preserve">Ankita </t>
  </si>
  <si>
    <t>saxena</t>
  </si>
  <si>
    <t>07/05/1994</t>
  </si>
  <si>
    <t>ankitasaxena122@gmail.com</t>
  </si>
  <si>
    <t>dno: 18-21-2 chowtra down ganzi bazar guntur</t>
  </si>
  <si>
    <t>guntur</t>
  </si>
  <si>
    <t>a.p</t>
  </si>
  <si>
    <t>board of secondary education a.p</t>
  </si>
  <si>
    <t>board of intermediate education a.p</t>
  </si>
  <si>
    <t>Divya</t>
  </si>
  <si>
    <t>Thirunagari</t>
  </si>
  <si>
    <t>22/11/1994</t>
  </si>
  <si>
    <t>tirunagaridivya22@gmail.com</t>
  </si>
  <si>
    <t>5-6-526; plot no.866 ; skd nagar; vanasthalipuram ; hyderabad.</t>
  </si>
  <si>
    <t>hyderabad</t>
  </si>
  <si>
    <t>telangana</t>
  </si>
  <si>
    <t>state</t>
  </si>
  <si>
    <t>Patnala</t>
  </si>
  <si>
    <t>Jayasree</t>
  </si>
  <si>
    <t>09/08/1994</t>
  </si>
  <si>
    <t>India</t>
  </si>
  <si>
    <t>patnalajayasree@gmail.com</t>
  </si>
  <si>
    <t>H.NO;35-76/1
Brundavan Colony
Neredmet X Roads
Secunderabad
Ranga Reddy 500094</t>
  </si>
  <si>
    <t>Hyderabad</t>
  </si>
  <si>
    <t>Board Of Secondary Education A.P</t>
  </si>
  <si>
    <t>Board of Intermediate A.P</t>
  </si>
  <si>
    <t>Malavika</t>
  </si>
  <si>
    <t>Jayakumar</t>
  </si>
  <si>
    <t>31/05/1994</t>
  </si>
  <si>
    <t>jayakumarmalavika1@gmail.com</t>
  </si>
  <si>
    <t>040-27756310</t>
  </si>
  <si>
    <t>7-4-60, B4 Ambika Nivas, Ferozguda, Bowinpally Post , Secunderabad 500011</t>
  </si>
  <si>
    <t>ICSE</t>
  </si>
  <si>
    <t>CIVIL</t>
  </si>
  <si>
    <t>Narmada</t>
  </si>
  <si>
    <t>Talluri</t>
  </si>
  <si>
    <t>12-06-1995</t>
  </si>
  <si>
    <t>narmada9666@gmail.com</t>
  </si>
  <si>
    <t>TALLURI NARMADA D/o CHANDRASEKHAR
RAVINUTHALA [vi]
BONAKAL[mandal]
KHAMMAM[dist]
PlN 507204</t>
  </si>
  <si>
    <t>Village</t>
  </si>
  <si>
    <t xml:space="preserve">secondary  education </t>
  </si>
  <si>
    <t xml:space="preserve">intermediate educational </t>
  </si>
  <si>
    <t>Nityasree</t>
  </si>
  <si>
    <t>Cherukuri</t>
  </si>
  <si>
    <t>09/10/1994</t>
  </si>
  <si>
    <t>cherukurinityasree@gmail.com</t>
  </si>
  <si>
    <t>SR316,SAFILGUDA.</t>
  </si>
  <si>
    <t xml:space="preserve">Hyderabad </t>
  </si>
  <si>
    <t>Board  of Secondary Education,AP</t>
  </si>
  <si>
    <t>Board of Intermediate Education,AP</t>
  </si>
  <si>
    <t>ramalakshmi</t>
  </si>
  <si>
    <t>mugulla</t>
  </si>
  <si>
    <t>05-05-1994</t>
  </si>
  <si>
    <t>indian</t>
  </si>
  <si>
    <t>ramalakshmi551995@gmail.com</t>
  </si>
  <si>
    <t>Chinna narayana
Venkatampalli(v)
Narpala(m)
Anantapur(d)</t>
  </si>
  <si>
    <t>anantapur</t>
  </si>
  <si>
    <t>andhrapradesh</t>
  </si>
  <si>
    <t>mugolla ramalakshmi</t>
  </si>
  <si>
    <t>Renu Choudhary</t>
  </si>
  <si>
    <t>Eluri</t>
  </si>
  <si>
    <t>18/07/96</t>
  </si>
  <si>
    <t>renueluri07@gmail.com</t>
  </si>
  <si>
    <t>hno:11-8-162/1,lenin nagar,khammam</t>
  </si>
  <si>
    <t>khammam</t>
  </si>
  <si>
    <t>intermediate board of education</t>
  </si>
  <si>
    <t>Revathi</t>
  </si>
  <si>
    <t>Kandula</t>
  </si>
  <si>
    <t>03/11/1994</t>
  </si>
  <si>
    <t>lndia</t>
  </si>
  <si>
    <t>kandularevathi3@gmail.com</t>
  </si>
  <si>
    <t>1-30</t>
  </si>
  <si>
    <t>thimmapuram,arvapally,nalgonda</t>
  </si>
  <si>
    <t>Board of secondary education,AP</t>
  </si>
  <si>
    <t>Board  of intermediate education,AP</t>
  </si>
  <si>
    <t>Dasari</t>
  </si>
  <si>
    <t>Rishika</t>
  </si>
  <si>
    <t>07/04/1995</t>
  </si>
  <si>
    <t>rishikaraj.07@gmail.com</t>
  </si>
  <si>
    <t>12-13/A,arunodaya residency,ganesh nagar,ramanthapur,hyderabad, telangana.</t>
  </si>
  <si>
    <t>Board of Intermediate Education</t>
  </si>
  <si>
    <t>1592/2775</t>
  </si>
  <si>
    <t>Bhukya</t>
  </si>
  <si>
    <t>Roja</t>
  </si>
  <si>
    <t>05/05/1994</t>
  </si>
  <si>
    <t>roja2869@gmail</t>
  </si>
  <si>
    <t>H.no.1-26,
pedha nagaram,Narsimhulapeta,
Warangal.</t>
  </si>
  <si>
    <t>Warangal</t>
  </si>
  <si>
    <t>Board of secondary education</t>
  </si>
  <si>
    <t>Board of intermediate education</t>
  </si>
  <si>
    <t>Chada</t>
  </si>
  <si>
    <t>Sharvani</t>
  </si>
  <si>
    <t>12/12/1994</t>
  </si>
  <si>
    <t>chadasharvani@gmail.com</t>
  </si>
  <si>
    <t>H.no.20-130/2,vidyanagar,Huzurabad, Karimnagar,Telangana.</t>
  </si>
  <si>
    <t>Karimnagar</t>
  </si>
  <si>
    <t>Prodduturi</t>
  </si>
  <si>
    <t>Srananthi Reddy</t>
  </si>
  <si>
    <t>25/01/1995</t>
  </si>
  <si>
    <t>srananthireddy21@gmail.com</t>
  </si>
  <si>
    <t>1-4-143/A1/1,
Opp.Ice Factory,
Eidgoan,
Normal,
Adilabad,
Telangana,India,
504106.</t>
  </si>
  <si>
    <t>Intermediate board of examination</t>
  </si>
  <si>
    <t>Nampelli</t>
  </si>
  <si>
    <t>Sravanthi</t>
  </si>
  <si>
    <t>28/07/1995</t>
  </si>
  <si>
    <t>shravanthinampelli@gmail.com</t>
  </si>
  <si>
    <t>H.no.10-49,Hanuman nagar,Husnabad,Karimnagar.</t>
  </si>
  <si>
    <t>swetha</t>
  </si>
  <si>
    <t>pittela</t>
  </si>
  <si>
    <t>29/08/1995</t>
  </si>
  <si>
    <t>swetha.bhagi3@gmail.com</t>
  </si>
  <si>
    <t>H.no:4-184/B</t>
  </si>
  <si>
    <t>kodad(mandal)/Nalgonda(dist)</t>
  </si>
  <si>
    <t>ssc</t>
  </si>
  <si>
    <t>board of intermediate education</t>
  </si>
  <si>
    <t xml:space="preserve">Pochimareddy </t>
  </si>
  <si>
    <t>Venkata Sai Dhatri</t>
  </si>
  <si>
    <t>29/05/1995</t>
  </si>
  <si>
    <t>dhatrireddy77@gmail.com</t>
  </si>
  <si>
    <t xml:space="preserve">1/642-3-1 ,nandhyal road </t>
  </si>
  <si>
    <t>Tadipatri</t>
  </si>
  <si>
    <t>Andhra Pradesh</t>
  </si>
  <si>
    <t>Board of secondary eduction A.P</t>
  </si>
  <si>
    <t>Civil</t>
  </si>
  <si>
    <t>Male</t>
  </si>
  <si>
    <t>manchuri</t>
  </si>
  <si>
    <t>akhil srinivas</t>
  </si>
  <si>
    <t>30/04/1995</t>
  </si>
  <si>
    <t>akhilbunty30@gmail.com</t>
  </si>
  <si>
    <t>97/b,sector-1,steel plant,vizag,Andhra pradesh</t>
  </si>
  <si>
    <t>vishakapatnam</t>
  </si>
  <si>
    <t>andhra pradesh</t>
  </si>
  <si>
    <t>CBSE</t>
  </si>
  <si>
    <t>BOARD OF INTERMEDIATE , AP</t>
  </si>
  <si>
    <t xml:space="preserve">Akshay </t>
  </si>
  <si>
    <t>Sadhu</t>
  </si>
  <si>
    <t>20/09/1994</t>
  </si>
  <si>
    <t>sadhuakshay2000@gmail.com</t>
  </si>
  <si>
    <t xml:space="preserve">H.No 4-125 Sri Lakshmi Nilayam Durganagar Dilsukhnagar </t>
  </si>
  <si>
    <t>BIE AP</t>
  </si>
  <si>
    <t>Anirudh</t>
  </si>
  <si>
    <t>Reddy</t>
  </si>
  <si>
    <t>19/12/1994</t>
  </si>
  <si>
    <t>t.anirudhreddy19@gmail.com</t>
  </si>
  <si>
    <t>Flat no 403,narayana heights,karmanghat</t>
  </si>
  <si>
    <t>Board of Intermediate</t>
  </si>
  <si>
    <t>Ankith</t>
  </si>
  <si>
    <t>Kondapally</t>
  </si>
  <si>
    <t>17/10/1994</t>
  </si>
  <si>
    <t>ankithk8@gmail.com</t>
  </si>
  <si>
    <t>040-23064930</t>
  </si>
  <si>
    <t>H.No.5-24/1, Ramakrishna street, Vivekananda nagar,kukatpally,Hyderabad, Telangana.</t>
  </si>
  <si>
    <t>cbse</t>
  </si>
  <si>
    <t>Asish</t>
  </si>
  <si>
    <t>Subrahmanyam</t>
  </si>
  <si>
    <t>29/06/94</t>
  </si>
  <si>
    <t>asish230994@gmail.com</t>
  </si>
  <si>
    <t>Flat no : 205,
Pride Homes apartments,
Saraswathi nagar,
Maguntla layout,
Nellore.</t>
  </si>
  <si>
    <t>Nellore</t>
  </si>
  <si>
    <t>BSE</t>
  </si>
  <si>
    <t>BIE</t>
  </si>
  <si>
    <t>Chanakya</t>
  </si>
  <si>
    <t>13/03/1995</t>
  </si>
  <si>
    <t>chanakyareddyk13@gmail.com</t>
  </si>
  <si>
    <t xml:space="preserve">2-4-118/4/7/4,SwaroopNagar , Uppal </t>
  </si>
  <si>
    <t>Board of Secondary Education</t>
  </si>
  <si>
    <t xml:space="preserve">Divyatej </t>
  </si>
  <si>
    <t>07/01/1995</t>
  </si>
  <si>
    <t xml:space="preserve">Indian </t>
  </si>
  <si>
    <t>Kodurudivyatej@gmail.com</t>
  </si>
  <si>
    <t>Flat no104 Jkm avenue opp to post office street no 08 Himayatnagar</t>
  </si>
  <si>
    <t xml:space="preserve">Telangana </t>
  </si>
  <si>
    <t>Ssc</t>
  </si>
  <si>
    <t>Ephenet</t>
  </si>
  <si>
    <t>Raj</t>
  </si>
  <si>
    <t>18/07/1995</t>
  </si>
  <si>
    <t>daraephenetraj@gmail.com</t>
  </si>
  <si>
    <t>D-186,old dhanbad colony, rudrampur,kothagudem</t>
  </si>
  <si>
    <t>kothagudem</t>
  </si>
  <si>
    <t>bieap</t>
  </si>
  <si>
    <t>Banoth</t>
  </si>
  <si>
    <t>Janardhan Naik</t>
  </si>
  <si>
    <t>12/06/1994</t>
  </si>
  <si>
    <t>janardhan.naik49@gmail.com</t>
  </si>
  <si>
    <t>Hno.7-129/1,
Kothathanda(v),
Muthyalampad(PO),
Tekulapally(M),
Khammam(Dist),
Telangana-507123.</t>
  </si>
  <si>
    <t>Thimmapuram</t>
  </si>
  <si>
    <t>Jeevan reddy</t>
  </si>
  <si>
    <t>18/5/1995</t>
  </si>
  <si>
    <t>Jeevananjeevan@gmail.com</t>
  </si>
  <si>
    <t>6-9-1378,defence colony, kt road.</t>
  </si>
  <si>
    <t>Tirupathi</t>
  </si>
  <si>
    <t>Andhra pradesh</t>
  </si>
  <si>
    <t>Inter board</t>
  </si>
  <si>
    <t>Vodnala</t>
  </si>
  <si>
    <t>Kranthi Kumar</t>
  </si>
  <si>
    <t>15/05/1995</t>
  </si>
  <si>
    <t>vodnalakranthikumar124@gmail.com</t>
  </si>
  <si>
    <t>H.NO. 8-2-115, GANDHI NAGAR,SIRICILLA</t>
  </si>
  <si>
    <t>SIRICILLA</t>
  </si>
  <si>
    <t>TELANGANA</t>
  </si>
  <si>
    <t>Prakyat</t>
  </si>
  <si>
    <t>Yangala</t>
  </si>
  <si>
    <t>12/05/1994</t>
  </si>
  <si>
    <t>Prakyat1205@gmail.com</t>
  </si>
  <si>
    <t>A block 905 Aparna towers 
Kondapur
Hyderabad</t>
  </si>
  <si>
    <t xml:space="preserve">Indian certificate of secondary education </t>
  </si>
  <si>
    <t xml:space="preserve">pranith </t>
  </si>
  <si>
    <t>goud</t>
  </si>
  <si>
    <t>19/03/1994</t>
  </si>
  <si>
    <t xml:space="preserve">india </t>
  </si>
  <si>
    <t xml:space="preserve">gpranithgoud@gmail.com </t>
  </si>
  <si>
    <t xml:space="preserve">4-1-11/b/5 ramkote tilakroad abids 500001 hyderabad. </t>
  </si>
  <si>
    <t xml:space="preserve">hyderabad </t>
  </si>
  <si>
    <t xml:space="preserve">telangana </t>
  </si>
  <si>
    <t xml:space="preserve">intermediate </t>
  </si>
  <si>
    <t xml:space="preserve">civil </t>
  </si>
  <si>
    <t>Praveen Kumar</t>
  </si>
  <si>
    <t>19/05/93</t>
  </si>
  <si>
    <t>kandula.praveen19@gmail.com</t>
  </si>
  <si>
    <t>H.No:6-1-507/4,Srinivasa Housing Colony,Khairatabad,Hyderabad,Telangana-500004.</t>
  </si>
  <si>
    <t>Khairatabad</t>
  </si>
  <si>
    <t>CENTRAL BOARD OF SECONDARY EDUCATION</t>
  </si>
  <si>
    <t>BOARD OF INTERMEDIATE EDUCATION</t>
  </si>
  <si>
    <t>Pruthvidhar yadav</t>
  </si>
  <si>
    <t>Mekala</t>
  </si>
  <si>
    <t>13/06/1994</t>
  </si>
  <si>
    <t>pruthvi52723@gmail.com</t>
  </si>
  <si>
    <t>9-267, teacher's colony, rajeev nagar</t>
  </si>
  <si>
    <t>adilabad</t>
  </si>
  <si>
    <t>board of secondary education, andhra pradesh</t>
  </si>
  <si>
    <t>board of intermediate education, A.P</t>
  </si>
  <si>
    <t>Rajesh</t>
  </si>
  <si>
    <t>Badugu</t>
  </si>
  <si>
    <t>30/12/1994</t>
  </si>
  <si>
    <t>rajeshvrs21@gmail.com</t>
  </si>
  <si>
    <t>H.No: 1-92/1
Vill.  :  Annaram shareef
Mdl. : Parwathagiri
Dist. : Warangal- 506365
            Telangana</t>
  </si>
  <si>
    <t>Vill: Annaram shareef</t>
  </si>
  <si>
    <t>Intermediate</t>
  </si>
  <si>
    <t>Avusharla</t>
  </si>
  <si>
    <t>Ramakrishna</t>
  </si>
  <si>
    <t>18/08/1995</t>
  </si>
  <si>
    <t>rk.telangana@gmail.com</t>
  </si>
  <si>
    <t>H:no;11-67
Venugopala Swamy street,
Cherial</t>
  </si>
  <si>
    <t>cherial</t>
  </si>
  <si>
    <t>board of intermediate education,A.P.</t>
  </si>
  <si>
    <t>ravichendra</t>
  </si>
  <si>
    <t>kodepaka</t>
  </si>
  <si>
    <t>19/08/1995</t>
  </si>
  <si>
    <t>ravichandra.kodapaka@gmail.com</t>
  </si>
  <si>
    <t>House num 1-108
Harijana colony
Vasanthapur
Shayampet
Warangal
Pin: 506349</t>
  </si>
  <si>
    <t>village</t>
  </si>
  <si>
    <t>secondary school certificate</t>
  </si>
  <si>
    <t>2009-2010</t>
  </si>
  <si>
    <t>Bord of intermediate education</t>
  </si>
  <si>
    <t>pakeer</t>
  </si>
  <si>
    <t>22/12/1994</t>
  </si>
  <si>
    <t>india</t>
  </si>
  <si>
    <t>sainathreddy410@gmail.com</t>
  </si>
  <si>
    <t>hno:11-7-11/2,gayathri nagar,saroornagar,hyderabad.</t>
  </si>
  <si>
    <t>board of intermediate,AP</t>
  </si>
  <si>
    <t>santhosh</t>
  </si>
  <si>
    <t>reddy</t>
  </si>
  <si>
    <t>06/10/1995</t>
  </si>
  <si>
    <t>y.santhoshreddy610@gmail.com</t>
  </si>
  <si>
    <t>Plot no.212,nagarjuna colony,hastinapuram south,sagar road,Hyderabad-500070.</t>
  </si>
  <si>
    <t>yasin</t>
  </si>
  <si>
    <t>shaik</t>
  </si>
  <si>
    <t>07/05/1995</t>
  </si>
  <si>
    <t>yasincool77@gmail.com</t>
  </si>
  <si>
    <t>H.no:26-226,
netaji street,
4th ward,
tandrapaparayudu centre.</t>
  </si>
  <si>
    <t>jangareddygudem</t>
  </si>
  <si>
    <t>Andhrapradesh</t>
  </si>
  <si>
    <t>Sharath</t>
  </si>
  <si>
    <t>sai</t>
  </si>
  <si>
    <t>20-06-1995</t>
  </si>
  <si>
    <t>sharath74111@gmail.com</t>
  </si>
  <si>
    <t>Hno:- 12-02-120,garimilla various street,warangal</t>
  </si>
  <si>
    <t>warangal</t>
  </si>
  <si>
    <t>INTER</t>
  </si>
  <si>
    <t>sirish</t>
  </si>
  <si>
    <t>geesa</t>
  </si>
  <si>
    <t>13/08/1994</t>
  </si>
  <si>
    <t>chotusirish@gmail.com</t>
  </si>
  <si>
    <t xml:space="preserve">q.no:A-16,k.k-5 bunglows colony,mandamarri,adilabad </t>
  </si>
  <si>
    <t>mandamarri</t>
  </si>
  <si>
    <t>bie ap</t>
  </si>
  <si>
    <t>Sree vinay</t>
  </si>
  <si>
    <t>Tunuguntla</t>
  </si>
  <si>
    <t>01/10/1994</t>
  </si>
  <si>
    <t>vinayt254@gmail.com</t>
  </si>
  <si>
    <t>SVRK sweet shop,
near vijaya talkies,
eluru road,vijayawada.
520002.</t>
  </si>
  <si>
    <t>Vijayawada</t>
  </si>
  <si>
    <t>Cbse</t>
  </si>
  <si>
    <t xml:space="preserve">AP board of intermediate </t>
  </si>
  <si>
    <t xml:space="preserve">Civil </t>
  </si>
  <si>
    <t>raachuri</t>
  </si>
  <si>
    <t>srikanth</t>
  </si>
  <si>
    <t>rachurisrikanth25@gmail.com</t>
  </si>
  <si>
    <t xml:space="preserve"> Rachuri srikanth                s/o venkanna      Gudiwada Kethapally Nalgonda 508211</t>
  </si>
  <si>
    <t>Gudiwada</t>
  </si>
  <si>
    <t>vavilala</t>
  </si>
  <si>
    <t>10/03/1993</t>
  </si>
  <si>
    <t>vavilalasrikanth93@gmail.com</t>
  </si>
  <si>
    <t>H.no 2-55,pothareddypally(village),vangoor(mandal),jajala(post),mahabubnagar(district),telangana(state), pincode-509324</t>
  </si>
  <si>
    <t>pothareddypally(village)</t>
  </si>
  <si>
    <t>board of secondary education</t>
  </si>
  <si>
    <t xml:space="preserve">board of intermediate education </t>
  </si>
  <si>
    <t>sudhamsh</t>
  </si>
  <si>
    <t>19/04/95</t>
  </si>
  <si>
    <t>sudhu190739@gmail.com</t>
  </si>
  <si>
    <t>Flatno.101,above more super market,saisadan towers,p.s.rao nagar,dammaiguda,rangareddy,telangana ,india.</t>
  </si>
  <si>
    <t>Tarun</t>
  </si>
  <si>
    <t>Ch</t>
  </si>
  <si>
    <t>11/09/94</t>
  </si>
  <si>
    <t>Tarunraja1@yahoo.co.in</t>
  </si>
  <si>
    <t>MIG 55, APHB colony, 
By pass road, 
Machilipatnam-521001.</t>
  </si>
  <si>
    <t xml:space="preserve">Machilipatnam </t>
  </si>
  <si>
    <t>Andhra</t>
  </si>
  <si>
    <t>Board of intermediate education AndhraPradesh</t>
  </si>
  <si>
    <t>veerasimha</t>
  </si>
  <si>
    <t>15/07/1994</t>
  </si>
  <si>
    <t>veerasimhareddy1994@gmail.com</t>
  </si>
  <si>
    <t>8-54/1, yarnagan pally, makthal(mandal), mahaboob nagar(district), telangana(state).</t>
  </si>
  <si>
    <t>yarnagan pally</t>
  </si>
  <si>
    <t>board of intermediate examination, andhrapradesh</t>
  </si>
  <si>
    <t>venkat</t>
  </si>
  <si>
    <t>pullagura</t>
  </si>
  <si>
    <t>13/02/1995</t>
  </si>
  <si>
    <t>venkat.cbit7@gmail.com</t>
  </si>
  <si>
    <t>H.no:1-334,ambedkar nagar,k.bitragunta(post),zarugumalli(MD)</t>
  </si>
  <si>
    <t>prakasam</t>
  </si>
  <si>
    <t>ipe</t>
  </si>
  <si>
    <t>T</t>
  </si>
  <si>
    <t>Venkatesh</t>
  </si>
  <si>
    <t>04/10/1994</t>
  </si>
  <si>
    <t>T.venkateshnani2222@gmail.com</t>
  </si>
  <si>
    <t>H;no:2-1-21/31,Sai Charan colony ,near hmt hills,PPP jntu,kphb hyd-85</t>
  </si>
  <si>
    <t>Arram</t>
  </si>
  <si>
    <t>Vijay Kumar Reddy</t>
  </si>
  <si>
    <t>21/06/1994</t>
  </si>
  <si>
    <t>arramvijaycricketer@gmail.com</t>
  </si>
  <si>
    <t>2-118/1, village:Ithrajpally,mandal:Sultanabad,dist:Karimnagar</t>
  </si>
  <si>
    <t>Ithrajpally</t>
  </si>
  <si>
    <t>Vijay</t>
  </si>
  <si>
    <t>Mohan</t>
  </si>
  <si>
    <t>16/04/1994</t>
  </si>
  <si>
    <t>vijaymohan206@gmail.com</t>
  </si>
  <si>
    <t>13-35,venkateshwara traders,
garepally(vil),
kataram(mdl),
karimnagar(dst)
pin-503505</t>
  </si>
  <si>
    <t>GAREPALLY</t>
  </si>
  <si>
    <t>sakalabhaktula</t>
  </si>
  <si>
    <t>vykunta rao</t>
  </si>
  <si>
    <t>19/02/1994</t>
  </si>
  <si>
    <t>vykuntasakalabhaktula@gmail.com</t>
  </si>
  <si>
    <t>12-18-19,adangistreet,near obs,srikakulam</t>
  </si>
  <si>
    <t>srikakulam</t>
  </si>
  <si>
    <t>bie</t>
  </si>
  <si>
    <t>Raju</t>
  </si>
  <si>
    <t>panugothu</t>
  </si>
  <si>
    <t xml:space="preserve">rajukrish1994@gmail.com </t>
  </si>
  <si>
    <t>2-20 mahmadabad,narayanpur</t>
  </si>
  <si>
    <t>nalagonda</t>
  </si>
  <si>
    <t>sbtt</t>
  </si>
  <si>
    <t>NA</t>
  </si>
  <si>
    <t>Marala</t>
  </si>
  <si>
    <t>Vidyasagar</t>
  </si>
  <si>
    <t>03/05/94</t>
  </si>
  <si>
    <t>sagaryadav298@gmail.com</t>
  </si>
  <si>
    <t>H.No:-2-119</t>
  </si>
  <si>
    <t>Bayyaram</t>
  </si>
  <si>
    <t>Secondary School Certificate</t>
  </si>
  <si>
    <t>Midde</t>
  </si>
  <si>
    <t>Pandu kumar</t>
  </si>
  <si>
    <t>07/06/93</t>
  </si>
  <si>
    <t>pandukumar0693@gmail.com</t>
  </si>
  <si>
    <t>H.No:-1-34</t>
  </si>
  <si>
    <t>panugal</t>
  </si>
  <si>
    <t>Mahabubnagar</t>
  </si>
  <si>
    <t>Secondary school certificate</t>
  </si>
  <si>
    <t>kamtan</t>
  </si>
  <si>
    <t>pavankumar</t>
  </si>
  <si>
    <t>18/10/1995</t>
  </si>
  <si>
    <t>pavan181095@gmail.com</t>
  </si>
  <si>
    <t>H.No:-1-42</t>
  </si>
  <si>
    <t>Zaheerabad</t>
  </si>
  <si>
    <t>Cherala</t>
  </si>
  <si>
    <t>01/02/1995</t>
  </si>
  <si>
    <t>cherala.raju2012@gmail.com</t>
  </si>
  <si>
    <t>H.NO: 3-7-118,
SHANTHINAGAR,
SIRSILLA,
KARIMNAGAR,
TELANGANA.
PIN CODE: 505301.</t>
  </si>
  <si>
    <t>SIRSILLA</t>
  </si>
  <si>
    <t>1196/1550=77.161</t>
  </si>
  <si>
    <t xml:space="preserve">pathiri </t>
  </si>
  <si>
    <t>sandeep</t>
  </si>
  <si>
    <t>15/06/1994</t>
  </si>
  <si>
    <t>pathirisandeep1994@gmail.com</t>
  </si>
  <si>
    <t>HN:5-118/1
Village:pegadapally
Mandal:mulugu
Distrwarangal
TELANGANA</t>
  </si>
  <si>
    <t>mulugu</t>
  </si>
  <si>
    <t>_</t>
  </si>
  <si>
    <t>Bhanu Chander</t>
  </si>
  <si>
    <t>Ravla</t>
  </si>
  <si>
    <t>04/11/1993</t>
  </si>
  <si>
    <t>bhanu.chander050@gmail.com</t>
  </si>
  <si>
    <t>9-1-127/A/12 Prashanth Nagar , Langer House</t>
  </si>
  <si>
    <t>HYDERABAD</t>
  </si>
  <si>
    <t>-----------------</t>
  </si>
  <si>
    <t>------------</t>
  </si>
  <si>
    <t>CIVIL ENGINEERING</t>
  </si>
  <si>
    <t>------</t>
  </si>
  <si>
    <t>----------</t>
  </si>
  <si>
    <t>1038/1550</t>
  </si>
  <si>
    <t xml:space="preserve">Cindhi </t>
  </si>
  <si>
    <t xml:space="preserve">Ajay Kumar </t>
  </si>
  <si>
    <t>30/04/1994</t>
  </si>
  <si>
    <t>Ajchaco94@gmail.com</t>
  </si>
  <si>
    <t xml:space="preserve">H-No:5-4-83, budhwarpet Nirmal adilabad district, Telangana </t>
  </si>
  <si>
    <t xml:space="preserve">Nirmal </t>
  </si>
  <si>
    <t>Ramavath</t>
  </si>
  <si>
    <t>Hanmanthu</t>
  </si>
  <si>
    <t>12/08/1992</t>
  </si>
  <si>
    <t>Hindu</t>
  </si>
  <si>
    <t>rhanmanthu322@gmail.com</t>
  </si>
  <si>
    <t>Hno:3-145 polyanaikthanda mududandla(post) chandampet(mandal) nalgonda(dist)-508258</t>
  </si>
  <si>
    <t>devarkonda</t>
  </si>
  <si>
    <t>Telagana</t>
  </si>
  <si>
    <t>Tejaswini</t>
  </si>
  <si>
    <t>Malyala</t>
  </si>
  <si>
    <t>29/12/1994</t>
  </si>
  <si>
    <t>tejashwini130@gmail.com</t>
  </si>
  <si>
    <t>3-4-310/2-2,Newraipura,Hanamkonda,Warangal,506001.</t>
  </si>
  <si>
    <t>Hanamkonda</t>
  </si>
  <si>
    <t>sbtet</t>
  </si>
  <si>
    <t>10/11/1993</t>
  </si>
  <si>
    <t xml:space="preserve">rajubanoth249@gmail.com </t>
  </si>
  <si>
    <t xml:space="preserve">H No:1-127/2 vill:Bollikonda, Mdl :Nekkonda, Dist:Warangal, TELANGANA </t>
  </si>
  <si>
    <t xml:space="preserve">Vill :Bollikonda </t>
  </si>
  <si>
    <t xml:space="preserve">TELANGANA </t>
  </si>
  <si>
    <t xml:space="preserve">SSC </t>
  </si>
  <si>
    <t xml:space="preserve">CIVIL </t>
  </si>
  <si>
    <t>1042/1550</t>
  </si>
  <si>
    <t>C1</t>
  </si>
  <si>
    <t>C2</t>
  </si>
  <si>
    <t>C3</t>
  </si>
  <si>
    <t>C4</t>
  </si>
  <si>
    <t>C5</t>
  </si>
  <si>
    <t>No. of placements</t>
  </si>
  <si>
    <t>Capgem</t>
  </si>
  <si>
    <t>CTS</t>
  </si>
  <si>
    <t>inf</t>
  </si>
  <si>
    <t>wip</t>
  </si>
  <si>
    <t>acc</t>
  </si>
  <si>
    <t>Kandula Revathi</t>
  </si>
  <si>
    <t xml:space="preserve">Prodduturi Srananthi </t>
  </si>
  <si>
    <t>Kanduru Chanakya</t>
  </si>
  <si>
    <t>Divyatej reddy</t>
  </si>
  <si>
    <t>Thimmapuram jeevan</t>
  </si>
  <si>
    <t>gopigari pranith kumar</t>
  </si>
  <si>
    <t>Mekala Pruthvidhar</t>
  </si>
  <si>
    <t>Tarun Chalamalasetti</t>
  </si>
  <si>
    <t>Arram Vijay Kumar</t>
  </si>
  <si>
    <t>sakalabhaktula vykunta</t>
  </si>
  <si>
    <t>Raju panugothu</t>
  </si>
  <si>
    <t>Cindhi Ajay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</si>
</sst>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1.0"/>
      <color theme="1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0" numFmtId="1" xfId="0" applyBorder="1" applyFont="1" applyNumberFormat="1"/>
    <xf borderId="1" fillId="0" fontId="1" numFmtId="1" xfId="0" applyBorder="1" applyFont="1" applyNumberFormat="1"/>
    <xf borderId="1" fillId="0" fontId="1" numFmtId="0" xfId="0" applyBorder="1" applyFont="1"/>
    <xf borderId="1" fillId="0" fontId="0" numFmtId="2" xfId="0" applyBorder="1" applyFont="1" applyNumberFormat="1"/>
    <xf borderId="1" fillId="0" fontId="1" numFmtId="9" xfId="0" applyBorder="1" applyFont="1" applyNumberFormat="1"/>
    <xf borderId="1" fillId="0" fontId="1" numFmtId="10" xfId="0" applyBorder="1" applyFont="1" applyNumberFormat="1"/>
    <xf borderId="0" fillId="0" fontId="0" numFmtId="1" xfId="0" applyFont="1" applyNumberFormat="1"/>
    <xf borderId="0" fillId="0" fontId="0" numFmtId="0" xfId="0" applyFont="1"/>
    <xf borderId="0" fillId="0" fontId="2" numFmtId="0" xfId="0" applyFont="1"/>
    <xf borderId="0" fillId="0" fontId="1" numFmtId="0" xfId="0" applyFont="1"/>
    <xf borderId="0" fillId="0" fontId="1" numFmtId="1" xfId="0" applyFont="1" applyNumberFormat="1"/>
    <xf borderId="0" fillId="0" fontId="3" numFmtId="0" xfId="0" applyFont="1"/>
    <xf borderId="2" fillId="2" fontId="1" numFmtId="0" xfId="0" applyAlignment="1" applyBorder="1" applyFill="1" applyFont="1">
      <alignment horizontal="left"/>
    </xf>
    <xf borderId="0" fillId="0" fontId="1" numFmtId="9" xfId="0" applyFont="1" applyNumberFormat="1"/>
    <xf borderId="0" fillId="0" fontId="1" numFmtId="10" xfId="0" applyFont="1" applyNumberFormat="1"/>
    <xf borderId="3" fillId="0" fontId="0" numFmtId="0" xfId="0" applyAlignment="1" applyBorder="1" applyFont="1">
      <alignment horizontal="center" vertical="center"/>
    </xf>
    <xf borderId="3" fillId="0" fontId="0" numFmtId="1" xfId="0" applyAlignment="1" applyBorder="1" applyFont="1" applyNumberFormat="1">
      <alignment horizontal="center" vertical="center"/>
    </xf>
    <xf borderId="3" fillId="0" fontId="0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1" fillId="0" fontId="0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14"/>
    <col customWidth="1" min="3" max="3" width="29.71"/>
    <col customWidth="1" min="4" max="4" width="7.29"/>
    <col customWidth="1" min="5" max="5" width="15.43"/>
    <col customWidth="1" min="6" max="6" width="5.5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>
        <v>1.0</v>
      </c>
      <c r="B2" s="3">
        <v>1.60112732066E11</v>
      </c>
      <c r="C2" s="4" t="s">
        <v>6</v>
      </c>
      <c r="D2" s="4">
        <v>87.0</v>
      </c>
      <c r="E2" s="4">
        <v>92.3</v>
      </c>
      <c r="F2" s="5">
        <v>70.43356643356643</v>
      </c>
    </row>
    <row r="3" ht="15.75" customHeight="1">
      <c r="A3" s="3">
        <v>2.0</v>
      </c>
      <c r="B3" s="3">
        <v>1.60112732067E11</v>
      </c>
      <c r="C3" s="4" t="s">
        <v>7</v>
      </c>
      <c r="D3" s="4">
        <v>93.4</v>
      </c>
      <c r="E3" s="4">
        <v>97.2</v>
      </c>
      <c r="F3" s="5">
        <v>85.006993006993</v>
      </c>
    </row>
    <row r="4" ht="15.75" customHeight="1">
      <c r="A4" s="3">
        <v>3.0</v>
      </c>
      <c r="B4" s="3">
        <v>1.60112732068E11</v>
      </c>
      <c r="C4" s="4" t="s">
        <v>8</v>
      </c>
      <c r="D4" s="4">
        <v>92.0</v>
      </c>
      <c r="E4" s="4">
        <v>93.2</v>
      </c>
      <c r="F4" s="5">
        <v>71.66433566433567</v>
      </c>
    </row>
    <row r="5" ht="15.75" customHeight="1">
      <c r="A5" s="3">
        <v>4.0</v>
      </c>
      <c r="B5" s="3">
        <v>1.60112732069E11</v>
      </c>
      <c r="C5" s="4" t="s">
        <v>9</v>
      </c>
      <c r="D5" s="4">
        <v>89.0</v>
      </c>
      <c r="E5" s="4">
        <v>96.4</v>
      </c>
      <c r="F5" s="5">
        <v>76.05594405594405</v>
      </c>
    </row>
    <row r="6" ht="15.75" customHeight="1">
      <c r="A6" s="3">
        <v>5.0</v>
      </c>
      <c r="B6" s="3">
        <v>1.6011273207E11</v>
      </c>
      <c r="C6" s="4" t="s">
        <v>10</v>
      </c>
      <c r="D6" s="4">
        <v>89.1</v>
      </c>
      <c r="E6" s="4">
        <v>95.0</v>
      </c>
      <c r="F6" s="5">
        <v>69.84615384615384</v>
      </c>
    </row>
    <row r="7" ht="15.75" customHeight="1">
      <c r="A7" s="3">
        <v>6.0</v>
      </c>
      <c r="B7" s="3">
        <v>1.60112732071E11</v>
      </c>
      <c r="C7" s="4" t="s">
        <v>11</v>
      </c>
      <c r="D7" s="4">
        <v>91.5</v>
      </c>
      <c r="E7" s="4">
        <v>94.1</v>
      </c>
      <c r="F7" s="5">
        <v>62.54545454545455</v>
      </c>
    </row>
    <row r="8" ht="15.75" customHeight="1">
      <c r="A8" s="3">
        <v>7.0</v>
      </c>
      <c r="B8" s="3">
        <v>1.60112732072E11</v>
      </c>
      <c r="C8" s="4" t="s">
        <v>12</v>
      </c>
      <c r="D8" s="4">
        <v>93.67</v>
      </c>
      <c r="E8" s="4">
        <v>91.5</v>
      </c>
      <c r="F8" s="5">
        <v>81.73426573426573</v>
      </c>
    </row>
    <row r="9" ht="15.75" customHeight="1">
      <c r="A9" s="3">
        <v>8.0</v>
      </c>
      <c r="B9" s="3">
        <v>1.60112732073E11</v>
      </c>
      <c r="C9" s="4" t="s">
        <v>13</v>
      </c>
      <c r="D9" s="4">
        <v>88.83</v>
      </c>
      <c r="E9" s="4">
        <v>94.6</v>
      </c>
      <c r="F9" s="5">
        <v>72.95104895104895</v>
      </c>
    </row>
    <row r="10" ht="15.75" customHeight="1">
      <c r="A10" s="3">
        <v>9.0</v>
      </c>
      <c r="B10" s="3">
        <v>1.60112732075E11</v>
      </c>
      <c r="C10" s="4" t="s">
        <v>14</v>
      </c>
      <c r="D10" s="4">
        <v>81.85</v>
      </c>
      <c r="E10" s="4">
        <v>93.0</v>
      </c>
      <c r="F10" s="5">
        <v>74.12587412587412</v>
      </c>
    </row>
    <row r="11" ht="15.75" customHeight="1">
      <c r="A11" s="3">
        <v>10.0</v>
      </c>
      <c r="B11" s="3">
        <v>1.60112732076E11</v>
      </c>
      <c r="C11" s="4" t="s">
        <v>15</v>
      </c>
      <c r="D11" s="4">
        <v>93.67</v>
      </c>
      <c r="E11" s="4">
        <v>98.9</v>
      </c>
      <c r="F11" s="5">
        <v>86.88111888111888</v>
      </c>
    </row>
    <row r="12" ht="15.75" customHeight="1">
      <c r="A12" s="3">
        <v>11.0</v>
      </c>
      <c r="B12" s="3">
        <v>1.60112732077E11</v>
      </c>
      <c r="C12" s="4" t="s">
        <v>16</v>
      </c>
      <c r="D12" s="4">
        <v>75.4</v>
      </c>
      <c r="E12" s="4">
        <v>70.3</v>
      </c>
      <c r="F12" s="5">
        <v>57.70629370629371</v>
      </c>
    </row>
    <row r="13" ht="15.75" customHeight="1">
      <c r="A13" s="3">
        <v>12.0</v>
      </c>
      <c r="B13" s="3">
        <v>1.60112732078E11</v>
      </c>
      <c r="C13" s="4" t="s">
        <v>17</v>
      </c>
      <c r="D13" s="4">
        <v>87.8</v>
      </c>
      <c r="E13" s="4">
        <v>90.3</v>
      </c>
      <c r="F13" s="5">
        <v>60.391608391608386</v>
      </c>
    </row>
    <row r="14" ht="15.75" customHeight="1">
      <c r="A14" s="3">
        <v>13.0</v>
      </c>
      <c r="B14" s="3">
        <v>1.60112732079E11</v>
      </c>
      <c r="C14" s="4" t="s">
        <v>18</v>
      </c>
      <c r="D14" s="4">
        <v>92.17</v>
      </c>
      <c r="E14" s="4">
        <v>95.0</v>
      </c>
      <c r="F14" s="5">
        <v>80.3916083916084</v>
      </c>
    </row>
    <row r="15" ht="15.75" customHeight="1">
      <c r="A15" s="3">
        <v>14.0</v>
      </c>
      <c r="B15" s="3">
        <v>1.6011273208E11</v>
      </c>
      <c r="C15" s="4" t="s">
        <v>19</v>
      </c>
      <c r="D15" s="4">
        <v>89.5</v>
      </c>
      <c r="E15" s="4">
        <v>96.1</v>
      </c>
      <c r="F15" s="5">
        <v>87.52447552447552</v>
      </c>
    </row>
    <row r="16" ht="15.75" customHeight="1">
      <c r="A16" s="3">
        <v>15.0</v>
      </c>
      <c r="B16" s="3">
        <v>1.60112732081E11</v>
      </c>
      <c r="C16" s="4" t="s">
        <v>20</v>
      </c>
      <c r="D16" s="4">
        <v>94.0</v>
      </c>
      <c r="E16" s="4">
        <v>93.3</v>
      </c>
      <c r="F16" s="5">
        <v>72.53146853146853</v>
      </c>
    </row>
    <row r="17" ht="15.75" customHeight="1">
      <c r="A17" s="3">
        <v>16.0</v>
      </c>
      <c r="B17" s="3">
        <v>1.60112732082E11</v>
      </c>
      <c r="C17" s="4" t="s">
        <v>21</v>
      </c>
      <c r="D17" s="4">
        <v>87.0</v>
      </c>
      <c r="E17" s="4">
        <v>95.2</v>
      </c>
      <c r="F17" s="5">
        <v>76.53146853146853</v>
      </c>
    </row>
    <row r="18" ht="15.75" customHeight="1">
      <c r="A18" s="3">
        <v>17.0</v>
      </c>
      <c r="B18" s="3">
        <v>1.60112732083E11</v>
      </c>
      <c r="C18" s="4" t="s">
        <v>22</v>
      </c>
      <c r="D18" s="4">
        <v>92.33</v>
      </c>
      <c r="E18" s="4">
        <v>94.5</v>
      </c>
      <c r="F18" s="5">
        <v>78.12587412587413</v>
      </c>
    </row>
    <row r="19" ht="15.75" customHeight="1">
      <c r="A19" s="3">
        <v>18.0</v>
      </c>
      <c r="B19" s="3">
        <v>1.60112732085E11</v>
      </c>
      <c r="C19" s="4" t="s">
        <v>23</v>
      </c>
      <c r="D19" s="4">
        <v>8.4</v>
      </c>
      <c r="E19" s="4">
        <v>94.2</v>
      </c>
      <c r="F19" s="5">
        <v>70.93706293706293</v>
      </c>
    </row>
    <row r="20" ht="15.75" customHeight="1">
      <c r="A20" s="3">
        <v>19.0</v>
      </c>
      <c r="B20" s="3">
        <v>1.60112732086E11</v>
      </c>
      <c r="C20" s="4" t="s">
        <v>24</v>
      </c>
      <c r="D20" s="4">
        <v>93.0</v>
      </c>
      <c r="E20" s="4">
        <v>93.7</v>
      </c>
      <c r="F20" s="5">
        <v>77.37062937062937</v>
      </c>
    </row>
    <row r="21" ht="15.75" customHeight="1">
      <c r="A21" s="3">
        <v>20.0</v>
      </c>
      <c r="B21" s="3">
        <v>1.60112732087E11</v>
      </c>
      <c r="C21" s="4" t="s">
        <v>25</v>
      </c>
      <c r="D21" s="4">
        <v>90.5</v>
      </c>
      <c r="E21" s="4">
        <v>91.6</v>
      </c>
      <c r="F21" s="5">
        <v>70.06993006993008</v>
      </c>
    </row>
    <row r="22" ht="15.75" customHeight="1">
      <c r="A22" s="3">
        <v>21.0</v>
      </c>
      <c r="B22" s="3">
        <v>1.60112732088E11</v>
      </c>
      <c r="C22" s="4" t="s">
        <v>26</v>
      </c>
      <c r="D22" s="4">
        <v>8.6</v>
      </c>
      <c r="E22" s="4">
        <v>91.7</v>
      </c>
      <c r="F22" s="5">
        <v>73.65034965034965</v>
      </c>
    </row>
    <row r="23" ht="15.75" customHeight="1">
      <c r="A23" s="3">
        <v>22.0</v>
      </c>
      <c r="B23" s="3">
        <v>1.60112732089E11</v>
      </c>
      <c r="C23" s="4" t="s">
        <v>27</v>
      </c>
      <c r="D23" s="4">
        <v>91.16</v>
      </c>
      <c r="E23" s="4">
        <v>90.1</v>
      </c>
      <c r="F23" s="5">
        <v>76.41958041958043</v>
      </c>
    </row>
    <row r="24" ht="15.75" customHeight="1">
      <c r="A24" s="3">
        <v>23.0</v>
      </c>
      <c r="B24" s="3">
        <v>1.6011273209E11</v>
      </c>
      <c r="C24" s="4" t="s">
        <v>28</v>
      </c>
      <c r="D24" s="4">
        <v>90.33</v>
      </c>
      <c r="E24" s="4">
        <v>94.7</v>
      </c>
      <c r="F24" s="5">
        <v>78.7132867132867</v>
      </c>
    </row>
    <row r="25" ht="15.75" customHeight="1">
      <c r="A25" s="3">
        <v>24.0</v>
      </c>
      <c r="B25" s="3">
        <v>1.60112732091E11</v>
      </c>
      <c r="C25" s="4" t="s">
        <v>29</v>
      </c>
      <c r="D25" s="4">
        <v>83.0</v>
      </c>
      <c r="E25" s="4">
        <v>81.2</v>
      </c>
      <c r="F25" s="5">
        <v>53.14685314685315</v>
      </c>
    </row>
    <row r="26" ht="15.75" customHeight="1">
      <c r="A26" s="3">
        <v>25.0</v>
      </c>
      <c r="B26" s="3">
        <v>1.60112732092E11</v>
      </c>
      <c r="C26" s="4" t="s">
        <v>30</v>
      </c>
      <c r="D26" s="4">
        <v>80.83</v>
      </c>
      <c r="E26" s="4">
        <v>82.7</v>
      </c>
      <c r="F26" s="5">
        <v>52.64335664335664</v>
      </c>
    </row>
    <row r="27" ht="15.75" customHeight="1">
      <c r="A27" s="3">
        <v>26.0</v>
      </c>
      <c r="B27" s="3">
        <v>1.60112732093E11</v>
      </c>
      <c r="C27" s="4" t="s">
        <v>31</v>
      </c>
      <c r="D27" s="4">
        <v>73.57</v>
      </c>
      <c r="E27" s="4">
        <v>93.8</v>
      </c>
      <c r="F27" s="5">
        <v>71.27272727272728</v>
      </c>
    </row>
    <row r="28" ht="15.75" customHeight="1">
      <c r="A28" s="3">
        <v>27.0</v>
      </c>
      <c r="B28" s="3">
        <v>1.60112732094E11</v>
      </c>
      <c r="C28" s="4" t="s">
        <v>32</v>
      </c>
      <c r="D28" s="4">
        <v>87.3</v>
      </c>
      <c r="E28" s="4">
        <v>82.6</v>
      </c>
      <c r="F28" s="5">
        <v>54.4343</v>
      </c>
    </row>
    <row r="29" ht="15.75" customHeight="1">
      <c r="A29" s="3">
        <v>28.0</v>
      </c>
      <c r="B29" s="3">
        <v>1.60112732095E11</v>
      </c>
      <c r="C29" s="4" t="s">
        <v>33</v>
      </c>
      <c r="D29" s="4">
        <v>92.5</v>
      </c>
      <c r="E29" s="4">
        <v>92.8</v>
      </c>
      <c r="F29" s="5">
        <v>64.95104895104895</v>
      </c>
    </row>
    <row r="30" ht="15.75" customHeight="1">
      <c r="A30" s="3">
        <v>29.0</v>
      </c>
      <c r="B30" s="3">
        <v>1.60112732097E11</v>
      </c>
      <c r="C30" s="4" t="s">
        <v>34</v>
      </c>
      <c r="D30" s="4">
        <v>60.01</v>
      </c>
      <c r="E30" s="4">
        <v>68.6</v>
      </c>
      <c r="F30" s="5">
        <v>52.58741258741259</v>
      </c>
    </row>
    <row r="31" ht="15.75" customHeight="1">
      <c r="A31" s="3">
        <v>30.0</v>
      </c>
      <c r="B31" s="3">
        <v>1.60112732098E11</v>
      </c>
      <c r="C31" s="4" t="s">
        <v>35</v>
      </c>
      <c r="D31" s="6">
        <v>0.83</v>
      </c>
      <c r="E31" s="6">
        <v>0.93</v>
      </c>
      <c r="F31" s="5">
        <v>75.41258741258741</v>
      </c>
    </row>
    <row r="32" ht="15.75" customHeight="1">
      <c r="A32" s="3">
        <v>31.0</v>
      </c>
      <c r="B32" s="3">
        <v>1.60112732099E11</v>
      </c>
      <c r="C32" s="4" t="s">
        <v>36</v>
      </c>
      <c r="D32" s="4">
        <v>5.8</v>
      </c>
      <c r="E32" s="4">
        <v>80.8</v>
      </c>
      <c r="F32" s="5">
        <v>61.39860139860139</v>
      </c>
    </row>
    <row r="33" ht="15.75" customHeight="1">
      <c r="A33" s="3">
        <v>32.0</v>
      </c>
      <c r="B33" s="3">
        <v>1.601127321E11</v>
      </c>
      <c r="C33" s="4" t="s">
        <v>37</v>
      </c>
      <c r="D33" s="4">
        <v>85.67</v>
      </c>
      <c r="E33" s="4">
        <v>95.5</v>
      </c>
      <c r="F33" s="5">
        <v>77.14685314685315</v>
      </c>
    </row>
    <row r="34" ht="15.75" customHeight="1">
      <c r="A34" s="3">
        <v>33.0</v>
      </c>
      <c r="B34" s="3">
        <v>1.60112732102E11</v>
      </c>
      <c r="C34" s="4" t="s">
        <v>38</v>
      </c>
      <c r="D34" s="4">
        <v>93.33</v>
      </c>
      <c r="E34" s="4">
        <v>96.8</v>
      </c>
      <c r="F34" s="5">
        <v>81.37062937062936</v>
      </c>
    </row>
    <row r="35" ht="15.75" customHeight="1">
      <c r="A35" s="3">
        <v>34.0</v>
      </c>
      <c r="B35" s="3">
        <v>1.60112732103E11</v>
      </c>
      <c r="C35" s="4" t="s">
        <v>39</v>
      </c>
      <c r="D35" s="4">
        <v>93.2</v>
      </c>
      <c r="E35" s="4">
        <v>96.4</v>
      </c>
      <c r="F35" s="5">
        <v>62.43356643356643</v>
      </c>
    </row>
    <row r="36" ht="15.75" customHeight="1">
      <c r="A36" s="3">
        <v>35.0</v>
      </c>
      <c r="B36" s="3">
        <v>1.60112732104E11</v>
      </c>
      <c r="C36" s="4" t="s">
        <v>40</v>
      </c>
      <c r="D36" s="4">
        <v>88.33</v>
      </c>
      <c r="E36" s="4">
        <v>90.0</v>
      </c>
      <c r="F36" s="5">
        <v>62.85314685314686</v>
      </c>
    </row>
    <row r="37" ht="15.75" customHeight="1">
      <c r="A37" s="3">
        <v>36.0</v>
      </c>
      <c r="B37" s="3">
        <v>1.60112732107E11</v>
      </c>
      <c r="C37" s="4" t="s">
        <v>41</v>
      </c>
      <c r="D37" s="4">
        <v>92.1</v>
      </c>
      <c r="E37" s="4">
        <v>89.8</v>
      </c>
      <c r="F37" s="5">
        <v>57.73426573426573</v>
      </c>
    </row>
    <row r="38" ht="15.75" customHeight="1">
      <c r="A38" s="3">
        <v>37.0</v>
      </c>
      <c r="B38" s="3">
        <v>1.60112732108E11</v>
      </c>
      <c r="C38" s="4" t="s">
        <v>42</v>
      </c>
      <c r="D38" s="4">
        <v>93.2</v>
      </c>
      <c r="E38" s="4">
        <v>95.6</v>
      </c>
      <c r="F38" s="5">
        <v>66.6853146853147</v>
      </c>
    </row>
    <row r="39" ht="15.75" customHeight="1">
      <c r="A39" s="3">
        <v>38.0</v>
      </c>
      <c r="B39" s="3">
        <v>1.6011273211E11</v>
      </c>
      <c r="C39" s="4" t="s">
        <v>43</v>
      </c>
      <c r="D39" s="4">
        <v>87.8</v>
      </c>
      <c r="E39" s="4">
        <v>94.8</v>
      </c>
      <c r="F39" s="5">
        <v>70.37762237762237</v>
      </c>
    </row>
    <row r="40" ht="15.75" customHeight="1">
      <c r="A40" s="3">
        <v>39.0</v>
      </c>
      <c r="B40" s="3">
        <v>1.60112732111E11</v>
      </c>
      <c r="C40" s="4" t="s">
        <v>44</v>
      </c>
      <c r="D40" s="4">
        <v>87.77</v>
      </c>
      <c r="E40" s="4">
        <v>94.4</v>
      </c>
      <c r="F40" s="5">
        <v>68.1118881118881</v>
      </c>
    </row>
    <row r="41" ht="15.75" customHeight="1">
      <c r="A41" s="3">
        <v>40.0</v>
      </c>
      <c r="B41" s="3">
        <v>1.60112732112E11</v>
      </c>
      <c r="C41" s="4" t="s">
        <v>45</v>
      </c>
      <c r="D41" s="4">
        <v>89.0</v>
      </c>
      <c r="E41" s="4">
        <v>90.0</v>
      </c>
      <c r="F41" s="5">
        <v>62.57342657342657</v>
      </c>
    </row>
    <row r="42" ht="15.75" customHeight="1">
      <c r="A42" s="3">
        <v>41.0</v>
      </c>
      <c r="B42" s="3">
        <v>1.60112732113E11</v>
      </c>
      <c r="C42" s="4" t="s">
        <v>46</v>
      </c>
      <c r="D42" s="4">
        <v>9.0</v>
      </c>
      <c r="E42" s="4">
        <v>96.7</v>
      </c>
      <c r="F42" s="5">
        <v>75.58041958041957</v>
      </c>
    </row>
    <row r="43" ht="15.75" customHeight="1">
      <c r="A43" s="3">
        <v>42.0</v>
      </c>
      <c r="B43" s="3">
        <v>1.60112732114E11</v>
      </c>
      <c r="C43" s="4" t="s">
        <v>47</v>
      </c>
      <c r="D43" s="4">
        <v>79.67</v>
      </c>
      <c r="E43" s="4">
        <v>88.6</v>
      </c>
      <c r="F43" s="5">
        <v>69.06293706293705</v>
      </c>
    </row>
    <row r="44" ht="15.75" customHeight="1">
      <c r="A44" s="3">
        <v>43.0</v>
      </c>
      <c r="B44" s="3">
        <v>1.60112732116E11</v>
      </c>
      <c r="C44" s="4" t="s">
        <v>48</v>
      </c>
      <c r="D44" s="4">
        <v>93.33</v>
      </c>
      <c r="E44" s="4">
        <v>95.8</v>
      </c>
      <c r="F44" s="5">
        <v>81.2027972027972</v>
      </c>
    </row>
    <row r="45" ht="15.75" customHeight="1">
      <c r="A45" s="3">
        <v>44.0</v>
      </c>
      <c r="B45" s="3">
        <v>1.60112732117E11</v>
      </c>
      <c r="C45" s="4" t="s">
        <v>49</v>
      </c>
      <c r="D45" s="4">
        <v>86.0</v>
      </c>
      <c r="E45" s="4">
        <v>93.6</v>
      </c>
      <c r="F45" s="5">
        <v>58.04195804195804</v>
      </c>
    </row>
    <row r="46" ht="15.75" customHeight="1">
      <c r="A46" s="3">
        <v>45.0</v>
      </c>
      <c r="B46" s="3">
        <v>1.60112732119E11</v>
      </c>
      <c r="C46" s="4" t="s">
        <v>50</v>
      </c>
      <c r="D46" s="4">
        <v>82.0</v>
      </c>
      <c r="E46" s="4">
        <v>89.0</v>
      </c>
      <c r="F46" s="5">
        <v>60.30769230769231</v>
      </c>
    </row>
    <row r="47" ht="15.75" customHeight="1">
      <c r="A47" s="3">
        <v>46.0</v>
      </c>
      <c r="B47" s="3">
        <v>1.6011273212E11</v>
      </c>
      <c r="C47" s="4" t="s">
        <v>51</v>
      </c>
      <c r="D47" s="4">
        <v>9.8</v>
      </c>
      <c r="E47" s="4">
        <v>95.9</v>
      </c>
      <c r="F47" s="5">
        <v>77.11888111888112</v>
      </c>
    </row>
    <row r="48" ht="15.75" customHeight="1">
      <c r="A48" s="3">
        <v>47.0</v>
      </c>
      <c r="B48" s="3">
        <v>1.60112732121E11</v>
      </c>
      <c r="C48" s="4" t="s">
        <v>52</v>
      </c>
      <c r="D48" s="4">
        <v>88.0</v>
      </c>
      <c r="E48" s="4">
        <v>93.7</v>
      </c>
      <c r="F48" s="5">
        <v>65.76223776223776</v>
      </c>
    </row>
    <row r="49" ht="15.75" customHeight="1">
      <c r="A49" s="3">
        <v>48.0</v>
      </c>
      <c r="B49" s="3">
        <v>1.60112732122E11</v>
      </c>
      <c r="C49" s="4" t="s">
        <v>53</v>
      </c>
      <c r="D49" s="4">
        <v>87.0</v>
      </c>
      <c r="E49" s="4">
        <v>85.0</v>
      </c>
      <c r="F49" s="5">
        <v>60.69930069930069</v>
      </c>
    </row>
    <row r="50" ht="15.75" customHeight="1">
      <c r="A50" s="3">
        <v>49.0</v>
      </c>
      <c r="B50" s="3">
        <v>1.60112732123E11</v>
      </c>
      <c r="C50" s="4" t="s">
        <v>54</v>
      </c>
      <c r="D50" s="4">
        <v>88.83</v>
      </c>
      <c r="E50" s="4">
        <v>95.6</v>
      </c>
      <c r="F50" s="5">
        <v>82.46153846153847</v>
      </c>
    </row>
    <row r="51" ht="15.75" customHeight="1">
      <c r="A51" s="3">
        <v>50.0</v>
      </c>
      <c r="B51" s="3">
        <v>1.60112732124E11</v>
      </c>
      <c r="C51" s="4" t="s">
        <v>55</v>
      </c>
      <c r="D51" s="7">
        <v>0.8833</v>
      </c>
      <c r="E51" s="6">
        <v>0.91</v>
      </c>
      <c r="F51" s="5">
        <v>66.7132867132867</v>
      </c>
    </row>
    <row r="52" ht="15.75" customHeight="1">
      <c r="A52" s="3">
        <v>51.0</v>
      </c>
      <c r="B52" s="3">
        <v>1.60112732125E11</v>
      </c>
      <c r="C52" s="4" t="s">
        <v>56</v>
      </c>
      <c r="D52" s="4">
        <v>89.0</v>
      </c>
      <c r="E52" s="4">
        <v>97.6</v>
      </c>
      <c r="F52" s="5">
        <v>81.3986013986014</v>
      </c>
    </row>
    <row r="53" ht="15.75" customHeight="1">
      <c r="A53" s="3">
        <v>52.0</v>
      </c>
      <c r="B53" s="3">
        <v>1.60112732313E11</v>
      </c>
      <c r="C53" s="4" t="s">
        <v>57</v>
      </c>
      <c r="D53" s="4">
        <v>87.0</v>
      </c>
      <c r="E53" s="4">
        <v>87.0</v>
      </c>
      <c r="F53" s="5">
        <v>76.80851063829788</v>
      </c>
    </row>
    <row r="54" ht="15.75" customHeight="1">
      <c r="A54" s="3">
        <v>53.0</v>
      </c>
      <c r="B54" s="3">
        <v>1.60112732314E11</v>
      </c>
      <c r="C54" s="4" t="s">
        <v>58</v>
      </c>
      <c r="D54" s="4">
        <v>88.83</v>
      </c>
      <c r="E54" s="4" t="s">
        <v>59</v>
      </c>
      <c r="F54" s="5">
        <v>69.06382978723404</v>
      </c>
    </row>
    <row r="55" ht="15.75" customHeight="1">
      <c r="A55" s="3">
        <v>54.0</v>
      </c>
      <c r="B55" s="3">
        <v>1.60112732315E11</v>
      </c>
      <c r="C55" s="4" t="s">
        <v>60</v>
      </c>
      <c r="D55" s="4">
        <v>91.33</v>
      </c>
      <c r="E55" s="4" t="s">
        <v>59</v>
      </c>
      <c r="F55" s="5">
        <v>69.02127659574468</v>
      </c>
    </row>
    <row r="56" ht="15.75" customHeight="1">
      <c r="A56" s="3">
        <v>55.0</v>
      </c>
      <c r="B56" s="3">
        <v>1.60112732316E11</v>
      </c>
      <c r="C56" s="4" t="s">
        <v>61</v>
      </c>
      <c r="D56" s="4">
        <v>85.83</v>
      </c>
      <c r="E56" s="4" t="s">
        <v>59</v>
      </c>
      <c r="F56" s="5">
        <v>68.59574468085107</v>
      </c>
    </row>
    <row r="57" ht="15.75" customHeight="1">
      <c r="A57" s="3">
        <v>56.0</v>
      </c>
      <c r="B57" s="3">
        <v>1.60112732317E11</v>
      </c>
      <c r="C57" s="4" t="s">
        <v>62</v>
      </c>
      <c r="D57" s="4">
        <v>89.67</v>
      </c>
      <c r="E57" s="4" t="s">
        <v>63</v>
      </c>
      <c r="F57" s="5">
        <v>74.04255319148936</v>
      </c>
    </row>
    <row r="58" ht="15.75" customHeight="1">
      <c r="A58" s="3">
        <v>57.0</v>
      </c>
      <c r="B58" s="3">
        <v>1.60112732318E11</v>
      </c>
      <c r="C58" s="4" t="s">
        <v>64</v>
      </c>
      <c r="D58" s="4">
        <v>87.67</v>
      </c>
      <c r="E58" s="4" t="s">
        <v>65</v>
      </c>
      <c r="F58" s="5">
        <v>60.42553191489362</v>
      </c>
    </row>
    <row r="59" ht="15.75" customHeight="1">
      <c r="A59" s="3">
        <v>58.0</v>
      </c>
      <c r="B59" s="3">
        <v>1.6011273232E11</v>
      </c>
      <c r="C59" s="4" t="s">
        <v>66</v>
      </c>
      <c r="D59" s="4">
        <v>91.33</v>
      </c>
      <c r="E59" s="4" t="s">
        <v>67</v>
      </c>
      <c r="F59" s="5">
        <v>64.72340425531915</v>
      </c>
    </row>
    <row r="60" ht="15.75" customHeight="1">
      <c r="A60" s="3">
        <v>59.0</v>
      </c>
      <c r="B60" s="3">
        <v>1.60112732321E11</v>
      </c>
      <c r="C60" s="4" t="s">
        <v>68</v>
      </c>
      <c r="D60" s="4">
        <v>90.8</v>
      </c>
      <c r="E60" s="4" t="s">
        <v>59</v>
      </c>
      <c r="F60" s="5">
        <v>61.87234042553192</v>
      </c>
    </row>
    <row r="61" ht="15.75" customHeight="1">
      <c r="A61" s="3">
        <v>60.0</v>
      </c>
      <c r="B61" s="3">
        <v>1.60112732322E11</v>
      </c>
      <c r="C61" s="4" t="s">
        <v>69</v>
      </c>
      <c r="D61" s="4">
        <v>78.0</v>
      </c>
      <c r="E61" s="4" t="s">
        <v>70</v>
      </c>
      <c r="F61" s="5">
        <v>58.595744680851055</v>
      </c>
    </row>
    <row r="62" ht="15.75" customHeight="1">
      <c r="A62" s="3">
        <v>61.0</v>
      </c>
      <c r="B62" s="3">
        <v>1.60112732323E11</v>
      </c>
      <c r="C62" s="4" t="s">
        <v>71</v>
      </c>
      <c r="D62" s="4">
        <v>79.8</v>
      </c>
      <c r="E62" s="4">
        <v>0.0</v>
      </c>
      <c r="F62" s="5">
        <v>66.76595744680851</v>
      </c>
    </row>
    <row r="63" ht="15.75" customHeight="1">
      <c r="A63" s="3">
        <v>62.0</v>
      </c>
      <c r="B63" s="3">
        <v>1.60112732324E11</v>
      </c>
      <c r="C63" s="4" t="s">
        <v>72</v>
      </c>
      <c r="D63" s="4">
        <v>80.0</v>
      </c>
      <c r="E63" s="4" t="s">
        <v>65</v>
      </c>
      <c r="F63" s="5">
        <v>64.55319148936171</v>
      </c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14"/>
    <col customWidth="1" min="3" max="46" width="21.57"/>
  </cols>
  <sheetData>
    <row r="1" ht="15.75" customHeight="1">
      <c r="A1" s="9" t="s">
        <v>0</v>
      </c>
      <c r="B1" s="8" t="s">
        <v>1</v>
      </c>
      <c r="C1" s="10" t="s">
        <v>73</v>
      </c>
      <c r="D1" s="10" t="s">
        <v>74</v>
      </c>
      <c r="E1" s="10" t="s">
        <v>75</v>
      </c>
      <c r="F1" s="10" t="s">
        <v>2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84</v>
      </c>
      <c r="P1" s="10" t="s">
        <v>85</v>
      </c>
      <c r="Q1" s="10" t="s">
        <v>86</v>
      </c>
      <c r="R1" s="10" t="s">
        <v>87</v>
      </c>
      <c r="S1" s="10" t="s">
        <v>88</v>
      </c>
      <c r="T1" s="10" t="s">
        <v>89</v>
      </c>
      <c r="U1" s="10" t="s">
        <v>90</v>
      </c>
      <c r="V1" s="10" t="s">
        <v>91</v>
      </c>
      <c r="W1" s="10" t="s">
        <v>92</v>
      </c>
      <c r="X1" s="10" t="s">
        <v>93</v>
      </c>
      <c r="Y1" s="10" t="s">
        <v>94</v>
      </c>
      <c r="Z1" s="10" t="s">
        <v>95</v>
      </c>
      <c r="AA1" s="10" t="s">
        <v>96</v>
      </c>
      <c r="AB1" s="10" t="s">
        <v>97</v>
      </c>
      <c r="AC1" s="10" t="s">
        <v>98</v>
      </c>
      <c r="AD1" s="10" t="s">
        <v>99</v>
      </c>
      <c r="AE1" s="10" t="s">
        <v>100</v>
      </c>
      <c r="AF1" s="10" t="s">
        <v>101</v>
      </c>
      <c r="AG1" s="10" t="s">
        <v>102</v>
      </c>
      <c r="AH1" s="10" t="s">
        <v>103</v>
      </c>
      <c r="AI1" s="10" t="s">
        <v>104</v>
      </c>
      <c r="AJ1" s="10" t="s">
        <v>105</v>
      </c>
      <c r="AK1" s="10" t="s">
        <v>106</v>
      </c>
      <c r="AL1" s="11" t="s">
        <v>107</v>
      </c>
      <c r="AM1" s="11" t="s">
        <v>108</v>
      </c>
      <c r="AN1" s="10" t="s">
        <v>109</v>
      </c>
      <c r="AO1" s="10" t="s">
        <v>110</v>
      </c>
      <c r="AP1" s="10" t="s">
        <v>111</v>
      </c>
      <c r="AQ1" s="10" t="s">
        <v>112</v>
      </c>
      <c r="AR1" s="10" t="s">
        <v>113</v>
      </c>
      <c r="AS1" s="11" t="s">
        <v>114</v>
      </c>
      <c r="AT1" s="11" t="s">
        <v>115</v>
      </c>
    </row>
    <row r="2" ht="15.75" customHeight="1">
      <c r="A2" s="12">
        <v>1.0</v>
      </c>
      <c r="B2" s="12">
        <v>1.60112732066E11</v>
      </c>
      <c r="C2" s="11" t="s">
        <v>116</v>
      </c>
      <c r="D2" s="11" t="s">
        <v>117</v>
      </c>
      <c r="E2" s="11" t="s">
        <v>118</v>
      </c>
      <c r="F2" s="11" t="s">
        <v>6</v>
      </c>
      <c r="G2" s="11" t="s">
        <v>119</v>
      </c>
      <c r="H2" s="11" t="s">
        <v>120</v>
      </c>
      <c r="I2" s="11">
        <v>11208.0</v>
      </c>
      <c r="J2" s="11" t="s">
        <v>121</v>
      </c>
      <c r="K2" s="11">
        <v>9.000930091E9</v>
      </c>
      <c r="M2" s="11" t="s">
        <v>122</v>
      </c>
      <c r="N2" s="11" t="s">
        <v>123</v>
      </c>
      <c r="O2" s="11" t="s">
        <v>124</v>
      </c>
      <c r="P2" s="11">
        <v>505001.0</v>
      </c>
      <c r="Q2" s="11" t="s">
        <v>3</v>
      </c>
      <c r="R2" s="11">
        <v>87.0</v>
      </c>
      <c r="S2" s="11">
        <v>2010.0</v>
      </c>
      <c r="T2" s="11" t="s">
        <v>125</v>
      </c>
      <c r="U2" s="11">
        <v>92.3</v>
      </c>
      <c r="V2" s="11">
        <v>2012.0</v>
      </c>
      <c r="Y2" s="11" t="s">
        <v>126</v>
      </c>
      <c r="Z2" s="11" t="s">
        <v>127</v>
      </c>
      <c r="AA2" s="11">
        <v>2012.0</v>
      </c>
      <c r="AB2" s="11">
        <v>902.0</v>
      </c>
      <c r="AC2" s="11">
        <v>1225.0</v>
      </c>
      <c r="AD2" s="11">
        <v>73.6</v>
      </c>
      <c r="AE2" s="11">
        <v>569.0</v>
      </c>
      <c r="AF2" s="11">
        <v>825.0</v>
      </c>
      <c r="AG2" s="11">
        <v>68.96</v>
      </c>
      <c r="AH2" s="11">
        <v>515.0</v>
      </c>
      <c r="AI2" s="11">
        <v>725.0</v>
      </c>
      <c r="AJ2" s="11">
        <v>71.03</v>
      </c>
      <c r="AK2" s="13">
        <v>532.0</v>
      </c>
      <c r="AL2" s="13">
        <v>66.5</v>
      </c>
      <c r="AM2" s="11">
        <v>800.0</v>
      </c>
      <c r="AN2" s="11">
        <v>1986.0</v>
      </c>
      <c r="AO2" s="11">
        <v>3575.0</v>
      </c>
      <c r="AP2" s="11">
        <v>71.5</v>
      </c>
      <c r="AQ2" s="11">
        <v>0.0</v>
      </c>
      <c r="AR2" s="11">
        <v>0.0</v>
      </c>
      <c r="AS2" s="11">
        <f t="shared" ref="AS2:AS58" si="1">SUM(AN2,AK2)</f>
        <v>2518</v>
      </c>
      <c r="AT2" s="11">
        <f t="shared" ref="AT2:AT27" si="2">AS2/AO2*100</f>
        <v>70.43356643</v>
      </c>
    </row>
    <row r="3" ht="15.75" customHeight="1">
      <c r="A3" s="12">
        <v>2.0</v>
      </c>
      <c r="B3" s="12">
        <v>1.60112732067E11</v>
      </c>
      <c r="C3" s="11" t="s">
        <v>116</v>
      </c>
      <c r="D3" s="11" t="s">
        <v>128</v>
      </c>
      <c r="E3" s="11" t="s">
        <v>129</v>
      </c>
      <c r="F3" s="11" t="s">
        <v>7</v>
      </c>
      <c r="G3" s="11" t="s">
        <v>130</v>
      </c>
      <c r="H3" s="11" t="s">
        <v>120</v>
      </c>
      <c r="I3" s="11">
        <v>5060.0</v>
      </c>
      <c r="J3" s="11" t="s">
        <v>131</v>
      </c>
      <c r="K3" s="11">
        <v>7.386996919E9</v>
      </c>
      <c r="M3" s="11" t="s">
        <v>132</v>
      </c>
      <c r="N3" s="11" t="s">
        <v>133</v>
      </c>
      <c r="O3" s="11" t="s">
        <v>134</v>
      </c>
      <c r="P3" s="11">
        <v>522003.0</v>
      </c>
      <c r="Q3" s="11" t="s">
        <v>135</v>
      </c>
      <c r="R3" s="11">
        <v>93.4</v>
      </c>
      <c r="S3" s="11">
        <v>2010.0</v>
      </c>
      <c r="T3" s="11" t="s">
        <v>136</v>
      </c>
      <c r="U3" s="11">
        <v>97.2</v>
      </c>
      <c r="V3" s="11">
        <v>2012.0</v>
      </c>
      <c r="Y3" s="11" t="s">
        <v>126</v>
      </c>
      <c r="Z3" s="11" t="s">
        <v>127</v>
      </c>
      <c r="AA3" s="11">
        <v>2012.0</v>
      </c>
      <c r="AB3" s="11">
        <v>1039.0</v>
      </c>
      <c r="AC3" s="11">
        <v>1225.0</v>
      </c>
      <c r="AD3" s="11">
        <v>84.8</v>
      </c>
      <c r="AE3" s="11">
        <v>706.0</v>
      </c>
      <c r="AF3" s="11">
        <v>825.0</v>
      </c>
      <c r="AG3" s="11">
        <v>85.5</v>
      </c>
      <c r="AH3" s="11">
        <v>649.0</v>
      </c>
      <c r="AI3" s="11">
        <v>725.0</v>
      </c>
      <c r="AJ3" s="11">
        <v>89.5</v>
      </c>
      <c r="AK3" s="13">
        <v>645.0</v>
      </c>
      <c r="AL3" s="13">
        <v>80.625</v>
      </c>
      <c r="AM3" s="11">
        <v>800.0</v>
      </c>
      <c r="AN3" s="11">
        <v>2394.0</v>
      </c>
      <c r="AO3" s="11">
        <v>3575.0</v>
      </c>
      <c r="AP3" s="11">
        <v>86.2</v>
      </c>
      <c r="AQ3" s="11">
        <v>0.0</v>
      </c>
      <c r="AR3" s="11">
        <v>0.0</v>
      </c>
      <c r="AS3" s="11">
        <f t="shared" si="1"/>
        <v>3039</v>
      </c>
      <c r="AT3" s="11">
        <f t="shared" si="2"/>
        <v>85.00699301</v>
      </c>
    </row>
    <row r="4" ht="15.75" customHeight="1">
      <c r="A4" s="12">
        <v>3.0</v>
      </c>
      <c r="B4" s="12">
        <v>1.60112732068E11</v>
      </c>
      <c r="C4" s="11" t="s">
        <v>116</v>
      </c>
      <c r="D4" s="11" t="s">
        <v>137</v>
      </c>
      <c r="E4" s="11" t="s">
        <v>138</v>
      </c>
      <c r="F4" s="11" t="s">
        <v>8</v>
      </c>
      <c r="G4" s="11" t="s">
        <v>139</v>
      </c>
      <c r="H4" s="11" t="s">
        <v>120</v>
      </c>
      <c r="I4" s="11">
        <v>9381.0</v>
      </c>
      <c r="J4" s="11" t="s">
        <v>140</v>
      </c>
      <c r="K4" s="11">
        <v>9.032481235E9</v>
      </c>
      <c r="M4" s="11" t="s">
        <v>141</v>
      </c>
      <c r="N4" s="11" t="s">
        <v>142</v>
      </c>
      <c r="O4" s="11" t="s">
        <v>143</v>
      </c>
      <c r="P4" s="11">
        <v>500070.0</v>
      </c>
      <c r="Q4" s="11" t="s">
        <v>144</v>
      </c>
      <c r="R4" s="11">
        <v>92.0</v>
      </c>
      <c r="S4" s="11">
        <v>2010.0</v>
      </c>
      <c r="T4" s="11" t="s">
        <v>125</v>
      </c>
      <c r="U4" s="11">
        <v>93.2</v>
      </c>
      <c r="V4" s="11">
        <v>2012.0</v>
      </c>
      <c r="Y4" s="11" t="s">
        <v>126</v>
      </c>
      <c r="Z4" s="11" t="s">
        <v>127</v>
      </c>
      <c r="AA4" s="11">
        <v>2012.0</v>
      </c>
      <c r="AB4" s="11">
        <v>912.0</v>
      </c>
      <c r="AC4" s="11">
        <v>1225.0</v>
      </c>
      <c r="AD4" s="11">
        <v>74.4</v>
      </c>
      <c r="AE4" s="11">
        <v>619.0</v>
      </c>
      <c r="AF4" s="11">
        <v>825.0</v>
      </c>
      <c r="AG4" s="11">
        <v>75.03</v>
      </c>
      <c r="AH4" s="11">
        <v>517.0</v>
      </c>
      <c r="AI4" s="11">
        <v>725.0</v>
      </c>
      <c r="AJ4" s="11">
        <v>71.35175</v>
      </c>
      <c r="AK4" s="13">
        <v>514.0</v>
      </c>
      <c r="AL4" s="13">
        <v>64.25</v>
      </c>
      <c r="AM4" s="11">
        <v>800.0</v>
      </c>
      <c r="AN4" s="11">
        <v>2048.0</v>
      </c>
      <c r="AO4" s="11">
        <v>3575.0</v>
      </c>
      <c r="AP4" s="11">
        <v>73.57</v>
      </c>
      <c r="AQ4" s="11">
        <v>0.0</v>
      </c>
      <c r="AR4" s="11">
        <v>0.0</v>
      </c>
      <c r="AS4" s="11">
        <f t="shared" si="1"/>
        <v>2562</v>
      </c>
      <c r="AT4" s="11">
        <f t="shared" si="2"/>
        <v>71.66433566</v>
      </c>
    </row>
    <row r="5" ht="15.75" customHeight="1">
      <c r="A5" s="12">
        <v>4.0</v>
      </c>
      <c r="B5" s="12">
        <v>1.60112732069E11</v>
      </c>
      <c r="C5" s="11" t="s">
        <v>116</v>
      </c>
      <c r="D5" s="11" t="s">
        <v>145</v>
      </c>
      <c r="E5" s="11" t="s">
        <v>146</v>
      </c>
      <c r="F5" s="11" t="s">
        <v>9</v>
      </c>
      <c r="G5" s="11" t="s">
        <v>147</v>
      </c>
      <c r="H5" s="11" t="s">
        <v>148</v>
      </c>
      <c r="I5" s="11">
        <v>11629.0</v>
      </c>
      <c r="J5" s="11" t="s">
        <v>149</v>
      </c>
      <c r="K5" s="11">
        <v>8.121813312E9</v>
      </c>
      <c r="L5" s="11">
        <v>9.866551936E9</v>
      </c>
      <c r="M5" s="11" t="s">
        <v>150</v>
      </c>
      <c r="N5" s="11" t="s">
        <v>151</v>
      </c>
      <c r="O5" s="11" t="s">
        <v>124</v>
      </c>
      <c r="P5" s="11">
        <v>500094.0</v>
      </c>
      <c r="Q5" s="11" t="s">
        <v>152</v>
      </c>
      <c r="R5" s="11">
        <v>89.0</v>
      </c>
      <c r="S5" s="11">
        <v>2010.0</v>
      </c>
      <c r="T5" s="11" t="s">
        <v>153</v>
      </c>
      <c r="U5" s="11">
        <v>96.4</v>
      </c>
      <c r="V5" s="11">
        <v>2012.0</v>
      </c>
      <c r="Y5" s="11" t="s">
        <v>126</v>
      </c>
      <c r="Z5" s="11" t="s">
        <v>127</v>
      </c>
      <c r="AA5" s="11">
        <v>2010.0</v>
      </c>
      <c r="AB5" s="11">
        <v>1000.0</v>
      </c>
      <c r="AC5" s="11">
        <v>1225.0</v>
      </c>
      <c r="AD5" s="11">
        <v>81.6</v>
      </c>
      <c r="AE5" s="11">
        <v>620.0</v>
      </c>
      <c r="AF5" s="11">
        <v>825.0</v>
      </c>
      <c r="AG5" s="11">
        <v>75.15</v>
      </c>
      <c r="AH5" s="11">
        <v>534.0</v>
      </c>
      <c r="AI5" s="11">
        <v>725.0</v>
      </c>
      <c r="AJ5" s="11">
        <v>73.6</v>
      </c>
      <c r="AK5" s="13">
        <v>565.0</v>
      </c>
      <c r="AL5" s="13">
        <v>70.625</v>
      </c>
      <c r="AM5" s="11">
        <v>800.0</v>
      </c>
      <c r="AN5" s="11">
        <v>2154.0</v>
      </c>
      <c r="AO5" s="11">
        <v>3575.0</v>
      </c>
      <c r="AP5" s="11">
        <v>77.6</v>
      </c>
      <c r="AQ5" s="11">
        <v>0.0</v>
      </c>
      <c r="AR5" s="11">
        <v>0.0</v>
      </c>
      <c r="AS5" s="11">
        <f t="shared" si="1"/>
        <v>2719</v>
      </c>
      <c r="AT5" s="11">
        <f t="shared" si="2"/>
        <v>76.05594406</v>
      </c>
    </row>
    <row r="6" ht="15.75" customHeight="1">
      <c r="A6" s="12">
        <v>5.0</v>
      </c>
      <c r="B6" s="12">
        <v>1.6011273207E11</v>
      </c>
      <c r="C6" s="11" t="s">
        <v>116</v>
      </c>
      <c r="D6" s="11" t="s">
        <v>154</v>
      </c>
      <c r="E6" s="11" t="s">
        <v>155</v>
      </c>
      <c r="F6" s="11" t="s">
        <v>10</v>
      </c>
      <c r="G6" s="11" t="s">
        <v>156</v>
      </c>
      <c r="H6" s="11" t="s">
        <v>120</v>
      </c>
      <c r="I6" s="11">
        <v>6276.0</v>
      </c>
      <c r="J6" s="11" t="s">
        <v>157</v>
      </c>
      <c r="K6" s="11">
        <v>9.440530052E9</v>
      </c>
      <c r="L6" s="11" t="s">
        <v>158</v>
      </c>
      <c r="M6" s="11" t="s">
        <v>159</v>
      </c>
      <c r="N6" s="11" t="s">
        <v>151</v>
      </c>
      <c r="O6" s="11" t="s">
        <v>124</v>
      </c>
      <c r="P6" s="11">
        <v>500011.0</v>
      </c>
      <c r="Q6" s="11" t="s">
        <v>160</v>
      </c>
      <c r="R6" s="11">
        <v>89.1</v>
      </c>
      <c r="S6" s="11">
        <v>2010.0</v>
      </c>
      <c r="T6" s="11" t="s">
        <v>3</v>
      </c>
      <c r="U6" s="11">
        <v>95.0</v>
      </c>
      <c r="V6" s="11">
        <v>2012.0</v>
      </c>
      <c r="Y6" s="11" t="s">
        <v>161</v>
      </c>
      <c r="Z6" s="11" t="s">
        <v>127</v>
      </c>
      <c r="AA6" s="11">
        <v>2012.0</v>
      </c>
      <c r="AB6" s="11">
        <v>887.0</v>
      </c>
      <c r="AC6" s="11">
        <v>1225.0</v>
      </c>
      <c r="AD6" s="11">
        <v>72.4</v>
      </c>
      <c r="AE6" s="11">
        <v>590.0</v>
      </c>
      <c r="AF6" s="11">
        <v>825.0</v>
      </c>
      <c r="AG6" s="11">
        <v>71.51</v>
      </c>
      <c r="AH6" s="11">
        <v>505.0</v>
      </c>
      <c r="AI6" s="11">
        <v>725.0</v>
      </c>
      <c r="AJ6" s="11">
        <v>69.65</v>
      </c>
      <c r="AK6" s="13">
        <v>515.0</v>
      </c>
      <c r="AL6" s="13">
        <v>64.375</v>
      </c>
      <c r="AM6" s="11">
        <v>800.0</v>
      </c>
      <c r="AN6" s="11">
        <v>1982.0</v>
      </c>
      <c r="AO6" s="11">
        <v>3575.0</v>
      </c>
      <c r="AP6" s="11">
        <v>71.42</v>
      </c>
      <c r="AQ6" s="11">
        <v>0.0</v>
      </c>
      <c r="AR6" s="11">
        <v>0.0</v>
      </c>
      <c r="AS6" s="11">
        <f t="shared" si="1"/>
        <v>2497</v>
      </c>
      <c r="AT6" s="11">
        <f t="shared" si="2"/>
        <v>69.84615385</v>
      </c>
    </row>
    <row r="7" ht="15.75" customHeight="1">
      <c r="A7" s="12">
        <v>6.0</v>
      </c>
      <c r="B7" s="12">
        <v>1.60112732071E11</v>
      </c>
      <c r="C7" s="11" t="s">
        <v>116</v>
      </c>
      <c r="D7" s="11" t="s">
        <v>162</v>
      </c>
      <c r="E7" s="11" t="s">
        <v>163</v>
      </c>
      <c r="F7" s="11" t="s">
        <v>11</v>
      </c>
      <c r="G7" s="11" t="s">
        <v>164</v>
      </c>
      <c r="H7" s="11" t="s">
        <v>120</v>
      </c>
      <c r="I7" s="11">
        <v>23555.0</v>
      </c>
      <c r="J7" s="11" t="s">
        <v>165</v>
      </c>
      <c r="K7" s="11">
        <v>7.729964682E9</v>
      </c>
      <c r="M7" s="11" t="s">
        <v>166</v>
      </c>
      <c r="N7" s="11" t="s">
        <v>167</v>
      </c>
      <c r="O7" s="11" t="s">
        <v>124</v>
      </c>
      <c r="P7" s="11">
        <v>507204.0</v>
      </c>
      <c r="Q7" s="11" t="s">
        <v>168</v>
      </c>
      <c r="R7" s="11">
        <v>91.5</v>
      </c>
      <c r="S7" s="11">
        <v>2010.0</v>
      </c>
      <c r="T7" s="11" t="s">
        <v>169</v>
      </c>
      <c r="U7" s="11">
        <v>94.1</v>
      </c>
      <c r="V7" s="11">
        <v>2012.0</v>
      </c>
      <c r="Y7" s="11" t="s">
        <v>161</v>
      </c>
      <c r="Z7" s="11" t="s">
        <v>127</v>
      </c>
      <c r="AA7" s="11">
        <v>2012.0</v>
      </c>
      <c r="AB7" s="11">
        <v>799.0</v>
      </c>
      <c r="AC7" s="11">
        <v>1225.0</v>
      </c>
      <c r="AD7" s="11">
        <v>65.22</v>
      </c>
      <c r="AE7" s="11">
        <v>551.0</v>
      </c>
      <c r="AF7" s="11">
        <v>825.0</v>
      </c>
      <c r="AG7" s="11">
        <v>66.78</v>
      </c>
      <c r="AH7" s="11">
        <v>405.0</v>
      </c>
      <c r="AI7" s="11">
        <v>725.0</v>
      </c>
      <c r="AJ7" s="11">
        <v>55.86</v>
      </c>
      <c r="AK7" s="13">
        <v>481.0</v>
      </c>
      <c r="AL7" s="13">
        <v>60.125</v>
      </c>
      <c r="AM7" s="11">
        <v>800.0</v>
      </c>
      <c r="AN7" s="11">
        <v>1755.0</v>
      </c>
      <c r="AO7" s="11">
        <v>3575.0</v>
      </c>
      <c r="AP7" s="11">
        <v>0.6324</v>
      </c>
      <c r="AQ7" s="11">
        <v>6.0</v>
      </c>
      <c r="AR7" s="11">
        <v>2.0</v>
      </c>
      <c r="AS7" s="11">
        <f t="shared" si="1"/>
        <v>2236</v>
      </c>
      <c r="AT7" s="11">
        <f t="shared" si="2"/>
        <v>62.54545455</v>
      </c>
    </row>
    <row r="8" ht="15.75" customHeight="1">
      <c r="A8" s="12">
        <v>7.0</v>
      </c>
      <c r="B8" s="12">
        <v>1.60112732072E11</v>
      </c>
      <c r="C8" s="11" t="s">
        <v>116</v>
      </c>
      <c r="D8" s="11" t="s">
        <v>170</v>
      </c>
      <c r="E8" s="11" t="s">
        <v>171</v>
      </c>
      <c r="F8" s="11" t="s">
        <v>12</v>
      </c>
      <c r="G8" s="11" t="s">
        <v>172</v>
      </c>
      <c r="H8" s="11" t="s">
        <v>120</v>
      </c>
      <c r="I8" s="11">
        <v>6844.0</v>
      </c>
      <c r="J8" s="11" t="s">
        <v>173</v>
      </c>
      <c r="K8" s="11">
        <v>9.701733267E9</v>
      </c>
      <c r="L8" s="11">
        <v>4.027224861E9</v>
      </c>
      <c r="M8" s="11" t="s">
        <v>174</v>
      </c>
      <c r="N8" s="11" t="s">
        <v>175</v>
      </c>
      <c r="O8" s="11" t="s">
        <v>124</v>
      </c>
      <c r="P8" s="11">
        <v>500056.0</v>
      </c>
      <c r="Q8" s="11" t="s">
        <v>176</v>
      </c>
      <c r="R8" s="11">
        <v>93.67</v>
      </c>
      <c r="S8" s="11">
        <v>2010.0</v>
      </c>
      <c r="T8" s="11" t="s">
        <v>177</v>
      </c>
      <c r="U8" s="11">
        <v>91.5</v>
      </c>
      <c r="V8" s="11">
        <v>2012.0</v>
      </c>
      <c r="Y8" s="11" t="s">
        <v>126</v>
      </c>
      <c r="Z8" s="11" t="s">
        <v>127</v>
      </c>
      <c r="AA8" s="11">
        <v>2012.0</v>
      </c>
      <c r="AB8" s="11">
        <v>974.0</v>
      </c>
      <c r="AC8" s="11">
        <v>1225.0</v>
      </c>
      <c r="AD8" s="11">
        <v>79.51</v>
      </c>
      <c r="AE8" s="11">
        <v>647.0</v>
      </c>
      <c r="AF8" s="11">
        <v>825.0</v>
      </c>
      <c r="AG8" s="11">
        <v>78.42</v>
      </c>
      <c r="AH8" s="11">
        <v>626.0</v>
      </c>
      <c r="AI8" s="11">
        <v>725.0</v>
      </c>
      <c r="AJ8" s="11">
        <v>86.34</v>
      </c>
      <c r="AK8" s="13">
        <v>675.0</v>
      </c>
      <c r="AL8" s="13">
        <v>84.375</v>
      </c>
      <c r="AM8" s="11">
        <v>800.0</v>
      </c>
      <c r="AN8" s="11">
        <v>2247.0</v>
      </c>
      <c r="AO8" s="11">
        <v>3575.0</v>
      </c>
      <c r="AP8" s="11">
        <v>80.97</v>
      </c>
      <c r="AQ8" s="11">
        <v>0.0</v>
      </c>
      <c r="AR8" s="11">
        <v>0.0</v>
      </c>
      <c r="AS8" s="11">
        <f t="shared" si="1"/>
        <v>2922</v>
      </c>
      <c r="AT8" s="11">
        <f t="shared" si="2"/>
        <v>81.73426573</v>
      </c>
    </row>
    <row r="9" ht="15.75" customHeight="1">
      <c r="A9" s="12">
        <v>8.0</v>
      </c>
      <c r="B9" s="12">
        <v>1.60112732073E11</v>
      </c>
      <c r="C9" s="11" t="s">
        <v>116</v>
      </c>
      <c r="D9" s="11" t="s">
        <v>178</v>
      </c>
      <c r="E9" s="11" t="s">
        <v>179</v>
      </c>
      <c r="F9" s="11" t="s">
        <v>13</v>
      </c>
      <c r="G9" s="11" t="s">
        <v>180</v>
      </c>
      <c r="H9" s="11" t="s">
        <v>181</v>
      </c>
      <c r="I9" s="11">
        <v>22039.0</v>
      </c>
      <c r="J9" s="11" t="s">
        <v>182</v>
      </c>
      <c r="K9" s="11">
        <v>8.186010769E9</v>
      </c>
      <c r="M9" s="11" t="s">
        <v>183</v>
      </c>
      <c r="N9" s="11" t="s">
        <v>184</v>
      </c>
      <c r="O9" s="11" t="s">
        <v>185</v>
      </c>
      <c r="P9" s="11">
        <v>515425.0</v>
      </c>
      <c r="Q9" s="11" t="s">
        <v>186</v>
      </c>
      <c r="R9" s="11">
        <v>88.83</v>
      </c>
      <c r="S9" s="11">
        <v>2010.0</v>
      </c>
      <c r="T9" s="11" t="s">
        <v>13</v>
      </c>
      <c r="U9" s="11">
        <v>94.6</v>
      </c>
      <c r="V9" s="11">
        <v>2012.0</v>
      </c>
      <c r="Y9" s="11" t="s">
        <v>126</v>
      </c>
      <c r="Z9" s="11" t="s">
        <v>127</v>
      </c>
      <c r="AA9" s="11">
        <v>2012.0</v>
      </c>
      <c r="AB9" s="11">
        <v>903.0</v>
      </c>
      <c r="AC9" s="11">
        <v>1225.0</v>
      </c>
      <c r="AD9" s="11">
        <v>73.71</v>
      </c>
      <c r="AE9" s="11">
        <v>628.0</v>
      </c>
      <c r="AF9" s="11">
        <v>825.0</v>
      </c>
      <c r="AG9" s="11">
        <v>76.12</v>
      </c>
      <c r="AH9" s="11">
        <v>540.0</v>
      </c>
      <c r="AI9" s="11">
        <v>725.0</v>
      </c>
      <c r="AJ9" s="11">
        <v>74.48</v>
      </c>
      <c r="AK9" s="13">
        <v>537.0</v>
      </c>
      <c r="AL9" s="13">
        <v>67.125</v>
      </c>
      <c r="AM9" s="11">
        <v>800.0</v>
      </c>
      <c r="AN9" s="11">
        <v>2071.0</v>
      </c>
      <c r="AO9" s="11">
        <v>3575.0</v>
      </c>
      <c r="AP9" s="11">
        <v>74.6</v>
      </c>
      <c r="AQ9" s="11">
        <v>0.0</v>
      </c>
      <c r="AR9" s="11">
        <v>0.0</v>
      </c>
      <c r="AS9" s="11">
        <f t="shared" si="1"/>
        <v>2608</v>
      </c>
      <c r="AT9" s="11">
        <f t="shared" si="2"/>
        <v>72.95104895</v>
      </c>
    </row>
    <row r="10" ht="15.75" customHeight="1">
      <c r="A10" s="12">
        <v>9.0</v>
      </c>
      <c r="B10" s="12">
        <v>1.60112732075E11</v>
      </c>
      <c r="C10" s="11" t="s">
        <v>116</v>
      </c>
      <c r="D10" s="11" t="s">
        <v>187</v>
      </c>
      <c r="E10" s="11" t="s">
        <v>188</v>
      </c>
      <c r="F10" s="11" t="s">
        <v>14</v>
      </c>
      <c r="G10" s="11" t="s">
        <v>189</v>
      </c>
      <c r="H10" s="11" t="s">
        <v>181</v>
      </c>
      <c r="I10" s="11">
        <v>10418.0</v>
      </c>
      <c r="J10" s="11" t="s">
        <v>190</v>
      </c>
      <c r="K10" s="11">
        <v>9.553522288E9</v>
      </c>
      <c r="M10" s="11" t="s">
        <v>191</v>
      </c>
      <c r="N10" s="11" t="s">
        <v>192</v>
      </c>
      <c r="O10" s="11" t="s">
        <v>143</v>
      </c>
      <c r="P10" s="11">
        <v>507001.0</v>
      </c>
      <c r="Q10" s="11" t="s">
        <v>160</v>
      </c>
      <c r="R10" s="11">
        <v>81.85</v>
      </c>
      <c r="S10" s="11">
        <v>2010.0</v>
      </c>
      <c r="T10" s="11" t="s">
        <v>193</v>
      </c>
      <c r="U10" s="11">
        <v>93.0</v>
      </c>
      <c r="V10" s="11">
        <v>2012.0</v>
      </c>
      <c r="Y10" s="11" t="s">
        <v>161</v>
      </c>
      <c r="Z10" s="11" t="s">
        <v>127</v>
      </c>
      <c r="AA10" s="11">
        <v>2012.0</v>
      </c>
      <c r="AB10" s="11">
        <v>942.0</v>
      </c>
      <c r="AC10" s="11">
        <v>1225.0</v>
      </c>
      <c r="AD10" s="11">
        <v>76.89</v>
      </c>
      <c r="AE10" s="11">
        <v>666.0</v>
      </c>
      <c r="AF10" s="11">
        <v>825.0</v>
      </c>
      <c r="AG10" s="11">
        <v>80.72</v>
      </c>
      <c r="AH10" s="11">
        <v>482.0</v>
      </c>
      <c r="AI10" s="11">
        <v>725.0</v>
      </c>
      <c r="AJ10" s="11">
        <v>66.48</v>
      </c>
      <c r="AK10" s="13">
        <v>560.0</v>
      </c>
      <c r="AL10" s="13">
        <v>70.0</v>
      </c>
      <c r="AM10" s="11">
        <v>800.0</v>
      </c>
      <c r="AN10" s="11">
        <v>2090.0</v>
      </c>
      <c r="AO10" s="11">
        <v>3575.0</v>
      </c>
      <c r="AP10" s="11">
        <v>76.31</v>
      </c>
      <c r="AQ10" s="11">
        <v>0.0</v>
      </c>
      <c r="AR10" s="11">
        <v>0.0</v>
      </c>
      <c r="AS10" s="11">
        <f t="shared" si="1"/>
        <v>2650</v>
      </c>
      <c r="AT10" s="11">
        <f t="shared" si="2"/>
        <v>74.12587413</v>
      </c>
    </row>
    <row r="11" ht="15.75" customHeight="1">
      <c r="A11" s="12">
        <v>10.0</v>
      </c>
      <c r="B11" s="12">
        <v>1.60112732076E11</v>
      </c>
      <c r="C11" s="11" t="s">
        <v>116</v>
      </c>
      <c r="D11" s="11" t="s">
        <v>194</v>
      </c>
      <c r="E11" s="11" t="s">
        <v>195</v>
      </c>
      <c r="F11" s="11" t="s">
        <v>15</v>
      </c>
      <c r="G11" s="11" t="s">
        <v>196</v>
      </c>
      <c r="H11" s="11" t="s">
        <v>197</v>
      </c>
      <c r="I11" s="11">
        <v>3177.0</v>
      </c>
      <c r="J11" s="11" t="s">
        <v>198</v>
      </c>
      <c r="K11" s="11">
        <v>9.55354402E9</v>
      </c>
      <c r="M11" s="11" t="s">
        <v>199</v>
      </c>
      <c r="N11" s="11" t="s">
        <v>200</v>
      </c>
      <c r="O11" s="11" t="s">
        <v>124</v>
      </c>
      <c r="P11" s="11">
        <v>508222.0</v>
      </c>
      <c r="Q11" s="11" t="s">
        <v>201</v>
      </c>
      <c r="R11" s="11">
        <v>93.67</v>
      </c>
      <c r="S11" s="11">
        <v>2010.0</v>
      </c>
      <c r="T11" s="11" t="s">
        <v>202</v>
      </c>
      <c r="U11" s="11">
        <v>98.9</v>
      </c>
      <c r="V11" s="11">
        <v>2012.0</v>
      </c>
      <c r="Y11" s="11" t="s">
        <v>126</v>
      </c>
      <c r="Z11" s="11" t="s">
        <v>127</v>
      </c>
      <c r="AA11" s="11">
        <v>2012.0</v>
      </c>
      <c r="AB11" s="11">
        <v>1047.0</v>
      </c>
      <c r="AC11" s="11">
        <v>1225.0</v>
      </c>
      <c r="AD11" s="11">
        <v>85.47</v>
      </c>
      <c r="AE11" s="11">
        <v>730.0</v>
      </c>
      <c r="AF11" s="11">
        <v>825.0</v>
      </c>
      <c r="AG11" s="11">
        <v>88.48</v>
      </c>
      <c r="AH11" s="11">
        <v>655.0</v>
      </c>
      <c r="AI11" s="11">
        <v>725.0</v>
      </c>
      <c r="AJ11" s="11">
        <v>90.34</v>
      </c>
      <c r="AK11" s="13">
        <v>674.0</v>
      </c>
      <c r="AL11" s="13">
        <v>84.25</v>
      </c>
      <c r="AM11" s="11">
        <v>800.0</v>
      </c>
      <c r="AN11" s="11">
        <v>2432.0</v>
      </c>
      <c r="AO11" s="11">
        <v>3575.0</v>
      </c>
      <c r="AP11" s="11">
        <v>87.64</v>
      </c>
      <c r="AQ11" s="11">
        <v>0.0</v>
      </c>
      <c r="AR11" s="11">
        <v>0.0</v>
      </c>
      <c r="AS11" s="11">
        <f t="shared" si="1"/>
        <v>3106</v>
      </c>
      <c r="AT11" s="11">
        <f t="shared" si="2"/>
        <v>86.88111888</v>
      </c>
    </row>
    <row r="12" ht="15.75" customHeight="1">
      <c r="A12" s="12">
        <v>11.0</v>
      </c>
      <c r="B12" s="12">
        <v>1.60112732077E11</v>
      </c>
      <c r="C12" s="11" t="s">
        <v>116</v>
      </c>
      <c r="D12" s="11" t="s">
        <v>203</v>
      </c>
      <c r="E12" s="11" t="s">
        <v>204</v>
      </c>
      <c r="F12" s="11" t="s">
        <v>16</v>
      </c>
      <c r="G12" s="11" t="s">
        <v>205</v>
      </c>
      <c r="H12" s="11" t="s">
        <v>120</v>
      </c>
      <c r="I12" s="11">
        <v>171.0</v>
      </c>
      <c r="J12" s="11" t="s">
        <v>206</v>
      </c>
      <c r="K12" s="11">
        <v>8.978001805E9</v>
      </c>
      <c r="M12" s="11" t="s">
        <v>207</v>
      </c>
      <c r="N12" s="11" t="s">
        <v>142</v>
      </c>
      <c r="O12" s="11" t="s">
        <v>143</v>
      </c>
      <c r="P12" s="11">
        <v>500013.0</v>
      </c>
      <c r="Q12" s="11" t="s">
        <v>160</v>
      </c>
      <c r="R12" s="11">
        <v>75.4</v>
      </c>
      <c r="S12" s="11">
        <v>2010.0</v>
      </c>
      <c r="T12" s="11" t="s">
        <v>208</v>
      </c>
      <c r="U12" s="11">
        <v>70.3</v>
      </c>
      <c r="V12" s="11">
        <v>2012.0</v>
      </c>
      <c r="Y12" s="11" t="s">
        <v>161</v>
      </c>
      <c r="Z12" s="11" t="s">
        <v>127</v>
      </c>
      <c r="AA12" s="11">
        <v>2012.0</v>
      </c>
      <c r="AB12" s="11">
        <v>657.0</v>
      </c>
      <c r="AC12" s="11">
        <v>1225.0</v>
      </c>
      <c r="AD12" s="11">
        <v>53.63</v>
      </c>
      <c r="AE12" s="11">
        <v>513.0</v>
      </c>
      <c r="AF12" s="11">
        <v>825.0</v>
      </c>
      <c r="AG12" s="11">
        <v>62.18</v>
      </c>
      <c r="AH12" s="11">
        <v>422.0</v>
      </c>
      <c r="AI12" s="11">
        <v>725.0</v>
      </c>
      <c r="AJ12" s="11">
        <v>58.2</v>
      </c>
      <c r="AK12" s="13">
        <v>471.0</v>
      </c>
      <c r="AL12" s="13">
        <v>58.875</v>
      </c>
      <c r="AM12" s="11">
        <v>800.0</v>
      </c>
      <c r="AN12" s="11">
        <v>1592.0</v>
      </c>
      <c r="AO12" s="11">
        <v>3575.0</v>
      </c>
      <c r="AP12" s="11" t="s">
        <v>209</v>
      </c>
      <c r="AQ12" s="11">
        <v>6.0</v>
      </c>
      <c r="AR12" s="11">
        <v>5.0</v>
      </c>
      <c r="AS12" s="11">
        <f t="shared" si="1"/>
        <v>2063</v>
      </c>
      <c r="AT12" s="11">
        <f t="shared" si="2"/>
        <v>57.70629371</v>
      </c>
    </row>
    <row r="13" ht="15.75" customHeight="1">
      <c r="A13" s="12">
        <v>12.0</v>
      </c>
      <c r="B13" s="12">
        <v>1.60112732078E11</v>
      </c>
      <c r="C13" s="11" t="s">
        <v>116</v>
      </c>
      <c r="D13" s="11" t="s">
        <v>210</v>
      </c>
      <c r="E13" s="11" t="s">
        <v>211</v>
      </c>
      <c r="F13" s="11" t="s">
        <v>17</v>
      </c>
      <c r="G13" s="11" t="s">
        <v>212</v>
      </c>
      <c r="H13" s="11" t="s">
        <v>120</v>
      </c>
      <c r="I13" s="11">
        <v>31354.0</v>
      </c>
      <c r="J13" s="11" t="s">
        <v>213</v>
      </c>
      <c r="K13" s="11">
        <v>9.866583837E9</v>
      </c>
      <c r="M13" s="11" t="s">
        <v>214</v>
      </c>
      <c r="N13" s="11" t="s">
        <v>215</v>
      </c>
      <c r="O13" s="11" t="s">
        <v>124</v>
      </c>
      <c r="P13" s="11">
        <v>506324.0</v>
      </c>
      <c r="Q13" s="11" t="s">
        <v>216</v>
      </c>
      <c r="R13" s="11">
        <v>87.8</v>
      </c>
      <c r="S13" s="11">
        <v>2010.0</v>
      </c>
      <c r="T13" s="11" t="s">
        <v>217</v>
      </c>
      <c r="U13" s="11">
        <v>90.3</v>
      </c>
      <c r="V13" s="11">
        <v>2012.0</v>
      </c>
      <c r="Y13" s="11" t="s">
        <v>161</v>
      </c>
      <c r="Z13" s="11" t="s">
        <v>127</v>
      </c>
      <c r="AA13" s="11">
        <v>2012.0</v>
      </c>
      <c r="AB13" s="11">
        <v>724.0</v>
      </c>
      <c r="AC13" s="11">
        <v>1225.0</v>
      </c>
      <c r="AD13" s="11">
        <v>59.1</v>
      </c>
      <c r="AE13" s="11">
        <v>570.0</v>
      </c>
      <c r="AF13" s="11">
        <v>825.0</v>
      </c>
      <c r="AG13" s="11">
        <v>69.09</v>
      </c>
      <c r="AH13" s="11">
        <v>419.0</v>
      </c>
      <c r="AI13" s="11">
        <v>725.0</v>
      </c>
      <c r="AJ13" s="11">
        <v>57.79</v>
      </c>
      <c r="AK13" s="13">
        <v>446.0</v>
      </c>
      <c r="AL13" s="13">
        <v>55.75</v>
      </c>
      <c r="AM13" s="11">
        <v>800.0</v>
      </c>
      <c r="AN13" s="11">
        <v>1713.0</v>
      </c>
      <c r="AO13" s="11">
        <v>3575.0</v>
      </c>
      <c r="AP13" s="11">
        <v>61.7</v>
      </c>
      <c r="AQ13" s="11">
        <v>6.0</v>
      </c>
      <c r="AR13" s="11">
        <v>2.0</v>
      </c>
      <c r="AS13" s="11">
        <f t="shared" si="1"/>
        <v>2159</v>
      </c>
      <c r="AT13" s="11">
        <f t="shared" si="2"/>
        <v>60.39160839</v>
      </c>
    </row>
    <row r="14" ht="15.75" customHeight="1">
      <c r="A14" s="12">
        <v>13.0</v>
      </c>
      <c r="B14" s="12">
        <v>1.60112732079E11</v>
      </c>
      <c r="C14" s="11" t="s">
        <v>116</v>
      </c>
      <c r="D14" s="11" t="s">
        <v>218</v>
      </c>
      <c r="E14" s="11" t="s">
        <v>219</v>
      </c>
      <c r="F14" s="11" t="s">
        <v>18</v>
      </c>
      <c r="G14" s="11" t="s">
        <v>220</v>
      </c>
      <c r="H14" s="11" t="s">
        <v>120</v>
      </c>
      <c r="I14" s="11">
        <v>6840.0</v>
      </c>
      <c r="J14" s="11" t="s">
        <v>221</v>
      </c>
      <c r="K14" s="11">
        <v>8.099203771E9</v>
      </c>
      <c r="M14" s="11" t="s">
        <v>222</v>
      </c>
      <c r="N14" s="11" t="s">
        <v>223</v>
      </c>
      <c r="O14" s="11" t="s">
        <v>124</v>
      </c>
      <c r="P14" s="11">
        <v>505468.0</v>
      </c>
      <c r="Q14" s="11" t="s">
        <v>216</v>
      </c>
      <c r="R14" s="11">
        <v>92.17</v>
      </c>
      <c r="S14" s="11">
        <v>2010.0</v>
      </c>
      <c r="T14" s="11" t="s">
        <v>217</v>
      </c>
      <c r="U14" s="11">
        <v>95.0</v>
      </c>
      <c r="V14" s="11">
        <v>2012.0</v>
      </c>
      <c r="Y14" s="11" t="s">
        <v>161</v>
      </c>
      <c r="Z14" s="11" t="s">
        <v>127</v>
      </c>
      <c r="AA14" s="11">
        <v>2012.0</v>
      </c>
      <c r="AB14" s="11">
        <v>943.0</v>
      </c>
      <c r="AC14" s="11">
        <v>1225.0</v>
      </c>
      <c r="AD14" s="11">
        <v>77.0</v>
      </c>
      <c r="AE14" s="11">
        <v>670.0</v>
      </c>
      <c r="AF14" s="11">
        <v>825.0</v>
      </c>
      <c r="AG14" s="11">
        <v>82.1</v>
      </c>
      <c r="AH14" s="11">
        <v>633.0</v>
      </c>
      <c r="AI14" s="11">
        <v>725.0</v>
      </c>
      <c r="AJ14" s="11">
        <v>87.3</v>
      </c>
      <c r="AK14" s="13">
        <v>628.0</v>
      </c>
      <c r="AL14" s="13">
        <v>78.5</v>
      </c>
      <c r="AM14" s="11">
        <v>800.0</v>
      </c>
      <c r="AN14" s="11">
        <v>2246.0</v>
      </c>
      <c r="AO14" s="11">
        <v>3575.0</v>
      </c>
      <c r="AP14" s="11">
        <v>82.3</v>
      </c>
      <c r="AQ14" s="11">
        <v>0.0</v>
      </c>
      <c r="AR14" s="11">
        <v>0.0</v>
      </c>
      <c r="AS14" s="11">
        <f t="shared" si="1"/>
        <v>2874</v>
      </c>
      <c r="AT14" s="11">
        <f t="shared" si="2"/>
        <v>80.39160839</v>
      </c>
    </row>
    <row r="15" ht="15.75" customHeight="1">
      <c r="A15" s="12">
        <v>14.0</v>
      </c>
      <c r="B15" s="12">
        <v>1.6011273208E11</v>
      </c>
      <c r="C15" s="11" t="s">
        <v>116</v>
      </c>
      <c r="D15" s="11" t="s">
        <v>224</v>
      </c>
      <c r="E15" s="11" t="s">
        <v>225</v>
      </c>
      <c r="F15" s="11" t="s">
        <v>19</v>
      </c>
      <c r="G15" s="11" t="s">
        <v>226</v>
      </c>
      <c r="H15" s="11" t="s">
        <v>120</v>
      </c>
      <c r="I15" s="11">
        <v>6467.0</v>
      </c>
      <c r="J15" s="11" t="s">
        <v>227</v>
      </c>
      <c r="K15" s="11">
        <v>8.008916132E9</v>
      </c>
      <c r="M15" s="11" t="s">
        <v>228</v>
      </c>
      <c r="N15" s="11" t="s">
        <v>151</v>
      </c>
      <c r="O15" s="11" t="s">
        <v>124</v>
      </c>
      <c r="P15" s="11">
        <v>504106.0</v>
      </c>
      <c r="Q15" s="11" t="s">
        <v>3</v>
      </c>
      <c r="R15" s="11">
        <v>89.5</v>
      </c>
      <c r="S15" s="11">
        <v>2010.0</v>
      </c>
      <c r="T15" s="11" t="s">
        <v>229</v>
      </c>
      <c r="U15" s="11">
        <v>96.1</v>
      </c>
      <c r="V15" s="11">
        <v>2012.0</v>
      </c>
      <c r="Y15" s="11" t="s">
        <v>161</v>
      </c>
      <c r="Z15" s="11" t="s">
        <v>127</v>
      </c>
      <c r="AA15" s="11">
        <v>2012.0</v>
      </c>
      <c r="AB15" s="11">
        <v>1044.0</v>
      </c>
      <c r="AC15" s="11">
        <v>1225.0</v>
      </c>
      <c r="AD15" s="11">
        <v>85.22</v>
      </c>
      <c r="AE15" s="11">
        <v>733.0</v>
      </c>
      <c r="AF15" s="11">
        <v>825.0</v>
      </c>
      <c r="AG15" s="11">
        <v>88.84</v>
      </c>
      <c r="AH15" s="11">
        <v>649.0</v>
      </c>
      <c r="AI15" s="11">
        <v>725.0</v>
      </c>
      <c r="AJ15" s="11">
        <v>89.51</v>
      </c>
      <c r="AK15" s="13">
        <v>703.0</v>
      </c>
      <c r="AL15" s="13">
        <v>87.875</v>
      </c>
      <c r="AM15" s="11">
        <v>800.0</v>
      </c>
      <c r="AN15" s="11">
        <v>2426.0</v>
      </c>
      <c r="AO15" s="11">
        <v>3575.0</v>
      </c>
      <c r="AP15" s="11">
        <v>87.42</v>
      </c>
      <c r="AQ15" s="11">
        <v>0.0</v>
      </c>
      <c r="AR15" s="11">
        <v>0.0</v>
      </c>
      <c r="AS15" s="11">
        <f t="shared" si="1"/>
        <v>3129</v>
      </c>
      <c r="AT15" s="11">
        <f t="shared" si="2"/>
        <v>87.52447552</v>
      </c>
    </row>
    <row r="16" ht="15.75" customHeight="1">
      <c r="A16" s="12">
        <v>15.0</v>
      </c>
      <c r="B16" s="12">
        <v>1.60112732081E11</v>
      </c>
      <c r="C16" s="11" t="s">
        <v>116</v>
      </c>
      <c r="D16" s="11" t="s">
        <v>230</v>
      </c>
      <c r="E16" s="11" t="s">
        <v>231</v>
      </c>
      <c r="F16" s="11" t="s">
        <v>20</v>
      </c>
      <c r="G16" s="11" t="s">
        <v>232</v>
      </c>
      <c r="H16" s="11" t="s">
        <v>120</v>
      </c>
      <c r="I16" s="11">
        <v>31757.0</v>
      </c>
      <c r="J16" s="11" t="s">
        <v>233</v>
      </c>
      <c r="K16" s="11">
        <v>9.059349674E9</v>
      </c>
      <c r="L16" s="11">
        <v>7.382884072E9</v>
      </c>
      <c r="M16" s="11" t="s">
        <v>234</v>
      </c>
      <c r="N16" s="11" t="s">
        <v>223</v>
      </c>
      <c r="O16" s="11" t="s">
        <v>124</v>
      </c>
      <c r="P16" s="11">
        <v>505467.0</v>
      </c>
      <c r="Q16" s="11" t="s">
        <v>216</v>
      </c>
      <c r="R16" s="11">
        <v>94.0</v>
      </c>
      <c r="S16" s="11"/>
      <c r="T16" s="11" t="s">
        <v>217</v>
      </c>
      <c r="U16" s="11">
        <v>93.3</v>
      </c>
      <c r="V16" s="11">
        <v>2012.0</v>
      </c>
      <c r="Y16" s="11" t="s">
        <v>161</v>
      </c>
      <c r="Z16" s="11" t="s">
        <v>127</v>
      </c>
      <c r="AA16" s="11">
        <v>2012.0</v>
      </c>
      <c r="AB16" s="11">
        <v>865.0</v>
      </c>
      <c r="AC16" s="11">
        <v>1225.0</v>
      </c>
      <c r="AD16" s="11">
        <v>70.6</v>
      </c>
      <c r="AE16" s="11">
        <v>634.0</v>
      </c>
      <c r="AF16" s="11">
        <v>825.0</v>
      </c>
      <c r="AG16" s="11">
        <v>76.8</v>
      </c>
      <c r="AH16" s="11">
        <v>552.0</v>
      </c>
      <c r="AI16" s="11">
        <v>725.0</v>
      </c>
      <c r="AJ16" s="11">
        <v>76.1</v>
      </c>
      <c r="AK16" s="13">
        <v>542.0</v>
      </c>
      <c r="AL16" s="13">
        <v>67.75</v>
      </c>
      <c r="AM16" s="11">
        <v>800.0</v>
      </c>
      <c r="AN16" s="11">
        <v>2051.0</v>
      </c>
      <c r="AO16" s="11">
        <v>3575.0</v>
      </c>
      <c r="AP16" s="11">
        <v>73.9</v>
      </c>
      <c r="AQ16" s="11">
        <v>0.0</v>
      </c>
      <c r="AR16" s="11">
        <v>0.0</v>
      </c>
      <c r="AS16" s="11">
        <f t="shared" si="1"/>
        <v>2593</v>
      </c>
      <c r="AT16" s="11">
        <f t="shared" si="2"/>
        <v>72.53146853</v>
      </c>
    </row>
    <row r="17" ht="15.75" customHeight="1">
      <c r="A17" s="12">
        <v>16.0</v>
      </c>
      <c r="B17" s="12">
        <v>1.60112732082E11</v>
      </c>
      <c r="C17" s="11" t="s">
        <v>116</v>
      </c>
      <c r="D17" s="11" t="s">
        <v>235</v>
      </c>
      <c r="E17" s="11" t="s">
        <v>236</v>
      </c>
      <c r="F17" s="11" t="s">
        <v>21</v>
      </c>
      <c r="G17" s="11" t="s">
        <v>237</v>
      </c>
      <c r="H17" s="11" t="s">
        <v>181</v>
      </c>
      <c r="I17" s="11">
        <v>36888.0</v>
      </c>
      <c r="J17" s="11" t="s">
        <v>238</v>
      </c>
      <c r="K17" s="11">
        <v>7.382941435E9</v>
      </c>
      <c r="M17" s="11" t="s">
        <v>239</v>
      </c>
      <c r="N17" s="11" t="s">
        <v>240</v>
      </c>
      <c r="O17" s="11" t="s">
        <v>143</v>
      </c>
      <c r="P17" s="11">
        <v>508206.0</v>
      </c>
      <c r="Q17" s="11" t="s">
        <v>241</v>
      </c>
      <c r="R17" s="11">
        <v>87.0</v>
      </c>
      <c r="S17" s="11">
        <v>2010.0</v>
      </c>
      <c r="T17" s="11" t="s">
        <v>242</v>
      </c>
      <c r="U17" s="11">
        <v>95.2</v>
      </c>
      <c r="V17" s="11">
        <v>2012.0</v>
      </c>
      <c r="Y17" s="11" t="s">
        <v>126</v>
      </c>
      <c r="Z17" s="11" t="s">
        <v>127</v>
      </c>
      <c r="AA17" s="11">
        <v>2012.0</v>
      </c>
      <c r="AB17" s="11">
        <v>859.0</v>
      </c>
      <c r="AC17" s="11">
        <v>1225.0</v>
      </c>
      <c r="AD17" s="11">
        <v>70.0</v>
      </c>
      <c r="AE17" s="11">
        <v>680.0</v>
      </c>
      <c r="AF17" s="11">
        <v>825.0</v>
      </c>
      <c r="AG17" s="11">
        <v>82.4</v>
      </c>
      <c r="AH17" s="11">
        <v>604.0</v>
      </c>
      <c r="AI17" s="11">
        <v>725.0</v>
      </c>
      <c r="AJ17" s="11">
        <v>83.3</v>
      </c>
      <c r="AK17" s="13">
        <v>593.0</v>
      </c>
      <c r="AL17" s="13">
        <v>74.125</v>
      </c>
      <c r="AM17" s="11">
        <v>800.0</v>
      </c>
      <c r="AN17" s="11">
        <v>2143.0</v>
      </c>
      <c r="AO17" s="11">
        <v>3575.0</v>
      </c>
      <c r="AP17" s="11">
        <v>77.2</v>
      </c>
      <c r="AQ17" s="11">
        <v>0.0</v>
      </c>
      <c r="AR17" s="11">
        <v>0.0</v>
      </c>
      <c r="AS17" s="11">
        <f t="shared" si="1"/>
        <v>2736</v>
      </c>
      <c r="AT17" s="11">
        <f t="shared" si="2"/>
        <v>76.53146853</v>
      </c>
    </row>
    <row r="18" ht="15.75" customHeight="1">
      <c r="A18" s="12">
        <v>17.0</v>
      </c>
      <c r="B18" s="12">
        <v>1.60112732083E11</v>
      </c>
      <c r="C18" s="11" t="s">
        <v>116</v>
      </c>
      <c r="D18" s="11" t="s">
        <v>243</v>
      </c>
      <c r="E18" s="11" t="s">
        <v>244</v>
      </c>
      <c r="F18" s="11" t="s">
        <v>22</v>
      </c>
      <c r="G18" s="11" t="s">
        <v>245</v>
      </c>
      <c r="H18" s="11" t="s">
        <v>148</v>
      </c>
      <c r="I18" s="11">
        <v>11445.0</v>
      </c>
      <c r="J18" s="11" t="s">
        <v>246</v>
      </c>
      <c r="K18" s="11">
        <v>9.959833889E9</v>
      </c>
      <c r="L18" s="11">
        <v>8.558223386E9</v>
      </c>
      <c r="M18" s="11" t="s">
        <v>247</v>
      </c>
      <c r="N18" s="11" t="s">
        <v>248</v>
      </c>
      <c r="O18" s="11" t="s">
        <v>249</v>
      </c>
      <c r="P18" s="11">
        <v>515411.0</v>
      </c>
      <c r="Q18" s="11" t="s">
        <v>250</v>
      </c>
      <c r="R18" s="11">
        <v>92.33</v>
      </c>
      <c r="S18" s="11">
        <v>2010.0</v>
      </c>
      <c r="T18" s="11" t="s">
        <v>153</v>
      </c>
      <c r="U18" s="11">
        <v>94.5</v>
      </c>
      <c r="V18" s="11">
        <v>2012.0</v>
      </c>
      <c r="Y18" s="11" t="s">
        <v>251</v>
      </c>
      <c r="Z18" s="11" t="s">
        <v>127</v>
      </c>
      <c r="AA18" s="11">
        <v>2012.0</v>
      </c>
      <c r="AB18" s="11">
        <v>952.0</v>
      </c>
      <c r="AC18" s="11">
        <v>1225.0</v>
      </c>
      <c r="AD18" s="11">
        <v>77.77</v>
      </c>
      <c r="AE18" s="11">
        <v>667.0</v>
      </c>
      <c r="AF18" s="11">
        <v>825.0</v>
      </c>
      <c r="AG18" s="11">
        <v>80.84</v>
      </c>
      <c r="AH18" s="11">
        <v>576.0</v>
      </c>
      <c r="AI18" s="11">
        <v>725.0</v>
      </c>
      <c r="AJ18" s="11">
        <v>79.45</v>
      </c>
      <c r="AK18" s="13">
        <v>598.0</v>
      </c>
      <c r="AL18" s="13">
        <v>74.75</v>
      </c>
      <c r="AM18" s="11">
        <v>800.0</v>
      </c>
      <c r="AN18" s="11">
        <v>2195.0</v>
      </c>
      <c r="AO18" s="11">
        <v>3575.0</v>
      </c>
      <c r="AP18" s="11">
        <v>79.09</v>
      </c>
      <c r="AQ18" s="11">
        <v>0.0</v>
      </c>
      <c r="AR18" s="11">
        <v>0.0</v>
      </c>
      <c r="AS18" s="11">
        <f t="shared" si="1"/>
        <v>2793</v>
      </c>
      <c r="AT18" s="11">
        <f t="shared" si="2"/>
        <v>78.12587413</v>
      </c>
    </row>
    <row r="19" ht="15.75" customHeight="1">
      <c r="A19" s="12">
        <v>18.0</v>
      </c>
      <c r="B19" s="12">
        <v>1.60112732085E11</v>
      </c>
      <c r="C19" s="11" t="s">
        <v>252</v>
      </c>
      <c r="D19" s="11" t="s">
        <v>253</v>
      </c>
      <c r="E19" s="11" t="s">
        <v>254</v>
      </c>
      <c r="F19" s="11" t="s">
        <v>23</v>
      </c>
      <c r="G19" s="11" t="s">
        <v>255</v>
      </c>
      <c r="H19" s="14" t="s">
        <v>120</v>
      </c>
      <c r="I19" s="11">
        <v>13723.0</v>
      </c>
      <c r="J19" s="11" t="s">
        <v>256</v>
      </c>
      <c r="K19" s="11">
        <v>8.885995444E9</v>
      </c>
      <c r="L19" s="11">
        <v>8.912700248E9</v>
      </c>
      <c r="M19" s="11" t="s">
        <v>257</v>
      </c>
      <c r="N19" s="11" t="s">
        <v>258</v>
      </c>
      <c r="O19" s="11" t="s">
        <v>259</v>
      </c>
      <c r="P19" s="11">
        <v>530032.0</v>
      </c>
      <c r="Q19" s="11" t="s">
        <v>260</v>
      </c>
      <c r="R19" s="11">
        <v>8.4</v>
      </c>
      <c r="S19" s="11">
        <v>2010.0</v>
      </c>
      <c r="T19" s="11" t="s">
        <v>261</v>
      </c>
      <c r="U19" s="11">
        <v>94.2</v>
      </c>
      <c r="V19" s="11">
        <v>2012.0</v>
      </c>
      <c r="Y19" s="11" t="s">
        <v>161</v>
      </c>
      <c r="Z19" s="11" t="s">
        <v>127</v>
      </c>
      <c r="AA19" s="11">
        <v>2012.0</v>
      </c>
      <c r="AB19" s="11">
        <v>904.0</v>
      </c>
      <c r="AC19" s="11">
        <v>1225.0</v>
      </c>
      <c r="AD19" s="11">
        <v>73.8</v>
      </c>
      <c r="AE19" s="11">
        <v>638.0</v>
      </c>
      <c r="AF19" s="11">
        <v>825.0</v>
      </c>
      <c r="AG19" s="11">
        <v>77.3</v>
      </c>
      <c r="AH19" s="11">
        <v>488.0</v>
      </c>
      <c r="AI19" s="11">
        <v>725.0</v>
      </c>
      <c r="AJ19" s="11">
        <v>67.3</v>
      </c>
      <c r="AK19" s="13">
        <v>506.0</v>
      </c>
      <c r="AL19" s="13">
        <v>63.25</v>
      </c>
      <c r="AM19" s="11">
        <v>800.0</v>
      </c>
      <c r="AN19" s="11">
        <v>2030.0</v>
      </c>
      <c r="AO19" s="11">
        <v>3575.0</v>
      </c>
      <c r="AP19" s="11">
        <v>73.1</v>
      </c>
      <c r="AQ19" s="11">
        <v>0.0</v>
      </c>
      <c r="AR19" s="11">
        <v>0.0</v>
      </c>
      <c r="AS19" s="11">
        <f t="shared" si="1"/>
        <v>2536</v>
      </c>
      <c r="AT19" s="11">
        <f t="shared" si="2"/>
        <v>70.93706294</v>
      </c>
    </row>
    <row r="20" ht="15.75" customHeight="1">
      <c r="A20" s="12">
        <v>19.0</v>
      </c>
      <c r="B20" s="12">
        <v>1.60112732086E11</v>
      </c>
      <c r="C20" s="11" t="s">
        <v>252</v>
      </c>
      <c r="D20" s="11" t="s">
        <v>262</v>
      </c>
      <c r="E20" s="11" t="s">
        <v>263</v>
      </c>
      <c r="F20" s="11" t="s">
        <v>24</v>
      </c>
      <c r="G20" s="11" t="s">
        <v>264</v>
      </c>
      <c r="H20" s="11" t="s">
        <v>120</v>
      </c>
      <c r="I20" s="11">
        <v>6665.0</v>
      </c>
      <c r="J20" s="11" t="s">
        <v>265</v>
      </c>
      <c r="K20" s="11">
        <v>9.032107936E9</v>
      </c>
      <c r="L20" s="11">
        <v>9.666188566E9</v>
      </c>
      <c r="M20" s="11" t="s">
        <v>266</v>
      </c>
      <c r="N20" s="11" t="s">
        <v>151</v>
      </c>
      <c r="O20" s="11" t="s">
        <v>124</v>
      </c>
      <c r="P20" s="11">
        <v>500060.0</v>
      </c>
      <c r="Q20" s="11" t="s">
        <v>3</v>
      </c>
      <c r="R20" s="11">
        <v>93.0</v>
      </c>
      <c r="S20" s="11">
        <v>2010.0</v>
      </c>
      <c r="T20" s="11" t="s">
        <v>267</v>
      </c>
      <c r="U20" s="11">
        <v>93.7</v>
      </c>
      <c r="V20" s="11">
        <v>2012.0</v>
      </c>
      <c r="W20" s="11" t="s">
        <v>65</v>
      </c>
      <c r="X20" s="11" t="s">
        <v>65</v>
      </c>
      <c r="Y20" s="11" t="s">
        <v>251</v>
      </c>
      <c r="Z20" s="11" t="s">
        <v>127</v>
      </c>
      <c r="AA20" s="11">
        <v>2012.0</v>
      </c>
      <c r="AB20" s="11">
        <v>986.0</v>
      </c>
      <c r="AC20" s="11">
        <v>1225.0</v>
      </c>
      <c r="AD20" s="11">
        <v>80.49</v>
      </c>
      <c r="AE20" s="11">
        <v>672.0</v>
      </c>
      <c r="AF20" s="11">
        <v>825.0</v>
      </c>
      <c r="AG20" s="11">
        <v>81.45</v>
      </c>
      <c r="AH20" s="11">
        <v>540.0</v>
      </c>
      <c r="AI20" s="11">
        <v>725.0</v>
      </c>
      <c r="AJ20" s="11">
        <v>74.48</v>
      </c>
      <c r="AK20" s="13">
        <v>568.0</v>
      </c>
      <c r="AL20" s="13">
        <v>71.0</v>
      </c>
      <c r="AM20" s="11">
        <v>800.0</v>
      </c>
      <c r="AN20" s="11">
        <v>2198.0</v>
      </c>
      <c r="AO20" s="11">
        <v>3575.0</v>
      </c>
      <c r="AP20" s="11">
        <v>79.21</v>
      </c>
      <c r="AQ20" s="11">
        <v>0.0</v>
      </c>
      <c r="AR20" s="11">
        <v>0.0</v>
      </c>
      <c r="AS20" s="11">
        <f t="shared" si="1"/>
        <v>2766</v>
      </c>
      <c r="AT20" s="11">
        <f t="shared" si="2"/>
        <v>77.37062937</v>
      </c>
    </row>
    <row r="21" ht="15.75" customHeight="1">
      <c r="A21" s="12">
        <v>20.0</v>
      </c>
      <c r="B21" s="12">
        <v>1.60112732087E11</v>
      </c>
      <c r="C21" s="11" t="s">
        <v>252</v>
      </c>
      <c r="D21" s="11" t="s">
        <v>268</v>
      </c>
      <c r="E21" s="11" t="s">
        <v>269</v>
      </c>
      <c r="F21" s="11" t="s">
        <v>25</v>
      </c>
      <c r="G21" s="11" t="s">
        <v>270</v>
      </c>
      <c r="H21" s="11" t="s">
        <v>120</v>
      </c>
      <c r="I21" s="11">
        <v>3683.0</v>
      </c>
      <c r="J21" s="11" t="s">
        <v>271</v>
      </c>
      <c r="K21" s="11">
        <v>9.908339609E9</v>
      </c>
      <c r="M21" s="11" t="s">
        <v>272</v>
      </c>
      <c r="N21" s="11" t="s">
        <v>151</v>
      </c>
      <c r="O21" s="11" t="s">
        <v>124</v>
      </c>
      <c r="P21" s="11">
        <v>500079.0</v>
      </c>
      <c r="Q21" s="11" t="s">
        <v>3</v>
      </c>
      <c r="R21" s="11">
        <v>90.5</v>
      </c>
      <c r="S21" s="11">
        <v>2010.0</v>
      </c>
      <c r="T21" s="11" t="s">
        <v>273</v>
      </c>
      <c r="U21" s="11">
        <v>91.6</v>
      </c>
      <c r="V21" s="11">
        <v>2012.0</v>
      </c>
      <c r="Y21" s="11" t="s">
        <v>161</v>
      </c>
      <c r="Z21" s="11" t="s">
        <v>127</v>
      </c>
      <c r="AA21" s="11">
        <v>2012.0</v>
      </c>
      <c r="AB21" s="11">
        <v>843.0</v>
      </c>
      <c r="AC21" s="11">
        <v>1225.0</v>
      </c>
      <c r="AD21" s="11">
        <v>68.8</v>
      </c>
      <c r="AE21" s="11">
        <v>617.0</v>
      </c>
      <c r="AF21" s="11">
        <v>825.0</v>
      </c>
      <c r="AG21" s="11">
        <v>74.7</v>
      </c>
      <c r="AH21" s="11">
        <v>518.0</v>
      </c>
      <c r="AI21" s="11">
        <v>725.0</v>
      </c>
      <c r="AJ21" s="11">
        <v>71.5</v>
      </c>
      <c r="AK21" s="13">
        <v>527.0</v>
      </c>
      <c r="AL21" s="13">
        <v>65.875</v>
      </c>
      <c r="AM21" s="11">
        <v>800.0</v>
      </c>
      <c r="AN21" s="11">
        <v>1978.0</v>
      </c>
      <c r="AO21" s="11">
        <v>3575.0</v>
      </c>
      <c r="AP21" s="11">
        <v>71.3</v>
      </c>
      <c r="AQ21" s="11">
        <v>0.0</v>
      </c>
      <c r="AR21" s="11">
        <v>0.0</v>
      </c>
      <c r="AS21" s="11">
        <f t="shared" si="1"/>
        <v>2505</v>
      </c>
      <c r="AT21" s="11">
        <f t="shared" si="2"/>
        <v>70.06993007</v>
      </c>
    </row>
    <row r="22" ht="15.75" customHeight="1">
      <c r="A22" s="12">
        <v>21.0</v>
      </c>
      <c r="B22" s="12">
        <v>1.60112732088E11</v>
      </c>
      <c r="C22" s="11" t="s">
        <v>252</v>
      </c>
      <c r="D22" s="11" t="s">
        <v>274</v>
      </c>
      <c r="E22" s="11" t="s">
        <v>275</v>
      </c>
      <c r="F22" s="11" t="s">
        <v>26</v>
      </c>
      <c r="G22" s="11" t="s">
        <v>276</v>
      </c>
      <c r="H22" s="11" t="s">
        <v>120</v>
      </c>
      <c r="I22" s="11">
        <v>7918.0</v>
      </c>
      <c r="J22" s="11" t="s">
        <v>277</v>
      </c>
      <c r="K22" s="11">
        <v>7.702405067E9</v>
      </c>
      <c r="L22" s="11" t="s">
        <v>278</v>
      </c>
      <c r="M22" s="11" t="s">
        <v>279</v>
      </c>
      <c r="N22" s="11" t="s">
        <v>151</v>
      </c>
      <c r="O22" s="11" t="s">
        <v>124</v>
      </c>
      <c r="P22" s="11">
        <v>500072.0</v>
      </c>
      <c r="Q22" s="11" t="s">
        <v>280</v>
      </c>
      <c r="R22" s="11">
        <v>8.6</v>
      </c>
      <c r="S22" s="11">
        <v>2010.0</v>
      </c>
      <c r="T22" s="11" t="s">
        <v>241</v>
      </c>
      <c r="U22" s="11">
        <v>91.7</v>
      </c>
      <c r="V22" s="11">
        <v>2012.0</v>
      </c>
      <c r="Y22" s="11" t="s">
        <v>126</v>
      </c>
      <c r="Z22" s="11" t="s">
        <v>127</v>
      </c>
      <c r="AA22" s="11">
        <v>2012.0</v>
      </c>
      <c r="AB22" s="11">
        <v>928.0</v>
      </c>
      <c r="AC22" s="11">
        <v>1225.0</v>
      </c>
      <c r="AD22" s="11">
        <v>75.75</v>
      </c>
      <c r="AE22" s="11">
        <v>610.0</v>
      </c>
      <c r="AF22" s="11">
        <v>825.0</v>
      </c>
      <c r="AG22" s="11">
        <v>73.93</v>
      </c>
      <c r="AH22" s="11">
        <v>531.0</v>
      </c>
      <c r="AI22" s="11">
        <v>725.0</v>
      </c>
      <c r="AJ22" s="11">
        <v>73.24</v>
      </c>
      <c r="AK22" s="13">
        <v>564.0</v>
      </c>
      <c r="AL22" s="13">
        <v>70.5</v>
      </c>
      <c r="AM22" s="11">
        <v>800.0</v>
      </c>
      <c r="AN22" s="11">
        <v>2069.0</v>
      </c>
      <c r="AO22" s="11">
        <v>3575.0</v>
      </c>
      <c r="AP22" s="11">
        <v>74.56</v>
      </c>
      <c r="AQ22" s="11">
        <v>0.0</v>
      </c>
      <c r="AR22" s="11">
        <v>0.0</v>
      </c>
      <c r="AS22" s="11">
        <f t="shared" si="1"/>
        <v>2633</v>
      </c>
      <c r="AT22" s="11">
        <f t="shared" si="2"/>
        <v>73.65034965</v>
      </c>
    </row>
    <row r="23" ht="15.75" customHeight="1">
      <c r="A23" s="12">
        <v>22.0</v>
      </c>
      <c r="B23" s="12">
        <v>1.60112732089E11</v>
      </c>
      <c r="C23" s="11" t="s">
        <v>252</v>
      </c>
      <c r="D23" s="11" t="s">
        <v>281</v>
      </c>
      <c r="E23" s="11" t="s">
        <v>282</v>
      </c>
      <c r="F23" s="11" t="s">
        <v>27</v>
      </c>
      <c r="G23" s="11" t="s">
        <v>283</v>
      </c>
      <c r="H23" s="11" t="s">
        <v>120</v>
      </c>
      <c r="I23" s="11">
        <v>10505.0</v>
      </c>
      <c r="J23" s="11" t="s">
        <v>284</v>
      </c>
      <c r="K23" s="11">
        <v>8.985899454E9</v>
      </c>
      <c r="M23" s="11" t="s">
        <v>285</v>
      </c>
      <c r="N23" s="11" t="s">
        <v>286</v>
      </c>
      <c r="O23" s="11" t="s">
        <v>249</v>
      </c>
      <c r="P23" s="11">
        <v>524003.0</v>
      </c>
      <c r="Q23" s="11" t="s">
        <v>287</v>
      </c>
      <c r="R23" s="11">
        <v>91.16</v>
      </c>
      <c r="S23" s="11">
        <v>2009.0</v>
      </c>
      <c r="T23" s="11" t="s">
        <v>288</v>
      </c>
      <c r="U23" s="11">
        <v>90.1</v>
      </c>
      <c r="V23" s="11">
        <v>2011.0</v>
      </c>
      <c r="Y23" s="11" t="s">
        <v>161</v>
      </c>
      <c r="Z23" s="11" t="s">
        <v>127</v>
      </c>
      <c r="AA23" s="11">
        <v>2012.0</v>
      </c>
      <c r="AB23" s="11">
        <v>959.0</v>
      </c>
      <c r="AC23" s="11">
        <v>1225.0</v>
      </c>
      <c r="AD23" s="11">
        <v>78.29</v>
      </c>
      <c r="AE23" s="11">
        <v>621.0</v>
      </c>
      <c r="AF23" s="11">
        <v>825.0</v>
      </c>
      <c r="AG23" s="11">
        <v>75.27</v>
      </c>
      <c r="AH23" s="11">
        <v>591.0</v>
      </c>
      <c r="AI23" s="11">
        <v>725.0</v>
      </c>
      <c r="AJ23" s="11">
        <v>81.52</v>
      </c>
      <c r="AK23" s="13">
        <v>561.0</v>
      </c>
      <c r="AL23" s="13">
        <v>70.125</v>
      </c>
      <c r="AM23" s="11">
        <v>800.0</v>
      </c>
      <c r="AN23" s="11">
        <v>2171.0</v>
      </c>
      <c r="AO23" s="11">
        <v>3575.0</v>
      </c>
      <c r="AP23" s="11">
        <v>78.23</v>
      </c>
      <c r="AQ23" s="11">
        <v>0.0</v>
      </c>
      <c r="AR23" s="11">
        <v>0.0</v>
      </c>
      <c r="AS23" s="11">
        <f t="shared" si="1"/>
        <v>2732</v>
      </c>
      <c r="AT23" s="11">
        <f t="shared" si="2"/>
        <v>76.41958042</v>
      </c>
    </row>
    <row r="24" ht="15.75" customHeight="1">
      <c r="A24" s="12">
        <v>23.0</v>
      </c>
      <c r="B24" s="12">
        <v>1.6011273209E11</v>
      </c>
      <c r="C24" s="11" t="s">
        <v>252</v>
      </c>
      <c r="D24" s="11" t="s">
        <v>289</v>
      </c>
      <c r="E24" s="11" t="s">
        <v>269</v>
      </c>
      <c r="F24" s="11" t="s">
        <v>28</v>
      </c>
      <c r="G24" s="11" t="s">
        <v>290</v>
      </c>
      <c r="H24" s="14" t="s">
        <v>120</v>
      </c>
      <c r="I24" s="11">
        <v>4542.0</v>
      </c>
      <c r="J24" s="11" t="s">
        <v>291</v>
      </c>
      <c r="K24" s="11">
        <v>8.333831324E9</v>
      </c>
      <c r="L24" s="11">
        <v>8.125034552E9</v>
      </c>
      <c r="M24" s="11" t="s">
        <v>292</v>
      </c>
      <c r="N24" s="11" t="s">
        <v>151</v>
      </c>
      <c r="O24" s="11" t="s">
        <v>124</v>
      </c>
      <c r="P24" s="11">
        <v>500039.0</v>
      </c>
      <c r="Q24" s="11" t="s">
        <v>293</v>
      </c>
      <c r="R24" s="11">
        <v>90.33</v>
      </c>
      <c r="S24" s="11">
        <v>2010.0</v>
      </c>
      <c r="T24" s="11" t="s">
        <v>208</v>
      </c>
      <c r="U24" s="11">
        <v>94.7</v>
      </c>
      <c r="V24" s="11">
        <v>2012.0</v>
      </c>
      <c r="Y24" s="11" t="s">
        <v>161</v>
      </c>
      <c r="Z24" s="11" t="s">
        <v>127</v>
      </c>
      <c r="AA24" s="11">
        <v>2012.0</v>
      </c>
      <c r="AB24" s="11">
        <v>986.0</v>
      </c>
      <c r="AC24" s="11">
        <v>1225.0</v>
      </c>
      <c r="AD24" s="11">
        <v>80.49</v>
      </c>
      <c r="AE24" s="11">
        <v>639.0</v>
      </c>
      <c r="AF24" s="11">
        <v>825.0</v>
      </c>
      <c r="AG24" s="11">
        <v>77.45</v>
      </c>
      <c r="AH24" s="11">
        <v>599.0</v>
      </c>
      <c r="AI24" s="11">
        <v>725.0</v>
      </c>
      <c r="AJ24" s="11">
        <v>82.62</v>
      </c>
      <c r="AK24" s="13">
        <v>590.0</v>
      </c>
      <c r="AL24" s="13">
        <v>73.75</v>
      </c>
      <c r="AM24" s="11">
        <v>800.0</v>
      </c>
      <c r="AN24" s="11">
        <v>2224.0</v>
      </c>
      <c r="AO24" s="11">
        <v>3575.0</v>
      </c>
      <c r="AP24" s="11">
        <v>80.14</v>
      </c>
      <c r="AQ24" s="11">
        <v>0.0</v>
      </c>
      <c r="AR24" s="11">
        <v>0.0</v>
      </c>
      <c r="AS24" s="11">
        <f t="shared" si="1"/>
        <v>2814</v>
      </c>
      <c r="AT24" s="11">
        <f t="shared" si="2"/>
        <v>78.71328671</v>
      </c>
    </row>
    <row r="25" ht="15.75" customHeight="1">
      <c r="A25" s="12">
        <v>24.0</v>
      </c>
      <c r="B25" s="12">
        <v>1.60112732091E11</v>
      </c>
      <c r="C25" s="11" t="s">
        <v>252</v>
      </c>
      <c r="D25" s="11" t="s">
        <v>294</v>
      </c>
      <c r="E25" s="11" t="s">
        <v>269</v>
      </c>
      <c r="F25" s="11" t="s">
        <v>29</v>
      </c>
      <c r="G25" s="11" t="s">
        <v>295</v>
      </c>
      <c r="H25" s="11" t="s">
        <v>296</v>
      </c>
      <c r="I25" s="11">
        <v>105030.0</v>
      </c>
      <c r="J25" s="11" t="s">
        <v>297</v>
      </c>
      <c r="K25" s="11">
        <v>9.246282828E9</v>
      </c>
      <c r="M25" s="11" t="s">
        <v>298</v>
      </c>
      <c r="N25" s="11" t="s">
        <v>175</v>
      </c>
      <c r="O25" s="11" t="s">
        <v>299</v>
      </c>
      <c r="P25" s="11">
        <v>500029.0</v>
      </c>
      <c r="Q25" s="11" t="s">
        <v>300</v>
      </c>
      <c r="R25" s="11">
        <v>83.0</v>
      </c>
      <c r="S25" s="11">
        <v>2010.0</v>
      </c>
      <c r="T25" s="11" t="s">
        <v>300</v>
      </c>
      <c r="U25" s="11">
        <v>81.2</v>
      </c>
      <c r="V25" s="11">
        <v>2012.0</v>
      </c>
      <c r="Y25" s="11" t="s">
        <v>251</v>
      </c>
      <c r="Z25" s="11" t="s">
        <v>127</v>
      </c>
      <c r="AA25" s="11">
        <v>2012.0</v>
      </c>
      <c r="AB25" s="11">
        <v>719.0</v>
      </c>
      <c r="AC25" s="11">
        <v>1225.0</v>
      </c>
      <c r="AD25" s="11">
        <v>58.6</v>
      </c>
      <c r="AE25" s="11">
        <v>421.0</v>
      </c>
      <c r="AF25" s="11">
        <v>825.0</v>
      </c>
      <c r="AG25" s="11">
        <v>51.0</v>
      </c>
      <c r="AH25" s="11">
        <v>400.0</v>
      </c>
      <c r="AI25" s="11">
        <v>725.0</v>
      </c>
      <c r="AJ25" s="11">
        <v>55.0</v>
      </c>
      <c r="AK25" s="13">
        <v>360.0</v>
      </c>
      <c r="AL25" s="13">
        <v>45.0</v>
      </c>
      <c r="AM25" s="11">
        <v>800.0</v>
      </c>
      <c r="AN25" s="11">
        <v>1540.0</v>
      </c>
      <c r="AO25" s="11">
        <v>3575.0</v>
      </c>
      <c r="AP25" s="11">
        <v>55.0</v>
      </c>
      <c r="AQ25" s="11">
        <v>8.0</v>
      </c>
      <c r="AR25" s="11">
        <v>8.0</v>
      </c>
      <c r="AS25" s="11">
        <f t="shared" si="1"/>
        <v>1900</v>
      </c>
      <c r="AT25" s="11">
        <f t="shared" si="2"/>
        <v>53.14685315</v>
      </c>
    </row>
    <row r="26" ht="15.75" customHeight="1">
      <c r="A26" s="12">
        <v>25.0</v>
      </c>
      <c r="B26" s="12">
        <v>1.60112732092E11</v>
      </c>
      <c r="C26" s="11" t="s">
        <v>252</v>
      </c>
      <c r="D26" s="11" t="s">
        <v>301</v>
      </c>
      <c r="E26" s="11" t="s">
        <v>302</v>
      </c>
      <c r="F26" s="11" t="s">
        <v>30</v>
      </c>
      <c r="G26" s="11" t="s">
        <v>303</v>
      </c>
      <c r="H26" s="11" t="s">
        <v>181</v>
      </c>
      <c r="I26" s="11">
        <v>25688.0</v>
      </c>
      <c r="J26" s="11" t="s">
        <v>304</v>
      </c>
      <c r="K26" s="11">
        <v>8.68605305E9</v>
      </c>
      <c r="M26" s="11" t="s">
        <v>305</v>
      </c>
      <c r="N26" s="11" t="s">
        <v>306</v>
      </c>
      <c r="O26" s="11" t="s">
        <v>143</v>
      </c>
      <c r="P26" s="11">
        <v>507119.0</v>
      </c>
      <c r="Q26" s="11" t="s">
        <v>241</v>
      </c>
      <c r="R26" s="11">
        <v>80.83</v>
      </c>
      <c r="S26" s="11">
        <v>2010.0</v>
      </c>
      <c r="T26" s="11" t="s">
        <v>307</v>
      </c>
      <c r="U26" s="11">
        <v>82.7</v>
      </c>
      <c r="V26" s="11">
        <v>2012.0</v>
      </c>
      <c r="Y26" s="11" t="s">
        <v>126</v>
      </c>
      <c r="Z26" s="11" t="s">
        <v>127</v>
      </c>
      <c r="AA26" s="11">
        <v>2012.0</v>
      </c>
      <c r="AB26" s="11">
        <v>678.0</v>
      </c>
      <c r="AC26" s="11">
        <v>1225.0</v>
      </c>
      <c r="AD26" s="11">
        <v>55.3</v>
      </c>
      <c r="AE26" s="11">
        <v>456.0</v>
      </c>
      <c r="AF26" s="11">
        <v>825.0</v>
      </c>
      <c r="AG26" s="11">
        <v>55.2</v>
      </c>
      <c r="AH26" s="11">
        <v>420.0</v>
      </c>
      <c r="AI26" s="11">
        <v>725.0</v>
      </c>
      <c r="AJ26" s="11">
        <v>57.9</v>
      </c>
      <c r="AK26" s="13">
        <v>328.0</v>
      </c>
      <c r="AL26" s="13">
        <v>41.0</v>
      </c>
      <c r="AM26" s="11">
        <v>800.0</v>
      </c>
      <c r="AN26" s="11">
        <v>1554.0</v>
      </c>
      <c r="AO26" s="11">
        <v>3575.0</v>
      </c>
      <c r="AP26" s="11">
        <v>56.0</v>
      </c>
      <c r="AQ26" s="11">
        <v>6.0</v>
      </c>
      <c r="AR26" s="11">
        <v>2.0</v>
      </c>
      <c r="AS26" s="11">
        <f t="shared" si="1"/>
        <v>1882</v>
      </c>
      <c r="AT26" s="11">
        <f t="shared" si="2"/>
        <v>52.64335664</v>
      </c>
    </row>
    <row r="27" ht="15.75" customHeight="1">
      <c r="A27" s="12">
        <v>26.0</v>
      </c>
      <c r="B27" s="12">
        <v>1.60112732093E11</v>
      </c>
      <c r="C27" s="11" t="s">
        <v>252</v>
      </c>
      <c r="D27" s="11" t="s">
        <v>308</v>
      </c>
      <c r="E27" s="11" t="s">
        <v>309</v>
      </c>
      <c r="F27" s="11" t="s">
        <v>31</v>
      </c>
      <c r="G27" s="11" t="s">
        <v>310</v>
      </c>
      <c r="H27" s="11" t="s">
        <v>120</v>
      </c>
      <c r="I27" s="11">
        <v>22370.0</v>
      </c>
      <c r="J27" s="11" t="s">
        <v>311</v>
      </c>
      <c r="K27" s="11">
        <v>8.143296909E9</v>
      </c>
      <c r="M27" s="11" t="s">
        <v>312</v>
      </c>
      <c r="N27" s="11" t="s">
        <v>151</v>
      </c>
      <c r="O27" s="11" t="s">
        <v>124</v>
      </c>
      <c r="P27" s="11">
        <v>507123.0</v>
      </c>
      <c r="Q27" s="11" t="s">
        <v>160</v>
      </c>
      <c r="R27" s="11">
        <v>73.57</v>
      </c>
      <c r="S27" s="11">
        <v>2010.0</v>
      </c>
      <c r="T27" s="11" t="s">
        <v>229</v>
      </c>
      <c r="U27" s="11">
        <v>93.8</v>
      </c>
      <c r="V27" s="11">
        <v>2012.0</v>
      </c>
      <c r="Y27" s="11" t="s">
        <v>161</v>
      </c>
      <c r="Z27" s="11" t="s">
        <v>127</v>
      </c>
      <c r="AA27" s="11">
        <v>2012.0</v>
      </c>
      <c r="AB27" s="11">
        <v>909.0</v>
      </c>
      <c r="AC27" s="11">
        <v>1225.0</v>
      </c>
      <c r="AD27" s="11">
        <v>74.2</v>
      </c>
      <c r="AE27" s="11">
        <v>569.0</v>
      </c>
      <c r="AF27" s="11">
        <v>825.0</v>
      </c>
      <c r="AG27" s="11">
        <v>68.96</v>
      </c>
      <c r="AH27" s="11">
        <v>530.0</v>
      </c>
      <c r="AI27" s="11">
        <v>725.0</v>
      </c>
      <c r="AJ27" s="11">
        <v>73.1</v>
      </c>
      <c r="AK27" s="13">
        <v>540.0</v>
      </c>
      <c r="AL27" s="13">
        <v>67.5</v>
      </c>
      <c r="AM27" s="11">
        <v>800.0</v>
      </c>
      <c r="AN27" s="11">
        <v>2008.0</v>
      </c>
      <c r="AO27" s="11">
        <v>3575.0</v>
      </c>
      <c r="AP27" s="11">
        <v>72.36</v>
      </c>
      <c r="AQ27" s="11">
        <v>0.0</v>
      </c>
      <c r="AR27" s="11">
        <v>0.0</v>
      </c>
      <c r="AS27" s="11">
        <f t="shared" si="1"/>
        <v>2548</v>
      </c>
      <c r="AT27" s="11">
        <f t="shared" si="2"/>
        <v>71.27272727</v>
      </c>
    </row>
    <row r="28" ht="15.75" customHeight="1">
      <c r="A28" s="12">
        <v>27.0</v>
      </c>
      <c r="B28" s="12">
        <v>1.60112732094E11</v>
      </c>
      <c r="C28" s="11" t="s">
        <v>252</v>
      </c>
      <c r="D28" s="11" t="s">
        <v>313</v>
      </c>
      <c r="E28" s="11" t="s">
        <v>314</v>
      </c>
      <c r="F28" s="11" t="s">
        <v>32</v>
      </c>
      <c r="G28" s="11" t="s">
        <v>315</v>
      </c>
      <c r="H28" s="11" t="s">
        <v>120</v>
      </c>
      <c r="I28" s="11">
        <v>74000.0</v>
      </c>
      <c r="J28" s="11" t="s">
        <v>316</v>
      </c>
      <c r="K28" s="11">
        <v>9.963643555E9</v>
      </c>
      <c r="L28" s="11">
        <v>8.772234333E9</v>
      </c>
      <c r="M28" s="11" t="s">
        <v>317</v>
      </c>
      <c r="N28" s="11" t="s">
        <v>318</v>
      </c>
      <c r="O28" s="11" t="s">
        <v>319</v>
      </c>
      <c r="P28" s="11">
        <v>517501.0</v>
      </c>
      <c r="Q28" s="11" t="s">
        <v>300</v>
      </c>
      <c r="R28" s="11">
        <v>87.3</v>
      </c>
      <c r="S28" s="11">
        <v>2010.0</v>
      </c>
      <c r="T28" s="11" t="s">
        <v>320</v>
      </c>
      <c r="U28" s="11">
        <v>82.6</v>
      </c>
      <c r="V28" s="11">
        <v>2012.0</v>
      </c>
      <c r="Y28" s="11" t="s">
        <v>251</v>
      </c>
      <c r="Z28" s="11" t="s">
        <v>127</v>
      </c>
      <c r="AA28" s="11">
        <v>2012.0</v>
      </c>
      <c r="AB28" s="11">
        <v>424.0</v>
      </c>
      <c r="AC28" s="11">
        <v>624.0</v>
      </c>
      <c r="AD28" s="11">
        <v>48.2</v>
      </c>
      <c r="AE28" s="11">
        <v>324.0</v>
      </c>
      <c r="AF28" s="11">
        <v>567.0</v>
      </c>
      <c r="AG28" s="11">
        <v>47.4</v>
      </c>
      <c r="AH28" s="11">
        <v>320.0</v>
      </c>
      <c r="AI28" s="11">
        <v>660.0</v>
      </c>
      <c r="AJ28" s="11">
        <v>52.4</v>
      </c>
      <c r="AK28" s="13">
        <v>319.0</v>
      </c>
      <c r="AL28" s="13">
        <v>39.875</v>
      </c>
      <c r="AM28" s="11">
        <v>800.0</v>
      </c>
      <c r="AN28" s="11">
        <v>1854.0</v>
      </c>
      <c r="AO28" s="11">
        <v>3575.0</v>
      </c>
      <c r="AP28" s="11">
        <v>1900.0</v>
      </c>
      <c r="AQ28" s="11">
        <v>7.0</v>
      </c>
      <c r="AR28" s="11">
        <v>5.0</v>
      </c>
      <c r="AS28" s="11">
        <f t="shared" si="1"/>
        <v>2173</v>
      </c>
      <c r="AT28" s="11">
        <v>54.4343</v>
      </c>
    </row>
    <row r="29" ht="15.75" customHeight="1">
      <c r="A29" s="12">
        <v>28.0</v>
      </c>
      <c r="B29" s="12">
        <v>1.60112732095E11</v>
      </c>
      <c r="C29" s="11" t="s">
        <v>252</v>
      </c>
      <c r="D29" s="11" t="s">
        <v>321</v>
      </c>
      <c r="E29" s="11" t="s">
        <v>322</v>
      </c>
      <c r="F29" s="11" t="s">
        <v>33</v>
      </c>
      <c r="G29" s="11" t="s">
        <v>323</v>
      </c>
      <c r="H29" s="11" t="s">
        <v>120</v>
      </c>
      <c r="I29" s="11">
        <v>8072.0</v>
      </c>
      <c r="J29" s="11" t="s">
        <v>324</v>
      </c>
      <c r="K29" s="11">
        <v>8.099579427E9</v>
      </c>
      <c r="M29" s="11" t="s">
        <v>325</v>
      </c>
      <c r="N29" s="11" t="s">
        <v>326</v>
      </c>
      <c r="O29" s="11" t="s">
        <v>327</v>
      </c>
      <c r="P29" s="11">
        <v>505301.0</v>
      </c>
      <c r="Q29" s="11" t="s">
        <v>3</v>
      </c>
      <c r="R29" s="11">
        <v>92.5</v>
      </c>
      <c r="S29" s="11">
        <v>2010.0</v>
      </c>
      <c r="T29" s="11" t="s">
        <v>261</v>
      </c>
      <c r="U29" s="11">
        <v>92.8</v>
      </c>
      <c r="V29" s="11">
        <v>2012.0</v>
      </c>
      <c r="Y29" s="11" t="s">
        <v>161</v>
      </c>
      <c r="Z29" s="11" t="s">
        <v>127</v>
      </c>
      <c r="AA29" s="11">
        <v>2012.0</v>
      </c>
      <c r="AB29" s="11">
        <v>889.0</v>
      </c>
      <c r="AC29" s="11">
        <v>1225.0</v>
      </c>
      <c r="AD29" s="11">
        <v>72.57</v>
      </c>
      <c r="AE29" s="11">
        <v>519.0</v>
      </c>
      <c r="AF29" s="11">
        <v>825.0</v>
      </c>
      <c r="AG29" s="11">
        <v>62.9</v>
      </c>
      <c r="AH29" s="11">
        <v>470.0</v>
      </c>
      <c r="AI29" s="11">
        <v>725.0</v>
      </c>
      <c r="AJ29" s="11">
        <v>64.8</v>
      </c>
      <c r="AK29" s="13">
        <v>444.0</v>
      </c>
      <c r="AL29" s="13">
        <v>55.5</v>
      </c>
      <c r="AM29" s="11">
        <v>800.0</v>
      </c>
      <c r="AN29" s="11">
        <v>1878.0</v>
      </c>
      <c r="AO29" s="11">
        <v>3575.0</v>
      </c>
      <c r="AP29" s="11">
        <v>67.67</v>
      </c>
      <c r="AQ29" s="11">
        <v>2.0</v>
      </c>
      <c r="AR29" s="11">
        <v>2.0</v>
      </c>
      <c r="AS29" s="11">
        <f t="shared" si="1"/>
        <v>2322</v>
      </c>
      <c r="AT29" s="11">
        <f t="shared" ref="AT29:AT32" si="3">AS29/AO29*100</f>
        <v>64.95104895</v>
      </c>
    </row>
    <row r="30" ht="15.75" customHeight="1">
      <c r="A30" s="12">
        <v>29.0</v>
      </c>
      <c r="B30" s="12">
        <v>1.60112732097E11</v>
      </c>
      <c r="C30" s="11" t="s">
        <v>252</v>
      </c>
      <c r="D30" s="11" t="s">
        <v>328</v>
      </c>
      <c r="E30" s="11" t="s">
        <v>329</v>
      </c>
      <c r="F30" s="11" t="s">
        <v>34</v>
      </c>
      <c r="G30" s="11" t="s">
        <v>330</v>
      </c>
      <c r="H30" s="11" t="s">
        <v>120</v>
      </c>
      <c r="I30" s="11">
        <v>105432.0</v>
      </c>
      <c r="J30" s="11" t="s">
        <v>331</v>
      </c>
      <c r="K30" s="11">
        <v>9.963258918E9</v>
      </c>
      <c r="M30" s="11" t="s">
        <v>332</v>
      </c>
      <c r="N30" s="11" t="s">
        <v>175</v>
      </c>
      <c r="O30" s="11" t="s">
        <v>124</v>
      </c>
      <c r="P30" s="11">
        <v>500084.0</v>
      </c>
      <c r="Q30" s="11" t="s">
        <v>333</v>
      </c>
      <c r="R30" s="11">
        <v>60.01</v>
      </c>
      <c r="S30" s="11">
        <v>2010.0</v>
      </c>
      <c r="T30" s="11" t="s">
        <v>217</v>
      </c>
      <c r="U30" s="11">
        <v>68.6</v>
      </c>
      <c r="V30" s="11">
        <v>2012.0</v>
      </c>
      <c r="Y30" s="11" t="s">
        <v>161</v>
      </c>
      <c r="Z30" s="11" t="s">
        <v>127</v>
      </c>
      <c r="AA30" s="11">
        <v>2013.0</v>
      </c>
      <c r="AB30" s="11">
        <v>672.0</v>
      </c>
      <c r="AC30" s="11">
        <v>1225.0</v>
      </c>
      <c r="AD30" s="11">
        <v>54.8</v>
      </c>
      <c r="AE30" s="11">
        <v>445.0</v>
      </c>
      <c r="AF30" s="11">
        <v>825.0</v>
      </c>
      <c r="AG30" s="11">
        <v>53.9</v>
      </c>
      <c r="AH30" s="11">
        <v>389.0</v>
      </c>
      <c r="AI30" s="11">
        <v>725.0</v>
      </c>
      <c r="AJ30" s="11">
        <v>53.8</v>
      </c>
      <c r="AK30" s="13">
        <v>367.0</v>
      </c>
      <c r="AL30" s="13">
        <v>45.875</v>
      </c>
      <c r="AM30" s="11">
        <v>800.0</v>
      </c>
      <c r="AN30" s="11">
        <v>1513.0</v>
      </c>
      <c r="AO30" s="11">
        <v>3575.0</v>
      </c>
      <c r="AP30" s="11">
        <v>54.5</v>
      </c>
      <c r="AQ30" s="11">
        <v>1.0</v>
      </c>
      <c r="AR30" s="11">
        <v>1.0</v>
      </c>
      <c r="AS30" s="11">
        <f t="shared" si="1"/>
        <v>1880</v>
      </c>
      <c r="AT30" s="11">
        <f t="shared" si="3"/>
        <v>52.58741259</v>
      </c>
    </row>
    <row r="31" ht="15.75" customHeight="1">
      <c r="A31" s="12">
        <v>30.0</v>
      </c>
      <c r="B31" s="12">
        <v>1.60112732098E11</v>
      </c>
      <c r="C31" s="11" t="s">
        <v>252</v>
      </c>
      <c r="D31" s="11" t="s">
        <v>334</v>
      </c>
      <c r="E31" s="11" t="s">
        <v>335</v>
      </c>
      <c r="F31" s="11" t="s">
        <v>35</v>
      </c>
      <c r="G31" s="11" t="s">
        <v>336</v>
      </c>
      <c r="H31" s="11" t="s">
        <v>337</v>
      </c>
      <c r="I31" s="11">
        <v>9482.0</v>
      </c>
      <c r="J31" s="11" t="s">
        <v>338</v>
      </c>
      <c r="K31" s="11">
        <v>9.248484848E9</v>
      </c>
      <c r="L31" s="11">
        <v>4.065648888E9</v>
      </c>
      <c r="M31" s="11" t="s">
        <v>339</v>
      </c>
      <c r="N31" s="11" t="s">
        <v>340</v>
      </c>
      <c r="O31" s="11" t="s">
        <v>341</v>
      </c>
      <c r="P31" s="11">
        <v>500001.0</v>
      </c>
      <c r="Q31" s="11" t="s">
        <v>241</v>
      </c>
      <c r="R31" s="15">
        <v>0.83</v>
      </c>
      <c r="S31" s="11">
        <v>2010.0</v>
      </c>
      <c r="T31" s="11" t="s">
        <v>342</v>
      </c>
      <c r="U31" s="15">
        <v>0.93</v>
      </c>
      <c r="V31" s="11">
        <v>2012.0</v>
      </c>
      <c r="Y31" s="11" t="s">
        <v>343</v>
      </c>
      <c r="Z31" s="11" t="s">
        <v>127</v>
      </c>
      <c r="AA31" s="11">
        <v>2012.0</v>
      </c>
      <c r="AB31" s="11">
        <v>838.0</v>
      </c>
      <c r="AC31" s="11">
        <v>1225.0</v>
      </c>
      <c r="AD31" s="15">
        <v>0.68</v>
      </c>
      <c r="AE31" s="11">
        <v>503.0</v>
      </c>
      <c r="AF31" s="11">
        <v>825.0</v>
      </c>
      <c r="AG31" s="15">
        <v>0.61</v>
      </c>
      <c r="AH31" s="11">
        <v>457.0</v>
      </c>
      <c r="AI31" s="11">
        <v>725.0</v>
      </c>
      <c r="AJ31" s="15">
        <v>0.63</v>
      </c>
      <c r="AK31" s="13">
        <v>449.0</v>
      </c>
      <c r="AL31" s="13">
        <v>56.125</v>
      </c>
      <c r="AM31" s="11">
        <v>800.0</v>
      </c>
      <c r="AN31" s="11">
        <v>2247.0</v>
      </c>
      <c r="AO31" s="11">
        <v>3575.0</v>
      </c>
      <c r="AP31" s="15">
        <v>0.65</v>
      </c>
      <c r="AQ31" s="11">
        <v>0.0</v>
      </c>
      <c r="AR31" s="11">
        <v>0.0</v>
      </c>
      <c r="AS31" s="11">
        <f t="shared" si="1"/>
        <v>2696</v>
      </c>
      <c r="AT31" s="11">
        <f t="shared" si="3"/>
        <v>75.41258741</v>
      </c>
    </row>
    <row r="32" ht="15.75" customHeight="1">
      <c r="A32" s="12">
        <v>31.0</v>
      </c>
      <c r="B32" s="12">
        <v>1.60112732099E11</v>
      </c>
      <c r="C32" s="11" t="s">
        <v>252</v>
      </c>
      <c r="D32" s="11" t="s">
        <v>344</v>
      </c>
      <c r="E32" s="11" t="s">
        <v>195</v>
      </c>
      <c r="F32" s="11" t="s">
        <v>36</v>
      </c>
      <c r="G32" s="11" t="s">
        <v>345</v>
      </c>
      <c r="H32" s="11" t="s">
        <v>120</v>
      </c>
      <c r="I32" s="11">
        <v>70722.0</v>
      </c>
      <c r="J32" s="11" t="s">
        <v>346</v>
      </c>
      <c r="K32" s="11">
        <v>8.985118286E9</v>
      </c>
      <c r="L32" s="11">
        <v>4.02324311E9</v>
      </c>
      <c r="M32" s="11" t="s">
        <v>347</v>
      </c>
      <c r="N32" s="11" t="s">
        <v>348</v>
      </c>
      <c r="O32" s="11" t="s">
        <v>124</v>
      </c>
      <c r="P32" s="11">
        <v>500004.0</v>
      </c>
      <c r="Q32" s="11" t="s">
        <v>349</v>
      </c>
      <c r="R32" s="11">
        <v>5.8</v>
      </c>
      <c r="S32" s="11">
        <v>2010.0</v>
      </c>
      <c r="T32" s="11" t="s">
        <v>350</v>
      </c>
      <c r="U32" s="11">
        <v>80.8</v>
      </c>
      <c r="V32" s="11">
        <v>2012.0</v>
      </c>
      <c r="Y32" s="11" t="s">
        <v>161</v>
      </c>
      <c r="Z32" s="11" t="s">
        <v>127</v>
      </c>
      <c r="AA32" s="11">
        <v>2012.0</v>
      </c>
      <c r="AB32" s="11">
        <v>816.0</v>
      </c>
      <c r="AC32" s="11">
        <v>1225.0</v>
      </c>
      <c r="AD32" s="11">
        <v>66.61</v>
      </c>
      <c r="AE32" s="11">
        <v>497.0</v>
      </c>
      <c r="AF32" s="11">
        <v>825.0</v>
      </c>
      <c r="AG32" s="11">
        <v>60.24</v>
      </c>
      <c r="AH32" s="11">
        <v>448.0</v>
      </c>
      <c r="AI32" s="11">
        <v>725.0</v>
      </c>
      <c r="AJ32" s="11">
        <v>61.8</v>
      </c>
      <c r="AK32" s="13">
        <v>434.0</v>
      </c>
      <c r="AL32" s="13">
        <v>54.25</v>
      </c>
      <c r="AM32" s="11">
        <v>800.0</v>
      </c>
      <c r="AN32" s="11">
        <v>1761.0</v>
      </c>
      <c r="AO32" s="11">
        <v>3575.0</v>
      </c>
      <c r="AP32" s="11">
        <v>63.5</v>
      </c>
      <c r="AQ32" s="11">
        <v>2.0</v>
      </c>
      <c r="AR32" s="11">
        <v>0.0</v>
      </c>
      <c r="AS32" s="11">
        <f t="shared" si="1"/>
        <v>2195</v>
      </c>
      <c r="AT32" s="11">
        <f t="shared" si="3"/>
        <v>61.3986014</v>
      </c>
    </row>
    <row r="33" ht="15.75" customHeight="1">
      <c r="A33" s="12">
        <v>32.0</v>
      </c>
      <c r="B33" s="12">
        <v>1.601127321E11</v>
      </c>
      <c r="C33" s="11" t="s">
        <v>252</v>
      </c>
      <c r="D33" s="11" t="s">
        <v>351</v>
      </c>
      <c r="E33" s="11" t="s">
        <v>352</v>
      </c>
      <c r="F33" s="11" t="s">
        <v>37</v>
      </c>
      <c r="G33" s="11" t="s">
        <v>353</v>
      </c>
      <c r="H33" s="11" t="s">
        <v>181</v>
      </c>
      <c r="I33" s="11">
        <v>7498.0</v>
      </c>
      <c r="J33" s="11" t="s">
        <v>354</v>
      </c>
      <c r="K33" s="11">
        <v>9.985665568E9</v>
      </c>
      <c r="L33" s="11">
        <v>8.732223508E9</v>
      </c>
      <c r="M33" s="11" t="s">
        <v>355</v>
      </c>
      <c r="N33" s="11" t="s">
        <v>356</v>
      </c>
      <c r="O33" s="11" t="s">
        <v>143</v>
      </c>
      <c r="P33" s="11">
        <v>504001.0</v>
      </c>
      <c r="Q33" s="11" t="s">
        <v>357</v>
      </c>
      <c r="R33" s="11">
        <v>85.67</v>
      </c>
      <c r="S33" s="11">
        <v>2009.0</v>
      </c>
      <c r="T33" s="11" t="s">
        <v>358</v>
      </c>
      <c r="U33" s="11">
        <v>95.5</v>
      </c>
      <c r="V33" s="11">
        <v>2011.0</v>
      </c>
      <c r="Y33" s="11" t="s">
        <v>126</v>
      </c>
      <c r="Z33" s="11" t="s">
        <v>127</v>
      </c>
      <c r="AA33" s="11">
        <v>2012.0</v>
      </c>
      <c r="AB33" s="11">
        <v>955.0</v>
      </c>
      <c r="AC33" s="11">
        <v>1225.0</v>
      </c>
      <c r="AD33" s="11">
        <v>77.96</v>
      </c>
      <c r="AE33" s="11">
        <v>653.0</v>
      </c>
      <c r="AF33" s="11">
        <v>825.0</v>
      </c>
      <c r="AG33" s="11">
        <v>79.15</v>
      </c>
      <c r="AH33" s="11">
        <v>559.0</v>
      </c>
      <c r="AI33" s="11">
        <v>725.0</v>
      </c>
      <c r="AJ33" s="11">
        <v>77.1</v>
      </c>
      <c r="AK33" s="13">
        <v>591.0</v>
      </c>
      <c r="AL33" s="13">
        <v>73.875</v>
      </c>
      <c r="AM33" s="11">
        <v>800.0</v>
      </c>
      <c r="AN33" s="11">
        <v>2167.0</v>
      </c>
      <c r="AO33" s="11">
        <v>3575.0</v>
      </c>
      <c r="AP33" s="11">
        <v>78.09</v>
      </c>
      <c r="AQ33" s="11">
        <v>0.0</v>
      </c>
      <c r="AR33" s="11">
        <v>0.0</v>
      </c>
      <c r="AS33" s="11">
        <f t="shared" si="1"/>
        <v>2758</v>
      </c>
      <c r="AT33" s="11"/>
    </row>
    <row r="34" ht="15.75" customHeight="1">
      <c r="A34" s="12">
        <v>33.0</v>
      </c>
      <c r="B34" s="12">
        <v>1.60112732102E11</v>
      </c>
      <c r="C34" s="11" t="s">
        <v>252</v>
      </c>
      <c r="D34" s="11" t="s">
        <v>359</v>
      </c>
      <c r="E34" s="11" t="s">
        <v>360</v>
      </c>
      <c r="F34" s="11" t="s">
        <v>38</v>
      </c>
      <c r="G34" s="11" t="s">
        <v>361</v>
      </c>
      <c r="H34" s="11" t="s">
        <v>120</v>
      </c>
      <c r="I34" s="11">
        <v>5525.0</v>
      </c>
      <c r="J34" s="11" t="s">
        <v>362</v>
      </c>
      <c r="K34" s="11">
        <v>9.553534848E9</v>
      </c>
      <c r="M34" s="11" t="s">
        <v>363</v>
      </c>
      <c r="N34" s="11" t="s">
        <v>364</v>
      </c>
      <c r="O34" s="11" t="s">
        <v>124</v>
      </c>
      <c r="P34" s="11">
        <v>506365.0</v>
      </c>
      <c r="Q34" s="11" t="s">
        <v>3</v>
      </c>
      <c r="R34" s="11">
        <v>93.33</v>
      </c>
      <c r="S34" s="11">
        <v>2010.0</v>
      </c>
      <c r="T34" s="11" t="s">
        <v>365</v>
      </c>
      <c r="U34" s="11">
        <v>96.8</v>
      </c>
      <c r="V34" s="11">
        <v>2012.0</v>
      </c>
      <c r="Y34" s="11" t="s">
        <v>251</v>
      </c>
      <c r="Z34" s="11" t="s">
        <v>127</v>
      </c>
      <c r="AA34" s="11">
        <v>2012.0</v>
      </c>
      <c r="AB34" s="11">
        <v>1052.0</v>
      </c>
      <c r="AC34" s="11">
        <v>1225.0</v>
      </c>
      <c r="AD34" s="11">
        <v>85.87</v>
      </c>
      <c r="AE34" s="11">
        <v>661.0</v>
      </c>
      <c r="AF34" s="11">
        <v>825.0</v>
      </c>
      <c r="AG34" s="11">
        <v>80.12</v>
      </c>
      <c r="AH34" s="11">
        <v>618.0</v>
      </c>
      <c r="AI34" s="11">
        <v>725.0</v>
      </c>
      <c r="AJ34" s="11">
        <v>85.24</v>
      </c>
      <c r="AK34" s="13">
        <v>578.0</v>
      </c>
      <c r="AL34" s="13">
        <v>72.25</v>
      </c>
      <c r="AM34" s="11">
        <v>800.0</v>
      </c>
      <c r="AN34" s="11">
        <v>2331.0</v>
      </c>
      <c r="AO34" s="11">
        <v>3575.0</v>
      </c>
      <c r="AP34" s="11">
        <v>84.0</v>
      </c>
      <c r="AQ34" s="11">
        <v>0.0</v>
      </c>
      <c r="AR34" s="11">
        <v>0.0</v>
      </c>
      <c r="AS34" s="11">
        <f t="shared" si="1"/>
        <v>2909</v>
      </c>
      <c r="AT34" s="11">
        <f t="shared" ref="AT34:AT63" si="4">AS34/AO34*100</f>
        <v>81.37062937</v>
      </c>
    </row>
    <row r="35" ht="15.75" customHeight="1">
      <c r="A35" s="12">
        <v>34.0</v>
      </c>
      <c r="B35" s="12">
        <v>1.60112732103E11</v>
      </c>
      <c r="C35" s="11" t="s">
        <v>252</v>
      </c>
      <c r="D35" s="11" t="s">
        <v>366</v>
      </c>
      <c r="E35" s="11" t="s">
        <v>367</v>
      </c>
      <c r="F35" s="11" t="s">
        <v>39</v>
      </c>
      <c r="G35" s="11" t="s">
        <v>368</v>
      </c>
      <c r="H35" s="11" t="s">
        <v>120</v>
      </c>
      <c r="I35" s="11">
        <v>6943.0</v>
      </c>
      <c r="J35" s="11" t="s">
        <v>369</v>
      </c>
      <c r="K35" s="11">
        <v>9.177776117E9</v>
      </c>
      <c r="L35" s="11" t="s">
        <v>65</v>
      </c>
      <c r="M35" s="11" t="s">
        <v>370</v>
      </c>
      <c r="N35" s="11" t="s">
        <v>371</v>
      </c>
      <c r="O35" s="11" t="s">
        <v>143</v>
      </c>
      <c r="P35" s="11">
        <v>506223.0</v>
      </c>
      <c r="Q35" s="11" t="s">
        <v>241</v>
      </c>
      <c r="R35" s="11">
        <v>93.2</v>
      </c>
      <c r="S35" s="11">
        <v>2010.0</v>
      </c>
      <c r="T35" s="11" t="s">
        <v>372</v>
      </c>
      <c r="U35" s="11">
        <v>96.4</v>
      </c>
      <c r="V35" s="11">
        <v>2012.0</v>
      </c>
      <c r="W35" s="11" t="s">
        <v>65</v>
      </c>
      <c r="X35" s="11" t="s">
        <v>65</v>
      </c>
      <c r="Y35" s="11" t="s">
        <v>126</v>
      </c>
      <c r="Z35" s="11" t="s">
        <v>127</v>
      </c>
      <c r="AA35" s="11">
        <v>2012.0</v>
      </c>
      <c r="AB35" s="11">
        <v>823.0</v>
      </c>
      <c r="AC35" s="11">
        <v>1225.0</v>
      </c>
      <c r="AD35" s="11">
        <v>67.2</v>
      </c>
      <c r="AE35" s="11">
        <v>517.0</v>
      </c>
      <c r="AF35" s="11">
        <v>825.0</v>
      </c>
      <c r="AG35" s="11">
        <v>62.16</v>
      </c>
      <c r="AH35" s="11">
        <v>446.0</v>
      </c>
      <c r="AI35" s="11">
        <v>725.0</v>
      </c>
      <c r="AJ35" s="11">
        <v>61.51</v>
      </c>
      <c r="AK35" s="13">
        <v>446.0</v>
      </c>
      <c r="AL35" s="13">
        <v>55.75</v>
      </c>
      <c r="AM35" s="11">
        <v>800.0</v>
      </c>
      <c r="AN35" s="11">
        <v>1786.0</v>
      </c>
      <c r="AO35" s="11">
        <v>3575.0</v>
      </c>
      <c r="AP35" s="11">
        <v>64.36</v>
      </c>
      <c r="AQ35" s="11">
        <v>0.0</v>
      </c>
      <c r="AR35" s="11">
        <v>0.0</v>
      </c>
      <c r="AS35" s="11">
        <f t="shared" si="1"/>
        <v>2232</v>
      </c>
      <c r="AT35" s="11">
        <f t="shared" si="4"/>
        <v>62.43356643</v>
      </c>
    </row>
    <row r="36" ht="15.75" customHeight="1">
      <c r="A36" s="12">
        <v>35.0</v>
      </c>
      <c r="B36" s="12">
        <v>1.60112732104E11</v>
      </c>
      <c r="C36" s="11" t="s">
        <v>252</v>
      </c>
      <c r="D36" s="11" t="s">
        <v>373</v>
      </c>
      <c r="E36" s="11" t="s">
        <v>374</v>
      </c>
      <c r="F36" s="11" t="s">
        <v>40</v>
      </c>
      <c r="G36" s="11" t="s">
        <v>375</v>
      </c>
      <c r="H36" s="11" t="s">
        <v>181</v>
      </c>
      <c r="I36" s="11">
        <v>24459.0</v>
      </c>
      <c r="J36" s="11" t="s">
        <v>376</v>
      </c>
      <c r="K36" s="11">
        <v>7.396424426E9</v>
      </c>
      <c r="M36" s="11" t="s">
        <v>377</v>
      </c>
      <c r="N36" s="11" t="s">
        <v>378</v>
      </c>
      <c r="O36" s="11" t="s">
        <v>143</v>
      </c>
      <c r="P36" s="11">
        <v>506349.0</v>
      </c>
      <c r="Q36" s="11" t="s">
        <v>379</v>
      </c>
      <c r="R36" s="11">
        <v>88.33</v>
      </c>
      <c r="S36" s="11" t="s">
        <v>380</v>
      </c>
      <c r="T36" s="11" t="s">
        <v>381</v>
      </c>
      <c r="U36" s="11">
        <v>90.0</v>
      </c>
      <c r="V36" s="11">
        <v>2012.0</v>
      </c>
      <c r="Y36" s="11" t="s">
        <v>126</v>
      </c>
      <c r="Z36" s="11" t="s">
        <v>127</v>
      </c>
      <c r="AA36" s="11">
        <v>2012.0</v>
      </c>
      <c r="AB36" s="11">
        <v>793.0</v>
      </c>
      <c r="AC36" s="11">
        <v>1225.0</v>
      </c>
      <c r="AD36" s="11">
        <v>64.73</v>
      </c>
      <c r="AE36" s="11">
        <v>537.0</v>
      </c>
      <c r="AF36" s="11">
        <v>825.0</v>
      </c>
      <c r="AG36" s="11">
        <v>65.09</v>
      </c>
      <c r="AH36" s="11">
        <v>484.0</v>
      </c>
      <c r="AI36" s="11">
        <v>725.0</v>
      </c>
      <c r="AJ36" s="11">
        <v>66.79</v>
      </c>
      <c r="AK36" s="13">
        <v>433.0</v>
      </c>
      <c r="AL36" s="13">
        <v>54.125</v>
      </c>
      <c r="AM36" s="11">
        <v>800.0</v>
      </c>
      <c r="AN36" s="11">
        <v>1814.0</v>
      </c>
      <c r="AO36" s="11">
        <v>3575.0</v>
      </c>
      <c r="AP36" s="11">
        <v>65.36</v>
      </c>
      <c r="AQ36" s="11">
        <v>1.0</v>
      </c>
      <c r="AR36" s="11">
        <v>0.0</v>
      </c>
      <c r="AS36" s="11">
        <f t="shared" si="1"/>
        <v>2247</v>
      </c>
      <c r="AT36" s="11">
        <f t="shared" si="4"/>
        <v>62.85314685</v>
      </c>
    </row>
    <row r="37" ht="15.75" customHeight="1">
      <c r="A37" s="12">
        <v>36.0</v>
      </c>
      <c r="B37" s="12">
        <v>1.60112732107E11</v>
      </c>
      <c r="C37" s="11" t="s">
        <v>252</v>
      </c>
      <c r="D37" s="11" t="s">
        <v>382</v>
      </c>
      <c r="E37" s="11" t="s">
        <v>41</v>
      </c>
      <c r="F37" s="11" t="s">
        <v>41</v>
      </c>
      <c r="G37" s="11" t="s">
        <v>383</v>
      </c>
      <c r="H37" s="11" t="s">
        <v>384</v>
      </c>
      <c r="I37" s="11">
        <v>5733.0</v>
      </c>
      <c r="J37" s="11" t="s">
        <v>385</v>
      </c>
      <c r="K37" s="11">
        <v>9.65298922E9</v>
      </c>
      <c r="M37" s="11" t="s">
        <v>386</v>
      </c>
      <c r="N37" s="11" t="s">
        <v>142</v>
      </c>
      <c r="O37" s="11" t="s">
        <v>143</v>
      </c>
      <c r="P37" s="11">
        <v>500074.0</v>
      </c>
      <c r="Q37" s="11" t="s">
        <v>241</v>
      </c>
      <c r="R37" s="11">
        <v>92.1</v>
      </c>
      <c r="S37" s="11">
        <v>2010.0</v>
      </c>
      <c r="T37" s="11" t="s">
        <v>387</v>
      </c>
      <c r="U37" s="11">
        <v>89.8</v>
      </c>
      <c r="V37" s="11">
        <v>2012.0</v>
      </c>
      <c r="Y37" s="11" t="s">
        <v>126</v>
      </c>
      <c r="Z37" s="11" t="s">
        <v>127</v>
      </c>
      <c r="AA37" s="11">
        <v>2012.0</v>
      </c>
      <c r="AB37" s="11">
        <v>761.0</v>
      </c>
      <c r="AC37" s="11">
        <v>1225.0</v>
      </c>
      <c r="AD37" s="11">
        <v>62.0</v>
      </c>
      <c r="AE37" s="11">
        <v>478.0</v>
      </c>
      <c r="AF37" s="11">
        <v>825.0</v>
      </c>
      <c r="AG37" s="11">
        <v>58.0</v>
      </c>
      <c r="AH37" s="11">
        <v>406.0</v>
      </c>
      <c r="AI37" s="11">
        <v>725.0</v>
      </c>
      <c r="AJ37" s="11">
        <v>56.0</v>
      </c>
      <c r="AK37" s="13">
        <v>419.0</v>
      </c>
      <c r="AL37" s="13">
        <v>52.375</v>
      </c>
      <c r="AM37" s="11">
        <v>800.0</v>
      </c>
      <c r="AN37" s="11">
        <v>1645.0</v>
      </c>
      <c r="AO37" s="11">
        <v>3575.0</v>
      </c>
      <c r="AP37" s="11">
        <v>59.3</v>
      </c>
      <c r="AQ37" s="11">
        <v>8.0</v>
      </c>
      <c r="AR37" s="11">
        <v>2.0</v>
      </c>
      <c r="AS37" s="11">
        <f t="shared" si="1"/>
        <v>2064</v>
      </c>
      <c r="AT37" s="11">
        <f t="shared" si="4"/>
        <v>57.73426573</v>
      </c>
    </row>
    <row r="38" ht="15.75" customHeight="1">
      <c r="A38" s="12">
        <v>37.0</v>
      </c>
      <c r="B38" s="12">
        <v>1.60112732108E11</v>
      </c>
      <c r="C38" s="11" t="s">
        <v>252</v>
      </c>
      <c r="D38" s="11" t="s">
        <v>388</v>
      </c>
      <c r="E38" s="11" t="s">
        <v>389</v>
      </c>
      <c r="F38" s="11" t="s">
        <v>42</v>
      </c>
      <c r="G38" s="11" t="s">
        <v>390</v>
      </c>
      <c r="H38" s="11" t="s">
        <v>181</v>
      </c>
      <c r="I38" s="11">
        <v>3974.0</v>
      </c>
      <c r="J38" s="11" t="s">
        <v>391</v>
      </c>
      <c r="K38" s="11">
        <v>8.801148402E9</v>
      </c>
      <c r="M38" s="11" t="s">
        <v>392</v>
      </c>
      <c r="N38" s="11" t="s">
        <v>151</v>
      </c>
      <c r="O38" s="11" t="s">
        <v>143</v>
      </c>
      <c r="P38" s="11">
        <v>500070.0</v>
      </c>
      <c r="Q38" s="11" t="s">
        <v>241</v>
      </c>
      <c r="R38" s="11">
        <v>93.2</v>
      </c>
      <c r="S38" s="11">
        <v>2010.0</v>
      </c>
      <c r="T38" s="11" t="s">
        <v>242</v>
      </c>
      <c r="U38" s="11">
        <v>95.6</v>
      </c>
      <c r="V38" s="11">
        <v>2012.0</v>
      </c>
      <c r="Y38" s="11" t="s">
        <v>126</v>
      </c>
      <c r="Z38" s="11" t="s">
        <v>127</v>
      </c>
      <c r="AA38" s="11">
        <v>2012.0</v>
      </c>
      <c r="AB38" s="11">
        <v>810.0</v>
      </c>
      <c r="AC38" s="11">
        <v>1225.0</v>
      </c>
      <c r="AD38" s="11">
        <v>66.12</v>
      </c>
      <c r="AE38" s="11">
        <v>531.0</v>
      </c>
      <c r="AF38" s="11">
        <v>825.0</v>
      </c>
      <c r="AG38" s="11">
        <v>64.36</v>
      </c>
      <c r="AH38" s="11">
        <v>525.0</v>
      </c>
      <c r="AI38" s="11">
        <v>725.0</v>
      </c>
      <c r="AJ38" s="11">
        <v>72.41</v>
      </c>
      <c r="AK38" s="13">
        <v>518.0</v>
      </c>
      <c r="AL38" s="13">
        <v>64.75</v>
      </c>
      <c r="AM38" s="11">
        <v>800.0</v>
      </c>
      <c r="AN38" s="11">
        <v>1866.0</v>
      </c>
      <c r="AO38" s="11">
        <v>3575.0</v>
      </c>
      <c r="AP38" s="11">
        <v>67.24</v>
      </c>
      <c r="AQ38" s="11">
        <v>1.0</v>
      </c>
      <c r="AR38" s="11">
        <v>0.0</v>
      </c>
      <c r="AS38" s="11">
        <f t="shared" si="1"/>
        <v>2384</v>
      </c>
      <c r="AT38" s="11">
        <f t="shared" si="4"/>
        <v>66.68531469</v>
      </c>
    </row>
    <row r="39" ht="15.75" customHeight="1">
      <c r="A39" s="12">
        <v>38.0</v>
      </c>
      <c r="B39" s="12">
        <v>1.6011273211E11</v>
      </c>
      <c r="C39" s="11" t="s">
        <v>252</v>
      </c>
      <c r="D39" s="11" t="s">
        <v>393</v>
      </c>
      <c r="E39" s="11" t="s">
        <v>394</v>
      </c>
      <c r="F39" s="11" t="s">
        <v>43</v>
      </c>
      <c r="G39" s="11" t="s">
        <v>395</v>
      </c>
      <c r="H39" s="11" t="s">
        <v>181</v>
      </c>
      <c r="I39" s="11">
        <v>8676.0</v>
      </c>
      <c r="J39" s="11" t="s">
        <v>396</v>
      </c>
      <c r="K39" s="11">
        <v>8.886222768E9</v>
      </c>
      <c r="M39" s="11" t="s">
        <v>397</v>
      </c>
      <c r="N39" s="11" t="s">
        <v>398</v>
      </c>
      <c r="O39" s="11" t="s">
        <v>399</v>
      </c>
      <c r="P39" s="11">
        <v>534447.0</v>
      </c>
      <c r="Q39" s="11" t="s">
        <v>241</v>
      </c>
      <c r="R39" s="11">
        <v>87.8</v>
      </c>
      <c r="S39" s="11">
        <v>2010.0</v>
      </c>
      <c r="T39" s="11" t="s">
        <v>125</v>
      </c>
      <c r="U39" s="11">
        <v>94.8</v>
      </c>
      <c r="V39" s="11">
        <v>2012.0</v>
      </c>
      <c r="Y39" s="11" t="s">
        <v>126</v>
      </c>
      <c r="Z39" s="11" t="s">
        <v>127</v>
      </c>
      <c r="AA39" s="11">
        <v>2012.0</v>
      </c>
      <c r="AB39" s="11">
        <v>942.0</v>
      </c>
      <c r="AC39" s="11">
        <v>1225.0</v>
      </c>
      <c r="AD39" s="11">
        <v>76.9</v>
      </c>
      <c r="AE39" s="11">
        <v>553.0</v>
      </c>
      <c r="AF39" s="11">
        <v>825.0</v>
      </c>
      <c r="AG39" s="11">
        <v>67.0</v>
      </c>
      <c r="AH39" s="11">
        <v>489.0</v>
      </c>
      <c r="AI39" s="11">
        <v>725.0</v>
      </c>
      <c r="AJ39" s="11">
        <v>67.5</v>
      </c>
      <c r="AK39" s="13">
        <v>532.0</v>
      </c>
      <c r="AL39" s="13">
        <v>66.5</v>
      </c>
      <c r="AM39" s="11">
        <v>800.0</v>
      </c>
      <c r="AN39" s="11">
        <v>1984.0</v>
      </c>
      <c r="AO39" s="11">
        <v>3575.0</v>
      </c>
      <c r="AP39" s="11">
        <v>71.5</v>
      </c>
      <c r="AQ39" s="11">
        <v>2.0</v>
      </c>
      <c r="AR39" s="11">
        <v>1.0</v>
      </c>
      <c r="AS39" s="11">
        <f t="shared" si="1"/>
        <v>2516</v>
      </c>
      <c r="AT39" s="11">
        <f t="shared" si="4"/>
        <v>70.37762238</v>
      </c>
    </row>
    <row r="40" ht="15.75" customHeight="1">
      <c r="A40" s="12">
        <v>39.0</v>
      </c>
      <c r="B40" s="12">
        <v>1.60112732111E11</v>
      </c>
      <c r="C40" s="11" t="s">
        <v>252</v>
      </c>
      <c r="D40" s="11" t="s">
        <v>400</v>
      </c>
      <c r="E40" s="11" t="s">
        <v>401</v>
      </c>
      <c r="F40" s="11" t="s">
        <v>44</v>
      </c>
      <c r="G40" s="11" t="s">
        <v>402</v>
      </c>
      <c r="H40" s="11" t="s">
        <v>120</v>
      </c>
      <c r="I40" s="11">
        <v>9943.0</v>
      </c>
      <c r="J40" s="11" t="s">
        <v>403</v>
      </c>
      <c r="K40" s="11">
        <v>9.492816926E9</v>
      </c>
      <c r="M40" s="11" t="s">
        <v>404</v>
      </c>
      <c r="N40" s="11" t="s">
        <v>405</v>
      </c>
      <c r="O40" s="11" t="s">
        <v>124</v>
      </c>
      <c r="P40" s="11">
        <v>500602.0</v>
      </c>
      <c r="Q40" s="11" t="s">
        <v>3</v>
      </c>
      <c r="R40" s="11">
        <v>87.77</v>
      </c>
      <c r="S40" s="11">
        <v>2010.0</v>
      </c>
      <c r="T40" s="11" t="s">
        <v>406</v>
      </c>
      <c r="U40" s="11">
        <v>94.4</v>
      </c>
      <c r="V40" s="11">
        <v>2012.0</v>
      </c>
      <c r="Y40" s="11" t="s">
        <v>161</v>
      </c>
      <c r="Z40" s="11" t="s">
        <v>127</v>
      </c>
      <c r="AA40" s="11">
        <v>2012.0</v>
      </c>
      <c r="AB40" s="11">
        <v>846.0</v>
      </c>
      <c r="AC40" s="11">
        <v>1225.0</v>
      </c>
      <c r="AD40" s="11">
        <v>69.06</v>
      </c>
      <c r="AE40" s="11">
        <v>582.0</v>
      </c>
      <c r="AF40" s="11">
        <v>825.0</v>
      </c>
      <c r="AG40" s="11">
        <v>70.55</v>
      </c>
      <c r="AH40" s="11">
        <v>515.0</v>
      </c>
      <c r="AI40" s="11">
        <v>725.0</v>
      </c>
      <c r="AJ40" s="11">
        <v>71.2</v>
      </c>
      <c r="AK40" s="13">
        <v>492.0</v>
      </c>
      <c r="AL40" s="13">
        <v>61.5</v>
      </c>
      <c r="AM40" s="11">
        <v>800.0</v>
      </c>
      <c r="AN40" s="11">
        <v>1943.0</v>
      </c>
      <c r="AO40" s="11">
        <v>3575.0</v>
      </c>
      <c r="AP40" s="11">
        <v>70.01</v>
      </c>
      <c r="AQ40" s="11">
        <v>0.0</v>
      </c>
      <c r="AR40" s="11">
        <v>0.0</v>
      </c>
      <c r="AS40" s="11">
        <f t="shared" si="1"/>
        <v>2435</v>
      </c>
      <c r="AT40" s="11">
        <f t="shared" si="4"/>
        <v>68.11188811</v>
      </c>
    </row>
    <row r="41" ht="15.75" customHeight="1">
      <c r="A41" s="12">
        <v>40.0</v>
      </c>
      <c r="B41" s="12">
        <v>1.60112732112E11</v>
      </c>
      <c r="C41" s="11" t="s">
        <v>252</v>
      </c>
      <c r="D41" s="11" t="s">
        <v>407</v>
      </c>
      <c r="E41" s="11" t="s">
        <v>408</v>
      </c>
      <c r="F41" s="11" t="s">
        <v>45</v>
      </c>
      <c r="G41" s="11" t="s">
        <v>409</v>
      </c>
      <c r="H41" s="11" t="s">
        <v>181</v>
      </c>
      <c r="I41" s="11">
        <v>20613.0</v>
      </c>
      <c r="J41" s="11" t="s">
        <v>410</v>
      </c>
      <c r="K41" s="11">
        <v>8.80164201E9</v>
      </c>
      <c r="M41" s="11" t="s">
        <v>411</v>
      </c>
      <c r="N41" s="11" t="s">
        <v>412</v>
      </c>
      <c r="O41" s="11" t="s">
        <v>143</v>
      </c>
      <c r="P41" s="11">
        <v>504321.0</v>
      </c>
      <c r="Q41" s="11" t="s">
        <v>241</v>
      </c>
      <c r="R41" s="11">
        <v>89.0</v>
      </c>
      <c r="S41" s="11">
        <v>2010.0</v>
      </c>
      <c r="T41" s="11" t="s">
        <v>413</v>
      </c>
      <c r="U41" s="11">
        <v>90.0</v>
      </c>
      <c r="V41" s="11">
        <v>2012.0</v>
      </c>
      <c r="Y41" s="11" t="s">
        <v>126</v>
      </c>
      <c r="Z41" s="11" t="s">
        <v>127</v>
      </c>
      <c r="AA41" s="11">
        <v>2012.0</v>
      </c>
      <c r="AB41" s="11">
        <v>838.0</v>
      </c>
      <c r="AC41" s="11">
        <v>1225.0</v>
      </c>
      <c r="AD41" s="11">
        <v>68.1</v>
      </c>
      <c r="AE41" s="11">
        <v>518.0</v>
      </c>
      <c r="AF41" s="11">
        <v>825.0</v>
      </c>
      <c r="AG41" s="11">
        <v>62.7</v>
      </c>
      <c r="AH41" s="11">
        <v>440.0</v>
      </c>
      <c r="AI41" s="11">
        <v>725.0</v>
      </c>
      <c r="AJ41" s="11">
        <v>60.6</v>
      </c>
      <c r="AK41" s="13">
        <v>441.0</v>
      </c>
      <c r="AL41" s="13">
        <v>55.125</v>
      </c>
      <c r="AM41" s="11">
        <v>800.0</v>
      </c>
      <c r="AN41" s="11">
        <v>1796.0</v>
      </c>
      <c r="AO41" s="11">
        <v>3575.0</v>
      </c>
      <c r="AP41" s="11">
        <v>64.7</v>
      </c>
      <c r="AQ41" s="11">
        <v>0.0</v>
      </c>
      <c r="AR41" s="11">
        <v>0.0</v>
      </c>
      <c r="AS41" s="11">
        <f t="shared" si="1"/>
        <v>2237</v>
      </c>
      <c r="AT41" s="11">
        <f t="shared" si="4"/>
        <v>62.57342657</v>
      </c>
    </row>
    <row r="42" ht="15.75" customHeight="1">
      <c r="A42" s="12">
        <v>41.0</v>
      </c>
      <c r="B42" s="12">
        <v>1.60112732113E11</v>
      </c>
      <c r="C42" s="11" t="s">
        <v>252</v>
      </c>
      <c r="D42" s="11" t="s">
        <v>414</v>
      </c>
      <c r="E42" s="11" t="s">
        <v>415</v>
      </c>
      <c r="F42" s="11" t="s">
        <v>46</v>
      </c>
      <c r="G42" s="11" t="s">
        <v>416</v>
      </c>
      <c r="H42" s="11" t="s">
        <v>120</v>
      </c>
      <c r="I42" s="11">
        <v>4604.0</v>
      </c>
      <c r="J42" s="11" t="s">
        <v>417</v>
      </c>
      <c r="K42" s="11">
        <v>9.966945631E9</v>
      </c>
      <c r="M42" s="11" t="s">
        <v>418</v>
      </c>
      <c r="N42" s="11" t="s">
        <v>419</v>
      </c>
      <c r="O42" s="11" t="s">
        <v>151</v>
      </c>
      <c r="P42" s="11">
        <v>520002.0</v>
      </c>
      <c r="Q42" s="11" t="s">
        <v>420</v>
      </c>
      <c r="R42" s="11">
        <v>9.0</v>
      </c>
      <c r="S42" s="11">
        <v>2010.0</v>
      </c>
      <c r="T42" s="11" t="s">
        <v>421</v>
      </c>
      <c r="U42" s="11">
        <v>96.7</v>
      </c>
      <c r="V42" s="11">
        <v>2012.0</v>
      </c>
      <c r="Y42" s="11" t="s">
        <v>422</v>
      </c>
      <c r="Z42" s="11" t="s">
        <v>127</v>
      </c>
      <c r="AA42" s="11">
        <v>2012.0</v>
      </c>
      <c r="AB42" s="11">
        <v>960.0</v>
      </c>
      <c r="AC42" s="11">
        <v>1225.0</v>
      </c>
      <c r="AD42" s="11">
        <v>78.4</v>
      </c>
      <c r="AE42" s="11">
        <v>622.0</v>
      </c>
      <c r="AF42" s="11">
        <v>825.0</v>
      </c>
      <c r="AG42" s="11">
        <v>75.4</v>
      </c>
      <c r="AH42" s="11">
        <v>547.0</v>
      </c>
      <c r="AI42" s="11">
        <v>725.0</v>
      </c>
      <c r="AJ42" s="11">
        <v>75.4</v>
      </c>
      <c r="AK42" s="13">
        <v>573.0</v>
      </c>
      <c r="AL42" s="13">
        <v>71.625</v>
      </c>
      <c r="AM42" s="11">
        <v>800.0</v>
      </c>
      <c r="AN42" s="11">
        <v>2129.0</v>
      </c>
      <c r="AO42" s="11">
        <v>3575.0</v>
      </c>
      <c r="AP42" s="11">
        <v>77.0</v>
      </c>
      <c r="AQ42" s="11">
        <v>1.0</v>
      </c>
      <c r="AR42" s="11">
        <v>0.0</v>
      </c>
      <c r="AS42" s="11">
        <f t="shared" si="1"/>
        <v>2702</v>
      </c>
      <c r="AT42" s="11">
        <f t="shared" si="4"/>
        <v>75.58041958</v>
      </c>
    </row>
    <row r="43" ht="15.75" customHeight="1">
      <c r="A43" s="12">
        <v>42.0</v>
      </c>
      <c r="B43" s="12">
        <v>1.60112732114E11</v>
      </c>
      <c r="C43" s="11" t="s">
        <v>252</v>
      </c>
      <c r="D43" s="11" t="s">
        <v>423</v>
      </c>
      <c r="E43" s="11" t="s">
        <v>424</v>
      </c>
      <c r="F43" s="11" t="s">
        <v>47</v>
      </c>
      <c r="G43" s="11">
        <v>2.5051995E7</v>
      </c>
      <c r="H43" s="11" t="s">
        <v>120</v>
      </c>
      <c r="I43" s="11">
        <v>60340.0</v>
      </c>
      <c r="J43" s="11" t="s">
        <v>425</v>
      </c>
      <c r="K43" s="11">
        <v>9.64286827E9</v>
      </c>
      <c r="L43" s="11">
        <v>7.842666801E9</v>
      </c>
      <c r="M43" s="11" t="s">
        <v>426</v>
      </c>
      <c r="N43" s="11" t="s">
        <v>427</v>
      </c>
      <c r="O43" s="11" t="s">
        <v>143</v>
      </c>
      <c r="P43" s="11">
        <v>508211.0</v>
      </c>
      <c r="Q43" s="11" t="s">
        <v>241</v>
      </c>
      <c r="R43" s="11">
        <v>79.67</v>
      </c>
      <c r="S43" s="11">
        <v>2010.0</v>
      </c>
      <c r="T43" s="11" t="s">
        <v>267</v>
      </c>
      <c r="U43" s="11">
        <v>88.6</v>
      </c>
      <c r="V43" s="11">
        <v>2012.0</v>
      </c>
      <c r="Y43" s="11" t="s">
        <v>126</v>
      </c>
      <c r="Z43" s="11" t="s">
        <v>127</v>
      </c>
      <c r="AA43" s="11">
        <v>2012.0</v>
      </c>
      <c r="AB43" s="11">
        <v>821.0</v>
      </c>
      <c r="AC43" s="11">
        <v>1225.0</v>
      </c>
      <c r="AD43" s="11">
        <v>67.02</v>
      </c>
      <c r="AE43" s="11">
        <v>617.0</v>
      </c>
      <c r="AF43" s="11">
        <v>825.0</v>
      </c>
      <c r="AG43" s="11">
        <v>74.79</v>
      </c>
      <c r="AH43" s="11">
        <v>518.0</v>
      </c>
      <c r="AI43" s="11">
        <v>725.0</v>
      </c>
      <c r="AJ43" s="11">
        <v>71.45</v>
      </c>
      <c r="AK43" s="13">
        <v>513.0</v>
      </c>
      <c r="AL43" s="13">
        <v>64.125</v>
      </c>
      <c r="AM43" s="11">
        <v>800.0</v>
      </c>
      <c r="AN43" s="11">
        <v>1956.0</v>
      </c>
      <c r="AO43" s="11">
        <v>3575.0</v>
      </c>
      <c r="AP43" s="11">
        <v>70.48</v>
      </c>
      <c r="AQ43" s="11">
        <v>0.0</v>
      </c>
      <c r="AR43" s="11">
        <v>0.0</v>
      </c>
      <c r="AS43" s="11">
        <f t="shared" si="1"/>
        <v>2469</v>
      </c>
      <c r="AT43" s="11">
        <f t="shared" si="4"/>
        <v>69.06293706</v>
      </c>
    </row>
    <row r="44" ht="15.75" customHeight="1">
      <c r="A44" s="12">
        <v>43.0</v>
      </c>
      <c r="B44" s="12">
        <v>1.60112732116E11</v>
      </c>
      <c r="C44" s="11" t="s">
        <v>252</v>
      </c>
      <c r="D44" s="11" t="s">
        <v>424</v>
      </c>
      <c r="E44" s="11" t="s">
        <v>428</v>
      </c>
      <c r="F44" s="11" t="s">
        <v>48</v>
      </c>
      <c r="G44" s="11" t="s">
        <v>429</v>
      </c>
      <c r="H44" s="11" t="s">
        <v>181</v>
      </c>
      <c r="I44" s="11">
        <v>6063.0</v>
      </c>
      <c r="J44" s="11" t="s">
        <v>430</v>
      </c>
      <c r="K44" s="11">
        <v>9.91296011E9</v>
      </c>
      <c r="L44" s="11">
        <v>9.94897297E9</v>
      </c>
      <c r="M44" s="11" t="s">
        <v>431</v>
      </c>
      <c r="N44" s="11" t="s">
        <v>432</v>
      </c>
      <c r="O44" s="11" t="s">
        <v>143</v>
      </c>
      <c r="P44" s="11">
        <v>509324.0</v>
      </c>
      <c r="Q44" s="11" t="s">
        <v>433</v>
      </c>
      <c r="R44" s="11">
        <v>93.33</v>
      </c>
      <c r="S44" s="11">
        <v>2009.0</v>
      </c>
      <c r="T44" s="11" t="s">
        <v>434</v>
      </c>
      <c r="U44" s="11">
        <v>95.8</v>
      </c>
      <c r="V44" s="11">
        <v>2011.0</v>
      </c>
      <c r="Y44" s="11" t="s">
        <v>126</v>
      </c>
      <c r="Z44" s="11" t="s">
        <v>127</v>
      </c>
      <c r="AA44" s="11">
        <v>2011.0</v>
      </c>
      <c r="AB44" s="11">
        <v>1015.0</v>
      </c>
      <c r="AC44" s="11">
        <v>1225.0</v>
      </c>
      <c r="AD44" s="11">
        <v>82.86</v>
      </c>
      <c r="AE44" s="11">
        <v>657.0</v>
      </c>
      <c r="AF44" s="11">
        <v>825.0</v>
      </c>
      <c r="AG44" s="11">
        <v>79.64</v>
      </c>
      <c r="AH44" s="11">
        <v>623.0</v>
      </c>
      <c r="AI44" s="11">
        <v>725.0</v>
      </c>
      <c r="AJ44" s="11">
        <v>85.93</v>
      </c>
      <c r="AK44" s="13">
        <v>608.0</v>
      </c>
      <c r="AL44" s="13">
        <v>76.0</v>
      </c>
      <c r="AM44" s="11">
        <v>800.0</v>
      </c>
      <c r="AN44" s="11">
        <v>2295.0</v>
      </c>
      <c r="AO44" s="11">
        <v>3575.0</v>
      </c>
      <c r="AP44" s="11">
        <v>82.7</v>
      </c>
      <c r="AQ44" s="11">
        <v>0.0</v>
      </c>
      <c r="AR44" s="11">
        <v>0.0</v>
      </c>
      <c r="AS44" s="11">
        <f t="shared" si="1"/>
        <v>2903</v>
      </c>
      <c r="AT44" s="11">
        <f t="shared" si="4"/>
        <v>81.2027972</v>
      </c>
    </row>
    <row r="45" ht="15.75" customHeight="1">
      <c r="A45" s="12">
        <v>44.0</v>
      </c>
      <c r="B45" s="12">
        <v>1.60112732117E11</v>
      </c>
      <c r="C45" s="11" t="s">
        <v>252</v>
      </c>
      <c r="D45" s="11" t="s">
        <v>435</v>
      </c>
      <c r="E45" s="11" t="s">
        <v>389</v>
      </c>
      <c r="F45" s="11" t="s">
        <v>49</v>
      </c>
      <c r="G45" s="11" t="s">
        <v>436</v>
      </c>
      <c r="H45" s="11" t="s">
        <v>181</v>
      </c>
      <c r="I45" s="11">
        <v>11724.0</v>
      </c>
      <c r="J45" s="11" t="s">
        <v>437</v>
      </c>
      <c r="K45" s="11">
        <v>9.000404477E9</v>
      </c>
      <c r="L45" s="11">
        <v>8.454232888E9</v>
      </c>
      <c r="M45" s="11" t="s">
        <v>438</v>
      </c>
      <c r="N45" s="11" t="s">
        <v>142</v>
      </c>
      <c r="O45" s="11" t="s">
        <v>143</v>
      </c>
      <c r="P45" s="11">
        <v>500083.0</v>
      </c>
      <c r="Q45" s="11" t="s">
        <v>241</v>
      </c>
      <c r="R45" s="11">
        <v>86.0</v>
      </c>
      <c r="S45" s="11" t="s">
        <v>380</v>
      </c>
      <c r="T45" s="11" t="s">
        <v>242</v>
      </c>
      <c r="U45" s="11">
        <v>93.6</v>
      </c>
      <c r="V45" s="11">
        <v>2012.0</v>
      </c>
      <c r="Y45" s="11" t="s">
        <v>126</v>
      </c>
      <c r="Z45" s="11" t="s">
        <v>127</v>
      </c>
      <c r="AA45" s="11">
        <v>2012.0</v>
      </c>
      <c r="AB45" s="11">
        <v>773.0</v>
      </c>
      <c r="AC45" s="11">
        <v>1225.0</v>
      </c>
      <c r="AD45" s="11">
        <v>64.1</v>
      </c>
      <c r="AE45" s="11">
        <v>523.0</v>
      </c>
      <c r="AF45" s="11">
        <v>825.0</v>
      </c>
      <c r="AG45" s="11">
        <v>63.3</v>
      </c>
      <c r="AH45" s="11">
        <v>394.0</v>
      </c>
      <c r="AI45" s="11">
        <v>725.0</v>
      </c>
      <c r="AJ45" s="11">
        <v>54.3</v>
      </c>
      <c r="AK45" s="13">
        <v>372.0</v>
      </c>
      <c r="AL45" s="13">
        <v>46.5</v>
      </c>
      <c r="AM45" s="11">
        <v>800.0</v>
      </c>
      <c r="AN45" s="11">
        <v>1703.0</v>
      </c>
      <c r="AO45" s="11">
        <v>3575.0</v>
      </c>
      <c r="AP45" s="11">
        <v>61.3</v>
      </c>
      <c r="AQ45" s="11">
        <v>0.0</v>
      </c>
      <c r="AR45" s="11">
        <v>0.0</v>
      </c>
      <c r="AS45" s="11">
        <f t="shared" si="1"/>
        <v>2075</v>
      </c>
      <c r="AT45" s="11">
        <f t="shared" si="4"/>
        <v>58.04195804</v>
      </c>
    </row>
    <row r="46" ht="15.75" customHeight="1">
      <c r="A46" s="12">
        <v>45.0</v>
      </c>
      <c r="B46" s="12">
        <v>1.60112732119E11</v>
      </c>
      <c r="C46" s="11" t="s">
        <v>252</v>
      </c>
      <c r="D46" s="11" t="s">
        <v>439</v>
      </c>
      <c r="E46" s="11" t="s">
        <v>440</v>
      </c>
      <c r="F46" s="11" t="s">
        <v>50</v>
      </c>
      <c r="G46" s="11" t="s">
        <v>441</v>
      </c>
      <c r="H46" s="11" t="s">
        <v>120</v>
      </c>
      <c r="I46" s="11">
        <v>43729.0</v>
      </c>
      <c r="J46" s="11" t="s">
        <v>442</v>
      </c>
      <c r="K46" s="11">
        <v>9.951477777E9</v>
      </c>
      <c r="L46" s="11">
        <v>8.672252676E9</v>
      </c>
      <c r="M46" s="11" t="s">
        <v>443</v>
      </c>
      <c r="N46" s="11" t="s">
        <v>444</v>
      </c>
      <c r="O46" s="11" t="s">
        <v>445</v>
      </c>
      <c r="P46" s="11">
        <v>521001.0</v>
      </c>
      <c r="Q46" s="11" t="s">
        <v>160</v>
      </c>
      <c r="R46" s="11">
        <v>82.0</v>
      </c>
      <c r="S46" s="11">
        <v>2010.0</v>
      </c>
      <c r="T46" s="11" t="s">
        <v>446</v>
      </c>
      <c r="U46" s="11">
        <v>89.0</v>
      </c>
      <c r="V46" s="11">
        <v>2012.0</v>
      </c>
      <c r="Y46" s="11" t="s">
        <v>251</v>
      </c>
      <c r="Z46" s="11" t="s">
        <v>127</v>
      </c>
      <c r="AA46" s="11">
        <v>2012.0</v>
      </c>
      <c r="AB46" s="11">
        <v>712.0</v>
      </c>
      <c r="AC46" s="11">
        <v>1225.0</v>
      </c>
      <c r="AD46" s="11">
        <v>58.0</v>
      </c>
      <c r="AE46" s="11">
        <v>585.0</v>
      </c>
      <c r="AF46" s="11">
        <v>825.0</v>
      </c>
      <c r="AG46" s="11">
        <v>71.0</v>
      </c>
      <c r="AH46" s="11">
        <v>406.0</v>
      </c>
      <c r="AI46" s="11">
        <v>725.0</v>
      </c>
      <c r="AJ46" s="11">
        <v>56.0</v>
      </c>
      <c r="AK46" s="13">
        <v>453.0</v>
      </c>
      <c r="AL46" s="13">
        <v>56.625</v>
      </c>
      <c r="AM46" s="11">
        <v>800.0</v>
      </c>
      <c r="AN46" s="11">
        <v>1703.0</v>
      </c>
      <c r="AO46" s="11">
        <v>3575.0</v>
      </c>
      <c r="AP46" s="11">
        <v>61.0</v>
      </c>
      <c r="AQ46" s="11">
        <v>4.0</v>
      </c>
      <c r="AR46" s="11">
        <v>1.0</v>
      </c>
      <c r="AS46" s="11">
        <f t="shared" si="1"/>
        <v>2156</v>
      </c>
      <c r="AT46" s="11">
        <f t="shared" si="4"/>
        <v>60.30769231</v>
      </c>
    </row>
    <row r="47" ht="15.75" customHeight="1">
      <c r="A47" s="12">
        <v>46.0</v>
      </c>
      <c r="B47" s="12">
        <v>1.6011273212E11</v>
      </c>
      <c r="C47" s="11" t="s">
        <v>252</v>
      </c>
      <c r="D47" s="11" t="s">
        <v>447</v>
      </c>
      <c r="E47" s="11" t="s">
        <v>389</v>
      </c>
      <c r="F47" s="11" t="s">
        <v>51</v>
      </c>
      <c r="G47" s="11" t="s">
        <v>448</v>
      </c>
      <c r="H47" s="11" t="s">
        <v>181</v>
      </c>
      <c r="I47" s="11">
        <v>4317.0</v>
      </c>
      <c r="J47" s="11" t="s">
        <v>449</v>
      </c>
      <c r="K47" s="11">
        <v>8.978701628E9</v>
      </c>
      <c r="M47" s="11" t="s">
        <v>450</v>
      </c>
      <c r="N47" s="11" t="s">
        <v>451</v>
      </c>
      <c r="O47" s="11" t="s">
        <v>143</v>
      </c>
      <c r="P47" s="11">
        <v>509353.0</v>
      </c>
      <c r="Q47" s="11" t="s">
        <v>280</v>
      </c>
      <c r="R47" s="11">
        <v>9.8</v>
      </c>
      <c r="S47" s="11">
        <v>2010.0</v>
      </c>
      <c r="T47" s="11" t="s">
        <v>452</v>
      </c>
      <c r="U47" s="11">
        <v>95.9</v>
      </c>
      <c r="V47" s="11">
        <v>2012.0</v>
      </c>
      <c r="Y47" s="11" t="s">
        <v>126</v>
      </c>
      <c r="Z47" s="11" t="s">
        <v>127</v>
      </c>
      <c r="AA47" s="11">
        <v>2012.0</v>
      </c>
      <c r="AB47" s="11">
        <v>1016.0</v>
      </c>
      <c r="AC47" s="11">
        <v>1225.0</v>
      </c>
      <c r="AD47" s="11">
        <v>82.94</v>
      </c>
      <c r="AE47" s="11">
        <v>665.0</v>
      </c>
      <c r="AF47" s="11">
        <v>825.0</v>
      </c>
      <c r="AG47" s="11">
        <v>80.61</v>
      </c>
      <c r="AH47" s="11">
        <v>532.0</v>
      </c>
      <c r="AI47" s="11">
        <v>725.0</v>
      </c>
      <c r="AJ47" s="11">
        <v>73.38</v>
      </c>
      <c r="AK47" s="13">
        <v>544.0</v>
      </c>
      <c r="AL47" s="13">
        <v>68.0</v>
      </c>
      <c r="AM47" s="11">
        <v>800.0</v>
      </c>
      <c r="AN47" s="11">
        <v>2213.0</v>
      </c>
      <c r="AO47" s="11">
        <v>3575.0</v>
      </c>
      <c r="AP47" s="11">
        <v>79.75</v>
      </c>
      <c r="AQ47" s="11">
        <v>0.0</v>
      </c>
      <c r="AR47" s="11">
        <v>0.0</v>
      </c>
      <c r="AS47" s="11">
        <f t="shared" si="1"/>
        <v>2757</v>
      </c>
      <c r="AT47" s="11">
        <f t="shared" si="4"/>
        <v>77.11888112</v>
      </c>
    </row>
    <row r="48" ht="15.75" customHeight="1">
      <c r="A48" s="12">
        <v>47.0</v>
      </c>
      <c r="B48" s="12">
        <v>1.60112732121E11</v>
      </c>
      <c r="C48" s="11" t="s">
        <v>252</v>
      </c>
      <c r="D48" s="11" t="s">
        <v>453</v>
      </c>
      <c r="E48" s="11" t="s">
        <v>454</v>
      </c>
      <c r="F48" s="11" t="s">
        <v>52</v>
      </c>
      <c r="G48" s="11" t="s">
        <v>455</v>
      </c>
      <c r="H48" s="11" t="s">
        <v>181</v>
      </c>
      <c r="I48" s="11">
        <v>15443.0</v>
      </c>
      <c r="J48" s="11" t="s">
        <v>456</v>
      </c>
      <c r="K48" s="11">
        <v>7.416403958E9</v>
      </c>
      <c r="M48" s="11" t="s">
        <v>457</v>
      </c>
      <c r="N48" s="11" t="s">
        <v>458</v>
      </c>
      <c r="O48" s="11" t="s">
        <v>259</v>
      </c>
      <c r="P48" s="11">
        <v>523101.0</v>
      </c>
      <c r="Q48" s="11" t="s">
        <v>241</v>
      </c>
      <c r="R48" s="11">
        <v>88.0</v>
      </c>
      <c r="S48" s="11">
        <v>2010.0</v>
      </c>
      <c r="T48" s="11" t="s">
        <v>459</v>
      </c>
      <c r="U48" s="11">
        <v>93.7</v>
      </c>
      <c r="V48" s="11">
        <v>2012.0</v>
      </c>
      <c r="Y48" s="11" t="s">
        <v>126</v>
      </c>
      <c r="Z48" s="11" t="s">
        <v>127</v>
      </c>
      <c r="AA48" s="11">
        <v>2012.0</v>
      </c>
      <c r="AB48" s="11">
        <v>872.0</v>
      </c>
      <c r="AC48" s="11">
        <v>1225.0</v>
      </c>
      <c r="AD48" s="11">
        <v>71.18</v>
      </c>
      <c r="AE48" s="11">
        <v>550.0</v>
      </c>
      <c r="AF48" s="11">
        <v>825.0</v>
      </c>
      <c r="AG48" s="11">
        <v>66.67</v>
      </c>
      <c r="AH48" s="11">
        <v>455.0</v>
      </c>
      <c r="AI48" s="11">
        <v>725.0</v>
      </c>
      <c r="AJ48" s="11">
        <v>62.75</v>
      </c>
      <c r="AK48" s="13">
        <v>474.0</v>
      </c>
      <c r="AL48" s="13">
        <v>59.25</v>
      </c>
      <c r="AM48" s="11">
        <v>800.0</v>
      </c>
      <c r="AN48" s="11">
        <v>1877.0</v>
      </c>
      <c r="AO48" s="11">
        <v>3575.0</v>
      </c>
      <c r="AP48" s="11">
        <v>67.63</v>
      </c>
      <c r="AQ48" s="11">
        <v>2.0</v>
      </c>
      <c r="AR48" s="11">
        <v>0.0</v>
      </c>
      <c r="AS48" s="11">
        <f t="shared" si="1"/>
        <v>2351</v>
      </c>
      <c r="AT48" s="11">
        <f t="shared" si="4"/>
        <v>65.76223776</v>
      </c>
    </row>
    <row r="49" ht="15.75" customHeight="1">
      <c r="A49" s="12">
        <v>48.0</v>
      </c>
      <c r="B49" s="12">
        <v>1.60112732122E11</v>
      </c>
      <c r="C49" s="11" t="s">
        <v>252</v>
      </c>
      <c r="D49" s="11" t="s">
        <v>460</v>
      </c>
      <c r="E49" s="11" t="s">
        <v>461</v>
      </c>
      <c r="F49" s="11" t="s">
        <v>53</v>
      </c>
      <c r="G49" s="11" t="s">
        <v>462</v>
      </c>
      <c r="H49" s="11" t="s">
        <v>296</v>
      </c>
      <c r="I49" s="11">
        <v>7396.0</v>
      </c>
      <c r="J49" s="11" t="s">
        <v>463</v>
      </c>
      <c r="K49" s="11">
        <v>8.790979222E9</v>
      </c>
      <c r="M49" s="11" t="s">
        <v>464</v>
      </c>
      <c r="N49" s="11" t="s">
        <v>175</v>
      </c>
      <c r="O49" s="11" t="s">
        <v>299</v>
      </c>
      <c r="P49" s="11">
        <v>500072.0</v>
      </c>
      <c r="Q49" s="11" t="s">
        <v>300</v>
      </c>
      <c r="R49" s="11">
        <v>87.0</v>
      </c>
      <c r="S49" s="11">
        <v>2010.0</v>
      </c>
      <c r="T49" s="11" t="s">
        <v>288</v>
      </c>
      <c r="U49" s="11">
        <v>85.0</v>
      </c>
      <c r="V49" s="11">
        <v>2012.0</v>
      </c>
      <c r="Y49" s="11" t="s">
        <v>422</v>
      </c>
      <c r="Z49" s="11" t="s">
        <v>127</v>
      </c>
      <c r="AA49" s="11">
        <v>2012.0</v>
      </c>
      <c r="AB49" s="11">
        <v>803.0</v>
      </c>
      <c r="AC49" s="11">
        <v>1225.0</v>
      </c>
      <c r="AD49" s="11">
        <v>65.6</v>
      </c>
      <c r="AE49" s="11">
        <v>495.0</v>
      </c>
      <c r="AF49" s="11">
        <v>825.0</v>
      </c>
      <c r="AG49" s="11">
        <v>60.0</v>
      </c>
      <c r="AH49" s="11">
        <v>372.0</v>
      </c>
      <c r="AI49" s="11">
        <v>725.0</v>
      </c>
      <c r="AJ49" s="11">
        <v>51.3</v>
      </c>
      <c r="AK49" s="13">
        <v>500.0</v>
      </c>
      <c r="AL49" s="13">
        <v>62.5</v>
      </c>
      <c r="AM49" s="11">
        <v>800.0</v>
      </c>
      <c r="AN49" s="11">
        <v>1670.0</v>
      </c>
      <c r="AO49" s="11">
        <v>3575.0</v>
      </c>
      <c r="AP49" s="11">
        <v>60.0</v>
      </c>
      <c r="AQ49" s="11">
        <v>4.0</v>
      </c>
      <c r="AR49" s="11">
        <v>1.0</v>
      </c>
      <c r="AS49" s="11">
        <f t="shared" si="1"/>
        <v>2170</v>
      </c>
      <c r="AT49" s="11">
        <f t="shared" si="4"/>
        <v>60.6993007</v>
      </c>
    </row>
    <row r="50" ht="15.75" customHeight="1">
      <c r="A50" s="12">
        <v>49.0</v>
      </c>
      <c r="B50" s="12">
        <v>1.60112732123E11</v>
      </c>
      <c r="C50" s="11" t="s">
        <v>252</v>
      </c>
      <c r="D50" s="11" t="s">
        <v>465</v>
      </c>
      <c r="E50" s="11" t="s">
        <v>466</v>
      </c>
      <c r="F50" s="11" t="s">
        <v>54</v>
      </c>
      <c r="G50" s="11" t="s">
        <v>467</v>
      </c>
      <c r="H50" s="11" t="s">
        <v>120</v>
      </c>
      <c r="I50" s="11">
        <v>5448.0</v>
      </c>
      <c r="J50" s="11" t="s">
        <v>468</v>
      </c>
      <c r="K50" s="11">
        <v>8.686434448E9</v>
      </c>
      <c r="M50" s="11" t="s">
        <v>469</v>
      </c>
      <c r="N50" s="11" t="s">
        <v>470</v>
      </c>
      <c r="O50" s="11" t="s">
        <v>124</v>
      </c>
      <c r="P50" s="11">
        <v>505186.0</v>
      </c>
      <c r="Q50" s="11" t="s">
        <v>216</v>
      </c>
      <c r="R50" s="11">
        <v>88.83</v>
      </c>
      <c r="S50" s="11">
        <v>2010.0</v>
      </c>
      <c r="T50" s="11" t="s">
        <v>217</v>
      </c>
      <c r="U50" s="11">
        <v>95.6</v>
      </c>
      <c r="V50" s="11">
        <v>2012.0</v>
      </c>
      <c r="Y50" s="11" t="s">
        <v>251</v>
      </c>
      <c r="Z50" s="11" t="s">
        <v>127</v>
      </c>
      <c r="AA50" s="11">
        <v>2012.0</v>
      </c>
      <c r="AB50" s="11">
        <v>1033.0</v>
      </c>
      <c r="AC50" s="11">
        <v>1225.0</v>
      </c>
      <c r="AD50" s="11">
        <v>84.33</v>
      </c>
      <c r="AE50" s="11">
        <v>658.0</v>
      </c>
      <c r="AF50" s="11">
        <v>825.0</v>
      </c>
      <c r="AG50" s="11">
        <v>79.76</v>
      </c>
      <c r="AH50" s="11">
        <v>576.0</v>
      </c>
      <c r="AI50" s="11">
        <v>725.0</v>
      </c>
      <c r="AJ50" s="11">
        <v>79.45</v>
      </c>
      <c r="AK50" s="13">
        <v>681.0</v>
      </c>
      <c r="AL50" s="13">
        <v>85.125</v>
      </c>
      <c r="AM50" s="11">
        <v>800.0</v>
      </c>
      <c r="AN50" s="11">
        <v>2267.0</v>
      </c>
      <c r="AO50" s="11">
        <v>3575.0</v>
      </c>
      <c r="AP50" s="11">
        <v>81.69</v>
      </c>
      <c r="AQ50" s="11">
        <v>0.0</v>
      </c>
      <c r="AR50" s="11">
        <v>0.0</v>
      </c>
      <c r="AS50" s="11">
        <f t="shared" si="1"/>
        <v>2948</v>
      </c>
      <c r="AT50" s="11">
        <f t="shared" si="4"/>
        <v>82.46153846</v>
      </c>
    </row>
    <row r="51" ht="15.75" customHeight="1">
      <c r="A51" s="12">
        <v>50.0</v>
      </c>
      <c r="B51" s="12">
        <v>1.60112732124E11</v>
      </c>
      <c r="C51" s="11" t="s">
        <v>252</v>
      </c>
      <c r="D51" s="11" t="s">
        <v>471</v>
      </c>
      <c r="E51" s="11" t="s">
        <v>472</v>
      </c>
      <c r="F51" s="11" t="s">
        <v>55</v>
      </c>
      <c r="G51" s="11" t="s">
        <v>473</v>
      </c>
      <c r="H51" s="11" t="s">
        <v>181</v>
      </c>
      <c r="I51" s="11">
        <v>5693.0</v>
      </c>
      <c r="J51" s="11" t="s">
        <v>474</v>
      </c>
      <c r="K51" s="11">
        <v>9.160075262E9</v>
      </c>
      <c r="L51" s="11">
        <v>7.396930995E9</v>
      </c>
      <c r="M51" s="11" t="s">
        <v>475</v>
      </c>
      <c r="N51" s="11" t="s">
        <v>476</v>
      </c>
      <c r="O51" s="11" t="s">
        <v>327</v>
      </c>
      <c r="P51" s="11">
        <v>505503.0</v>
      </c>
      <c r="Q51" s="11" t="s">
        <v>3</v>
      </c>
      <c r="R51" s="16">
        <v>0.8833</v>
      </c>
      <c r="S51" s="11">
        <v>2009.0</v>
      </c>
      <c r="T51" s="11" t="s">
        <v>288</v>
      </c>
      <c r="U51" s="15">
        <v>0.91</v>
      </c>
      <c r="V51" s="11">
        <v>2012.0</v>
      </c>
      <c r="Y51" s="11" t="s">
        <v>161</v>
      </c>
      <c r="Z51" s="11" t="s">
        <v>127</v>
      </c>
      <c r="AA51" s="11">
        <v>2012.0</v>
      </c>
      <c r="AB51" s="11">
        <v>926.0</v>
      </c>
      <c r="AC51" s="11">
        <v>1225.0</v>
      </c>
      <c r="AD51" s="16">
        <v>0.756</v>
      </c>
      <c r="AE51" s="11">
        <v>531.0</v>
      </c>
      <c r="AF51" s="11">
        <v>825.0</v>
      </c>
      <c r="AG51" s="16">
        <v>0.6436</v>
      </c>
      <c r="AH51" s="11">
        <v>378.0</v>
      </c>
      <c r="AI51" s="11">
        <v>725.0</v>
      </c>
      <c r="AJ51" s="11">
        <v>52.13</v>
      </c>
      <c r="AK51" s="13">
        <v>550.0</v>
      </c>
      <c r="AL51" s="13">
        <v>68.75</v>
      </c>
      <c r="AM51" s="11">
        <v>800.0</v>
      </c>
      <c r="AN51" s="11">
        <v>1835.0</v>
      </c>
      <c r="AO51" s="11">
        <v>3575.0</v>
      </c>
      <c r="AP51" s="11">
        <v>66.16</v>
      </c>
      <c r="AQ51" s="11">
        <v>0.0</v>
      </c>
      <c r="AR51" s="11">
        <v>3.0</v>
      </c>
      <c r="AS51" s="11">
        <f t="shared" si="1"/>
        <v>2385</v>
      </c>
      <c r="AT51" s="11">
        <f t="shared" si="4"/>
        <v>66.71328671</v>
      </c>
    </row>
    <row r="52" ht="15.75" customHeight="1">
      <c r="A52" s="12">
        <v>51.0</v>
      </c>
      <c r="B52" s="12">
        <v>1.60112732125E11</v>
      </c>
      <c r="C52" s="11" t="s">
        <v>252</v>
      </c>
      <c r="D52" s="11" t="s">
        <v>477</v>
      </c>
      <c r="E52" s="11" t="s">
        <v>478</v>
      </c>
      <c r="F52" s="11" t="s">
        <v>56</v>
      </c>
      <c r="G52" s="11" t="s">
        <v>479</v>
      </c>
      <c r="H52" s="11" t="s">
        <v>181</v>
      </c>
      <c r="I52" s="11">
        <v>2635.0</v>
      </c>
      <c r="J52" s="11" t="s">
        <v>480</v>
      </c>
      <c r="K52" s="11">
        <v>7.382231019E9</v>
      </c>
      <c r="L52" s="11" t="s">
        <v>65</v>
      </c>
      <c r="M52" s="11" t="s">
        <v>481</v>
      </c>
      <c r="N52" s="11" t="s">
        <v>482</v>
      </c>
      <c r="O52" s="11" t="s">
        <v>185</v>
      </c>
      <c r="P52" s="11">
        <v>532001.0</v>
      </c>
      <c r="Q52" s="11" t="s">
        <v>241</v>
      </c>
      <c r="R52" s="11">
        <v>89.0</v>
      </c>
      <c r="S52" s="11">
        <v>2010.0</v>
      </c>
      <c r="T52" s="11" t="s">
        <v>483</v>
      </c>
      <c r="U52" s="11">
        <v>97.6</v>
      </c>
      <c r="V52" s="11">
        <v>2012.0</v>
      </c>
      <c r="W52" s="11" t="s">
        <v>65</v>
      </c>
      <c r="X52" s="11" t="s">
        <v>65</v>
      </c>
      <c r="Y52" s="11" t="s">
        <v>126</v>
      </c>
      <c r="Z52" s="11" t="s">
        <v>127</v>
      </c>
      <c r="AA52" s="11">
        <v>2012.0</v>
      </c>
      <c r="AB52" s="11">
        <v>1043.0</v>
      </c>
      <c r="AC52" s="11">
        <v>1225.0</v>
      </c>
      <c r="AD52" s="11">
        <v>85.0</v>
      </c>
      <c r="AE52" s="11">
        <v>649.0</v>
      </c>
      <c r="AF52" s="11">
        <v>825.0</v>
      </c>
      <c r="AG52" s="11">
        <v>78.67</v>
      </c>
      <c r="AH52" s="11">
        <v>586.0</v>
      </c>
      <c r="AI52" s="11">
        <v>725.0</v>
      </c>
      <c r="AJ52" s="11">
        <v>80.82</v>
      </c>
      <c r="AK52" s="13">
        <v>632.0</v>
      </c>
      <c r="AL52" s="13">
        <v>79.0</v>
      </c>
      <c r="AM52" s="11">
        <v>800.0</v>
      </c>
      <c r="AN52" s="11">
        <v>2278.0</v>
      </c>
      <c r="AO52" s="11">
        <v>3575.0</v>
      </c>
      <c r="AP52" s="11">
        <v>82.1</v>
      </c>
      <c r="AQ52" s="11">
        <v>0.0</v>
      </c>
      <c r="AR52" s="11">
        <v>0.0</v>
      </c>
      <c r="AS52" s="11">
        <f t="shared" si="1"/>
        <v>2910</v>
      </c>
      <c r="AT52" s="11">
        <f t="shared" si="4"/>
        <v>81.3986014</v>
      </c>
    </row>
    <row r="53" ht="15.75" customHeight="1">
      <c r="A53" s="12">
        <v>52.0</v>
      </c>
      <c r="B53" s="12">
        <v>1.60112732313E11</v>
      </c>
      <c r="C53" s="11" t="s">
        <v>252</v>
      </c>
      <c r="D53" s="11" t="s">
        <v>484</v>
      </c>
      <c r="E53" s="11" t="s">
        <v>485</v>
      </c>
      <c r="F53" s="11" t="s">
        <v>57</v>
      </c>
      <c r="G53" s="11">
        <v>1.4041994E7</v>
      </c>
      <c r="H53" s="11" t="s">
        <v>181</v>
      </c>
      <c r="I53" s="11">
        <v>14.0</v>
      </c>
      <c r="J53" s="11" t="s">
        <v>486</v>
      </c>
      <c r="K53" s="11">
        <v>7.569982655E9</v>
      </c>
      <c r="M53" s="11" t="s">
        <v>487</v>
      </c>
      <c r="N53" s="11" t="s">
        <v>488</v>
      </c>
      <c r="O53" s="11" t="s">
        <v>143</v>
      </c>
      <c r="P53" s="11">
        <v>508253.0</v>
      </c>
      <c r="Q53" s="11" t="s">
        <v>3</v>
      </c>
      <c r="R53" s="11">
        <v>87.0</v>
      </c>
      <c r="S53" s="11">
        <v>2010.0</v>
      </c>
      <c r="T53" s="11" t="s">
        <v>489</v>
      </c>
      <c r="U53" s="11">
        <v>87.0</v>
      </c>
      <c r="V53" s="11">
        <v>2012.0</v>
      </c>
      <c r="W53" s="11">
        <v>87.0</v>
      </c>
      <c r="X53" s="11">
        <v>2013.0</v>
      </c>
      <c r="Y53" s="11" t="s">
        <v>126</v>
      </c>
      <c r="Z53" s="11" t="s">
        <v>127</v>
      </c>
      <c r="AA53" s="11">
        <v>2013.0</v>
      </c>
      <c r="AB53" s="11" t="s">
        <v>490</v>
      </c>
      <c r="AC53" s="11" t="s">
        <v>490</v>
      </c>
      <c r="AD53" s="11" t="s">
        <v>490</v>
      </c>
      <c r="AE53" s="11">
        <v>620.0</v>
      </c>
      <c r="AF53" s="11">
        <v>825.0</v>
      </c>
      <c r="AG53" s="11">
        <v>75.15</v>
      </c>
      <c r="AH53" s="11">
        <v>598.0</v>
      </c>
      <c r="AI53" s="11">
        <v>725.0</v>
      </c>
      <c r="AJ53" s="11">
        <v>82.5</v>
      </c>
      <c r="AK53" s="13">
        <v>587.0</v>
      </c>
      <c r="AL53" s="13">
        <v>73.375</v>
      </c>
      <c r="AM53" s="11">
        <v>800.0</v>
      </c>
      <c r="AN53" s="11">
        <v>1218.0</v>
      </c>
      <c r="AO53" s="11">
        <v>2350.0</v>
      </c>
      <c r="AP53" s="11">
        <v>78.58</v>
      </c>
      <c r="AQ53" s="11">
        <v>0.0</v>
      </c>
      <c r="AR53" s="11">
        <v>0.0</v>
      </c>
      <c r="AS53" s="11">
        <f t="shared" si="1"/>
        <v>1805</v>
      </c>
      <c r="AT53" s="11">
        <f t="shared" si="4"/>
        <v>76.80851064</v>
      </c>
    </row>
    <row r="54" ht="15.75" customHeight="1">
      <c r="A54" s="12">
        <v>53.0</v>
      </c>
      <c r="B54" s="12">
        <v>1.60112732314E11</v>
      </c>
      <c r="C54" s="11" t="s">
        <v>252</v>
      </c>
      <c r="D54" s="11" t="s">
        <v>491</v>
      </c>
      <c r="E54" s="11" t="s">
        <v>492</v>
      </c>
      <c r="F54" s="11" t="s">
        <v>58</v>
      </c>
      <c r="G54" s="11" t="s">
        <v>493</v>
      </c>
      <c r="H54" s="11" t="s">
        <v>120</v>
      </c>
      <c r="I54" s="11" t="s">
        <v>59</v>
      </c>
      <c r="J54" s="11" t="s">
        <v>494</v>
      </c>
      <c r="K54" s="11">
        <v>9.014668247E9</v>
      </c>
      <c r="L54" s="11" t="s">
        <v>59</v>
      </c>
      <c r="M54" s="11" t="s">
        <v>495</v>
      </c>
      <c r="N54" s="11" t="s">
        <v>496</v>
      </c>
      <c r="O54" s="11" t="s">
        <v>124</v>
      </c>
      <c r="P54" s="11">
        <v>507211.0</v>
      </c>
      <c r="Q54" s="11" t="s">
        <v>497</v>
      </c>
      <c r="R54" s="11">
        <v>88.83</v>
      </c>
      <c r="S54" s="11">
        <v>2010.0</v>
      </c>
      <c r="T54" s="11" t="s">
        <v>59</v>
      </c>
      <c r="U54" s="11" t="s">
        <v>59</v>
      </c>
      <c r="V54" s="11" t="s">
        <v>59</v>
      </c>
      <c r="W54" s="11">
        <v>82.5</v>
      </c>
      <c r="X54" s="11">
        <v>2013.0</v>
      </c>
      <c r="Y54" s="11" t="s">
        <v>251</v>
      </c>
      <c r="Z54" s="11" t="s">
        <v>127</v>
      </c>
      <c r="AA54" s="11">
        <v>2013.0</v>
      </c>
      <c r="AB54" s="11" t="s">
        <v>59</v>
      </c>
      <c r="AC54" s="11" t="s">
        <v>59</v>
      </c>
      <c r="AD54" s="11" t="s">
        <v>59</v>
      </c>
      <c r="AE54" s="11">
        <v>565.0</v>
      </c>
      <c r="AF54" s="11">
        <v>825.0</v>
      </c>
      <c r="AG54" s="11">
        <v>68.48</v>
      </c>
      <c r="AH54" s="11">
        <v>511.0</v>
      </c>
      <c r="AI54" s="11">
        <v>725.0</v>
      </c>
      <c r="AJ54" s="11">
        <v>70.48</v>
      </c>
      <c r="AK54" s="13">
        <v>547.0</v>
      </c>
      <c r="AL54" s="13">
        <v>68.375</v>
      </c>
      <c r="AM54" s="11">
        <v>800.0</v>
      </c>
      <c r="AN54" s="11">
        <v>1076.0</v>
      </c>
      <c r="AO54" s="11">
        <v>2350.0</v>
      </c>
      <c r="AP54" s="11">
        <v>69.41</v>
      </c>
      <c r="AQ54" s="11">
        <v>0.0</v>
      </c>
      <c r="AR54" s="11">
        <v>0.0</v>
      </c>
      <c r="AS54" s="11">
        <f t="shared" si="1"/>
        <v>1623</v>
      </c>
      <c r="AT54" s="11">
        <f t="shared" si="4"/>
        <v>69.06382979</v>
      </c>
    </row>
    <row r="55" ht="15.75" customHeight="1">
      <c r="A55" s="12">
        <v>54.0</v>
      </c>
      <c r="B55" s="12">
        <v>1.60112732315E11</v>
      </c>
      <c r="C55" s="11" t="s">
        <v>252</v>
      </c>
      <c r="D55" s="11" t="s">
        <v>498</v>
      </c>
      <c r="E55" s="11" t="s">
        <v>499</v>
      </c>
      <c r="F55" s="11" t="s">
        <v>60</v>
      </c>
      <c r="G55" s="11" t="s">
        <v>500</v>
      </c>
      <c r="H55" s="11" t="s">
        <v>120</v>
      </c>
      <c r="I55" s="11" t="s">
        <v>59</v>
      </c>
      <c r="J55" s="11" t="s">
        <v>501</v>
      </c>
      <c r="K55" s="11">
        <v>9.494268357E9</v>
      </c>
      <c r="L55" s="11" t="s">
        <v>59</v>
      </c>
      <c r="M55" s="11" t="s">
        <v>502</v>
      </c>
      <c r="N55" s="11" t="s">
        <v>503</v>
      </c>
      <c r="O55" s="11" t="s">
        <v>504</v>
      </c>
      <c r="P55" s="11">
        <v>509120.0</v>
      </c>
      <c r="Q55" s="11" t="s">
        <v>505</v>
      </c>
      <c r="R55" s="11">
        <v>91.33</v>
      </c>
      <c r="S55" s="11">
        <v>2010.0</v>
      </c>
      <c r="T55" s="11" t="s">
        <v>59</v>
      </c>
      <c r="U55" s="11" t="s">
        <v>59</v>
      </c>
      <c r="V55" s="11" t="s">
        <v>59</v>
      </c>
      <c r="W55" s="11">
        <v>82.38</v>
      </c>
      <c r="X55" s="11">
        <v>2013.0</v>
      </c>
      <c r="Y55" s="11" t="s">
        <v>126</v>
      </c>
      <c r="Z55" s="11" t="s">
        <v>127</v>
      </c>
      <c r="AA55" s="11">
        <v>2013.0</v>
      </c>
      <c r="AB55" s="11" t="s">
        <v>59</v>
      </c>
      <c r="AC55" s="11" t="s">
        <v>59</v>
      </c>
      <c r="AD55" s="11" t="s">
        <v>59</v>
      </c>
      <c r="AE55" s="11">
        <v>583.0</v>
      </c>
      <c r="AF55" s="11">
        <v>825.0</v>
      </c>
      <c r="AG55" s="11">
        <v>70.67</v>
      </c>
      <c r="AH55" s="11">
        <v>485.0</v>
      </c>
      <c r="AI55" s="11">
        <v>725.0</v>
      </c>
      <c r="AJ55" s="11">
        <v>66.89</v>
      </c>
      <c r="AK55" s="13">
        <v>554.0</v>
      </c>
      <c r="AL55" s="13">
        <v>69.25</v>
      </c>
      <c r="AM55" s="11">
        <v>800.0</v>
      </c>
      <c r="AN55" s="11">
        <v>1068.0</v>
      </c>
      <c r="AO55" s="11">
        <v>2350.0</v>
      </c>
      <c r="AP55" s="11">
        <v>68.9</v>
      </c>
      <c r="AQ55" s="11">
        <v>0.0</v>
      </c>
      <c r="AR55" s="11">
        <v>0.0</v>
      </c>
      <c r="AS55" s="11">
        <f t="shared" si="1"/>
        <v>1622</v>
      </c>
      <c r="AT55" s="11">
        <f t="shared" si="4"/>
        <v>69.0212766</v>
      </c>
    </row>
    <row r="56" ht="15.75" customHeight="1">
      <c r="A56" s="12">
        <v>55.0</v>
      </c>
      <c r="B56" s="12">
        <v>1.60112732316E11</v>
      </c>
      <c r="C56" s="11" t="s">
        <v>252</v>
      </c>
      <c r="D56" s="11" t="s">
        <v>506</v>
      </c>
      <c r="E56" s="11" t="s">
        <v>507</v>
      </c>
      <c r="F56" s="11" t="s">
        <v>61</v>
      </c>
      <c r="G56" s="11" t="s">
        <v>508</v>
      </c>
      <c r="H56" s="11" t="s">
        <v>120</v>
      </c>
      <c r="I56" s="11" t="s">
        <v>59</v>
      </c>
      <c r="J56" s="11" t="s">
        <v>509</v>
      </c>
      <c r="K56" s="11">
        <v>8.500054834E9</v>
      </c>
      <c r="L56" s="11">
        <v>8.451320584E9</v>
      </c>
      <c r="M56" s="11" t="s">
        <v>510</v>
      </c>
      <c r="N56" s="11" t="s">
        <v>511</v>
      </c>
      <c r="O56" s="11" t="s">
        <v>124</v>
      </c>
      <c r="P56" s="11">
        <v>502220.0</v>
      </c>
      <c r="Q56" s="11" t="s">
        <v>379</v>
      </c>
      <c r="R56" s="11">
        <v>85.83</v>
      </c>
      <c r="S56" s="11">
        <v>2010.0</v>
      </c>
      <c r="T56" s="11" t="s">
        <v>59</v>
      </c>
      <c r="U56" s="11" t="s">
        <v>59</v>
      </c>
      <c r="V56" s="11" t="s">
        <v>59</v>
      </c>
      <c r="W56" s="11">
        <v>81.94</v>
      </c>
      <c r="X56" s="11">
        <v>2013.0</v>
      </c>
      <c r="Y56" s="11" t="s">
        <v>126</v>
      </c>
      <c r="Z56" s="11" t="s">
        <v>127</v>
      </c>
      <c r="AA56" s="11">
        <v>2013.0</v>
      </c>
      <c r="AB56" s="11" t="s">
        <v>59</v>
      </c>
      <c r="AC56" s="11" t="s">
        <v>59</v>
      </c>
      <c r="AD56" s="11" t="s">
        <v>59</v>
      </c>
      <c r="AE56" s="11">
        <v>566.0</v>
      </c>
      <c r="AF56" s="11">
        <v>825.0</v>
      </c>
      <c r="AG56" s="11">
        <v>68.6</v>
      </c>
      <c r="AH56" s="11">
        <v>510.0</v>
      </c>
      <c r="AI56" s="11">
        <v>725.0</v>
      </c>
      <c r="AJ56" s="11">
        <v>70.34</v>
      </c>
      <c r="AK56" s="13">
        <v>536.0</v>
      </c>
      <c r="AL56" s="13">
        <v>67.0</v>
      </c>
      <c r="AM56" s="11">
        <v>800.0</v>
      </c>
      <c r="AN56" s="11">
        <v>1076.0</v>
      </c>
      <c r="AO56" s="11">
        <v>2350.0</v>
      </c>
      <c r="AP56" s="11">
        <v>69.42</v>
      </c>
      <c r="AQ56" s="11">
        <v>0.0</v>
      </c>
      <c r="AR56" s="11">
        <v>0.0</v>
      </c>
      <c r="AS56" s="11">
        <f t="shared" si="1"/>
        <v>1612</v>
      </c>
      <c r="AT56" s="11">
        <f t="shared" si="4"/>
        <v>68.59574468</v>
      </c>
    </row>
    <row r="57" ht="15.75" customHeight="1">
      <c r="A57" s="12">
        <v>56.0</v>
      </c>
      <c r="B57" s="12">
        <v>1.60112732317E11</v>
      </c>
      <c r="C57" s="11" t="s">
        <v>252</v>
      </c>
      <c r="D57" s="11" t="s">
        <v>484</v>
      </c>
      <c r="E57" s="11" t="s">
        <v>512</v>
      </c>
      <c r="F57" s="11" t="s">
        <v>62</v>
      </c>
      <c r="G57" s="11" t="s">
        <v>513</v>
      </c>
      <c r="H57" s="11" t="s">
        <v>120</v>
      </c>
      <c r="I57" s="11">
        <v>114.0</v>
      </c>
      <c r="J57" s="11" t="s">
        <v>514</v>
      </c>
      <c r="K57" s="11">
        <v>8.500818604E9</v>
      </c>
      <c r="L57" s="11">
        <v>9.50593904E9</v>
      </c>
      <c r="M57" s="11" t="s">
        <v>515</v>
      </c>
      <c r="N57" s="11" t="s">
        <v>516</v>
      </c>
      <c r="O57" s="11" t="s">
        <v>327</v>
      </c>
      <c r="P57" s="11">
        <v>505301.0</v>
      </c>
      <c r="Q57" s="11" t="s">
        <v>3</v>
      </c>
      <c r="R57" s="11">
        <v>89.67</v>
      </c>
      <c r="S57" s="11">
        <v>2010.0</v>
      </c>
      <c r="T57" s="11" t="s">
        <v>63</v>
      </c>
      <c r="U57" s="11" t="s">
        <v>63</v>
      </c>
      <c r="V57" s="11" t="s">
        <v>63</v>
      </c>
      <c r="W57" s="11">
        <v>84.69</v>
      </c>
      <c r="X57" s="11">
        <v>2013.0</v>
      </c>
      <c r="Y57" s="11" t="s">
        <v>161</v>
      </c>
      <c r="Z57" s="11" t="s">
        <v>127</v>
      </c>
      <c r="AA57" s="11">
        <v>2013.0</v>
      </c>
      <c r="AB57" s="11" t="s">
        <v>63</v>
      </c>
      <c r="AC57" s="11" t="s">
        <v>63</v>
      </c>
      <c r="AD57" s="11" t="s">
        <v>63</v>
      </c>
      <c r="AE57" s="11">
        <v>640.0</v>
      </c>
      <c r="AF57" s="11">
        <v>825.0</v>
      </c>
      <c r="AG57" s="11">
        <v>77.5757</v>
      </c>
      <c r="AH57" s="11">
        <v>556.0</v>
      </c>
      <c r="AI57" s="11">
        <v>725.0</v>
      </c>
      <c r="AJ57" s="11">
        <v>76.69</v>
      </c>
      <c r="AK57" s="13">
        <v>544.0</v>
      </c>
      <c r="AL57" s="13">
        <v>68.0</v>
      </c>
      <c r="AM57" s="11">
        <v>800.0</v>
      </c>
      <c r="AN57" s="11">
        <v>1196.0</v>
      </c>
      <c r="AO57" s="11">
        <v>2350.0</v>
      </c>
      <c r="AP57" s="11" t="s">
        <v>517</v>
      </c>
      <c r="AQ57" s="11">
        <v>0.0</v>
      </c>
      <c r="AR57" s="11">
        <v>0.0</v>
      </c>
      <c r="AS57" s="11">
        <f t="shared" si="1"/>
        <v>1740</v>
      </c>
      <c r="AT57" s="11">
        <f t="shared" si="4"/>
        <v>74.04255319</v>
      </c>
    </row>
    <row r="58" ht="15.75" customHeight="1">
      <c r="A58" s="12">
        <v>57.0</v>
      </c>
      <c r="B58" s="12">
        <v>1.60112732318E11</v>
      </c>
      <c r="C58" s="11" t="s">
        <v>252</v>
      </c>
      <c r="D58" s="11" t="s">
        <v>518</v>
      </c>
      <c r="E58" s="11" t="s">
        <v>519</v>
      </c>
      <c r="F58" s="11" t="s">
        <v>64</v>
      </c>
      <c r="G58" s="11" t="s">
        <v>520</v>
      </c>
      <c r="H58" s="11" t="s">
        <v>120</v>
      </c>
      <c r="I58" s="11">
        <v>117.0</v>
      </c>
      <c r="J58" s="11" t="s">
        <v>521</v>
      </c>
      <c r="K58" s="11">
        <v>7.658906059E9</v>
      </c>
      <c r="L58" s="11" t="s">
        <v>65</v>
      </c>
      <c r="M58" s="11" t="s">
        <v>522</v>
      </c>
      <c r="N58" s="11" t="s">
        <v>523</v>
      </c>
      <c r="O58" s="11" t="s">
        <v>143</v>
      </c>
      <c r="P58" s="11">
        <v>506352.0</v>
      </c>
      <c r="Q58" s="11" t="s">
        <v>241</v>
      </c>
      <c r="R58" s="11">
        <v>87.67</v>
      </c>
      <c r="S58" s="11">
        <v>2010.0</v>
      </c>
      <c r="T58" s="11" t="s">
        <v>524</v>
      </c>
      <c r="U58" s="11" t="s">
        <v>65</v>
      </c>
      <c r="V58" s="11" t="s">
        <v>65</v>
      </c>
      <c r="W58" s="11">
        <v>70.88</v>
      </c>
      <c r="X58" s="11">
        <v>2013.0</v>
      </c>
      <c r="Y58" s="11" t="s">
        <v>126</v>
      </c>
      <c r="Z58" s="11" t="s">
        <v>127</v>
      </c>
      <c r="AA58" s="11">
        <v>2013.0</v>
      </c>
      <c r="AB58" s="11" t="s">
        <v>65</v>
      </c>
      <c r="AC58" s="11" t="s">
        <v>65</v>
      </c>
      <c r="AD58" s="11" t="s">
        <v>65</v>
      </c>
      <c r="AE58" s="11">
        <v>515.0</v>
      </c>
      <c r="AF58" s="11">
        <v>825.0</v>
      </c>
      <c r="AG58" s="11">
        <v>62.42</v>
      </c>
      <c r="AH58" s="11">
        <v>451.0</v>
      </c>
      <c r="AI58" s="11">
        <v>725.0</v>
      </c>
      <c r="AJ58" s="11">
        <v>62.2</v>
      </c>
      <c r="AK58" s="13">
        <v>454.0</v>
      </c>
      <c r="AL58" s="13">
        <v>56.75</v>
      </c>
      <c r="AM58" s="11">
        <v>800.0</v>
      </c>
      <c r="AN58" s="11">
        <v>966.0</v>
      </c>
      <c r="AO58" s="11">
        <v>2350.0</v>
      </c>
      <c r="AP58" s="11">
        <v>62.32</v>
      </c>
      <c r="AQ58" s="11">
        <v>1.0</v>
      </c>
      <c r="AR58" s="11">
        <v>1.0</v>
      </c>
      <c r="AS58" s="11">
        <f t="shared" si="1"/>
        <v>1420</v>
      </c>
      <c r="AT58" s="11">
        <f t="shared" si="4"/>
        <v>60.42553191</v>
      </c>
    </row>
    <row r="59" ht="15.75" customHeight="1">
      <c r="A59" s="12">
        <v>58.0</v>
      </c>
      <c r="B59" s="12">
        <v>1.6011273232E11</v>
      </c>
      <c r="C59" s="11" t="s">
        <v>252</v>
      </c>
      <c r="D59" s="11" t="s">
        <v>525</v>
      </c>
      <c r="E59" s="11" t="s">
        <v>526</v>
      </c>
      <c r="F59" s="11" t="s">
        <v>66</v>
      </c>
      <c r="G59" s="11" t="s">
        <v>527</v>
      </c>
      <c r="H59" s="11" t="s">
        <v>120</v>
      </c>
      <c r="I59" s="11">
        <v>154.0</v>
      </c>
      <c r="J59" s="11" t="s">
        <v>528</v>
      </c>
      <c r="K59" s="11">
        <v>9.030863305E9</v>
      </c>
      <c r="M59" s="11" t="s">
        <v>529</v>
      </c>
      <c r="N59" s="11" t="s">
        <v>530</v>
      </c>
      <c r="O59" s="11" t="s">
        <v>327</v>
      </c>
      <c r="P59" s="11">
        <v>500008.0</v>
      </c>
      <c r="Q59" s="11" t="s">
        <v>3</v>
      </c>
      <c r="R59" s="11">
        <v>91.33</v>
      </c>
      <c r="S59" s="11">
        <v>2010.0</v>
      </c>
      <c r="T59" s="11" t="s">
        <v>531</v>
      </c>
      <c r="U59" s="11" t="s">
        <v>67</v>
      </c>
      <c r="V59" s="11" t="s">
        <v>532</v>
      </c>
      <c r="W59" s="11">
        <v>85.0</v>
      </c>
      <c r="X59" s="11">
        <v>2013.0</v>
      </c>
      <c r="Y59" s="11" t="s">
        <v>533</v>
      </c>
      <c r="Z59" s="11" t="s">
        <v>127</v>
      </c>
      <c r="AA59" s="11">
        <v>2013.0</v>
      </c>
      <c r="AB59" s="11" t="s">
        <v>534</v>
      </c>
      <c r="AC59" s="11" t="s">
        <v>535</v>
      </c>
      <c r="AD59" s="11" t="s">
        <v>532</v>
      </c>
      <c r="AE59" s="11">
        <v>563.0</v>
      </c>
      <c r="AF59" s="11">
        <v>825.0</v>
      </c>
      <c r="AG59" s="11">
        <v>68.24</v>
      </c>
      <c r="AH59" s="11">
        <v>475.0</v>
      </c>
      <c r="AI59" s="11">
        <v>725.0</v>
      </c>
      <c r="AJ59" s="11">
        <v>65.51</v>
      </c>
      <c r="AK59" s="13">
        <v>483.0</v>
      </c>
      <c r="AL59" s="13">
        <v>60.375</v>
      </c>
      <c r="AM59" s="11">
        <v>800.0</v>
      </c>
      <c r="AN59" s="11">
        <v>1038.0</v>
      </c>
      <c r="AO59" s="11">
        <v>2350.0</v>
      </c>
      <c r="AP59" s="11" t="s">
        <v>536</v>
      </c>
      <c r="AQ59" s="11">
        <v>1.0</v>
      </c>
      <c r="AR59" s="11">
        <v>1.0</v>
      </c>
      <c r="AS59" s="11">
        <v>1521.0</v>
      </c>
      <c r="AT59" s="11">
        <f t="shared" si="4"/>
        <v>64.72340426</v>
      </c>
    </row>
    <row r="60" ht="15.75" customHeight="1">
      <c r="A60" s="12">
        <v>59.0</v>
      </c>
      <c r="B60" s="12">
        <v>1.60112732321E11</v>
      </c>
      <c r="C60" s="11" t="s">
        <v>252</v>
      </c>
      <c r="D60" s="11" t="s">
        <v>537</v>
      </c>
      <c r="E60" s="11" t="s">
        <v>538</v>
      </c>
      <c r="F60" s="11" t="s">
        <v>68</v>
      </c>
      <c r="G60" s="11" t="s">
        <v>539</v>
      </c>
      <c r="H60" s="11" t="s">
        <v>120</v>
      </c>
      <c r="I60" s="11" t="s">
        <v>59</v>
      </c>
      <c r="J60" s="11" t="s">
        <v>540</v>
      </c>
      <c r="K60" s="11">
        <v>9.032934641E9</v>
      </c>
      <c r="L60" s="11" t="s">
        <v>59</v>
      </c>
      <c r="M60" s="11" t="s">
        <v>541</v>
      </c>
      <c r="N60" s="11" t="s">
        <v>542</v>
      </c>
      <c r="O60" s="11" t="s">
        <v>124</v>
      </c>
      <c r="P60" s="11">
        <v>504106.0</v>
      </c>
      <c r="Q60" s="11" t="s">
        <v>68</v>
      </c>
      <c r="R60" s="11">
        <v>90.8</v>
      </c>
      <c r="S60" s="11">
        <v>2010.0</v>
      </c>
      <c r="T60" s="11" t="s">
        <v>59</v>
      </c>
      <c r="U60" s="11" t="s">
        <v>59</v>
      </c>
      <c r="V60" s="11" t="s">
        <v>59</v>
      </c>
      <c r="W60" s="11">
        <v>74.06</v>
      </c>
      <c r="X60" s="11">
        <v>2013.0</v>
      </c>
      <c r="Y60" s="11" t="s">
        <v>161</v>
      </c>
      <c r="Z60" s="11" t="s">
        <v>127</v>
      </c>
      <c r="AA60" s="11">
        <v>2013.0</v>
      </c>
      <c r="AB60" s="11" t="s">
        <v>59</v>
      </c>
      <c r="AC60" s="11" t="s">
        <v>59</v>
      </c>
      <c r="AD60" s="11" t="s">
        <v>59</v>
      </c>
      <c r="AE60" s="11">
        <v>520.0</v>
      </c>
      <c r="AF60" s="11">
        <v>825.0</v>
      </c>
      <c r="AG60" s="11">
        <v>63.03</v>
      </c>
      <c r="AH60" s="11">
        <v>451.0</v>
      </c>
      <c r="AI60" s="11">
        <v>725.0</v>
      </c>
      <c r="AJ60" s="11">
        <v>62.06</v>
      </c>
      <c r="AK60" s="13">
        <v>483.0</v>
      </c>
      <c r="AL60" s="13">
        <v>60.375</v>
      </c>
      <c r="AM60" s="11">
        <v>800.0</v>
      </c>
      <c r="AN60" s="11">
        <v>971.0</v>
      </c>
      <c r="AO60" s="11">
        <v>2350.0</v>
      </c>
      <c r="AP60" s="11">
        <v>62.64</v>
      </c>
      <c r="AQ60" s="11">
        <v>0.0</v>
      </c>
      <c r="AR60" s="11">
        <v>0.0</v>
      </c>
      <c r="AS60" s="11">
        <f t="shared" ref="AS60:AS62" si="5">SUM(AN60,AK60)</f>
        <v>1454</v>
      </c>
      <c r="AT60" s="11">
        <f t="shared" si="4"/>
        <v>61.87234043</v>
      </c>
    </row>
    <row r="61" ht="15.75" customHeight="1">
      <c r="A61" s="12">
        <v>60.0</v>
      </c>
      <c r="B61" s="12">
        <v>1.60112732322E11</v>
      </c>
      <c r="C61" s="11" t="s">
        <v>252</v>
      </c>
      <c r="D61" s="11" t="s">
        <v>543</v>
      </c>
      <c r="E61" s="11" t="s">
        <v>544</v>
      </c>
      <c r="F61" s="11" t="s">
        <v>69</v>
      </c>
      <c r="G61" s="11" t="s">
        <v>545</v>
      </c>
      <c r="H61" s="11" t="s">
        <v>546</v>
      </c>
      <c r="I61" s="11" t="s">
        <v>70</v>
      </c>
      <c r="J61" s="11" t="s">
        <v>547</v>
      </c>
      <c r="K61" s="11">
        <v>9.640089436E9</v>
      </c>
      <c r="L61" s="11" t="s">
        <v>65</v>
      </c>
      <c r="M61" s="11" t="s">
        <v>548</v>
      </c>
      <c r="N61" s="11" t="s">
        <v>549</v>
      </c>
      <c r="O61" s="11" t="s">
        <v>550</v>
      </c>
      <c r="P61" s="11">
        <v>508258.0</v>
      </c>
      <c r="Q61" s="11" t="s">
        <v>241</v>
      </c>
      <c r="R61" s="11">
        <v>78.0</v>
      </c>
      <c r="S61" s="11">
        <v>2009.0</v>
      </c>
      <c r="T61" s="11" t="s">
        <v>70</v>
      </c>
      <c r="U61" s="11" t="s">
        <v>70</v>
      </c>
      <c r="V61" s="11" t="s">
        <v>70</v>
      </c>
      <c r="W61" s="11">
        <v>77.03</v>
      </c>
      <c r="X61" s="11">
        <v>2013.0</v>
      </c>
      <c r="Y61" s="11" t="s">
        <v>126</v>
      </c>
      <c r="Z61" s="11" t="s">
        <v>127</v>
      </c>
      <c r="AA61" s="11">
        <v>2013.0</v>
      </c>
      <c r="AB61" s="11" t="s">
        <v>70</v>
      </c>
      <c r="AC61" s="11" t="s">
        <v>70</v>
      </c>
      <c r="AD61" s="11" t="s">
        <v>70</v>
      </c>
      <c r="AE61" s="11">
        <v>496.0</v>
      </c>
      <c r="AF61" s="11">
        <v>825.0</v>
      </c>
      <c r="AG61" s="11">
        <v>60.0</v>
      </c>
      <c r="AH61" s="11">
        <v>454.0</v>
      </c>
      <c r="AI61" s="11">
        <v>725.0</v>
      </c>
      <c r="AJ61" s="11">
        <v>62.5</v>
      </c>
      <c r="AK61" s="13">
        <v>427.0</v>
      </c>
      <c r="AL61" s="13">
        <v>53.375</v>
      </c>
      <c r="AM61" s="11">
        <v>800.0</v>
      </c>
      <c r="AN61" s="11">
        <v>950.0</v>
      </c>
      <c r="AO61" s="11">
        <v>2350.0</v>
      </c>
      <c r="AP61" s="11">
        <v>61.25</v>
      </c>
      <c r="AQ61" s="11">
        <v>1.0</v>
      </c>
      <c r="AR61" s="11">
        <v>1.0</v>
      </c>
      <c r="AS61" s="11">
        <f t="shared" si="5"/>
        <v>1377</v>
      </c>
      <c r="AT61" s="11">
        <f t="shared" si="4"/>
        <v>58.59574468</v>
      </c>
    </row>
    <row r="62" ht="15.75" customHeight="1">
      <c r="A62" s="12">
        <v>61.0</v>
      </c>
      <c r="B62" s="12">
        <v>1.60112732323E11</v>
      </c>
      <c r="C62" s="11" t="s">
        <v>116</v>
      </c>
      <c r="D62" s="11" t="s">
        <v>551</v>
      </c>
      <c r="E62" s="11" t="s">
        <v>552</v>
      </c>
      <c r="F62" s="11" t="s">
        <v>71</v>
      </c>
      <c r="G62" s="11" t="s">
        <v>553</v>
      </c>
      <c r="H62" s="11" t="s">
        <v>120</v>
      </c>
      <c r="I62" s="11">
        <v>280.0</v>
      </c>
      <c r="J62" s="11" t="s">
        <v>554</v>
      </c>
      <c r="K62" s="11">
        <v>9.985026822E9</v>
      </c>
      <c r="M62" s="11" t="s">
        <v>555</v>
      </c>
      <c r="N62" s="11" t="s">
        <v>556</v>
      </c>
      <c r="O62" s="11" t="s">
        <v>124</v>
      </c>
      <c r="P62" s="11">
        <v>506001.0</v>
      </c>
      <c r="Q62" s="11" t="s">
        <v>241</v>
      </c>
      <c r="R62" s="11">
        <v>79.8</v>
      </c>
      <c r="S62" s="11">
        <v>2010.0</v>
      </c>
      <c r="T62" s="11" t="s">
        <v>557</v>
      </c>
      <c r="U62" s="11">
        <v>0.0</v>
      </c>
      <c r="V62" s="11">
        <v>0.0</v>
      </c>
      <c r="W62" s="11">
        <v>78.75</v>
      </c>
      <c r="X62" s="11">
        <v>2013.0</v>
      </c>
      <c r="Y62" s="11" t="s">
        <v>126</v>
      </c>
      <c r="Z62" s="11" t="s">
        <v>127</v>
      </c>
      <c r="AA62" s="11">
        <v>2013.0</v>
      </c>
      <c r="AB62" s="11">
        <v>0.0</v>
      </c>
      <c r="AC62" s="11">
        <v>0.0</v>
      </c>
      <c r="AD62" s="11">
        <v>0.0</v>
      </c>
      <c r="AE62" s="11">
        <v>555.0</v>
      </c>
      <c r="AF62" s="11">
        <v>825.0</v>
      </c>
      <c r="AG62" s="11">
        <v>67.2</v>
      </c>
      <c r="AH62" s="11">
        <v>493.0</v>
      </c>
      <c r="AI62" s="11">
        <v>725.0</v>
      </c>
      <c r="AJ62" s="11">
        <v>68.0</v>
      </c>
      <c r="AK62" s="13">
        <v>521.0</v>
      </c>
      <c r="AL62" s="13">
        <v>65.125</v>
      </c>
      <c r="AM62" s="11">
        <v>800.0</v>
      </c>
      <c r="AN62" s="11">
        <v>1048.0</v>
      </c>
      <c r="AO62" s="11">
        <v>2350.0</v>
      </c>
      <c r="AP62" s="11">
        <v>67.6</v>
      </c>
      <c r="AQ62" s="11">
        <v>0.0</v>
      </c>
      <c r="AR62" s="11">
        <v>0.0</v>
      </c>
      <c r="AS62" s="11">
        <f t="shared" si="5"/>
        <v>1569</v>
      </c>
      <c r="AT62" s="11">
        <f t="shared" si="4"/>
        <v>66.76595745</v>
      </c>
    </row>
    <row r="63" ht="15.75" customHeight="1">
      <c r="A63" s="12">
        <v>62.0</v>
      </c>
      <c r="B63" s="12">
        <v>1.60112732324E11</v>
      </c>
      <c r="C63" s="11" t="s">
        <v>252</v>
      </c>
      <c r="D63" s="11" t="s">
        <v>308</v>
      </c>
      <c r="E63" s="11" t="s">
        <v>484</v>
      </c>
      <c r="F63" s="11" t="s">
        <v>72</v>
      </c>
      <c r="G63" s="11" t="s">
        <v>558</v>
      </c>
      <c r="H63" s="11" t="s">
        <v>120</v>
      </c>
      <c r="I63" s="11">
        <v>340.0</v>
      </c>
      <c r="J63" s="11" t="s">
        <v>559</v>
      </c>
      <c r="K63" s="11">
        <v>8.096970118E9</v>
      </c>
      <c r="M63" s="11" t="s">
        <v>560</v>
      </c>
      <c r="N63" s="11" t="s">
        <v>561</v>
      </c>
      <c r="O63" s="11" t="s">
        <v>562</v>
      </c>
      <c r="P63" s="11">
        <v>506369.0</v>
      </c>
      <c r="Q63" s="11" t="s">
        <v>563</v>
      </c>
      <c r="R63" s="11">
        <v>80.0</v>
      </c>
      <c r="S63" s="11">
        <v>2010.0</v>
      </c>
      <c r="T63" s="11" t="s">
        <v>65</v>
      </c>
      <c r="U63" s="11" t="s">
        <v>65</v>
      </c>
      <c r="V63" s="11" t="s">
        <v>65</v>
      </c>
      <c r="W63" s="11">
        <v>75.0</v>
      </c>
      <c r="X63" s="11">
        <v>2013.0</v>
      </c>
      <c r="Y63" s="11" t="s">
        <v>564</v>
      </c>
      <c r="Z63" s="11" t="s">
        <v>127</v>
      </c>
      <c r="AA63" s="11">
        <v>2013.0</v>
      </c>
      <c r="AB63" s="11" t="s">
        <v>65</v>
      </c>
      <c r="AC63" s="11" t="s">
        <v>65</v>
      </c>
      <c r="AD63" s="11" t="s">
        <v>65</v>
      </c>
      <c r="AE63" s="11">
        <v>541.0</v>
      </c>
      <c r="AF63" s="11">
        <v>825.0</v>
      </c>
      <c r="AG63" s="11">
        <v>66.0</v>
      </c>
      <c r="AH63" s="11">
        <v>501.0</v>
      </c>
      <c r="AI63" s="11">
        <v>725.0</v>
      </c>
      <c r="AJ63" s="11">
        <v>69.0</v>
      </c>
      <c r="AK63" s="13">
        <v>475.0</v>
      </c>
      <c r="AL63" s="13">
        <v>59.375</v>
      </c>
      <c r="AM63" s="11">
        <v>800.0</v>
      </c>
      <c r="AN63" s="11">
        <v>1042.0</v>
      </c>
      <c r="AO63" s="11">
        <v>2350.0</v>
      </c>
      <c r="AP63" s="11" t="s">
        <v>565</v>
      </c>
      <c r="AQ63" s="11">
        <v>0.0</v>
      </c>
      <c r="AR63" s="11">
        <v>0.0</v>
      </c>
      <c r="AS63" s="11">
        <v>1517.0</v>
      </c>
      <c r="AT63" s="11">
        <f t="shared" si="4"/>
        <v>64.55319149</v>
      </c>
    </row>
    <row r="64" ht="15.75" customHeight="1">
      <c r="B64" s="8"/>
    </row>
    <row r="65" ht="15.75" customHeight="1">
      <c r="B65" s="8"/>
    </row>
    <row r="66" ht="15.75" customHeight="1">
      <c r="B66" s="8"/>
    </row>
    <row r="67" ht="15.75" customHeight="1">
      <c r="B67" s="8"/>
    </row>
    <row r="68" ht="15.7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4.43"/>
    <col customWidth="1" min="3" max="3" width="22.71"/>
    <col customWidth="1" min="4" max="4" width="11.29"/>
    <col customWidth="1" min="5" max="5" width="9.0"/>
    <col customWidth="1" min="6" max="6" width="9.14"/>
    <col customWidth="1" min="7" max="7" width="6.71"/>
    <col customWidth="1" min="8" max="8" width="6.29"/>
    <col customWidth="1" min="9" max="9" width="9.43"/>
    <col customWidth="1" min="11" max="11" width="26.71"/>
  </cols>
  <sheetData>
    <row r="1" ht="15.75" customHeight="1">
      <c r="A1" s="17" t="s">
        <v>0</v>
      </c>
      <c r="B1" s="18" t="s">
        <v>1</v>
      </c>
      <c r="C1" s="19" t="s">
        <v>2</v>
      </c>
      <c r="D1" s="1" t="s">
        <v>5</v>
      </c>
      <c r="E1" s="20" t="s">
        <v>566</v>
      </c>
      <c r="F1" s="20" t="s">
        <v>567</v>
      </c>
      <c r="G1" s="20" t="s">
        <v>568</v>
      </c>
      <c r="H1" s="21" t="s">
        <v>569</v>
      </c>
      <c r="I1" s="21" t="s">
        <v>570</v>
      </c>
      <c r="J1" s="10" t="s">
        <v>73</v>
      </c>
      <c r="K1" s="10" t="s">
        <v>113</v>
      </c>
      <c r="L1" s="22" t="s">
        <v>571</v>
      </c>
    </row>
    <row r="2" ht="15.75" customHeight="1">
      <c r="A2" s="23">
        <v>1.0</v>
      </c>
      <c r="B2" s="24">
        <v>1.60112732066E11</v>
      </c>
      <c r="C2" s="25" t="s">
        <v>6</v>
      </c>
      <c r="D2" s="5">
        <v>70.43356643356643</v>
      </c>
      <c r="E2" s="23"/>
      <c r="F2" s="23"/>
      <c r="G2" s="23"/>
      <c r="H2" s="23"/>
      <c r="I2" s="23" t="s">
        <v>572</v>
      </c>
      <c r="J2" s="11" t="s">
        <v>116</v>
      </c>
      <c r="K2" s="11">
        <v>0.0</v>
      </c>
      <c r="L2" s="10">
        <f t="shared" ref="L2:L63" si="1">COUNTA(E2:I2)</f>
        <v>1</v>
      </c>
    </row>
    <row r="3" ht="15.75" customHeight="1">
      <c r="A3" s="23">
        <v>2.0</v>
      </c>
      <c r="B3" s="24">
        <v>1.60112732067E11</v>
      </c>
      <c r="C3" s="25" t="s">
        <v>7</v>
      </c>
      <c r="D3" s="5">
        <v>85.006993006993</v>
      </c>
      <c r="E3" s="23" t="s">
        <v>573</v>
      </c>
      <c r="F3" s="23" t="s">
        <v>574</v>
      </c>
      <c r="G3" s="23" t="s">
        <v>575</v>
      </c>
      <c r="H3" s="23" t="s">
        <v>576</v>
      </c>
      <c r="I3" s="23"/>
      <c r="J3" s="11" t="s">
        <v>116</v>
      </c>
      <c r="K3" s="11">
        <v>0.0</v>
      </c>
      <c r="L3" s="10">
        <f t="shared" si="1"/>
        <v>4</v>
      </c>
    </row>
    <row r="4" ht="15.75" customHeight="1">
      <c r="A4" s="23">
        <v>3.0</v>
      </c>
      <c r="B4" s="24">
        <v>1.60112732068E11</v>
      </c>
      <c r="C4" s="25" t="s">
        <v>8</v>
      </c>
      <c r="D4" s="5">
        <v>71.66433566433567</v>
      </c>
      <c r="E4" s="23"/>
      <c r="F4" s="23"/>
      <c r="G4" s="23"/>
      <c r="H4" s="23"/>
      <c r="I4" s="23" t="s">
        <v>572</v>
      </c>
      <c r="J4" s="11" t="s">
        <v>116</v>
      </c>
      <c r="K4" s="11">
        <v>0.0</v>
      </c>
      <c r="L4" s="10">
        <f t="shared" si="1"/>
        <v>1</v>
      </c>
    </row>
    <row r="5" ht="19.5" customHeight="1">
      <c r="A5" s="23">
        <v>4.0</v>
      </c>
      <c r="B5" s="24">
        <v>1.60112732069E11</v>
      </c>
      <c r="C5" s="25" t="s">
        <v>9</v>
      </c>
      <c r="D5" s="5">
        <v>76.05594405594405</v>
      </c>
      <c r="E5" s="23" t="s">
        <v>573</v>
      </c>
      <c r="F5" s="23" t="s">
        <v>574</v>
      </c>
      <c r="G5" s="23"/>
      <c r="H5" s="23"/>
      <c r="I5" s="23"/>
      <c r="J5" s="11" t="s">
        <v>116</v>
      </c>
      <c r="K5" s="11">
        <v>0.0</v>
      </c>
      <c r="L5" s="10">
        <f t="shared" si="1"/>
        <v>2</v>
      </c>
    </row>
    <row r="6" ht="22.5" customHeight="1">
      <c r="A6" s="23">
        <v>5.0</v>
      </c>
      <c r="B6" s="24">
        <v>1.6011273207E11</v>
      </c>
      <c r="C6" s="25" t="s">
        <v>10</v>
      </c>
      <c r="D6" s="5">
        <v>69.84615384615384</v>
      </c>
      <c r="E6" s="23"/>
      <c r="F6" s="23" t="s">
        <v>574</v>
      </c>
      <c r="G6" s="23"/>
      <c r="H6" s="23" t="s">
        <v>576</v>
      </c>
      <c r="I6" s="23"/>
      <c r="J6" s="11" t="s">
        <v>116</v>
      </c>
      <c r="K6" s="11">
        <v>0.0</v>
      </c>
      <c r="L6" s="10">
        <f t="shared" si="1"/>
        <v>2</v>
      </c>
    </row>
    <row r="7" ht="22.5" customHeight="1">
      <c r="A7" s="23">
        <v>6.0</v>
      </c>
      <c r="B7" s="24">
        <v>1.60112732071E11</v>
      </c>
      <c r="C7" s="25" t="s">
        <v>11</v>
      </c>
      <c r="D7" s="5">
        <v>62.54545454545455</v>
      </c>
      <c r="E7" s="23"/>
      <c r="F7" s="23"/>
      <c r="G7" s="23"/>
      <c r="H7" s="23"/>
      <c r="I7" s="23"/>
      <c r="J7" s="11" t="s">
        <v>116</v>
      </c>
      <c r="K7" s="11">
        <v>2.0</v>
      </c>
      <c r="L7" s="10">
        <f t="shared" si="1"/>
        <v>0</v>
      </c>
    </row>
    <row r="8" ht="22.5" customHeight="1">
      <c r="A8" s="23">
        <v>7.0</v>
      </c>
      <c r="B8" s="24">
        <v>1.60112732072E11</v>
      </c>
      <c r="C8" s="25" t="s">
        <v>12</v>
      </c>
      <c r="D8" s="5">
        <v>81.73426573426573</v>
      </c>
      <c r="E8" s="23"/>
      <c r="F8" s="23" t="s">
        <v>574</v>
      </c>
      <c r="G8" s="23"/>
      <c r="H8" s="23" t="s">
        <v>576</v>
      </c>
      <c r="I8" s="23"/>
      <c r="J8" s="11" t="s">
        <v>116</v>
      </c>
      <c r="K8" s="11">
        <v>0.0</v>
      </c>
      <c r="L8" s="10">
        <f t="shared" si="1"/>
        <v>2</v>
      </c>
    </row>
    <row r="9" ht="22.5" customHeight="1">
      <c r="A9" s="23">
        <v>8.0</v>
      </c>
      <c r="B9" s="24">
        <v>1.60112732073E11</v>
      </c>
      <c r="C9" s="25" t="s">
        <v>13</v>
      </c>
      <c r="D9" s="5">
        <v>72.95104895104895</v>
      </c>
      <c r="E9" s="23"/>
      <c r="F9" s="23"/>
      <c r="G9" s="23"/>
      <c r="H9" s="23"/>
      <c r="I9" s="23"/>
      <c r="J9" s="11" t="s">
        <v>116</v>
      </c>
      <c r="K9" s="11">
        <v>0.0</v>
      </c>
      <c r="L9" s="10">
        <f t="shared" si="1"/>
        <v>0</v>
      </c>
    </row>
    <row r="10" ht="22.5" customHeight="1">
      <c r="A10" s="23">
        <v>9.0</v>
      </c>
      <c r="B10" s="24">
        <v>1.60112732075E11</v>
      </c>
      <c r="C10" s="25" t="s">
        <v>14</v>
      </c>
      <c r="D10" s="5">
        <v>74.12587412587412</v>
      </c>
      <c r="E10" s="23" t="s">
        <v>573</v>
      </c>
      <c r="F10" s="23" t="s">
        <v>574</v>
      </c>
      <c r="G10" s="23"/>
      <c r="H10" s="23" t="s">
        <v>576</v>
      </c>
      <c r="I10" s="23"/>
      <c r="J10" s="11" t="s">
        <v>116</v>
      </c>
      <c r="K10" s="11">
        <v>0.0</v>
      </c>
      <c r="L10" s="10">
        <f t="shared" si="1"/>
        <v>3</v>
      </c>
    </row>
    <row r="11" ht="22.5" customHeight="1">
      <c r="A11" s="23">
        <v>10.0</v>
      </c>
      <c r="B11" s="24">
        <v>1.60112732076E11</v>
      </c>
      <c r="C11" s="25" t="s">
        <v>577</v>
      </c>
      <c r="D11" s="5">
        <v>86.88111888111888</v>
      </c>
      <c r="E11" s="23"/>
      <c r="F11" s="23"/>
      <c r="G11" s="23" t="s">
        <v>575</v>
      </c>
      <c r="H11" s="23" t="s">
        <v>576</v>
      </c>
      <c r="I11" s="23"/>
      <c r="J11" s="11" t="s">
        <v>116</v>
      </c>
      <c r="K11" s="11">
        <v>0.0</v>
      </c>
      <c r="L11" s="10">
        <f t="shared" si="1"/>
        <v>2</v>
      </c>
    </row>
    <row r="12" ht="22.5" customHeight="1">
      <c r="A12" s="23">
        <v>11.0</v>
      </c>
      <c r="B12" s="24">
        <v>1.60112732077E11</v>
      </c>
      <c r="C12" s="25" t="s">
        <v>16</v>
      </c>
      <c r="D12" s="5">
        <v>57.70629370629371</v>
      </c>
      <c r="E12" s="23"/>
      <c r="F12" s="23"/>
      <c r="G12" s="23"/>
      <c r="H12" s="23"/>
      <c r="I12" s="23"/>
      <c r="J12" s="11" t="s">
        <v>116</v>
      </c>
      <c r="K12" s="11">
        <v>5.0</v>
      </c>
      <c r="L12" s="10">
        <f t="shared" si="1"/>
        <v>0</v>
      </c>
    </row>
    <row r="13" ht="22.5" customHeight="1">
      <c r="A13" s="23">
        <v>12.0</v>
      </c>
      <c r="B13" s="24">
        <v>1.60112732078E11</v>
      </c>
      <c r="C13" s="25" t="s">
        <v>17</v>
      </c>
      <c r="D13" s="5">
        <v>60.391608391608386</v>
      </c>
      <c r="E13" s="23"/>
      <c r="F13" s="23"/>
      <c r="G13" s="23"/>
      <c r="H13" s="23"/>
      <c r="I13" s="23"/>
      <c r="J13" s="11" t="s">
        <v>116</v>
      </c>
      <c r="K13" s="11">
        <v>2.0</v>
      </c>
      <c r="L13" s="10">
        <f t="shared" si="1"/>
        <v>0</v>
      </c>
    </row>
    <row r="14" ht="22.5" customHeight="1">
      <c r="A14" s="23">
        <v>13.0</v>
      </c>
      <c r="B14" s="24">
        <v>1.60112732079E11</v>
      </c>
      <c r="C14" s="25" t="s">
        <v>18</v>
      </c>
      <c r="D14" s="5">
        <v>80.3916083916084</v>
      </c>
      <c r="E14" s="23"/>
      <c r="F14" s="23"/>
      <c r="G14" s="23"/>
      <c r="H14" s="23"/>
      <c r="I14" s="23" t="s">
        <v>572</v>
      </c>
      <c r="J14" s="11" t="s">
        <v>116</v>
      </c>
      <c r="K14" s="11">
        <v>0.0</v>
      </c>
      <c r="L14" s="10">
        <f t="shared" si="1"/>
        <v>1</v>
      </c>
    </row>
    <row r="15" ht="22.5" customHeight="1">
      <c r="A15" s="23">
        <v>14.0</v>
      </c>
      <c r="B15" s="24">
        <v>1.6011273208E11</v>
      </c>
      <c r="C15" s="25" t="s">
        <v>578</v>
      </c>
      <c r="D15" s="5">
        <v>87.52447552447552</v>
      </c>
      <c r="E15" s="23"/>
      <c r="F15" s="23" t="s">
        <v>574</v>
      </c>
      <c r="G15" s="23"/>
      <c r="H15" s="23"/>
      <c r="I15" s="23"/>
      <c r="J15" s="11" t="s">
        <v>116</v>
      </c>
      <c r="K15" s="11">
        <v>0.0</v>
      </c>
      <c r="L15" s="10">
        <f t="shared" si="1"/>
        <v>1</v>
      </c>
    </row>
    <row r="16" ht="22.5" customHeight="1">
      <c r="A16" s="23">
        <v>15.0</v>
      </c>
      <c r="B16" s="24">
        <v>1.60112732081E11</v>
      </c>
      <c r="C16" s="25" t="s">
        <v>20</v>
      </c>
      <c r="D16" s="5">
        <v>72.53146853146853</v>
      </c>
      <c r="E16" s="23"/>
      <c r="F16" s="23"/>
      <c r="G16" s="23"/>
      <c r="H16" s="23" t="s">
        <v>576</v>
      </c>
      <c r="I16" s="23"/>
      <c r="J16" s="11" t="s">
        <v>116</v>
      </c>
      <c r="K16" s="11">
        <v>0.0</v>
      </c>
      <c r="L16" s="10">
        <f t="shared" si="1"/>
        <v>1</v>
      </c>
    </row>
    <row r="17" ht="22.5" customHeight="1">
      <c r="A17" s="23">
        <v>16.0</v>
      </c>
      <c r="B17" s="24">
        <v>1.60112732082E11</v>
      </c>
      <c r="C17" s="25" t="s">
        <v>21</v>
      </c>
      <c r="D17" s="5">
        <v>76.53146853146853</v>
      </c>
      <c r="E17" s="23"/>
      <c r="F17" s="23"/>
      <c r="G17" s="23"/>
      <c r="H17" s="23"/>
      <c r="I17" s="23"/>
      <c r="J17" s="11" t="s">
        <v>116</v>
      </c>
      <c r="K17" s="11">
        <v>0.0</v>
      </c>
      <c r="L17" s="10">
        <f t="shared" si="1"/>
        <v>0</v>
      </c>
    </row>
    <row r="18" ht="22.5" customHeight="1">
      <c r="A18" s="23">
        <v>17.0</v>
      </c>
      <c r="B18" s="24">
        <v>1.60112732083E11</v>
      </c>
      <c r="C18" s="25" t="s">
        <v>244</v>
      </c>
      <c r="D18" s="5">
        <v>78.12587412587413</v>
      </c>
      <c r="E18" s="23"/>
      <c r="F18" s="23" t="s">
        <v>574</v>
      </c>
      <c r="G18" s="23"/>
      <c r="H18" s="23"/>
      <c r="I18" s="23"/>
      <c r="J18" s="11" t="s">
        <v>116</v>
      </c>
      <c r="K18" s="11">
        <v>0.0</v>
      </c>
      <c r="L18" s="10">
        <f t="shared" si="1"/>
        <v>1</v>
      </c>
    </row>
    <row r="19" ht="22.5" customHeight="1">
      <c r="A19" s="23">
        <v>18.0</v>
      </c>
      <c r="B19" s="24">
        <v>1.60112732085E11</v>
      </c>
      <c r="C19" s="25" t="s">
        <v>23</v>
      </c>
      <c r="D19" s="5">
        <v>70.93706293706293</v>
      </c>
      <c r="E19" s="23"/>
      <c r="F19" s="23"/>
      <c r="G19" s="23"/>
      <c r="H19" s="23" t="s">
        <v>576</v>
      </c>
      <c r="I19" s="23"/>
      <c r="J19" s="11" t="s">
        <v>252</v>
      </c>
      <c r="K19" s="11">
        <v>0.0</v>
      </c>
      <c r="L19" s="10">
        <f t="shared" si="1"/>
        <v>1</v>
      </c>
    </row>
    <row r="20" ht="22.5" customHeight="1">
      <c r="A20" s="23">
        <v>19.0</v>
      </c>
      <c r="B20" s="24">
        <v>1.60112732086E11</v>
      </c>
      <c r="C20" s="25" t="s">
        <v>24</v>
      </c>
      <c r="D20" s="5">
        <v>77.37062937062937</v>
      </c>
      <c r="E20" s="23"/>
      <c r="F20" s="23" t="s">
        <v>574</v>
      </c>
      <c r="G20" s="23"/>
      <c r="H20" s="23"/>
      <c r="I20" s="23"/>
      <c r="J20" s="11" t="s">
        <v>252</v>
      </c>
      <c r="K20" s="11">
        <v>0.0</v>
      </c>
      <c r="L20" s="10">
        <f t="shared" si="1"/>
        <v>1</v>
      </c>
    </row>
    <row r="21" ht="22.5" customHeight="1">
      <c r="A21" s="23">
        <v>20.0</v>
      </c>
      <c r="B21" s="24">
        <v>1.60112732087E11</v>
      </c>
      <c r="C21" s="25" t="s">
        <v>25</v>
      </c>
      <c r="D21" s="5">
        <v>70.06993006993008</v>
      </c>
      <c r="E21" s="23"/>
      <c r="F21" s="23" t="s">
        <v>574</v>
      </c>
      <c r="G21" s="23"/>
      <c r="H21" s="23" t="s">
        <v>576</v>
      </c>
      <c r="I21" s="23"/>
      <c r="J21" s="11" t="s">
        <v>252</v>
      </c>
      <c r="K21" s="11">
        <v>0.0</v>
      </c>
      <c r="L21" s="10">
        <f t="shared" si="1"/>
        <v>2</v>
      </c>
    </row>
    <row r="22" ht="22.5" customHeight="1">
      <c r="A22" s="23">
        <v>21.0</v>
      </c>
      <c r="B22" s="24">
        <v>1.60112732088E11</v>
      </c>
      <c r="C22" s="25" t="s">
        <v>26</v>
      </c>
      <c r="D22" s="5">
        <v>73.65034965034965</v>
      </c>
      <c r="E22" s="23" t="s">
        <v>573</v>
      </c>
      <c r="F22" s="23" t="s">
        <v>574</v>
      </c>
      <c r="G22" s="23"/>
      <c r="H22" s="23" t="s">
        <v>576</v>
      </c>
      <c r="I22" s="23"/>
      <c r="J22" s="11" t="s">
        <v>252</v>
      </c>
      <c r="K22" s="11">
        <v>0.0</v>
      </c>
      <c r="L22" s="10">
        <f t="shared" si="1"/>
        <v>3</v>
      </c>
    </row>
    <row r="23" ht="22.5" customHeight="1">
      <c r="A23" s="23">
        <v>22.0</v>
      </c>
      <c r="B23" s="24">
        <v>1.60112732089E11</v>
      </c>
      <c r="C23" s="25" t="s">
        <v>27</v>
      </c>
      <c r="D23" s="5">
        <v>76.41958041958043</v>
      </c>
      <c r="E23" s="23"/>
      <c r="F23" s="23" t="s">
        <v>574</v>
      </c>
      <c r="G23" s="23"/>
      <c r="H23" s="23"/>
      <c r="I23" s="23"/>
      <c r="J23" s="11" t="s">
        <v>252</v>
      </c>
      <c r="K23" s="11">
        <v>0.0</v>
      </c>
      <c r="L23" s="10">
        <f t="shared" si="1"/>
        <v>1</v>
      </c>
    </row>
    <row r="24" ht="22.5" customHeight="1">
      <c r="A24" s="23">
        <v>23.0</v>
      </c>
      <c r="B24" s="24">
        <v>1.6011273209E11</v>
      </c>
      <c r="C24" s="25" t="s">
        <v>579</v>
      </c>
      <c r="D24" s="5">
        <v>78.7132867132867</v>
      </c>
      <c r="E24" s="23" t="s">
        <v>573</v>
      </c>
      <c r="F24" s="23"/>
      <c r="G24" s="23"/>
      <c r="H24" s="23" t="s">
        <v>576</v>
      </c>
      <c r="I24" s="23"/>
      <c r="J24" s="11" t="s">
        <v>252</v>
      </c>
      <c r="K24" s="11">
        <v>0.0</v>
      </c>
      <c r="L24" s="10">
        <f t="shared" si="1"/>
        <v>2</v>
      </c>
    </row>
    <row r="25" ht="22.5" customHeight="1">
      <c r="A25" s="23">
        <v>24.0</v>
      </c>
      <c r="B25" s="24">
        <v>1.60112732091E11</v>
      </c>
      <c r="C25" s="25" t="s">
        <v>580</v>
      </c>
      <c r="D25" s="5">
        <v>53.14685314685315</v>
      </c>
      <c r="E25" s="23"/>
      <c r="F25" s="23"/>
      <c r="G25" s="23"/>
      <c r="H25" s="23"/>
      <c r="I25" s="23"/>
      <c r="J25" s="11" t="s">
        <v>252</v>
      </c>
      <c r="K25" s="11">
        <v>8.0</v>
      </c>
      <c r="L25" s="10">
        <f t="shared" si="1"/>
        <v>0</v>
      </c>
    </row>
    <row r="26" ht="22.5" customHeight="1">
      <c r="A26" s="23">
        <v>25.0</v>
      </c>
      <c r="B26" s="24">
        <v>1.60112732092E11</v>
      </c>
      <c r="C26" s="25" t="s">
        <v>30</v>
      </c>
      <c r="D26" s="5">
        <v>52.64335664335664</v>
      </c>
      <c r="E26" s="23"/>
      <c r="F26" s="23"/>
      <c r="G26" s="23"/>
      <c r="H26" s="23"/>
      <c r="I26" s="23"/>
      <c r="J26" s="11" t="s">
        <v>252</v>
      </c>
      <c r="K26" s="11">
        <v>2.0</v>
      </c>
      <c r="L26" s="10">
        <f t="shared" si="1"/>
        <v>0</v>
      </c>
    </row>
    <row r="27" ht="22.5" customHeight="1">
      <c r="A27" s="23">
        <v>26.0</v>
      </c>
      <c r="B27" s="24">
        <v>1.60112732093E11</v>
      </c>
      <c r="C27" s="25" t="s">
        <v>31</v>
      </c>
      <c r="D27" s="5">
        <v>71.27272727272728</v>
      </c>
      <c r="E27" s="23" t="s">
        <v>573</v>
      </c>
      <c r="F27" s="23"/>
      <c r="G27" s="23"/>
      <c r="H27" s="23" t="s">
        <v>576</v>
      </c>
      <c r="I27" s="23"/>
      <c r="J27" s="11" t="s">
        <v>252</v>
      </c>
      <c r="K27" s="11">
        <v>0.0</v>
      </c>
      <c r="L27" s="10">
        <f t="shared" si="1"/>
        <v>2</v>
      </c>
    </row>
    <row r="28" ht="22.5" customHeight="1">
      <c r="A28" s="23">
        <v>27.0</v>
      </c>
      <c r="B28" s="24">
        <v>1.60112732094E11</v>
      </c>
      <c r="C28" s="25" t="s">
        <v>581</v>
      </c>
      <c r="D28" s="5">
        <v>54.4343</v>
      </c>
      <c r="E28" s="23"/>
      <c r="F28" s="23"/>
      <c r="G28" s="23"/>
      <c r="H28" s="23"/>
      <c r="I28" s="23"/>
      <c r="J28" s="11" t="s">
        <v>252</v>
      </c>
      <c r="K28" s="11">
        <v>5.0</v>
      </c>
      <c r="L28" s="10">
        <f t="shared" si="1"/>
        <v>0</v>
      </c>
    </row>
    <row r="29" ht="22.5" customHeight="1">
      <c r="A29" s="23">
        <v>28.0</v>
      </c>
      <c r="B29" s="24">
        <v>1.60112732095E11</v>
      </c>
      <c r="C29" s="25" t="s">
        <v>33</v>
      </c>
      <c r="D29" s="5">
        <v>64.95104895104895</v>
      </c>
      <c r="E29" s="23"/>
      <c r="F29" s="23"/>
      <c r="G29" s="23"/>
      <c r="H29" s="23"/>
      <c r="I29" s="23"/>
      <c r="J29" s="11" t="s">
        <v>252</v>
      </c>
      <c r="K29" s="11">
        <v>2.0</v>
      </c>
      <c r="L29" s="10">
        <f t="shared" si="1"/>
        <v>0</v>
      </c>
    </row>
    <row r="30" ht="22.5" customHeight="1">
      <c r="A30" s="23">
        <v>29.0</v>
      </c>
      <c r="B30" s="24">
        <v>1.60112732097E11</v>
      </c>
      <c r="C30" s="25" t="s">
        <v>34</v>
      </c>
      <c r="D30" s="5">
        <v>52.58741258741259</v>
      </c>
      <c r="E30" s="23"/>
      <c r="F30" s="23"/>
      <c r="G30" s="23"/>
      <c r="H30" s="23"/>
      <c r="I30" s="23"/>
      <c r="J30" s="11" t="s">
        <v>252</v>
      </c>
      <c r="K30" s="11">
        <v>1.0</v>
      </c>
      <c r="L30" s="10">
        <f t="shared" si="1"/>
        <v>0</v>
      </c>
    </row>
    <row r="31" ht="22.5" customHeight="1">
      <c r="A31" s="23">
        <v>30.0</v>
      </c>
      <c r="B31" s="24">
        <v>1.60112732098E11</v>
      </c>
      <c r="C31" s="25" t="s">
        <v>582</v>
      </c>
      <c r="D31" s="5">
        <v>75.41258741258741</v>
      </c>
      <c r="E31" s="23"/>
      <c r="F31" s="23"/>
      <c r="G31" s="23"/>
      <c r="H31" s="23" t="s">
        <v>576</v>
      </c>
      <c r="I31" s="23"/>
      <c r="J31" s="11" t="s">
        <v>252</v>
      </c>
      <c r="K31" s="11">
        <v>0.0</v>
      </c>
      <c r="L31" s="10">
        <f t="shared" si="1"/>
        <v>1</v>
      </c>
    </row>
    <row r="32" ht="22.5" customHeight="1">
      <c r="A32" s="23">
        <v>31.0</v>
      </c>
      <c r="B32" s="24">
        <v>1.60112732099E11</v>
      </c>
      <c r="C32" s="25" t="s">
        <v>36</v>
      </c>
      <c r="D32" s="5">
        <v>61.39860139860139</v>
      </c>
      <c r="E32" s="23"/>
      <c r="F32" s="23"/>
      <c r="G32" s="23"/>
      <c r="H32" s="23" t="s">
        <v>576</v>
      </c>
      <c r="I32" s="23"/>
      <c r="J32" s="11" t="s">
        <v>252</v>
      </c>
      <c r="K32" s="11">
        <v>0.0</v>
      </c>
      <c r="L32" s="10">
        <f t="shared" si="1"/>
        <v>1</v>
      </c>
    </row>
    <row r="33" ht="22.5" customHeight="1">
      <c r="A33" s="23">
        <v>32.0</v>
      </c>
      <c r="B33" s="24">
        <v>1.601127321E11</v>
      </c>
      <c r="C33" s="25" t="s">
        <v>583</v>
      </c>
      <c r="D33" s="5">
        <v>77.14685314685315</v>
      </c>
      <c r="E33" s="23" t="s">
        <v>573</v>
      </c>
      <c r="F33" s="23"/>
      <c r="G33" s="23"/>
      <c r="H33" s="23"/>
      <c r="I33" s="23"/>
      <c r="J33" s="11" t="s">
        <v>252</v>
      </c>
      <c r="K33" s="11">
        <v>0.0</v>
      </c>
      <c r="L33" s="10">
        <f t="shared" si="1"/>
        <v>1</v>
      </c>
    </row>
    <row r="34" ht="22.5" customHeight="1">
      <c r="A34" s="23">
        <v>34.0</v>
      </c>
      <c r="B34" s="24">
        <v>1.60112732102E11</v>
      </c>
      <c r="C34" s="25" t="s">
        <v>38</v>
      </c>
      <c r="D34" s="5">
        <v>81.37062937062936</v>
      </c>
      <c r="E34" s="23"/>
      <c r="F34" s="23"/>
      <c r="G34" s="23"/>
      <c r="H34" s="23" t="s">
        <v>576</v>
      </c>
      <c r="I34" s="23"/>
      <c r="J34" s="22" t="s">
        <v>252</v>
      </c>
      <c r="K34" s="22">
        <v>0.0</v>
      </c>
      <c r="L34" s="10">
        <f t="shared" si="1"/>
        <v>1</v>
      </c>
    </row>
    <row r="35" ht="22.5" customHeight="1">
      <c r="A35" s="23">
        <v>35.0</v>
      </c>
      <c r="B35" s="24">
        <v>1.60112732103E11</v>
      </c>
      <c r="C35" s="25" t="s">
        <v>39</v>
      </c>
      <c r="D35" s="5">
        <v>62.43356643356643</v>
      </c>
      <c r="E35" s="23"/>
      <c r="F35" s="23"/>
      <c r="G35" s="23"/>
      <c r="H35" s="23" t="s">
        <v>576</v>
      </c>
      <c r="I35" s="23"/>
      <c r="J35" s="22" t="s">
        <v>252</v>
      </c>
      <c r="K35" s="22">
        <v>0.0</v>
      </c>
      <c r="L35" s="10">
        <f t="shared" si="1"/>
        <v>1</v>
      </c>
    </row>
    <row r="36" ht="22.5" customHeight="1">
      <c r="A36" s="23">
        <v>36.0</v>
      </c>
      <c r="B36" s="24">
        <v>1.60112732104E11</v>
      </c>
      <c r="C36" s="25" t="s">
        <v>40</v>
      </c>
      <c r="D36" s="5">
        <v>62.85314685314686</v>
      </c>
      <c r="E36" s="23"/>
      <c r="F36" s="23"/>
      <c r="G36" s="23"/>
      <c r="H36" s="23" t="s">
        <v>576</v>
      </c>
      <c r="I36" s="23"/>
      <c r="J36" s="22" t="s">
        <v>252</v>
      </c>
      <c r="K36" s="22">
        <v>0.0</v>
      </c>
      <c r="L36" s="10">
        <f t="shared" si="1"/>
        <v>1</v>
      </c>
    </row>
    <row r="37" ht="22.5" customHeight="1">
      <c r="A37" s="23">
        <v>39.0</v>
      </c>
      <c r="B37" s="24">
        <v>1.60112732107E11</v>
      </c>
      <c r="C37" s="25" t="s">
        <v>41</v>
      </c>
      <c r="D37" s="5">
        <v>57.73426573426573</v>
      </c>
      <c r="E37" s="23"/>
      <c r="F37" s="23"/>
      <c r="G37" s="23"/>
      <c r="H37" s="23"/>
      <c r="I37" s="23"/>
      <c r="J37" s="22" t="s">
        <v>252</v>
      </c>
      <c r="K37" s="11">
        <v>2.0</v>
      </c>
      <c r="L37" s="10">
        <f t="shared" si="1"/>
        <v>0</v>
      </c>
    </row>
    <row r="38" ht="22.5" customHeight="1">
      <c r="A38" s="23">
        <v>40.0</v>
      </c>
      <c r="B38" s="24">
        <v>1.60112732108E11</v>
      </c>
      <c r="C38" s="25" t="s">
        <v>42</v>
      </c>
      <c r="D38" s="5">
        <v>66.6853146853147</v>
      </c>
      <c r="E38" s="23"/>
      <c r="F38" s="23"/>
      <c r="G38" s="23"/>
      <c r="H38" s="23"/>
      <c r="I38" s="23" t="s">
        <v>572</v>
      </c>
      <c r="J38" s="22" t="s">
        <v>252</v>
      </c>
      <c r="K38" s="11">
        <v>0.0</v>
      </c>
      <c r="L38" s="10">
        <f t="shared" si="1"/>
        <v>1</v>
      </c>
    </row>
    <row r="39" ht="22.5" customHeight="1">
      <c r="A39" s="23">
        <v>41.0</v>
      </c>
      <c r="B39" s="24">
        <v>1.6011273211E11</v>
      </c>
      <c r="C39" s="25" t="s">
        <v>43</v>
      </c>
      <c r="D39" s="5">
        <v>70.37762237762237</v>
      </c>
      <c r="E39" s="23"/>
      <c r="F39" s="23"/>
      <c r="G39" s="23"/>
      <c r="H39" s="23"/>
      <c r="I39" s="23"/>
      <c r="J39" s="22" t="s">
        <v>252</v>
      </c>
      <c r="K39" s="11">
        <v>1.0</v>
      </c>
      <c r="L39" s="10">
        <f t="shared" si="1"/>
        <v>0</v>
      </c>
    </row>
    <row r="40" ht="22.5" customHeight="1">
      <c r="A40" s="23">
        <v>42.0</v>
      </c>
      <c r="B40" s="24">
        <v>1.60112732111E11</v>
      </c>
      <c r="C40" s="25" t="s">
        <v>44</v>
      </c>
      <c r="D40" s="5">
        <v>68.1118881118881</v>
      </c>
      <c r="E40" s="23"/>
      <c r="F40" s="23"/>
      <c r="G40" s="23"/>
      <c r="H40" s="23"/>
      <c r="I40" s="23"/>
      <c r="J40" s="22" t="s">
        <v>252</v>
      </c>
      <c r="K40" s="11">
        <v>0.0</v>
      </c>
      <c r="L40" s="10">
        <f t="shared" si="1"/>
        <v>0</v>
      </c>
    </row>
    <row r="41" ht="22.5" customHeight="1">
      <c r="A41" s="23">
        <v>43.0</v>
      </c>
      <c r="B41" s="24">
        <v>1.60112732112E11</v>
      </c>
      <c r="C41" s="25" t="s">
        <v>45</v>
      </c>
      <c r="D41" s="5">
        <v>62.57342657342657</v>
      </c>
      <c r="E41" s="23"/>
      <c r="F41" s="23"/>
      <c r="G41" s="23"/>
      <c r="H41" s="23"/>
      <c r="I41" s="23" t="s">
        <v>572</v>
      </c>
      <c r="J41" s="22" t="s">
        <v>252</v>
      </c>
      <c r="K41" s="11">
        <v>0.0</v>
      </c>
      <c r="L41" s="10">
        <f t="shared" si="1"/>
        <v>1</v>
      </c>
    </row>
    <row r="42" ht="22.5" customHeight="1">
      <c r="A42" s="23">
        <v>44.0</v>
      </c>
      <c r="B42" s="24">
        <v>1.60112732113E11</v>
      </c>
      <c r="C42" s="25" t="s">
        <v>46</v>
      </c>
      <c r="D42" s="5">
        <v>75.58041958041957</v>
      </c>
      <c r="E42" s="23" t="s">
        <v>573</v>
      </c>
      <c r="F42" s="23" t="s">
        <v>574</v>
      </c>
      <c r="G42" s="23"/>
      <c r="H42" s="23"/>
      <c r="I42" s="23"/>
      <c r="J42" s="22" t="s">
        <v>252</v>
      </c>
      <c r="K42" s="11">
        <v>0.0</v>
      </c>
      <c r="L42" s="10">
        <f t="shared" si="1"/>
        <v>2</v>
      </c>
    </row>
    <row r="43" ht="22.5" customHeight="1">
      <c r="A43" s="23">
        <v>45.0</v>
      </c>
      <c r="B43" s="24">
        <v>1.60112732114E11</v>
      </c>
      <c r="C43" s="25" t="s">
        <v>47</v>
      </c>
      <c r="D43" s="5">
        <v>69.06293706293705</v>
      </c>
      <c r="E43" s="23"/>
      <c r="F43" s="23"/>
      <c r="G43" s="23"/>
      <c r="H43" s="23"/>
      <c r="I43" s="23"/>
      <c r="J43" s="22" t="s">
        <v>252</v>
      </c>
      <c r="K43" s="11">
        <v>0.0</v>
      </c>
      <c r="L43" s="10">
        <f t="shared" si="1"/>
        <v>0</v>
      </c>
    </row>
    <row r="44" ht="22.5" customHeight="1">
      <c r="A44" s="23">
        <v>46.0</v>
      </c>
      <c r="B44" s="24">
        <v>1.60112732116E11</v>
      </c>
      <c r="C44" s="25" t="s">
        <v>48</v>
      </c>
      <c r="D44" s="5">
        <v>81.2027972027972</v>
      </c>
      <c r="E44" s="23"/>
      <c r="F44" s="23"/>
      <c r="G44" s="23"/>
      <c r="H44" s="23"/>
      <c r="I44" s="23"/>
      <c r="J44" s="22" t="s">
        <v>252</v>
      </c>
      <c r="K44" s="11">
        <v>0.0</v>
      </c>
      <c r="L44" s="10">
        <f t="shared" si="1"/>
        <v>0</v>
      </c>
    </row>
    <row r="45" ht="22.5" customHeight="1">
      <c r="A45" s="23">
        <v>47.0</v>
      </c>
      <c r="B45" s="24">
        <v>1.60112732117E11</v>
      </c>
      <c r="C45" s="25" t="s">
        <v>49</v>
      </c>
      <c r="D45" s="5">
        <v>58.04195804195804</v>
      </c>
      <c r="E45" s="23"/>
      <c r="F45" s="23"/>
      <c r="G45" s="23"/>
      <c r="H45" s="23"/>
      <c r="I45" s="23"/>
      <c r="J45" s="22" t="s">
        <v>252</v>
      </c>
      <c r="K45" s="11">
        <v>0.0</v>
      </c>
      <c r="L45" s="10">
        <f t="shared" si="1"/>
        <v>0</v>
      </c>
    </row>
    <row r="46" ht="22.5" customHeight="1">
      <c r="A46" s="23">
        <v>48.0</v>
      </c>
      <c r="B46" s="24">
        <v>1.60112732119E11</v>
      </c>
      <c r="C46" s="25" t="s">
        <v>584</v>
      </c>
      <c r="D46" s="5">
        <v>60.30769230769231</v>
      </c>
      <c r="E46" s="23"/>
      <c r="F46" s="23"/>
      <c r="G46" s="23"/>
      <c r="H46" s="23"/>
      <c r="I46" s="23"/>
      <c r="J46" s="22" t="s">
        <v>252</v>
      </c>
      <c r="K46" s="11">
        <v>1.0</v>
      </c>
      <c r="L46" s="10">
        <f t="shared" si="1"/>
        <v>0</v>
      </c>
    </row>
    <row r="47" ht="22.5" customHeight="1">
      <c r="A47" s="23">
        <v>49.0</v>
      </c>
      <c r="B47" s="24">
        <v>1.6011273212E11</v>
      </c>
      <c r="C47" s="25" t="s">
        <v>51</v>
      </c>
      <c r="D47" s="5">
        <v>77.11888111888112</v>
      </c>
      <c r="E47" s="23"/>
      <c r="F47" s="23"/>
      <c r="G47" s="23"/>
      <c r="H47" s="23" t="s">
        <v>576</v>
      </c>
      <c r="I47" s="23"/>
      <c r="J47" s="22" t="s">
        <v>252</v>
      </c>
      <c r="K47" s="11">
        <v>0.0</v>
      </c>
      <c r="L47" s="10">
        <f t="shared" si="1"/>
        <v>1</v>
      </c>
    </row>
    <row r="48" ht="22.5" customHeight="1">
      <c r="A48" s="23">
        <v>50.0</v>
      </c>
      <c r="B48" s="24">
        <v>1.60112732121E11</v>
      </c>
      <c r="C48" s="25" t="s">
        <v>52</v>
      </c>
      <c r="D48" s="5">
        <v>65.76223776223776</v>
      </c>
      <c r="E48" s="23"/>
      <c r="F48" s="23"/>
      <c r="G48" s="23"/>
      <c r="H48" s="23"/>
      <c r="I48" s="23"/>
      <c r="J48" s="22" t="s">
        <v>252</v>
      </c>
      <c r="K48" s="11">
        <v>0.0</v>
      </c>
      <c r="L48" s="10">
        <f t="shared" si="1"/>
        <v>0</v>
      </c>
    </row>
    <row r="49" ht="22.5" customHeight="1">
      <c r="A49" s="23">
        <v>51.0</v>
      </c>
      <c r="B49" s="24">
        <v>1.60112732122E11</v>
      </c>
      <c r="C49" s="25" t="s">
        <v>53</v>
      </c>
      <c r="D49" s="5">
        <v>60.69930069930069</v>
      </c>
      <c r="E49" s="23"/>
      <c r="F49" s="23"/>
      <c r="G49" s="23"/>
      <c r="H49" s="23"/>
      <c r="I49" s="23"/>
      <c r="J49" s="22" t="s">
        <v>252</v>
      </c>
      <c r="K49" s="11">
        <v>1.0</v>
      </c>
      <c r="L49" s="10">
        <f t="shared" si="1"/>
        <v>0</v>
      </c>
    </row>
    <row r="50" ht="22.5" customHeight="1">
      <c r="A50" s="23">
        <v>52.0</v>
      </c>
      <c r="B50" s="24">
        <v>1.60112732123E11</v>
      </c>
      <c r="C50" s="25" t="s">
        <v>585</v>
      </c>
      <c r="D50" s="5">
        <v>82.46153846153847</v>
      </c>
      <c r="E50" s="23"/>
      <c r="F50" s="23"/>
      <c r="G50" s="23" t="s">
        <v>575</v>
      </c>
      <c r="H50" s="23" t="s">
        <v>576</v>
      </c>
      <c r="I50" s="23"/>
      <c r="J50" s="22" t="s">
        <v>252</v>
      </c>
      <c r="K50" s="11">
        <v>0.0</v>
      </c>
      <c r="L50" s="10">
        <f t="shared" si="1"/>
        <v>2</v>
      </c>
    </row>
    <row r="51" ht="22.5" customHeight="1">
      <c r="A51" s="23">
        <v>53.0</v>
      </c>
      <c r="B51" s="24">
        <v>1.60112732124E11</v>
      </c>
      <c r="C51" s="25" t="s">
        <v>55</v>
      </c>
      <c r="D51" s="5">
        <v>66.7132867132867</v>
      </c>
      <c r="E51" s="23"/>
      <c r="F51" s="23" t="s">
        <v>574</v>
      </c>
      <c r="G51" s="23"/>
      <c r="H51" s="23"/>
      <c r="I51" s="23"/>
      <c r="J51" s="22" t="s">
        <v>252</v>
      </c>
      <c r="K51" s="11">
        <v>3.0</v>
      </c>
      <c r="L51" s="10">
        <f t="shared" si="1"/>
        <v>1</v>
      </c>
    </row>
    <row r="52" ht="22.5" customHeight="1">
      <c r="A52" s="23">
        <v>54.0</v>
      </c>
      <c r="B52" s="24">
        <v>1.60112732125E11</v>
      </c>
      <c r="C52" s="25" t="s">
        <v>586</v>
      </c>
      <c r="D52" s="5">
        <v>81.3986013986014</v>
      </c>
      <c r="E52" s="23"/>
      <c r="F52" s="23"/>
      <c r="G52" s="23"/>
      <c r="H52" s="23" t="s">
        <v>576</v>
      </c>
      <c r="I52" s="23"/>
      <c r="J52" s="22" t="s">
        <v>252</v>
      </c>
      <c r="K52" s="11">
        <v>0.0</v>
      </c>
      <c r="L52" s="10">
        <f t="shared" si="1"/>
        <v>1</v>
      </c>
    </row>
    <row r="53" ht="22.5" customHeight="1">
      <c r="A53" s="23">
        <v>55.0</v>
      </c>
      <c r="B53" s="24">
        <v>1.60112732313E11</v>
      </c>
      <c r="C53" s="25" t="s">
        <v>587</v>
      </c>
      <c r="D53" s="5">
        <v>76.80851063829788</v>
      </c>
      <c r="E53" s="23"/>
      <c r="F53" s="23"/>
      <c r="G53" s="23"/>
      <c r="H53" s="23"/>
      <c r="I53" s="23"/>
      <c r="J53" s="22" t="s">
        <v>252</v>
      </c>
      <c r="K53" s="11">
        <v>0.0</v>
      </c>
      <c r="L53" s="10">
        <f t="shared" si="1"/>
        <v>0</v>
      </c>
    </row>
    <row r="54" ht="22.5" customHeight="1">
      <c r="A54" s="23">
        <v>56.0</v>
      </c>
      <c r="B54" s="24">
        <v>1.60112732314E11</v>
      </c>
      <c r="C54" s="25" t="s">
        <v>58</v>
      </c>
      <c r="D54" s="5">
        <v>69.06382978723404</v>
      </c>
      <c r="E54" s="23"/>
      <c r="F54" s="23"/>
      <c r="G54" s="23"/>
      <c r="H54" s="23"/>
      <c r="I54" s="23"/>
      <c r="J54" s="22" t="s">
        <v>252</v>
      </c>
      <c r="K54" s="11">
        <v>0.0</v>
      </c>
      <c r="L54" s="10">
        <f t="shared" si="1"/>
        <v>0</v>
      </c>
    </row>
    <row r="55" ht="22.5" customHeight="1">
      <c r="A55" s="23">
        <v>57.0</v>
      </c>
      <c r="B55" s="24">
        <v>1.60112732315E11</v>
      </c>
      <c r="C55" s="25" t="s">
        <v>60</v>
      </c>
      <c r="D55" s="5">
        <v>69.02127659574468</v>
      </c>
      <c r="E55" s="23"/>
      <c r="F55" s="23"/>
      <c r="G55" s="23"/>
      <c r="H55" s="23"/>
      <c r="I55" s="23"/>
      <c r="J55" s="22" t="s">
        <v>252</v>
      </c>
      <c r="K55" s="11">
        <v>0.0</v>
      </c>
      <c r="L55" s="10">
        <f t="shared" si="1"/>
        <v>0</v>
      </c>
    </row>
    <row r="56" ht="22.5" customHeight="1">
      <c r="A56" s="23">
        <v>58.0</v>
      </c>
      <c r="B56" s="24">
        <v>1.60112732316E11</v>
      </c>
      <c r="C56" s="25" t="s">
        <v>61</v>
      </c>
      <c r="D56" s="5">
        <v>68.59574468085107</v>
      </c>
      <c r="E56" s="23"/>
      <c r="F56" s="23"/>
      <c r="G56" s="23"/>
      <c r="H56" s="23"/>
      <c r="I56" s="23"/>
      <c r="J56" s="22" t="s">
        <v>252</v>
      </c>
      <c r="K56" s="11">
        <v>0.0</v>
      </c>
      <c r="L56" s="10">
        <f t="shared" si="1"/>
        <v>0</v>
      </c>
    </row>
    <row r="57" ht="22.5" customHeight="1">
      <c r="A57" s="23">
        <v>59.0</v>
      </c>
      <c r="B57" s="24">
        <v>1.60112732317E11</v>
      </c>
      <c r="C57" s="25" t="s">
        <v>62</v>
      </c>
      <c r="D57" s="5">
        <v>74.04255319148936</v>
      </c>
      <c r="E57" s="23"/>
      <c r="F57" s="23"/>
      <c r="G57" s="23"/>
      <c r="H57" s="23" t="s">
        <v>576</v>
      </c>
      <c r="I57" s="23"/>
      <c r="J57" s="22" t="s">
        <v>252</v>
      </c>
      <c r="K57" s="11">
        <v>0.0</v>
      </c>
      <c r="L57" s="10">
        <f t="shared" si="1"/>
        <v>1</v>
      </c>
    </row>
    <row r="58" ht="22.5" customHeight="1">
      <c r="A58" s="23">
        <v>60.0</v>
      </c>
      <c r="B58" s="24">
        <v>1.60112732318E11</v>
      </c>
      <c r="C58" s="25" t="s">
        <v>64</v>
      </c>
      <c r="D58" s="5">
        <v>60.42553191489362</v>
      </c>
      <c r="E58" s="23"/>
      <c r="F58" s="23"/>
      <c r="G58" s="23"/>
      <c r="H58" s="23"/>
      <c r="I58" s="23"/>
      <c r="J58" s="22" t="s">
        <v>252</v>
      </c>
      <c r="K58" s="11">
        <v>1.0</v>
      </c>
      <c r="L58" s="10">
        <f t="shared" si="1"/>
        <v>0</v>
      </c>
    </row>
    <row r="59" ht="22.5" customHeight="1">
      <c r="A59" s="23">
        <v>61.0</v>
      </c>
      <c r="B59" s="24">
        <v>1.6011273232E11</v>
      </c>
      <c r="C59" s="25" t="s">
        <v>66</v>
      </c>
      <c r="D59" s="5">
        <v>64.72340425531915</v>
      </c>
      <c r="E59" s="23"/>
      <c r="F59" s="23"/>
      <c r="G59" s="23"/>
      <c r="H59" s="23"/>
      <c r="I59" s="23" t="s">
        <v>572</v>
      </c>
      <c r="J59" s="22" t="s">
        <v>252</v>
      </c>
      <c r="K59" s="11">
        <v>1.0</v>
      </c>
      <c r="L59" s="10">
        <f t="shared" si="1"/>
        <v>1</v>
      </c>
    </row>
    <row r="60" ht="22.5" customHeight="1">
      <c r="A60" s="23">
        <v>62.0</v>
      </c>
      <c r="B60" s="24">
        <v>1.60112732321E11</v>
      </c>
      <c r="C60" s="25" t="s">
        <v>588</v>
      </c>
      <c r="D60" s="5">
        <v>61.87234042553192</v>
      </c>
      <c r="E60" s="23"/>
      <c r="F60" s="23"/>
      <c r="G60" s="23"/>
      <c r="H60" s="23"/>
      <c r="I60" s="23"/>
      <c r="J60" s="22" t="s">
        <v>252</v>
      </c>
      <c r="K60" s="11">
        <v>0.0</v>
      </c>
      <c r="L60" s="10">
        <f t="shared" si="1"/>
        <v>0</v>
      </c>
    </row>
    <row r="61" ht="22.5" customHeight="1">
      <c r="A61" s="23">
        <v>63.0</v>
      </c>
      <c r="B61" s="24">
        <v>1.60112732322E11</v>
      </c>
      <c r="C61" s="25" t="s">
        <v>69</v>
      </c>
      <c r="D61" s="5">
        <v>58.595744680851055</v>
      </c>
      <c r="E61" s="23"/>
      <c r="F61" s="23"/>
      <c r="G61" s="23"/>
      <c r="H61" s="23"/>
      <c r="I61" s="23"/>
      <c r="J61" s="22" t="s">
        <v>252</v>
      </c>
      <c r="K61" s="11">
        <v>1.0</v>
      </c>
      <c r="L61" s="10">
        <f t="shared" si="1"/>
        <v>0</v>
      </c>
    </row>
    <row r="62" ht="22.5" customHeight="1">
      <c r="A62" s="23">
        <v>64.0</v>
      </c>
      <c r="B62" s="24">
        <v>1.60112732323E11</v>
      </c>
      <c r="C62" s="25" t="s">
        <v>71</v>
      </c>
      <c r="D62" s="5">
        <v>66.76595744680851</v>
      </c>
      <c r="E62" s="23"/>
      <c r="F62" s="23"/>
      <c r="G62" s="23"/>
      <c r="H62" s="23"/>
      <c r="I62" s="23"/>
      <c r="J62" s="22" t="s">
        <v>116</v>
      </c>
      <c r="K62" s="11">
        <v>0.0</v>
      </c>
      <c r="L62" s="10">
        <f t="shared" si="1"/>
        <v>0</v>
      </c>
    </row>
    <row r="63" ht="22.5" customHeight="1">
      <c r="A63" s="23">
        <v>65.0</v>
      </c>
      <c r="B63" s="24">
        <v>1.60112732324E11</v>
      </c>
      <c r="C63" s="25" t="s">
        <v>72</v>
      </c>
      <c r="D63" s="5">
        <v>64.55319148936171</v>
      </c>
      <c r="E63" s="23"/>
      <c r="F63" s="23"/>
      <c r="G63" s="23"/>
      <c r="H63" s="23"/>
      <c r="I63" s="23"/>
      <c r="J63" s="22" t="s">
        <v>252</v>
      </c>
      <c r="K63" s="11">
        <v>0.0</v>
      </c>
      <c r="L63" s="10">
        <f t="shared" si="1"/>
        <v>0</v>
      </c>
    </row>
    <row r="64" ht="22.5" customHeight="1">
      <c r="B64" s="8"/>
    </row>
    <row r="65" ht="22.5" customHeight="1">
      <c r="B65" s="8"/>
    </row>
    <row r="66" ht="22.5" customHeight="1">
      <c r="B66" s="8"/>
    </row>
    <row r="67" ht="22.5" customHeight="1">
      <c r="B67" s="8"/>
    </row>
    <row r="68" ht="22.5" customHeight="1">
      <c r="B68" s="8"/>
    </row>
    <row r="69" ht="15.75" customHeight="1">
      <c r="B69" s="8"/>
    </row>
    <row r="70" ht="15.75" customHeight="1">
      <c r="B70" s="8"/>
    </row>
    <row r="71" ht="15.75" customHeight="1">
      <c r="B71" s="8"/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480314960629921" footer="0.0" header="0.0" left="0.7086614173228347" right="0.7086614173228347" top="0.7480314960629921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2015-07-01T18:10:41Z</dcterms:created>
  <dc:creator>sss</dc:creator>
</cp:coreProperties>
</file>