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DBS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jE5BGipGQfNH/OeyKMhf5iw5g2Vw=="/>
    </ext>
  </extLst>
</workbook>
</file>

<file path=xl/sharedStrings.xml><?xml version="1.0" encoding="utf-8"?>
<sst xmlns="http://schemas.openxmlformats.org/spreadsheetml/2006/main" count="1697" uniqueCount="586">
  <si>
    <t>Sl.No.</t>
  </si>
  <si>
    <t>Roll number</t>
  </si>
  <si>
    <t>Full Name</t>
  </si>
  <si>
    <t>E-mail ID</t>
  </si>
  <si>
    <t>Ph.No.</t>
  </si>
  <si>
    <t>SSC%</t>
  </si>
  <si>
    <t>Inter%</t>
  </si>
  <si>
    <t>Diploma%</t>
  </si>
  <si>
    <t>BE%</t>
  </si>
  <si>
    <t>Tanusha Kakumanu</t>
  </si>
  <si>
    <t>kakumanu.tanusha@gmail.com</t>
  </si>
  <si>
    <t>Ram Sagar Mandapaka</t>
  </si>
  <si>
    <t>rmsagar11@gmail.com</t>
  </si>
  <si>
    <t>MOHD FAIZAN ALI</t>
  </si>
  <si>
    <t>faizanali7799@gmail.com</t>
  </si>
  <si>
    <t>rallabandi sai sasi sekhar</t>
  </si>
  <si>
    <t>sekharrss38@gmail.com</t>
  </si>
  <si>
    <t>Likhithagolla</t>
  </si>
  <si>
    <t>likhithagolla20003@gmail.com</t>
  </si>
  <si>
    <t>kontu venugopal</t>
  </si>
  <si>
    <t>kontuvenugopal99591@gmail.com</t>
  </si>
  <si>
    <t>na</t>
  </si>
  <si>
    <t>Sarath Lakkireddy</t>
  </si>
  <si>
    <t>sarath.reddy1234@gmail.com</t>
  </si>
  <si>
    <t>Maruthi Lavanya</t>
  </si>
  <si>
    <t>maruthilavanya@gmail.com</t>
  </si>
  <si>
    <t>Roshan Prakash</t>
  </si>
  <si>
    <t>roshan.shano@gmail.com</t>
  </si>
  <si>
    <t>NAGARJUNA REDDY. CHAPPALE</t>
  </si>
  <si>
    <t>itsmenagarjunachappale@gmail.com</t>
  </si>
  <si>
    <t>Vivek Pottupalli</t>
  </si>
  <si>
    <t>vivekpottupalli1995@gmail.com</t>
  </si>
  <si>
    <t>G.Mahima Evangeline</t>
  </si>
  <si>
    <t>gmahimaevangeline@gmail.com</t>
  </si>
  <si>
    <t>Lakshmi prasanna</t>
  </si>
  <si>
    <t>lakshmichennareddy2911@gmail.com</t>
  </si>
  <si>
    <t>Lanka Malika</t>
  </si>
  <si>
    <t>malika.lanka108@gmail.com</t>
  </si>
  <si>
    <t>Sri Lakshmi Addula</t>
  </si>
  <si>
    <t>srilakshmi.neelima@gmail.com</t>
  </si>
  <si>
    <t>M Datta Swaroop</t>
  </si>
  <si>
    <t>swaroopgoudm@gmail.com</t>
  </si>
  <si>
    <t>Bachu Susmitha</t>
  </si>
  <si>
    <t>bachususmitha@gmail.com</t>
  </si>
  <si>
    <t>Ghassan khan</t>
  </si>
  <si>
    <t>ghassankhan17@gmail.com</t>
  </si>
  <si>
    <t>Korra praveen</t>
  </si>
  <si>
    <t>praveenkorra72@gmail.com</t>
  </si>
  <si>
    <t>NA</t>
  </si>
  <si>
    <t>Srinidhi Konga</t>
  </si>
  <si>
    <t>nidhi.konga@gmail.com</t>
  </si>
  <si>
    <t>Bompelly Monika</t>
  </si>
  <si>
    <t>monikabompelly@gmail.com</t>
  </si>
  <si>
    <t>Na</t>
  </si>
  <si>
    <t>janigala prashanth</t>
  </si>
  <si>
    <t>prashanthjanigala@gmail.com</t>
  </si>
  <si>
    <t>Shiva teja</t>
  </si>
  <si>
    <t xml:space="preserve">k.shivaias@gmail.com </t>
  </si>
  <si>
    <t>Rajendar Korishetti</t>
  </si>
  <si>
    <t>rajendar39.korishetti@gmail.com</t>
  </si>
  <si>
    <t>pala saikrishna</t>
  </si>
  <si>
    <t>palasaikrishna10@gmail.com</t>
  </si>
  <si>
    <t>Gouda Harish</t>
  </si>
  <si>
    <t>harishgouda556@gmail.com</t>
  </si>
  <si>
    <t>GIRIDHAR CHAVALLA</t>
  </si>
  <si>
    <t>giridhar. nani.4u@gmail.com</t>
  </si>
  <si>
    <t>srinivas annameni</t>
  </si>
  <si>
    <t>srinivasannameni@gmail.com</t>
  </si>
  <si>
    <t>katakam saketh</t>
  </si>
  <si>
    <t>katakamsaketh@gmail.com</t>
  </si>
  <si>
    <t>kruthika indarapu</t>
  </si>
  <si>
    <t>kruthika.indarapu183@gmail.com</t>
  </si>
  <si>
    <t>Maheswar Reddy Samreddy</t>
  </si>
  <si>
    <t>mahesh.samreddy@gmail.com</t>
  </si>
  <si>
    <t>Maheswar reddy samreddy</t>
  </si>
  <si>
    <t>baredi akhil</t>
  </si>
  <si>
    <t>akhil5895@gmail.com</t>
  </si>
  <si>
    <t>-</t>
  </si>
  <si>
    <t>Kargathla Lavanya</t>
  </si>
  <si>
    <t>lavanyarupa555@gmail.com</t>
  </si>
  <si>
    <t>Pabbe  Swarooparani</t>
  </si>
  <si>
    <t>Swarooparani07@gmail.com</t>
  </si>
  <si>
    <t>gugulothu naresh</t>
  </si>
  <si>
    <t>gugulothravinaresh@gmail.com</t>
  </si>
  <si>
    <t>sivaji</t>
  </si>
  <si>
    <t>sivajiapp@gmail.com</t>
  </si>
  <si>
    <t>Shaik Muzeeb Rehman</t>
  </si>
  <si>
    <t>muzeeb78678@gmail.com</t>
  </si>
  <si>
    <t>naresh pattepu</t>
  </si>
  <si>
    <t>nareshpattepu@gmail.com</t>
  </si>
  <si>
    <t>suresh</t>
  </si>
  <si>
    <t>suresh.manu095@gmail.com</t>
  </si>
  <si>
    <t>Sai Sharanya Velpula</t>
  </si>
  <si>
    <t>sharanya05velpula@gmail.com</t>
  </si>
  <si>
    <t xml:space="preserve">Katta Manoj </t>
  </si>
  <si>
    <t xml:space="preserve">Manojkatta5@gmail.com </t>
  </si>
  <si>
    <t xml:space="preserve">G. Prem Kumar </t>
  </si>
  <si>
    <t xml:space="preserve">prem20g@gmail.com </t>
  </si>
  <si>
    <t>Azmeera Ramdas</t>
  </si>
  <si>
    <t>dasucricket123@gmail.com</t>
  </si>
  <si>
    <t>Sanjana Vegiraju</t>
  </si>
  <si>
    <t>Sanju.life11@gmail.com</t>
  </si>
  <si>
    <t>saikrishna</t>
  </si>
  <si>
    <t>royalkrish44@gmail.com</t>
  </si>
  <si>
    <t>Saikrishna</t>
  </si>
  <si>
    <t>Jella Sowjanya</t>
  </si>
  <si>
    <t>jellasowjanya.j@gmail. com</t>
  </si>
  <si>
    <t>Alwa Pranay Kumar Reddy</t>
  </si>
  <si>
    <t>pranayalwa@gmail.com</t>
  </si>
  <si>
    <t>mudavath jayakrishna</t>
  </si>
  <si>
    <t>jayakrishnamudavath@gmail.com</t>
  </si>
  <si>
    <t>N.jagadesh Varma</t>
  </si>
  <si>
    <t>njv774@gmail.com</t>
  </si>
  <si>
    <t>Gender</t>
  </si>
  <si>
    <t>Number of Active backlogs</t>
  </si>
  <si>
    <t>First Name</t>
  </si>
  <si>
    <t>Middle Name</t>
  </si>
  <si>
    <t>Last Name</t>
  </si>
  <si>
    <t>Date of birth</t>
  </si>
  <si>
    <t>Nationality</t>
  </si>
  <si>
    <t>Contact Number</t>
  </si>
  <si>
    <t/>
  </si>
  <si>
    <t>Alternate E-mail ID</t>
  </si>
  <si>
    <t>Permanent House address</t>
  </si>
  <si>
    <t>Village/Town/City</t>
  </si>
  <si>
    <t>State</t>
  </si>
  <si>
    <t>Postal Code</t>
  </si>
  <si>
    <t>10th Board</t>
  </si>
  <si>
    <t>10th Percentage / CGPA</t>
  </si>
  <si>
    <t>10th year of passing</t>
  </si>
  <si>
    <t>12th Board</t>
  </si>
  <si>
    <t>12th percentage/CGPA</t>
  </si>
  <si>
    <t>12th year of passing</t>
  </si>
  <si>
    <t>Diploma percentage</t>
  </si>
  <si>
    <t>Diploma year of passing</t>
  </si>
  <si>
    <t>Year of admission in engineering</t>
  </si>
  <si>
    <t>Branch</t>
  </si>
  <si>
    <t>Year 1 Semester 1 CGPA</t>
  </si>
  <si>
    <t>Year 1 Semester 2 CGPA</t>
  </si>
  <si>
    <t>Year 2 Semester 1 CGPA</t>
  </si>
  <si>
    <t>Year 2 Semester 2 CGPA</t>
  </si>
  <si>
    <t>B.E Aggregate (upto 2-2)</t>
  </si>
  <si>
    <t>Number of Previous backlogs</t>
  </si>
  <si>
    <t>I, hereby acknowledge that the information provided by me is true to the best of my knowledge</t>
  </si>
  <si>
    <t>female</t>
  </si>
  <si>
    <t>Anusha</t>
  </si>
  <si>
    <t>Jajjara</t>
  </si>
  <si>
    <t>Anusha jajjara</t>
  </si>
  <si>
    <t>25/04/1995</t>
  </si>
  <si>
    <t>Indian</t>
  </si>
  <si>
    <t>anushajajjara001@gmail</t>
  </si>
  <si>
    <t>House no.2-3-436/3,plot no.58/E,road no.4 lalitha nagar,nagole</t>
  </si>
  <si>
    <t>Hyderabad</t>
  </si>
  <si>
    <t>Telangana</t>
  </si>
  <si>
    <t>SSC</t>
  </si>
  <si>
    <t>Board of intermediate(Andhra Pradesh)</t>
  </si>
  <si>
    <t>civil-1</t>
  </si>
  <si>
    <t>Tick here</t>
  </si>
  <si>
    <t>kruthika</t>
  </si>
  <si>
    <t>indarapu</t>
  </si>
  <si>
    <t>17/01/1996</t>
  </si>
  <si>
    <t>indian</t>
  </si>
  <si>
    <t>2-1-471/a, flatno:004,wonderscapes appartment,streetno:6, nallakunta,hyderabad,500044</t>
  </si>
  <si>
    <t>hyderabad</t>
  </si>
  <si>
    <t>telangana</t>
  </si>
  <si>
    <t>BIEAP</t>
  </si>
  <si>
    <t>Lakshmi</t>
  </si>
  <si>
    <t>Prasanna</t>
  </si>
  <si>
    <t>Chennareddy</t>
  </si>
  <si>
    <t>29/11/1996</t>
  </si>
  <si>
    <t>India</t>
  </si>
  <si>
    <t>saichennareddy311@gmail.com</t>
  </si>
  <si>
    <t>4-64</t>
  </si>
  <si>
    <t>Kattubadipalem,kondapi(Mandal),prakasam(dist)</t>
  </si>
  <si>
    <t>Andhra pradesh</t>
  </si>
  <si>
    <t>Board of intermediate education,A.P</t>
  </si>
  <si>
    <t>Kargathla</t>
  </si>
  <si>
    <t>Lavanya Kargathla</t>
  </si>
  <si>
    <t>14-01-1996</t>
  </si>
  <si>
    <t>H-no : 8-48/B, Sai colony, Shankarpally, Rangareddy.</t>
  </si>
  <si>
    <t>Shankarpally</t>
  </si>
  <si>
    <t>Board of intermediate education</t>
  </si>
  <si>
    <t>Lavanya</t>
  </si>
  <si>
    <t>Maruthi</t>
  </si>
  <si>
    <t>28/06/1995</t>
  </si>
  <si>
    <t>cbitlavanya@gmail.com</t>
  </si>
  <si>
    <t>21-628/6,Shivalayanagar, IDA Jeedimetla, Quthbullapur</t>
  </si>
  <si>
    <t>2010_2011</t>
  </si>
  <si>
    <t>State board</t>
  </si>
  <si>
    <t>Likhitha</t>
  </si>
  <si>
    <t>Golla</t>
  </si>
  <si>
    <t>14/08/1996</t>
  </si>
  <si>
    <t>Flat no:504,sri lakshmi narasimha swamy appartments,chaitanya nagar,miryalaguda</t>
  </si>
  <si>
    <t>Miryalaguda</t>
  </si>
  <si>
    <t>Intermediate</t>
  </si>
  <si>
    <t>No</t>
  </si>
  <si>
    <t>Mahima</t>
  </si>
  <si>
    <t>Evangeline</t>
  </si>
  <si>
    <t>10/12/1995</t>
  </si>
  <si>
    <t>11-1-786 to 791 chinta bavi, chilkalguda, secunderabad.</t>
  </si>
  <si>
    <t>Secunderabad</t>
  </si>
  <si>
    <t>Board of intermediate-Andhra Pradesh</t>
  </si>
  <si>
    <t>Lanka</t>
  </si>
  <si>
    <t>Malika</t>
  </si>
  <si>
    <t>15/08/1996</t>
  </si>
  <si>
    <t>H.No: 3-50, chanda (T), adilabad</t>
  </si>
  <si>
    <t>chanda(T)</t>
  </si>
  <si>
    <t>Sanjana</t>
  </si>
  <si>
    <t>Vegiraju</t>
  </si>
  <si>
    <t>08/10/1995</t>
  </si>
  <si>
    <t>Hindu</t>
  </si>
  <si>
    <t>Laxmi valy villa, plot no.20A-22A,B block, road no.70,DK Nagar, Jubilee hills</t>
  </si>
  <si>
    <t>ICSE</t>
  </si>
  <si>
    <t>Cbse</t>
  </si>
  <si>
    <t>Jella</t>
  </si>
  <si>
    <t>Sowjanya</t>
  </si>
  <si>
    <t>20/12/1995</t>
  </si>
  <si>
    <t>1-2-22, yellareddy guda, khapra, ecil.</t>
  </si>
  <si>
    <t>Ecil</t>
  </si>
  <si>
    <t>Ssc</t>
  </si>
  <si>
    <t xml:space="preserve">Sri </t>
  </si>
  <si>
    <t>Addula</t>
  </si>
  <si>
    <t>13/09/1996</t>
  </si>
  <si>
    <t>ravishankeraddula@gmail.com</t>
  </si>
  <si>
    <t>H.No:1-6-139/4, police line, subhash nagar, mahabubnagar.</t>
  </si>
  <si>
    <t>Mahabubnagar</t>
  </si>
  <si>
    <t>Intermediate Public Examination</t>
  </si>
  <si>
    <t>Srinidhi</t>
  </si>
  <si>
    <t>Konga</t>
  </si>
  <si>
    <t xml:space="preserve">H-No 1-223, Flat No 303, Geetha Apartments, Bhavani Nagar, Malkajigiri  </t>
  </si>
  <si>
    <t xml:space="preserve">Hyderabad </t>
  </si>
  <si>
    <t xml:space="preserve">Board of intermediate- Andhra Pradesh </t>
  </si>
  <si>
    <t>Bachu</t>
  </si>
  <si>
    <t>Susmitha</t>
  </si>
  <si>
    <t>21/06/1996</t>
  </si>
  <si>
    <t>3-89/2, beside police station, nayanagar, kodad, nalgonda district, Telangana</t>
  </si>
  <si>
    <t>kodada</t>
  </si>
  <si>
    <t>MPC</t>
  </si>
  <si>
    <t>Pabbe</t>
  </si>
  <si>
    <t xml:space="preserve">Swaroopa </t>
  </si>
  <si>
    <t xml:space="preserve">Rani </t>
  </si>
  <si>
    <t>19/04/1996</t>
  </si>
  <si>
    <t xml:space="preserve">H. No-8-48/1,marpallykalan, marpally, rangareddy dist, telangana, India. </t>
  </si>
  <si>
    <t>Marpally</t>
  </si>
  <si>
    <t xml:space="preserve">Board of intermediate </t>
  </si>
  <si>
    <t>Tanusha</t>
  </si>
  <si>
    <t>Kakumanu</t>
  </si>
  <si>
    <t>11/08/1995</t>
  </si>
  <si>
    <t>sahaja.adavelli634@gmail.com</t>
  </si>
  <si>
    <t>Dr.no:17-6-79,near gandhi statue,old salipet,Guntur(Dt),Andhra pradesh.</t>
  </si>
  <si>
    <t>Sattenapalli</t>
  </si>
  <si>
    <t>2010-2011</t>
  </si>
  <si>
    <t>2011-2013</t>
  </si>
  <si>
    <t>male</t>
  </si>
  <si>
    <t>M</t>
  </si>
  <si>
    <t>Datta</t>
  </si>
  <si>
    <t>Swaroop</t>
  </si>
  <si>
    <t>06/03/1996</t>
  </si>
  <si>
    <t>dattswaroop1996@yahoo.com</t>
  </si>
  <si>
    <t>3-7-38/1, sri sai residency, flat no.203, opp. jadalmaisamma temple, kakaguda, karkhana, secunderabad, 500015</t>
  </si>
  <si>
    <t>BIE</t>
  </si>
  <si>
    <t>Ghassan</t>
  </si>
  <si>
    <t>Khan</t>
  </si>
  <si>
    <t>03/09/1993</t>
  </si>
  <si>
    <t>Plot no 151-b,Brindavan colony,Toli chowki</t>
  </si>
  <si>
    <t>State board exam</t>
  </si>
  <si>
    <t>GIRIDHAR</t>
  </si>
  <si>
    <t>CHAVALLA</t>
  </si>
  <si>
    <t>08/09/1995</t>
  </si>
  <si>
    <t>INDIAN</t>
  </si>
  <si>
    <t>11-10-689/12 , BURHANPURAM</t>
  </si>
  <si>
    <t>KHAMMAM</t>
  </si>
  <si>
    <t>TELANGANA</t>
  </si>
  <si>
    <t>Gouda</t>
  </si>
  <si>
    <t>harish</t>
  </si>
  <si>
    <t>H no : 11-63 , Gunturpally</t>
  </si>
  <si>
    <t>Bommakal,  Mandal and District : karimnagar</t>
  </si>
  <si>
    <t>Board of intermediate</t>
  </si>
  <si>
    <t>Jagadesh Varma</t>
  </si>
  <si>
    <t>Nadimpalli</t>
  </si>
  <si>
    <t>30/09/1996</t>
  </si>
  <si>
    <t>Flat no:21,road no:72,prashasan nagar,jublee hills,hyderabad</t>
  </si>
  <si>
    <t>Telengana</t>
  </si>
  <si>
    <t>CBSE</t>
  </si>
  <si>
    <t>Board of secondary education AP</t>
  </si>
  <si>
    <t>mudavath</t>
  </si>
  <si>
    <t>jayakrishna</t>
  </si>
  <si>
    <t>07/04/1995</t>
  </si>
  <si>
    <t xml:space="preserve">Indian </t>
  </si>
  <si>
    <t>mudavathjayakrishna@hotmail.com</t>
  </si>
  <si>
    <t>10-2-231/3</t>
  </si>
  <si>
    <t>vidhyanagar,karimnagar</t>
  </si>
  <si>
    <t>Board of Intermediate</t>
  </si>
  <si>
    <t>Jonnala</t>
  </si>
  <si>
    <t>Kalyan</t>
  </si>
  <si>
    <t>Reddy</t>
  </si>
  <si>
    <t>Jonnala Kalyan</t>
  </si>
  <si>
    <t>14/10/1995</t>
  </si>
  <si>
    <t>kalyanr5999@gmail.com</t>
  </si>
  <si>
    <t>P.NO.592 N.S.MOUNTAIN VIEW APTS.  F.NO:303,AURORA COLONY</t>
  </si>
  <si>
    <t>BANJARA HILLS</t>
  </si>
  <si>
    <t>Maheswar reddy</t>
  </si>
  <si>
    <t>Samreddy</t>
  </si>
  <si>
    <t>24/07/1995</t>
  </si>
  <si>
    <t>Plot no.7,durga homes,durga nagar colony</t>
  </si>
  <si>
    <t>Injapur</t>
  </si>
  <si>
    <t>Maheswar Reddy</t>
  </si>
  <si>
    <t>plot no 7,Durga homes ,Durga nagar colony,injapur,hayathnagar,rangareddy</t>
  </si>
  <si>
    <t>Board of intermediate Education</t>
  </si>
  <si>
    <t xml:space="preserve">Manoj </t>
  </si>
  <si>
    <t>Manoj</t>
  </si>
  <si>
    <t>25/05/1996</t>
  </si>
  <si>
    <t xml:space="preserve">Sai sadan homes,  plot no-39, hyd road, nalgonda  </t>
  </si>
  <si>
    <t xml:space="preserve">Nalgonda </t>
  </si>
  <si>
    <t xml:space="preserve">Telangana </t>
  </si>
  <si>
    <t xml:space="preserve">Intermediate board </t>
  </si>
  <si>
    <t>2012-2013</t>
  </si>
  <si>
    <t>2013-2014</t>
  </si>
  <si>
    <t>MOHD</t>
  </si>
  <si>
    <t>FAIZAN</t>
  </si>
  <si>
    <t>ALI</t>
  </si>
  <si>
    <t>21/08/1995</t>
  </si>
  <si>
    <t>H.no:5-8-138/1/3;SHANTINAGAR;SANGAREDDY</t>
  </si>
  <si>
    <t>SANGAREDDY</t>
  </si>
  <si>
    <t>BOARD OF INTERMEDIATE EDUCATION,A.P.</t>
  </si>
  <si>
    <t>NAGARJUNA</t>
  </si>
  <si>
    <t>REDDY</t>
  </si>
  <si>
    <t>CHAPPALE</t>
  </si>
  <si>
    <t>04/06/1996</t>
  </si>
  <si>
    <t>4-154, MADDURI STREET</t>
  </si>
  <si>
    <t>GULLADURTHY</t>
  </si>
  <si>
    <t>ANDHRA PRADESH</t>
  </si>
  <si>
    <t>BOARD OF INTERMEDIATE EDUCATION</t>
  </si>
  <si>
    <t>pattepu</t>
  </si>
  <si>
    <t>naresh</t>
  </si>
  <si>
    <t>09/10/95</t>
  </si>
  <si>
    <t>h.no:1-2-121/a,vidyanagar colony,adilabad.</t>
  </si>
  <si>
    <t xml:space="preserve">adilabad </t>
  </si>
  <si>
    <t>board of intermediate</t>
  </si>
  <si>
    <t>Alwa</t>
  </si>
  <si>
    <t>Pranay</t>
  </si>
  <si>
    <t>02/08/1995</t>
  </si>
  <si>
    <t>Hno 6-174/2, bibinagar,Nalgonda Dist,Telangana</t>
  </si>
  <si>
    <t>Bibinagar</t>
  </si>
  <si>
    <t>Prashant</t>
  </si>
  <si>
    <t>Kumar</t>
  </si>
  <si>
    <t>Rai</t>
  </si>
  <si>
    <t>Prashant kumar rai</t>
  </si>
  <si>
    <t>29/04/1994</t>
  </si>
  <si>
    <t>7097 248 540</t>
  </si>
  <si>
    <t>rai290494@gmail.com</t>
  </si>
  <si>
    <t>Flat no 202,rail nivas,bolarum,secundrabad</t>
  </si>
  <si>
    <t>State board ap</t>
  </si>
  <si>
    <t>janigala</t>
  </si>
  <si>
    <t>prashanth</t>
  </si>
  <si>
    <t>24/09/1995</t>
  </si>
  <si>
    <t>plot no. 7, satyanarayana swamy colony</t>
  </si>
  <si>
    <t>Nalgonda</t>
  </si>
  <si>
    <t>board  of intermediate education</t>
  </si>
  <si>
    <t>Gade</t>
  </si>
  <si>
    <t xml:space="preserve">Prem Kumar </t>
  </si>
  <si>
    <t>20/08/1995</t>
  </si>
  <si>
    <t xml:space="preserve">H.no:8-3-254,U.P.H COLONY, KHANAPURAM HAVELI, KHAMMAM. </t>
  </si>
  <si>
    <t xml:space="preserve">Khammam </t>
  </si>
  <si>
    <t xml:space="preserve">Andhra Pradesh Board Of Intermediate Education </t>
  </si>
  <si>
    <t>Rajendar</t>
  </si>
  <si>
    <t>Korishetti</t>
  </si>
  <si>
    <t>01/08/1996</t>
  </si>
  <si>
    <t>H.No-2-69,Ramannagudem,Nellikudur,Warangal-506368</t>
  </si>
  <si>
    <t>Ramannagudem,Nellikudur</t>
  </si>
  <si>
    <t xml:space="preserve">Board of Intermediate </t>
  </si>
  <si>
    <t>Ram Sagar</t>
  </si>
  <si>
    <t>Mandapaka</t>
  </si>
  <si>
    <t>22/04/1996</t>
  </si>
  <si>
    <t>B no. 859,railway colony,gurkhal lane,allipuram road,vishakapatnam</t>
  </si>
  <si>
    <t>Visakhapatnam</t>
  </si>
  <si>
    <t>APBIE</t>
  </si>
  <si>
    <t>Ramdas</t>
  </si>
  <si>
    <t>02/07/1996</t>
  </si>
  <si>
    <t xml:space="preserve">House.no3-74,Vilg) gollabuddharam,mndl) bhupalpally, dst) warangal </t>
  </si>
  <si>
    <t xml:space="preserve">Warangal </t>
  </si>
  <si>
    <t>Roshan</t>
  </si>
  <si>
    <t>Prakash</t>
  </si>
  <si>
    <t>16/10/1994</t>
  </si>
  <si>
    <t>C-587 ngo's colony</t>
  </si>
  <si>
    <t>vanasthalipuram</t>
  </si>
  <si>
    <t>BEIAP</t>
  </si>
  <si>
    <t>pala</t>
  </si>
  <si>
    <t>20/06/1995</t>
  </si>
  <si>
    <t>h.no:7-11-148,mirchi compound,nizamabad</t>
  </si>
  <si>
    <t>nizamabad</t>
  </si>
  <si>
    <t>sai sasi sekhar</t>
  </si>
  <si>
    <t>rallabandi</t>
  </si>
  <si>
    <t>23/09/1996</t>
  </si>
  <si>
    <t>murthyrs2001@yahoo.co.in</t>
  </si>
  <si>
    <t>12-2-709/C/184 near mahadipatnam, padmanabha nagar colony, hyderabad</t>
  </si>
  <si>
    <t>board of intermediate education A.P</t>
  </si>
  <si>
    <t>no</t>
  </si>
  <si>
    <t>Sai</t>
  </si>
  <si>
    <t>Krishna</t>
  </si>
  <si>
    <t>09/12/1995</t>
  </si>
  <si>
    <t>H:no 4-2-151/29/2/1,Sreenivasa nagar,Khammam.</t>
  </si>
  <si>
    <t>Khammam</t>
  </si>
  <si>
    <t>IPE</t>
  </si>
  <si>
    <t>sai</t>
  </si>
  <si>
    <t>krishna</t>
  </si>
  <si>
    <t>09-12-1995</t>
  </si>
  <si>
    <t>india</t>
  </si>
  <si>
    <t>venkateshdomakonda1994@gmail.com</t>
  </si>
  <si>
    <t>H:no  4-2-151/29/2/1,sreenivasa nagar,khammam</t>
  </si>
  <si>
    <t>khammam</t>
  </si>
  <si>
    <t>saketh</t>
  </si>
  <si>
    <t>katakam</t>
  </si>
  <si>
    <t>30/09/1995</t>
  </si>
  <si>
    <t>15-10-84/1 ramannapet , battala bazar , warangal</t>
  </si>
  <si>
    <t>warangal</t>
  </si>
  <si>
    <t>board of intermediate education AP</t>
  </si>
  <si>
    <t>Sarath</t>
  </si>
  <si>
    <t>Lakkireddy</t>
  </si>
  <si>
    <t>28/08/1995</t>
  </si>
  <si>
    <t>lakkireddysarath@gmail.com</t>
  </si>
  <si>
    <t>6-1-690, khairathabad</t>
  </si>
  <si>
    <t>Board of intermediate education, A.P.</t>
  </si>
  <si>
    <t>Shaik</t>
  </si>
  <si>
    <t>Muzeeb</t>
  </si>
  <si>
    <t>Rehman</t>
  </si>
  <si>
    <t>01/01/1996</t>
  </si>
  <si>
    <t>muzeeb78678@outlook.com</t>
  </si>
  <si>
    <t>2-159,Masjid street</t>
  </si>
  <si>
    <t>Chitvel</t>
  </si>
  <si>
    <t>Kalleti</t>
  </si>
  <si>
    <t>1-67/1</t>
  </si>
  <si>
    <t>Ibrahimpet,mandal:banswada</t>
  </si>
  <si>
    <t>pabbala</t>
  </si>
  <si>
    <t>15/06/1994</t>
  </si>
  <si>
    <t>2/32,Ramasamudram(v),pullampet(m)</t>
  </si>
  <si>
    <t>kadapa</t>
  </si>
  <si>
    <t>andhra pradesh</t>
  </si>
  <si>
    <t>intermediate</t>
  </si>
  <si>
    <t>nill</t>
  </si>
  <si>
    <t>srinivas</t>
  </si>
  <si>
    <t>annameni</t>
  </si>
  <si>
    <t>24/02/1996</t>
  </si>
  <si>
    <t>d.no:1-67,baosaipet,konaraopet,karimnagar,505403</t>
  </si>
  <si>
    <t>karimnagar</t>
  </si>
  <si>
    <t>zero</t>
  </si>
  <si>
    <t>arencheruvu</t>
  </si>
  <si>
    <t>12/06/1996</t>
  </si>
  <si>
    <t>6-54,pailaboyalapalli village,c.k.palli mandal,anantapur district</t>
  </si>
  <si>
    <t>pailaboyala palli village</t>
  </si>
  <si>
    <t>Andhrapradesh</t>
  </si>
  <si>
    <t xml:space="preserve"> nill</t>
  </si>
  <si>
    <t>Syed</t>
  </si>
  <si>
    <t>Junaid</t>
  </si>
  <si>
    <t xml:space="preserve">Syed Junaid </t>
  </si>
  <si>
    <t>18/01/1995</t>
  </si>
  <si>
    <t>Syedjunaid678@gmail.com</t>
  </si>
  <si>
    <t xml:space="preserve">J.n.residency ,M.i.g.h. Colony,Mehdipatnam,Hyderabad  </t>
  </si>
  <si>
    <t xml:space="preserve">Telengana </t>
  </si>
  <si>
    <t>surimilla</t>
  </si>
  <si>
    <t>tharun</t>
  </si>
  <si>
    <t>surimilla tharun</t>
  </si>
  <si>
    <t>03/10/1995</t>
  </si>
  <si>
    <t>sunnytharun64@gmail.com</t>
  </si>
  <si>
    <t>h.no.630, 1st zone, mandamari, adilabad district</t>
  </si>
  <si>
    <t>mandamarri</t>
  </si>
  <si>
    <t>Vishnu Vardhan reddy</t>
  </si>
  <si>
    <t>Machi reddy</t>
  </si>
  <si>
    <t xml:space="preserve">M Vishnu Vardhan reddy </t>
  </si>
  <si>
    <t>30/06/1996</t>
  </si>
  <si>
    <t>Vishnuvardhan459@gmail.com</t>
  </si>
  <si>
    <t xml:space="preserve">Flat no 302,Ravi enclave,s r nagar,Hyderabad </t>
  </si>
  <si>
    <t>Vivek</t>
  </si>
  <si>
    <t>Pottupalli</t>
  </si>
  <si>
    <t>05/07/1995</t>
  </si>
  <si>
    <t>h.no:2-3-512/A/130, chenna reddy nagar,Amberpet</t>
  </si>
  <si>
    <t>Sai Sharanya</t>
  </si>
  <si>
    <t>Velpula</t>
  </si>
  <si>
    <t>05/01/1996</t>
  </si>
  <si>
    <t>Flat no 303, Devi Jayana Apts, Keshava nagar colony, Mettuguda,sec-bad.</t>
  </si>
  <si>
    <t>Monika</t>
  </si>
  <si>
    <t>Bompelly</t>
  </si>
  <si>
    <t>26/05/1996</t>
  </si>
  <si>
    <t>naveena.bompelly@gmail.com</t>
  </si>
  <si>
    <t>1-7-752/404 abhaya residency adalath subedari hanàmkonda warangal</t>
  </si>
  <si>
    <t>Warangal</t>
  </si>
  <si>
    <t>Dipoma</t>
  </si>
  <si>
    <t>gugulothu</t>
  </si>
  <si>
    <t>16/08/1996</t>
  </si>
  <si>
    <t>4-119 botya thanda , yellampeta, maripeda , warangal</t>
  </si>
  <si>
    <t>yellampeta</t>
  </si>
  <si>
    <t>akhil</t>
  </si>
  <si>
    <t>baredi</t>
  </si>
  <si>
    <t>05/10/1995</t>
  </si>
  <si>
    <t>5-1-325, teachers club road</t>
  </si>
  <si>
    <t>korutla</t>
  </si>
  <si>
    <t xml:space="preserve">Korra </t>
  </si>
  <si>
    <t>Praveen</t>
  </si>
  <si>
    <t>08/03/1996</t>
  </si>
  <si>
    <t>H-no;6-40/A</t>
  </si>
  <si>
    <t>Sathyam tanda</t>
  </si>
  <si>
    <t>Shirisha</t>
  </si>
  <si>
    <t>Narisetty</t>
  </si>
  <si>
    <t>Narisetty shirisha</t>
  </si>
  <si>
    <t>28/06/1994</t>
  </si>
  <si>
    <t>Shirisha. Narishetti@gmail. Com</t>
  </si>
  <si>
    <t>H.n-3-8,elukurthy (m) dharmasagar (d) warangal ,(pin) 506142</t>
  </si>
  <si>
    <t>Elukurthy</t>
  </si>
  <si>
    <t>ssbtet</t>
  </si>
  <si>
    <t>kontu</t>
  </si>
  <si>
    <t>venugopal</t>
  </si>
  <si>
    <t>24/08/1996</t>
  </si>
  <si>
    <t>5-6-154</t>
  </si>
  <si>
    <t>ashok</t>
  </si>
  <si>
    <t>manthapuri</t>
  </si>
  <si>
    <t>ashok manthapuri</t>
  </si>
  <si>
    <t>10/05/1993</t>
  </si>
  <si>
    <t>ashokteja64@gmail.com</t>
  </si>
  <si>
    <t>1-85/4,kannai pally (vil),raghunath pally(mand),warangal(dist)</t>
  </si>
  <si>
    <t>janagam</t>
  </si>
  <si>
    <t>506 244</t>
  </si>
  <si>
    <t>Ram</t>
  </si>
  <si>
    <t>Bandari</t>
  </si>
  <si>
    <t>Bandari Ram Kumar</t>
  </si>
  <si>
    <t>20/11/1995</t>
  </si>
  <si>
    <t>bandarurm@gmail.com</t>
  </si>
  <si>
    <t>Krishusrinivas@gmail.com</t>
  </si>
  <si>
    <t>3-16-108/8/195,Kamakshipuram, Ramanthapur,Hyderabad</t>
  </si>
  <si>
    <t>usha</t>
  </si>
  <si>
    <t>korra</t>
  </si>
  <si>
    <t>korrausha</t>
  </si>
  <si>
    <t>14/06/1995</t>
  </si>
  <si>
    <t>korrausha056@gmail.com</t>
  </si>
  <si>
    <t>balajipeta(vi),bayyaram(M),khammam(dist)</t>
  </si>
  <si>
    <t>village</t>
  </si>
  <si>
    <t>Mohd</t>
  </si>
  <si>
    <t>Abdul</t>
  </si>
  <si>
    <t>Ateeq</t>
  </si>
  <si>
    <t>Mohd Abdul Ateeq</t>
  </si>
  <si>
    <t>30/03/1996</t>
  </si>
  <si>
    <t>ateeqmohammed17@gmail.com</t>
  </si>
  <si>
    <t>mdabdulateeq_32@yahoo.com</t>
  </si>
  <si>
    <t>jahanuma</t>
  </si>
  <si>
    <t>sbtet</t>
  </si>
  <si>
    <t>Mounika</t>
  </si>
  <si>
    <t>Kukkala</t>
  </si>
  <si>
    <t>Kukkala mounika</t>
  </si>
  <si>
    <t>19/03/1995</t>
  </si>
  <si>
    <t>Kukkalamounica311@gmail.com</t>
  </si>
  <si>
    <t>Kukkalamounica311@gmail</t>
  </si>
  <si>
    <t>H no;4-45</t>
  </si>
  <si>
    <t>Kodakandla</t>
  </si>
  <si>
    <t>Sbtet</t>
  </si>
  <si>
    <t>2014-015</t>
  </si>
  <si>
    <t>Munukuntla</t>
  </si>
  <si>
    <t>Indira</t>
  </si>
  <si>
    <t>Munukuntla indira</t>
  </si>
  <si>
    <t>10/04/1996</t>
  </si>
  <si>
    <t>Hindhu</t>
  </si>
  <si>
    <t>Munukuntlaindira101@gmail</t>
  </si>
  <si>
    <t>Nekkonda , post office street .H-no1-139/1</t>
  </si>
  <si>
    <t>Nekkonda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</si>
  <si>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</si>
  <si>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</si>
  <si>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</si>
  <si>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</si>
  <si>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</si>
  <si>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</si>
  <si>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</si>
  <si>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</si>
  <si>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</si>
  <si>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</si>
  <si>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No. of backlogs</t>
  </si>
  <si>
    <t>No. of placements</t>
  </si>
  <si>
    <t>cts</t>
  </si>
  <si>
    <t>acc</t>
  </si>
  <si>
    <t>wipro</t>
  </si>
  <si>
    <t>infy</t>
  </si>
  <si>
    <t>Amazon</t>
  </si>
  <si>
    <t>Ele Acad</t>
  </si>
  <si>
    <t>Arvee</t>
  </si>
  <si>
    <t>Hexag</t>
  </si>
  <si>
    <t xml:space="preserve"> </t>
  </si>
  <si>
    <t>Multiplier</t>
  </si>
  <si>
    <t>Ramky</t>
  </si>
  <si>
    <t>RDC Concre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</si>
</sst>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5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sz val="9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1" fillId="0" fontId="0" numFmtId="0" xfId="0" applyAlignment="1" applyBorder="1" applyFont="1">
      <alignment vertical="center"/>
    </xf>
    <xf borderId="1" fillId="0" fontId="1" numFmtId="164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1" fillId="0" fontId="1" numFmtId="9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vertical="center"/>
    </xf>
    <xf borderId="1" fillId="0" fontId="0" numFmtId="0" xfId="0" applyBorder="1" applyFont="1"/>
    <xf borderId="1" fillId="0" fontId="1" numFmtId="164" xfId="0" applyBorder="1" applyFont="1" applyNumberFormat="1"/>
    <xf borderId="1" fillId="0" fontId="1" numFmtId="0" xfId="0" applyBorder="1" applyFont="1"/>
    <xf borderId="1" fillId="0" fontId="1" numFmtId="9" xfId="0" applyBorder="1" applyFont="1" applyNumberFormat="1"/>
    <xf borderId="1" fillId="0" fontId="0" numFmtId="0" xfId="0" applyAlignment="1" applyBorder="1" applyFont="1">
      <alignment horizontal="center"/>
    </xf>
    <xf borderId="1" fillId="0" fontId="1" numFmtId="10" xfId="0" applyBorder="1" applyFont="1" applyNumberFormat="1"/>
    <xf borderId="0" fillId="0" fontId="0" numFmtId="0" xfId="0" applyFont="1"/>
    <xf borderId="0" fillId="0" fontId="1" numFmtId="0" xfId="0" applyFont="1"/>
    <xf borderId="0" fillId="0" fontId="1" numFmtId="1" xfId="0" applyFont="1" applyNumberFormat="1"/>
    <xf borderId="0" fillId="0" fontId="2" numFmtId="0" xfId="0" applyAlignment="1" applyFont="1">
      <alignment readingOrder="0"/>
    </xf>
    <xf borderId="0" fillId="0" fontId="1" numFmtId="9" xfId="0" applyFont="1" applyNumberFormat="1"/>
    <xf borderId="0" fillId="0" fontId="1" numFmtId="10" xfId="0" applyFont="1" applyNumberFormat="1"/>
    <xf borderId="1" fillId="0" fontId="1" numFmtId="164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0" fillId="0" fontId="4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33.71"/>
    <col customWidth="1" min="5" max="5" width="12.14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7.25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7.25" customHeight="1">
      <c r="A3" s="7">
        <v>1.0</v>
      </c>
      <c r="B3" s="3">
        <v>1.60113732018E11</v>
      </c>
      <c r="C3" s="4" t="s">
        <v>9</v>
      </c>
      <c r="D3" s="4" t="s">
        <v>10</v>
      </c>
      <c r="E3" s="4">
        <v>9.440009747E9</v>
      </c>
      <c r="F3" s="4">
        <v>92.0</v>
      </c>
      <c r="G3" s="4">
        <v>98.0</v>
      </c>
      <c r="H3" s="2"/>
      <c r="I3" s="4">
        <v>9.105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7.25" customHeight="1">
      <c r="A4" s="7">
        <v>2.0</v>
      </c>
      <c r="B4" s="3">
        <v>1.6011373204E11</v>
      </c>
      <c r="C4" s="4" t="s">
        <v>11</v>
      </c>
      <c r="D4" s="4" t="s">
        <v>12</v>
      </c>
      <c r="E4" s="4">
        <v>9.985630069E9</v>
      </c>
      <c r="F4" s="4">
        <v>8.2</v>
      </c>
      <c r="G4" s="4">
        <v>97.1</v>
      </c>
      <c r="H4" s="2"/>
      <c r="I4" s="4">
        <v>9.06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7.25" customHeight="1">
      <c r="A5" s="7">
        <v>3.0</v>
      </c>
      <c r="B5" s="3">
        <v>1.60113732032E11</v>
      </c>
      <c r="C5" s="4" t="s">
        <v>13</v>
      </c>
      <c r="D5" s="4" t="s">
        <v>14</v>
      </c>
      <c r="E5" s="4">
        <v>9.949442756E9</v>
      </c>
      <c r="F5" s="4">
        <v>93.1</v>
      </c>
      <c r="G5" s="4">
        <v>98.2</v>
      </c>
      <c r="H5" s="2"/>
      <c r="I5" s="4">
        <v>8.96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7.25" customHeight="1">
      <c r="A6" s="7">
        <v>4.0</v>
      </c>
      <c r="B6" s="3">
        <v>1.60113732045E11</v>
      </c>
      <c r="C6" s="4" t="s">
        <v>15</v>
      </c>
      <c r="D6" s="4" t="s">
        <v>16</v>
      </c>
      <c r="E6" s="4">
        <v>9.440216258E9</v>
      </c>
      <c r="F6" s="4">
        <v>88.83</v>
      </c>
      <c r="G6" s="4">
        <v>97.2</v>
      </c>
      <c r="H6" s="2"/>
      <c r="I6" s="4">
        <v>8.9275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7.25" customHeight="1">
      <c r="A7" s="7">
        <v>5.0</v>
      </c>
      <c r="B7" s="3">
        <v>1.60113732006E11</v>
      </c>
      <c r="C7" s="4" t="s">
        <v>17</v>
      </c>
      <c r="D7" s="4" t="s">
        <v>18</v>
      </c>
      <c r="E7" s="4">
        <v>9.505671499E9</v>
      </c>
      <c r="F7" s="5">
        <v>0.95</v>
      </c>
      <c r="G7" s="8">
        <v>0.972</v>
      </c>
      <c r="H7" s="2"/>
      <c r="I7" s="4">
        <v>8.86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7.25" customHeight="1">
      <c r="A8" s="7">
        <v>6.0</v>
      </c>
      <c r="B8" s="3">
        <v>1.60113732306E11</v>
      </c>
      <c r="C8" s="4" t="s">
        <v>19</v>
      </c>
      <c r="D8" s="4" t="s">
        <v>20</v>
      </c>
      <c r="E8" s="4">
        <v>9.95911723E9</v>
      </c>
      <c r="F8" s="4">
        <v>86.5</v>
      </c>
      <c r="G8" s="4" t="s">
        <v>21</v>
      </c>
      <c r="H8" s="4">
        <v>91.22</v>
      </c>
      <c r="I8" s="4">
        <v>8.8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7.25" customHeight="1">
      <c r="A9" s="7">
        <v>7.0</v>
      </c>
      <c r="B9" s="3">
        <v>1.60113732048E11</v>
      </c>
      <c r="C9" s="4" t="s">
        <v>22</v>
      </c>
      <c r="D9" s="4" t="s">
        <v>23</v>
      </c>
      <c r="E9" s="4">
        <v>9.703797086E9</v>
      </c>
      <c r="F9" s="4">
        <v>83.0</v>
      </c>
      <c r="G9" s="4">
        <v>85.0</v>
      </c>
      <c r="H9" s="2"/>
      <c r="I9" s="4">
        <v>8.76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7.25" customHeight="1">
      <c r="A10" s="7">
        <v>8.0</v>
      </c>
      <c r="B10" s="3">
        <v>1.60113732005E11</v>
      </c>
      <c r="C10" s="4" t="s">
        <v>24</v>
      </c>
      <c r="D10" s="4" t="s">
        <v>25</v>
      </c>
      <c r="E10" s="4">
        <v>8.89740044E9</v>
      </c>
      <c r="F10" s="4">
        <v>93.3</v>
      </c>
      <c r="G10" s="4">
        <v>98.5</v>
      </c>
      <c r="H10" s="2"/>
      <c r="I10" s="4">
        <v>8.68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7.25" customHeight="1">
      <c r="A11" s="7">
        <v>9.0</v>
      </c>
      <c r="B11" s="3">
        <v>1.60113732042E11</v>
      </c>
      <c r="C11" s="4" t="s">
        <v>26</v>
      </c>
      <c r="D11" s="4" t="s">
        <v>27</v>
      </c>
      <c r="E11" s="4">
        <v>8.019737002E9</v>
      </c>
      <c r="F11" s="4">
        <v>91.2</v>
      </c>
      <c r="G11" s="4">
        <v>92.7</v>
      </c>
      <c r="H11" s="2"/>
      <c r="I11" s="4">
        <v>8.61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7.25" customHeight="1">
      <c r="A12" s="7">
        <v>10.0</v>
      </c>
      <c r="B12" s="3">
        <v>1.60113732033E11</v>
      </c>
      <c r="C12" s="4" t="s">
        <v>28</v>
      </c>
      <c r="D12" s="4" t="s">
        <v>29</v>
      </c>
      <c r="E12" s="4">
        <v>9.652686295E9</v>
      </c>
      <c r="F12" s="4">
        <v>92.5</v>
      </c>
      <c r="G12" s="4">
        <v>97.7</v>
      </c>
      <c r="H12" s="2"/>
      <c r="I12" s="4">
        <v>8.57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7.25" customHeight="1">
      <c r="A13" s="7">
        <v>11.0</v>
      </c>
      <c r="B13" s="3">
        <v>1.60113732059E11</v>
      </c>
      <c r="C13" s="4" t="s">
        <v>30</v>
      </c>
      <c r="D13" s="4" t="s">
        <v>31</v>
      </c>
      <c r="E13" s="4">
        <v>8.686690459E9</v>
      </c>
      <c r="F13" s="4">
        <v>92.0</v>
      </c>
      <c r="G13" s="4">
        <v>96.5</v>
      </c>
      <c r="H13" s="2"/>
      <c r="I13" s="4">
        <v>8.48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7.25" customHeight="1">
      <c r="A14" s="7">
        <v>12.0</v>
      </c>
      <c r="B14" s="3">
        <v>1.60113732007E11</v>
      </c>
      <c r="C14" s="4" t="s">
        <v>32</v>
      </c>
      <c r="D14" s="4" t="s">
        <v>33</v>
      </c>
      <c r="E14" s="4">
        <v>9.0003873E9</v>
      </c>
      <c r="F14" s="4">
        <v>90.0</v>
      </c>
      <c r="G14" s="4">
        <v>94.0</v>
      </c>
      <c r="H14" s="2"/>
      <c r="I14" s="4">
        <v>8.355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7.25" customHeight="1">
      <c r="A15" s="7">
        <v>13.0</v>
      </c>
      <c r="B15" s="3">
        <v>1.60113732003E11</v>
      </c>
      <c r="C15" s="4" t="s">
        <v>34</v>
      </c>
      <c r="D15" s="4" t="s">
        <v>35</v>
      </c>
      <c r="E15" s="4">
        <v>7.730952929E9</v>
      </c>
      <c r="F15" s="4">
        <v>92.67</v>
      </c>
      <c r="G15" s="4">
        <v>97.0</v>
      </c>
      <c r="H15" s="2"/>
      <c r="I15" s="4">
        <v>8.29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.25" customHeight="1">
      <c r="A16" s="7">
        <v>14.0</v>
      </c>
      <c r="B16" s="3">
        <v>1.60113732008E11</v>
      </c>
      <c r="C16" s="4" t="s">
        <v>36</v>
      </c>
      <c r="D16" s="4" t="s">
        <v>37</v>
      </c>
      <c r="E16" s="4">
        <v>7.702046108E9</v>
      </c>
      <c r="F16" s="4">
        <v>90.0</v>
      </c>
      <c r="G16" s="4">
        <v>96.6</v>
      </c>
      <c r="H16" s="2"/>
      <c r="I16" s="4">
        <v>8.285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7.25" customHeight="1">
      <c r="A17" s="7">
        <v>15.0</v>
      </c>
      <c r="B17" s="3">
        <v>1.60113732014E11</v>
      </c>
      <c r="C17" s="4" t="s">
        <v>38</v>
      </c>
      <c r="D17" s="4" t="s">
        <v>39</v>
      </c>
      <c r="E17" s="4">
        <v>8.019922048E9</v>
      </c>
      <c r="F17" s="4">
        <v>93.0</v>
      </c>
      <c r="G17" s="4">
        <v>97.0</v>
      </c>
      <c r="H17" s="2"/>
      <c r="I17" s="4">
        <v>8.2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7.25" customHeight="1">
      <c r="A18" s="7">
        <v>16.0</v>
      </c>
      <c r="B18" s="3">
        <v>1.6011373202E11</v>
      </c>
      <c r="C18" s="4" t="s">
        <v>40</v>
      </c>
      <c r="D18" s="4" t="s">
        <v>41</v>
      </c>
      <c r="E18" s="4">
        <v>8.978932847E9</v>
      </c>
      <c r="F18" s="4">
        <v>89.0</v>
      </c>
      <c r="G18" s="4">
        <v>91.4</v>
      </c>
      <c r="H18" s="2"/>
      <c r="I18" s="4">
        <v>8.13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7">
        <v>17.0</v>
      </c>
      <c r="B19" s="3">
        <v>1.60113732016E11</v>
      </c>
      <c r="C19" s="4" t="s">
        <v>42</v>
      </c>
      <c r="D19" s="4" t="s">
        <v>43</v>
      </c>
      <c r="E19" s="4">
        <v>8.121570604E9</v>
      </c>
      <c r="F19" s="4">
        <v>96.0</v>
      </c>
      <c r="G19" s="4">
        <v>97.3</v>
      </c>
      <c r="H19" s="2"/>
      <c r="I19" s="4">
        <v>8.065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7">
        <v>18.0</v>
      </c>
      <c r="B20" s="3">
        <v>1.60113732016E11</v>
      </c>
      <c r="C20" s="4" t="s">
        <v>42</v>
      </c>
      <c r="D20" s="4" t="s">
        <v>43</v>
      </c>
      <c r="E20" s="4">
        <v>8.121570604E9</v>
      </c>
      <c r="F20" s="4">
        <v>96.0</v>
      </c>
      <c r="G20" s="4">
        <v>97.3</v>
      </c>
      <c r="H20" s="2"/>
      <c r="I20" s="4">
        <v>8.065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7">
        <v>19.0</v>
      </c>
      <c r="B21" s="3">
        <v>1.60113732016E11</v>
      </c>
      <c r="C21" s="4" t="s">
        <v>42</v>
      </c>
      <c r="D21" s="4" t="s">
        <v>43</v>
      </c>
      <c r="E21" s="4">
        <v>8.121570604E9</v>
      </c>
      <c r="F21" s="4">
        <v>96.0</v>
      </c>
      <c r="G21" s="4">
        <v>97.3</v>
      </c>
      <c r="H21" s="2"/>
      <c r="I21" s="4">
        <v>8.065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7">
        <v>20.0</v>
      </c>
      <c r="B22" s="3">
        <v>1.60113732016E11</v>
      </c>
      <c r="C22" s="4" t="s">
        <v>42</v>
      </c>
      <c r="D22" s="4" t="s">
        <v>43</v>
      </c>
      <c r="E22" s="4">
        <v>8.121570604E9</v>
      </c>
      <c r="F22" s="4">
        <v>96.0</v>
      </c>
      <c r="G22" s="4">
        <v>97.3</v>
      </c>
      <c r="H22" s="2"/>
      <c r="I22" s="4">
        <v>8.065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7">
        <v>21.0</v>
      </c>
      <c r="B23" s="3">
        <v>1.60113732016E11</v>
      </c>
      <c r="C23" s="4" t="s">
        <v>42</v>
      </c>
      <c r="D23" s="4" t="s">
        <v>43</v>
      </c>
      <c r="E23" s="4">
        <v>8.121570604E9</v>
      </c>
      <c r="F23" s="4">
        <v>96.0</v>
      </c>
      <c r="G23" s="4">
        <v>97.3</v>
      </c>
      <c r="H23" s="2"/>
      <c r="I23" s="4">
        <v>8.065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7">
        <v>22.0</v>
      </c>
      <c r="B24" s="3">
        <v>1.60113732021E11</v>
      </c>
      <c r="C24" s="4" t="s">
        <v>44</v>
      </c>
      <c r="D24" s="4" t="s">
        <v>45</v>
      </c>
      <c r="E24" s="4">
        <v>8.106324198E9</v>
      </c>
      <c r="F24" s="4">
        <v>92.6</v>
      </c>
      <c r="G24" s="4">
        <v>92.5</v>
      </c>
      <c r="H24" s="2"/>
      <c r="I24" s="4">
        <v>8.04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7">
        <v>23.0</v>
      </c>
      <c r="B25" s="3">
        <v>1.60113732304E11</v>
      </c>
      <c r="C25" s="4" t="s">
        <v>46</v>
      </c>
      <c r="D25" s="4" t="s">
        <v>47</v>
      </c>
      <c r="E25" s="4">
        <v>9.951878847E9</v>
      </c>
      <c r="F25" s="4">
        <v>86.5</v>
      </c>
      <c r="G25" s="4" t="s">
        <v>48</v>
      </c>
      <c r="H25" s="4">
        <v>88.47</v>
      </c>
      <c r="I25" s="4">
        <v>8.0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7">
        <v>24.0</v>
      </c>
      <c r="B26" s="3">
        <v>1.60113732015E11</v>
      </c>
      <c r="C26" s="4" t="s">
        <v>49</v>
      </c>
      <c r="D26" s="4" t="s">
        <v>50</v>
      </c>
      <c r="E26" s="4">
        <v>8.98573838E9</v>
      </c>
      <c r="F26" s="4">
        <v>91.16</v>
      </c>
      <c r="G26" s="4">
        <v>94.0</v>
      </c>
      <c r="H26" s="2"/>
      <c r="I26" s="4">
        <v>7.93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7">
        <v>25.0</v>
      </c>
      <c r="B27" s="3">
        <v>1.60113732301E11</v>
      </c>
      <c r="C27" s="4" t="s">
        <v>51</v>
      </c>
      <c r="D27" s="4" t="s">
        <v>52</v>
      </c>
      <c r="E27" s="4">
        <v>9.059682501E9</v>
      </c>
      <c r="F27" s="4">
        <v>89.16</v>
      </c>
      <c r="G27" s="4" t="s">
        <v>53</v>
      </c>
      <c r="H27" s="4">
        <v>88.0</v>
      </c>
      <c r="I27" s="4">
        <v>7.93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7">
        <v>26.0</v>
      </c>
      <c r="B28" s="3">
        <v>1.60113732037E11</v>
      </c>
      <c r="C28" s="4" t="s">
        <v>54</v>
      </c>
      <c r="D28" s="4" t="s">
        <v>55</v>
      </c>
      <c r="E28" s="4">
        <v>7.386936849E9</v>
      </c>
      <c r="F28" s="4">
        <v>90.8</v>
      </c>
      <c r="G28" s="4">
        <v>98.3</v>
      </c>
      <c r="H28" s="2"/>
      <c r="I28" s="4">
        <v>7.92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7">
        <v>27.0</v>
      </c>
      <c r="B29" s="3">
        <v>1.60113732051E11</v>
      </c>
      <c r="C29" s="4" t="s">
        <v>56</v>
      </c>
      <c r="D29" s="4" t="s">
        <v>57</v>
      </c>
      <c r="E29" s="4">
        <v>9.502311152E9</v>
      </c>
      <c r="F29" s="4">
        <v>95.0</v>
      </c>
      <c r="G29" s="4">
        <v>95.8</v>
      </c>
      <c r="H29" s="2"/>
      <c r="I29" s="4">
        <v>7.9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7">
        <v>28.0</v>
      </c>
      <c r="B30" s="3">
        <v>1.60113732039E11</v>
      </c>
      <c r="C30" s="4" t="s">
        <v>58</v>
      </c>
      <c r="D30" s="4" t="s">
        <v>59</v>
      </c>
      <c r="E30" s="4">
        <v>9.54223185E9</v>
      </c>
      <c r="F30" s="8">
        <v>0.935</v>
      </c>
      <c r="G30" s="8">
        <v>0.982</v>
      </c>
      <c r="H30" s="2"/>
      <c r="I30" s="4">
        <v>7.8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7">
        <v>29.0</v>
      </c>
      <c r="B31" s="3">
        <v>1.60113732043E11</v>
      </c>
      <c r="C31" s="4" t="s">
        <v>60</v>
      </c>
      <c r="D31" s="4" t="s">
        <v>61</v>
      </c>
      <c r="E31" s="4">
        <v>8.977544164E9</v>
      </c>
      <c r="F31" s="4">
        <v>91.166</v>
      </c>
      <c r="G31" s="4">
        <v>97.6</v>
      </c>
      <c r="H31" s="2"/>
      <c r="I31" s="4">
        <v>7.75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7">
        <v>30.0</v>
      </c>
      <c r="B32" s="3">
        <v>1.60113732023E11</v>
      </c>
      <c r="C32" s="4" t="s">
        <v>62</v>
      </c>
      <c r="D32" s="4" t="s">
        <v>63</v>
      </c>
      <c r="E32" s="4">
        <v>8.885239816E9</v>
      </c>
      <c r="F32" s="4">
        <v>92.5</v>
      </c>
      <c r="G32" s="4">
        <v>95.1</v>
      </c>
      <c r="H32" s="2"/>
      <c r="I32" s="4">
        <v>7.73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7">
        <v>31.0</v>
      </c>
      <c r="B33" s="3">
        <v>1.60113732022E11</v>
      </c>
      <c r="C33" s="4" t="s">
        <v>64</v>
      </c>
      <c r="D33" s="4" t="s">
        <v>65</v>
      </c>
      <c r="E33" s="4">
        <v>9.533841196E9</v>
      </c>
      <c r="F33" s="4">
        <v>91.5</v>
      </c>
      <c r="G33" s="4">
        <v>94.4</v>
      </c>
      <c r="H33" s="2"/>
      <c r="I33" s="4">
        <v>7.67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7">
        <v>32.0</v>
      </c>
      <c r="B34" s="3">
        <v>1.60113732054E11</v>
      </c>
      <c r="C34" s="4" t="s">
        <v>66</v>
      </c>
      <c r="D34" s="4" t="s">
        <v>67</v>
      </c>
      <c r="E34" s="4">
        <v>7.731866411E9</v>
      </c>
      <c r="F34" s="4">
        <v>92.0</v>
      </c>
      <c r="G34" s="4">
        <v>97.2</v>
      </c>
      <c r="H34" s="2"/>
      <c r="I34" s="4">
        <v>7.61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7">
        <v>33.0</v>
      </c>
      <c r="B35" s="3">
        <v>1.60113732047E11</v>
      </c>
      <c r="C35" s="4" t="s">
        <v>68</v>
      </c>
      <c r="D35" s="4" t="s">
        <v>69</v>
      </c>
      <c r="E35" s="4">
        <v>8.686942552E9</v>
      </c>
      <c r="F35" s="4">
        <v>90.3</v>
      </c>
      <c r="G35" s="4">
        <v>94.5</v>
      </c>
      <c r="H35" s="2"/>
      <c r="I35" s="4">
        <v>7.585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7">
        <v>34.0</v>
      </c>
      <c r="B36" s="3">
        <v>1.60113732002E11</v>
      </c>
      <c r="C36" s="4" t="s">
        <v>70</v>
      </c>
      <c r="D36" s="4" t="s">
        <v>71</v>
      </c>
      <c r="E36" s="4">
        <v>7.416414392E9</v>
      </c>
      <c r="F36" s="4">
        <v>89.8</v>
      </c>
      <c r="G36" s="4">
        <v>97.0</v>
      </c>
      <c r="H36" s="2"/>
      <c r="I36" s="4">
        <v>7.57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7">
        <v>35.0</v>
      </c>
      <c r="B37" s="3">
        <v>1.60113732028E11</v>
      </c>
      <c r="C37" s="4" t="s">
        <v>72</v>
      </c>
      <c r="D37" s="4" t="s">
        <v>73</v>
      </c>
      <c r="E37" s="4">
        <v>9.966663465E9</v>
      </c>
      <c r="F37" s="4">
        <v>91.0</v>
      </c>
      <c r="G37" s="4">
        <v>97.2</v>
      </c>
      <c r="H37" s="2"/>
      <c r="I37" s="4">
        <v>7.42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7">
        <v>36.0</v>
      </c>
      <c r="B38" s="3">
        <v>1.60113732028E11</v>
      </c>
      <c r="C38" s="4" t="s">
        <v>74</v>
      </c>
      <c r="D38" s="4" t="s">
        <v>73</v>
      </c>
      <c r="E38" s="4">
        <v>9.966663465E9</v>
      </c>
      <c r="F38" s="4">
        <v>91.0</v>
      </c>
      <c r="G38" s="4">
        <v>97.0</v>
      </c>
      <c r="H38" s="2"/>
      <c r="I38" s="4">
        <v>7.4175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7">
        <v>37.0</v>
      </c>
      <c r="B39" s="3">
        <v>1.60113732303E11</v>
      </c>
      <c r="C39" s="4" t="s">
        <v>75</v>
      </c>
      <c r="D39" s="4" t="s">
        <v>76</v>
      </c>
      <c r="E39" s="4">
        <v>9.030492697E9</v>
      </c>
      <c r="F39" s="4">
        <v>81.0</v>
      </c>
      <c r="G39" s="4" t="s">
        <v>77</v>
      </c>
      <c r="H39" s="4">
        <v>83.0</v>
      </c>
      <c r="I39" s="4">
        <v>7.35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7">
        <v>38.0</v>
      </c>
      <c r="B40" s="3">
        <v>1.60113732004E11</v>
      </c>
      <c r="C40" s="4" t="s">
        <v>78</v>
      </c>
      <c r="D40" s="4" t="s">
        <v>79</v>
      </c>
      <c r="E40" s="4">
        <v>7.093553332E9</v>
      </c>
      <c r="F40" s="4">
        <v>93.33</v>
      </c>
      <c r="G40" s="4">
        <v>92.7</v>
      </c>
      <c r="H40" s="2"/>
      <c r="I40" s="4">
        <v>7.28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7">
        <v>39.0</v>
      </c>
      <c r="B41" s="3">
        <v>1.60113732017E11</v>
      </c>
      <c r="C41" s="4" t="s">
        <v>80</v>
      </c>
      <c r="D41" s="4" t="s">
        <v>81</v>
      </c>
      <c r="E41" s="4">
        <v>9.640335787E9</v>
      </c>
      <c r="F41" s="8">
        <v>0.8033</v>
      </c>
      <c r="G41" s="8">
        <v>0.923</v>
      </c>
      <c r="H41" s="2"/>
      <c r="I41" s="4">
        <v>7.235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7">
        <v>40.0</v>
      </c>
      <c r="B42" s="3">
        <v>1.60113732302E11</v>
      </c>
      <c r="C42" s="4" t="s">
        <v>82</v>
      </c>
      <c r="D42" s="4" t="s">
        <v>83</v>
      </c>
      <c r="E42" s="4">
        <v>9.949395768E9</v>
      </c>
      <c r="F42" s="4">
        <v>75.5</v>
      </c>
      <c r="G42" s="4" t="s">
        <v>48</v>
      </c>
      <c r="H42" s="4">
        <v>81.5</v>
      </c>
      <c r="I42" s="4">
        <v>7.23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7">
        <v>41.0</v>
      </c>
      <c r="B43" s="3">
        <v>1.60113732052E11</v>
      </c>
      <c r="C43" s="4" t="s">
        <v>84</v>
      </c>
      <c r="D43" s="4" t="s">
        <v>85</v>
      </c>
      <c r="E43" s="4">
        <v>7.416163578E9</v>
      </c>
      <c r="F43" s="4">
        <v>92.8</v>
      </c>
      <c r="G43" s="4">
        <v>96.3</v>
      </c>
      <c r="H43" s="2"/>
      <c r="I43" s="4">
        <v>7.22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7">
        <v>42.0</v>
      </c>
      <c r="B44" s="3">
        <v>1.6011373205E11</v>
      </c>
      <c r="C44" s="4" t="s">
        <v>86</v>
      </c>
      <c r="D44" s="4" t="s">
        <v>87</v>
      </c>
      <c r="E44" s="4">
        <v>9.154604619E9</v>
      </c>
      <c r="F44" s="4">
        <v>91.0</v>
      </c>
      <c r="G44" s="4">
        <v>96.9</v>
      </c>
      <c r="H44" s="2"/>
      <c r="I44" s="4">
        <v>7.2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7">
        <v>43.0</v>
      </c>
      <c r="B45" s="3">
        <v>1.60113732034E11</v>
      </c>
      <c r="C45" s="4" t="s">
        <v>88</v>
      </c>
      <c r="D45" s="4" t="s">
        <v>89</v>
      </c>
      <c r="E45" s="4">
        <v>9.441165847E9</v>
      </c>
      <c r="F45" s="4">
        <v>90.16</v>
      </c>
      <c r="G45" s="4">
        <v>96.6</v>
      </c>
      <c r="H45" s="2"/>
      <c r="I45" s="4">
        <v>7.15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7">
        <v>44.0</v>
      </c>
      <c r="B46" s="3">
        <v>1.60113732055E11</v>
      </c>
      <c r="C46" s="4" t="s">
        <v>90</v>
      </c>
      <c r="D46" s="4" t="s">
        <v>91</v>
      </c>
      <c r="E46" s="4">
        <v>9.490491547E9</v>
      </c>
      <c r="F46" s="8">
        <v>0.926</v>
      </c>
      <c r="G46" s="8">
        <v>0.962</v>
      </c>
      <c r="H46" s="2"/>
      <c r="I46" s="4">
        <v>7.137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7">
        <v>45.0</v>
      </c>
      <c r="B47" s="3">
        <v>1.60113732055E11</v>
      </c>
      <c r="C47" s="4" t="s">
        <v>90</v>
      </c>
      <c r="D47" s="4" t="s">
        <v>91</v>
      </c>
      <c r="E47" s="4">
        <v>9.490491547E9</v>
      </c>
      <c r="F47" s="8">
        <v>0.926</v>
      </c>
      <c r="G47" s="8">
        <v>0.962</v>
      </c>
      <c r="H47" s="2"/>
      <c r="I47" s="4">
        <v>7.137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7">
        <v>46.0</v>
      </c>
      <c r="B48" s="3">
        <v>1.60113732121E11</v>
      </c>
      <c r="C48" s="4" t="s">
        <v>92</v>
      </c>
      <c r="D48" s="4" t="s">
        <v>93</v>
      </c>
      <c r="E48" s="4">
        <v>8.89798332E9</v>
      </c>
      <c r="F48" s="4">
        <v>90.0</v>
      </c>
      <c r="G48" s="4">
        <v>94.1</v>
      </c>
      <c r="H48" s="2"/>
      <c r="I48" s="4">
        <v>7.01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7">
        <v>47.0</v>
      </c>
      <c r="B49" s="3">
        <v>1.60113732029E11</v>
      </c>
      <c r="C49" s="4" t="s">
        <v>94</v>
      </c>
      <c r="D49" s="4" t="s">
        <v>95</v>
      </c>
      <c r="E49" s="4">
        <v>8.374596911E9</v>
      </c>
      <c r="F49" s="4">
        <v>90.0</v>
      </c>
      <c r="G49" s="4">
        <v>93.0</v>
      </c>
      <c r="H49" s="2"/>
      <c r="I49" s="4">
        <v>7.0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33.71"/>
    <col customWidth="1" min="5" max="5" width="12.14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A2" s="9" t="s">
        <v>0</v>
      </c>
      <c r="B2" s="10" t="s">
        <v>1</v>
      </c>
      <c r="C2" s="11" t="s">
        <v>2</v>
      </c>
      <c r="D2" s="11" t="s">
        <v>3</v>
      </c>
      <c r="E2" s="11"/>
      <c r="F2" s="12" t="s">
        <v>5</v>
      </c>
      <c r="G2" s="11" t="s">
        <v>6</v>
      </c>
      <c r="H2" s="11" t="s">
        <v>7</v>
      </c>
      <c r="I2" s="11" t="s">
        <v>8</v>
      </c>
    </row>
    <row r="3" ht="15.75" customHeight="1">
      <c r="A3" s="13">
        <v>1.0</v>
      </c>
      <c r="B3" s="10">
        <v>1.60113732018E11</v>
      </c>
      <c r="C3" s="11" t="s">
        <v>9</v>
      </c>
      <c r="D3" s="11" t="s">
        <v>10</v>
      </c>
      <c r="E3" s="11">
        <v>9.440009747E9</v>
      </c>
      <c r="F3" s="11">
        <v>92.0</v>
      </c>
      <c r="G3" s="11">
        <v>98.0</v>
      </c>
      <c r="H3" s="9"/>
      <c r="I3" s="11">
        <v>9.105</v>
      </c>
    </row>
    <row r="4" ht="15.75" customHeight="1">
      <c r="A4" s="13">
        <v>2.0</v>
      </c>
      <c r="B4" s="10">
        <v>1.6011373204E11</v>
      </c>
      <c r="C4" s="11" t="s">
        <v>11</v>
      </c>
      <c r="D4" s="11" t="s">
        <v>12</v>
      </c>
      <c r="E4" s="11">
        <v>9.985630069E9</v>
      </c>
      <c r="F4" s="11">
        <v>8.2</v>
      </c>
      <c r="G4" s="11">
        <v>97.1</v>
      </c>
      <c r="H4" s="9"/>
      <c r="I4" s="11">
        <v>9.06</v>
      </c>
    </row>
    <row r="5" ht="15.75" customHeight="1">
      <c r="A5" s="13">
        <v>3.0</v>
      </c>
      <c r="B5" s="10">
        <v>1.60113732032E11</v>
      </c>
      <c r="C5" s="11" t="s">
        <v>13</v>
      </c>
      <c r="D5" s="11" t="s">
        <v>14</v>
      </c>
      <c r="E5" s="11">
        <v>9.949442756E9</v>
      </c>
      <c r="F5" s="11">
        <v>93.1</v>
      </c>
      <c r="G5" s="11">
        <v>98.2</v>
      </c>
      <c r="H5" s="9"/>
      <c r="I5" s="11">
        <v>8.96</v>
      </c>
    </row>
    <row r="6" ht="15.75" customHeight="1">
      <c r="A6" s="13">
        <v>4.0</v>
      </c>
      <c r="B6" s="10">
        <v>1.60113732045E11</v>
      </c>
      <c r="C6" s="11" t="s">
        <v>15</v>
      </c>
      <c r="D6" s="11" t="s">
        <v>16</v>
      </c>
      <c r="E6" s="11">
        <v>9.440216258E9</v>
      </c>
      <c r="F6" s="11">
        <v>88.83</v>
      </c>
      <c r="G6" s="11">
        <v>97.2</v>
      </c>
      <c r="H6" s="9"/>
      <c r="I6" s="11">
        <v>8.9275</v>
      </c>
    </row>
    <row r="7" ht="15.75" customHeight="1">
      <c r="A7" s="13">
        <v>5.0</v>
      </c>
      <c r="B7" s="10">
        <v>1.60113732006E11</v>
      </c>
      <c r="C7" s="11" t="s">
        <v>17</v>
      </c>
      <c r="D7" s="11" t="s">
        <v>18</v>
      </c>
      <c r="E7" s="11">
        <v>9.505671499E9</v>
      </c>
      <c r="F7" s="12">
        <v>0.95</v>
      </c>
      <c r="G7" s="14">
        <v>0.972</v>
      </c>
      <c r="H7" s="9"/>
      <c r="I7" s="11">
        <v>8.86</v>
      </c>
    </row>
    <row r="8" ht="15.75" customHeight="1">
      <c r="A8" s="13">
        <v>6.0</v>
      </c>
      <c r="B8" s="10">
        <v>1.60113732306E11</v>
      </c>
      <c r="C8" s="11" t="s">
        <v>19</v>
      </c>
      <c r="D8" s="11" t="s">
        <v>20</v>
      </c>
      <c r="E8" s="11">
        <v>9.95911723E9</v>
      </c>
      <c r="F8" s="11">
        <v>86.5</v>
      </c>
      <c r="G8" s="11" t="s">
        <v>21</v>
      </c>
      <c r="H8" s="11">
        <v>91.22</v>
      </c>
      <c r="I8" s="11">
        <v>8.8</v>
      </c>
    </row>
    <row r="9" ht="15.75" customHeight="1">
      <c r="A9" s="13">
        <v>7.0</v>
      </c>
      <c r="B9" s="10">
        <v>1.60113732048E11</v>
      </c>
      <c r="C9" s="11" t="s">
        <v>22</v>
      </c>
      <c r="D9" s="11" t="s">
        <v>23</v>
      </c>
      <c r="E9" s="11">
        <v>9.703797086E9</v>
      </c>
      <c r="F9" s="11">
        <v>83.0</v>
      </c>
      <c r="G9" s="11">
        <v>85.0</v>
      </c>
      <c r="H9" s="9"/>
      <c r="I9" s="11">
        <v>8.76</v>
      </c>
    </row>
    <row r="10" ht="15.75" customHeight="1">
      <c r="A10" s="13">
        <v>8.0</v>
      </c>
      <c r="B10" s="10">
        <v>1.60113732005E11</v>
      </c>
      <c r="C10" s="11" t="s">
        <v>24</v>
      </c>
      <c r="D10" s="11" t="s">
        <v>25</v>
      </c>
      <c r="E10" s="11">
        <v>8.89740044E9</v>
      </c>
      <c r="F10" s="11">
        <v>93.3</v>
      </c>
      <c r="G10" s="11">
        <v>98.5</v>
      </c>
      <c r="H10" s="9"/>
      <c r="I10" s="11">
        <v>8.68</v>
      </c>
    </row>
    <row r="11" ht="15.75" customHeight="1">
      <c r="A11" s="13">
        <v>9.0</v>
      </c>
      <c r="B11" s="10">
        <v>1.60113732042E11</v>
      </c>
      <c r="C11" s="11" t="s">
        <v>26</v>
      </c>
      <c r="D11" s="11" t="s">
        <v>27</v>
      </c>
      <c r="E11" s="11">
        <v>8.019737002E9</v>
      </c>
      <c r="F11" s="11">
        <v>91.2</v>
      </c>
      <c r="G11" s="11">
        <v>92.7</v>
      </c>
      <c r="H11" s="9"/>
      <c r="I11" s="11">
        <v>8.61</v>
      </c>
    </row>
    <row r="12" ht="15.75" customHeight="1">
      <c r="A12" s="13">
        <v>10.0</v>
      </c>
      <c r="B12" s="10">
        <v>1.60113732033E11</v>
      </c>
      <c r="C12" s="11" t="s">
        <v>28</v>
      </c>
      <c r="D12" s="11" t="s">
        <v>29</v>
      </c>
      <c r="E12" s="11">
        <v>9.652686295E9</v>
      </c>
      <c r="F12" s="11">
        <v>92.5</v>
      </c>
      <c r="G12" s="11">
        <v>97.7</v>
      </c>
      <c r="H12" s="9"/>
      <c r="I12" s="11">
        <v>8.57</v>
      </c>
    </row>
    <row r="13" ht="15.75" customHeight="1">
      <c r="A13" s="13">
        <v>11.0</v>
      </c>
      <c r="B13" s="10">
        <v>1.60113732059E11</v>
      </c>
      <c r="C13" s="11" t="s">
        <v>30</v>
      </c>
      <c r="D13" s="11" t="s">
        <v>31</v>
      </c>
      <c r="E13" s="11">
        <v>8.686690459E9</v>
      </c>
      <c r="F13" s="11">
        <v>92.0</v>
      </c>
      <c r="G13" s="11">
        <v>96.5</v>
      </c>
      <c r="H13" s="9"/>
      <c r="I13" s="11">
        <v>8.48</v>
      </c>
    </row>
    <row r="14" ht="15.75" customHeight="1">
      <c r="A14" s="13">
        <v>12.0</v>
      </c>
      <c r="B14" s="10">
        <v>1.60113732007E11</v>
      </c>
      <c r="C14" s="11" t="s">
        <v>32</v>
      </c>
      <c r="D14" s="11" t="s">
        <v>33</v>
      </c>
      <c r="E14" s="11">
        <v>9.0003873E9</v>
      </c>
      <c r="F14" s="11">
        <v>90.0</v>
      </c>
      <c r="G14" s="11">
        <v>94.0</v>
      </c>
      <c r="H14" s="9"/>
      <c r="I14" s="11">
        <v>8.355</v>
      </c>
    </row>
    <row r="15" ht="15.75" customHeight="1">
      <c r="A15" s="13">
        <v>13.0</v>
      </c>
      <c r="B15" s="10">
        <v>1.60113732003E11</v>
      </c>
      <c r="C15" s="11" t="s">
        <v>34</v>
      </c>
      <c r="D15" s="11" t="s">
        <v>35</v>
      </c>
      <c r="E15" s="11">
        <v>7.730952929E9</v>
      </c>
      <c r="F15" s="11">
        <v>92.67</v>
      </c>
      <c r="G15" s="11">
        <v>97.0</v>
      </c>
      <c r="H15" s="9"/>
      <c r="I15" s="11">
        <v>8.29</v>
      </c>
    </row>
    <row r="16" ht="15.75" customHeight="1">
      <c r="A16" s="13">
        <v>14.0</v>
      </c>
      <c r="B16" s="10">
        <v>1.60113732008E11</v>
      </c>
      <c r="C16" s="11" t="s">
        <v>36</v>
      </c>
      <c r="D16" s="11" t="s">
        <v>37</v>
      </c>
      <c r="E16" s="11">
        <v>7.702046108E9</v>
      </c>
      <c r="F16" s="11">
        <v>90.0</v>
      </c>
      <c r="G16" s="11">
        <v>96.6</v>
      </c>
      <c r="H16" s="9"/>
      <c r="I16" s="11">
        <v>8.285</v>
      </c>
    </row>
    <row r="17" ht="15.75" customHeight="1">
      <c r="A17" s="13">
        <v>15.0</v>
      </c>
      <c r="B17" s="10">
        <v>1.60113732014E11</v>
      </c>
      <c r="C17" s="11" t="s">
        <v>38</v>
      </c>
      <c r="D17" s="11" t="s">
        <v>39</v>
      </c>
      <c r="E17" s="11">
        <v>8.019922048E9</v>
      </c>
      <c r="F17" s="11">
        <v>93.0</v>
      </c>
      <c r="G17" s="11">
        <v>97.0</v>
      </c>
      <c r="H17" s="9"/>
      <c r="I17" s="11">
        <v>8.2</v>
      </c>
    </row>
    <row r="18" ht="15.75" customHeight="1">
      <c r="A18" s="13">
        <v>16.0</v>
      </c>
      <c r="B18" s="10">
        <v>1.6011373202E11</v>
      </c>
      <c r="C18" s="11" t="s">
        <v>40</v>
      </c>
      <c r="D18" s="11" t="s">
        <v>41</v>
      </c>
      <c r="E18" s="11">
        <v>8.978932847E9</v>
      </c>
      <c r="F18" s="11">
        <v>89.0</v>
      </c>
      <c r="G18" s="11">
        <v>91.4</v>
      </c>
      <c r="H18" s="9"/>
      <c r="I18" s="11">
        <v>8.13</v>
      </c>
    </row>
    <row r="19" ht="15.75" customHeight="1">
      <c r="A19" s="13">
        <v>17.0</v>
      </c>
      <c r="B19" s="10">
        <v>1.60113732016E11</v>
      </c>
      <c r="C19" s="11" t="s">
        <v>42</v>
      </c>
      <c r="D19" s="11" t="s">
        <v>43</v>
      </c>
      <c r="E19" s="11">
        <v>8.121570604E9</v>
      </c>
      <c r="F19" s="11">
        <v>96.0</v>
      </c>
      <c r="G19" s="11">
        <v>97.3</v>
      </c>
      <c r="H19" s="9"/>
      <c r="I19" s="11">
        <v>8.065</v>
      </c>
    </row>
    <row r="20" ht="15.75" customHeight="1">
      <c r="A20" s="13">
        <v>18.0</v>
      </c>
      <c r="B20" s="10">
        <v>1.60113732016E11</v>
      </c>
      <c r="C20" s="11" t="s">
        <v>42</v>
      </c>
      <c r="D20" s="11" t="s">
        <v>43</v>
      </c>
      <c r="E20" s="11">
        <v>8.121570604E9</v>
      </c>
      <c r="F20" s="11">
        <v>96.0</v>
      </c>
      <c r="G20" s="11">
        <v>97.3</v>
      </c>
      <c r="H20" s="9"/>
      <c r="I20" s="11">
        <v>8.065</v>
      </c>
    </row>
    <row r="21" ht="15.75" customHeight="1">
      <c r="A21" s="13">
        <v>19.0</v>
      </c>
      <c r="B21" s="10">
        <v>1.60113732016E11</v>
      </c>
      <c r="C21" s="11" t="s">
        <v>42</v>
      </c>
      <c r="D21" s="11" t="s">
        <v>43</v>
      </c>
      <c r="E21" s="11">
        <v>8.121570604E9</v>
      </c>
      <c r="F21" s="11">
        <v>96.0</v>
      </c>
      <c r="G21" s="11">
        <v>97.3</v>
      </c>
      <c r="H21" s="9"/>
      <c r="I21" s="11">
        <v>8.065</v>
      </c>
    </row>
    <row r="22" ht="15.75" customHeight="1">
      <c r="A22" s="13">
        <v>20.0</v>
      </c>
      <c r="B22" s="10">
        <v>1.60113732016E11</v>
      </c>
      <c r="C22" s="11" t="s">
        <v>42</v>
      </c>
      <c r="D22" s="11" t="s">
        <v>43</v>
      </c>
      <c r="E22" s="11">
        <v>8.121570604E9</v>
      </c>
      <c r="F22" s="11">
        <v>96.0</v>
      </c>
      <c r="G22" s="11">
        <v>97.3</v>
      </c>
      <c r="H22" s="9"/>
      <c r="I22" s="11">
        <v>8.065</v>
      </c>
    </row>
    <row r="23" ht="15.75" customHeight="1">
      <c r="A23" s="13">
        <v>21.0</v>
      </c>
      <c r="B23" s="10">
        <v>1.60113732016E11</v>
      </c>
      <c r="C23" s="11" t="s">
        <v>42</v>
      </c>
      <c r="D23" s="11" t="s">
        <v>43</v>
      </c>
      <c r="E23" s="11">
        <v>8.121570604E9</v>
      </c>
      <c r="F23" s="11">
        <v>96.0</v>
      </c>
      <c r="G23" s="11">
        <v>97.3</v>
      </c>
      <c r="H23" s="9"/>
      <c r="I23" s="11">
        <v>8.065</v>
      </c>
    </row>
    <row r="24" ht="15.75" customHeight="1">
      <c r="A24" s="13">
        <v>22.0</v>
      </c>
      <c r="B24" s="10">
        <v>1.60113732021E11</v>
      </c>
      <c r="C24" s="11" t="s">
        <v>44</v>
      </c>
      <c r="D24" s="11" t="s">
        <v>45</v>
      </c>
      <c r="E24" s="11">
        <v>8.106324198E9</v>
      </c>
      <c r="F24" s="11">
        <v>92.6</v>
      </c>
      <c r="G24" s="11">
        <v>92.5</v>
      </c>
      <c r="H24" s="9"/>
      <c r="I24" s="11">
        <v>8.04</v>
      </c>
    </row>
    <row r="25" ht="15.75" customHeight="1">
      <c r="A25" s="13">
        <v>23.0</v>
      </c>
      <c r="B25" s="10">
        <v>1.60113732304E11</v>
      </c>
      <c r="C25" s="11" t="s">
        <v>46</v>
      </c>
      <c r="D25" s="11" t="s">
        <v>47</v>
      </c>
      <c r="E25" s="11">
        <v>9.951878847E9</v>
      </c>
      <c r="F25" s="11">
        <v>86.5</v>
      </c>
      <c r="G25" s="11" t="s">
        <v>48</v>
      </c>
      <c r="H25" s="11">
        <v>88.47</v>
      </c>
      <c r="I25" s="11">
        <v>8.0</v>
      </c>
    </row>
    <row r="26" ht="15.75" customHeight="1">
      <c r="A26" s="13">
        <v>24.0</v>
      </c>
      <c r="B26" s="10">
        <v>1.60113732015E11</v>
      </c>
      <c r="C26" s="11" t="s">
        <v>49</v>
      </c>
      <c r="D26" s="11" t="s">
        <v>50</v>
      </c>
      <c r="E26" s="11">
        <v>8.98573838E9</v>
      </c>
      <c r="F26" s="11">
        <v>91.16</v>
      </c>
      <c r="G26" s="11">
        <v>94.0</v>
      </c>
      <c r="H26" s="9"/>
      <c r="I26" s="11">
        <v>7.93</v>
      </c>
    </row>
    <row r="27" ht="15.75" customHeight="1">
      <c r="A27" s="13">
        <v>25.0</v>
      </c>
      <c r="B27" s="10">
        <v>1.60113732301E11</v>
      </c>
      <c r="C27" s="11" t="s">
        <v>51</v>
      </c>
      <c r="D27" s="11" t="s">
        <v>52</v>
      </c>
      <c r="E27" s="11">
        <v>9.059682501E9</v>
      </c>
      <c r="F27" s="11">
        <v>89.16</v>
      </c>
      <c r="G27" s="11" t="s">
        <v>53</v>
      </c>
      <c r="H27" s="11">
        <v>88.0</v>
      </c>
      <c r="I27" s="11">
        <v>7.93</v>
      </c>
    </row>
    <row r="28" ht="15.75" customHeight="1">
      <c r="A28" s="13">
        <v>26.0</v>
      </c>
      <c r="B28" s="10">
        <v>1.60113732037E11</v>
      </c>
      <c r="C28" s="11" t="s">
        <v>54</v>
      </c>
      <c r="D28" s="11" t="s">
        <v>55</v>
      </c>
      <c r="E28" s="11">
        <v>7.386936849E9</v>
      </c>
      <c r="F28" s="11">
        <v>90.8</v>
      </c>
      <c r="G28" s="11">
        <v>98.3</v>
      </c>
      <c r="H28" s="9"/>
      <c r="I28" s="11">
        <v>7.92</v>
      </c>
    </row>
    <row r="29" ht="15.75" customHeight="1">
      <c r="A29" s="13">
        <v>27.0</v>
      </c>
      <c r="B29" s="10">
        <v>1.60113732051E11</v>
      </c>
      <c r="C29" s="11" t="s">
        <v>56</v>
      </c>
      <c r="D29" s="11" t="s">
        <v>57</v>
      </c>
      <c r="E29" s="11">
        <v>9.502311152E9</v>
      </c>
      <c r="F29" s="11">
        <v>95.0</v>
      </c>
      <c r="G29" s="11">
        <v>95.8</v>
      </c>
      <c r="H29" s="9"/>
      <c r="I29" s="11">
        <v>7.9</v>
      </c>
    </row>
    <row r="30" ht="15.75" customHeight="1">
      <c r="A30" s="13">
        <v>28.0</v>
      </c>
      <c r="B30" s="10">
        <v>1.60113732039E11</v>
      </c>
      <c r="C30" s="11" t="s">
        <v>58</v>
      </c>
      <c r="D30" s="11" t="s">
        <v>59</v>
      </c>
      <c r="E30" s="11">
        <v>9.54223185E9</v>
      </c>
      <c r="F30" s="14">
        <v>0.935</v>
      </c>
      <c r="G30" s="14">
        <v>0.982</v>
      </c>
      <c r="H30" s="9"/>
      <c r="I30" s="11">
        <v>7.8</v>
      </c>
    </row>
    <row r="31" ht="15.75" customHeight="1">
      <c r="A31" s="13">
        <v>29.0</v>
      </c>
      <c r="B31" s="10">
        <v>1.60113732043E11</v>
      </c>
      <c r="C31" s="11" t="s">
        <v>60</v>
      </c>
      <c r="D31" s="11" t="s">
        <v>61</v>
      </c>
      <c r="E31" s="11">
        <v>8.977544164E9</v>
      </c>
      <c r="F31" s="11">
        <v>91.166</v>
      </c>
      <c r="G31" s="11">
        <v>97.6</v>
      </c>
      <c r="H31" s="9"/>
      <c r="I31" s="11">
        <v>7.75</v>
      </c>
    </row>
    <row r="32" ht="15.75" customHeight="1">
      <c r="A32" s="13">
        <v>30.0</v>
      </c>
      <c r="B32" s="10">
        <v>1.60113732023E11</v>
      </c>
      <c r="C32" s="11" t="s">
        <v>62</v>
      </c>
      <c r="D32" s="11" t="s">
        <v>63</v>
      </c>
      <c r="E32" s="11">
        <v>8.885239816E9</v>
      </c>
      <c r="F32" s="11">
        <v>92.5</v>
      </c>
      <c r="G32" s="11">
        <v>95.1</v>
      </c>
      <c r="H32" s="9"/>
      <c r="I32" s="11">
        <v>7.73</v>
      </c>
    </row>
    <row r="33" ht="15.75" customHeight="1">
      <c r="A33" s="13">
        <v>31.0</v>
      </c>
      <c r="B33" s="10">
        <v>1.60113732022E11</v>
      </c>
      <c r="C33" s="11" t="s">
        <v>64</v>
      </c>
      <c r="D33" s="11" t="s">
        <v>65</v>
      </c>
      <c r="E33" s="11">
        <v>9.533841196E9</v>
      </c>
      <c r="F33" s="11">
        <v>91.5</v>
      </c>
      <c r="G33" s="11">
        <v>94.4</v>
      </c>
      <c r="H33" s="9"/>
      <c r="I33" s="11">
        <v>7.67</v>
      </c>
    </row>
    <row r="34" ht="15.75" customHeight="1">
      <c r="A34" s="13">
        <v>32.0</v>
      </c>
      <c r="B34" s="10">
        <v>1.60113732054E11</v>
      </c>
      <c r="C34" s="11" t="s">
        <v>66</v>
      </c>
      <c r="D34" s="11" t="s">
        <v>67</v>
      </c>
      <c r="E34" s="11">
        <v>7.731866411E9</v>
      </c>
      <c r="F34" s="11">
        <v>92.0</v>
      </c>
      <c r="G34" s="11">
        <v>97.2</v>
      </c>
      <c r="H34" s="9"/>
      <c r="I34" s="11">
        <v>7.61</v>
      </c>
    </row>
    <row r="35" ht="15.75" customHeight="1">
      <c r="A35" s="13">
        <v>33.0</v>
      </c>
      <c r="B35" s="10">
        <v>1.60113732047E11</v>
      </c>
      <c r="C35" s="11" t="s">
        <v>68</v>
      </c>
      <c r="D35" s="11" t="s">
        <v>69</v>
      </c>
      <c r="E35" s="11">
        <v>8.686942552E9</v>
      </c>
      <c r="F35" s="11">
        <v>90.3</v>
      </c>
      <c r="G35" s="11">
        <v>94.5</v>
      </c>
      <c r="H35" s="9"/>
      <c r="I35" s="11">
        <v>7.585</v>
      </c>
    </row>
    <row r="36" ht="15.75" customHeight="1">
      <c r="A36" s="13">
        <v>34.0</v>
      </c>
      <c r="B36" s="10">
        <v>1.60113732002E11</v>
      </c>
      <c r="C36" s="11" t="s">
        <v>70</v>
      </c>
      <c r="D36" s="11" t="s">
        <v>71</v>
      </c>
      <c r="E36" s="11">
        <v>7.416414392E9</v>
      </c>
      <c r="F36" s="11">
        <v>89.8</v>
      </c>
      <c r="G36" s="11">
        <v>97.0</v>
      </c>
      <c r="H36" s="9"/>
      <c r="I36" s="11">
        <v>7.57</v>
      </c>
    </row>
    <row r="37" ht="15.75" customHeight="1">
      <c r="A37" s="13">
        <v>35.0</v>
      </c>
      <c r="B37" s="10">
        <v>1.60113732028E11</v>
      </c>
      <c r="C37" s="11" t="s">
        <v>72</v>
      </c>
      <c r="D37" s="11" t="s">
        <v>73</v>
      </c>
      <c r="E37" s="11">
        <v>9.966663465E9</v>
      </c>
      <c r="F37" s="11">
        <v>91.0</v>
      </c>
      <c r="G37" s="11">
        <v>97.2</v>
      </c>
      <c r="H37" s="9"/>
      <c r="I37" s="11">
        <v>7.42</v>
      </c>
    </row>
    <row r="38" ht="15.75" customHeight="1">
      <c r="A38" s="13">
        <v>36.0</v>
      </c>
      <c r="B38" s="10">
        <v>1.60113732028E11</v>
      </c>
      <c r="C38" s="11" t="s">
        <v>74</v>
      </c>
      <c r="D38" s="11" t="s">
        <v>73</v>
      </c>
      <c r="E38" s="11">
        <v>9.966663465E9</v>
      </c>
      <c r="F38" s="11">
        <v>91.0</v>
      </c>
      <c r="G38" s="11">
        <v>97.0</v>
      </c>
      <c r="H38" s="9"/>
      <c r="I38" s="11">
        <v>7.4175</v>
      </c>
    </row>
    <row r="39" ht="15.75" customHeight="1">
      <c r="A39" s="13">
        <v>37.0</v>
      </c>
      <c r="B39" s="10">
        <v>1.60113732303E11</v>
      </c>
      <c r="C39" s="11" t="s">
        <v>75</v>
      </c>
      <c r="D39" s="11" t="s">
        <v>76</v>
      </c>
      <c r="E39" s="11">
        <v>9.030492697E9</v>
      </c>
      <c r="F39" s="11">
        <v>81.0</v>
      </c>
      <c r="G39" s="11" t="s">
        <v>77</v>
      </c>
      <c r="H39" s="11">
        <v>83.0</v>
      </c>
      <c r="I39" s="11">
        <v>7.35</v>
      </c>
    </row>
    <row r="40" ht="15.75" customHeight="1">
      <c r="A40" s="13">
        <v>38.0</v>
      </c>
      <c r="B40" s="10">
        <v>1.60113732004E11</v>
      </c>
      <c r="C40" s="11" t="s">
        <v>78</v>
      </c>
      <c r="D40" s="11" t="s">
        <v>79</v>
      </c>
      <c r="E40" s="11">
        <v>7.093553332E9</v>
      </c>
      <c r="F40" s="11">
        <v>93.33</v>
      </c>
      <c r="G40" s="11">
        <v>92.7</v>
      </c>
      <c r="H40" s="9"/>
      <c r="I40" s="11">
        <v>7.28</v>
      </c>
    </row>
    <row r="41" ht="15.75" customHeight="1">
      <c r="A41" s="13">
        <v>39.0</v>
      </c>
      <c r="B41" s="10">
        <v>1.60113732017E11</v>
      </c>
      <c r="C41" s="11" t="s">
        <v>80</v>
      </c>
      <c r="D41" s="11" t="s">
        <v>81</v>
      </c>
      <c r="E41" s="11">
        <v>9.640335787E9</v>
      </c>
      <c r="F41" s="14">
        <v>0.8033</v>
      </c>
      <c r="G41" s="14">
        <v>0.923</v>
      </c>
      <c r="H41" s="9"/>
      <c r="I41" s="11">
        <v>7.235</v>
      </c>
    </row>
    <row r="42" ht="15.75" customHeight="1">
      <c r="A42" s="13">
        <v>40.0</v>
      </c>
      <c r="B42" s="10">
        <v>1.60113732302E11</v>
      </c>
      <c r="C42" s="11" t="s">
        <v>82</v>
      </c>
      <c r="D42" s="11" t="s">
        <v>83</v>
      </c>
      <c r="E42" s="11">
        <v>9.949395768E9</v>
      </c>
      <c r="F42" s="11">
        <v>75.5</v>
      </c>
      <c r="G42" s="11" t="s">
        <v>48</v>
      </c>
      <c r="H42" s="11">
        <v>81.5</v>
      </c>
      <c r="I42" s="11">
        <v>7.23</v>
      </c>
    </row>
    <row r="43" ht="15.75" customHeight="1">
      <c r="A43" s="13">
        <v>41.0</v>
      </c>
      <c r="B43" s="10">
        <v>1.60113732052E11</v>
      </c>
      <c r="C43" s="11" t="s">
        <v>84</v>
      </c>
      <c r="D43" s="11" t="s">
        <v>85</v>
      </c>
      <c r="E43" s="11">
        <v>7.416163578E9</v>
      </c>
      <c r="F43" s="11">
        <v>92.8</v>
      </c>
      <c r="G43" s="11">
        <v>96.3</v>
      </c>
      <c r="H43" s="9"/>
      <c r="I43" s="11">
        <v>7.22</v>
      </c>
    </row>
    <row r="44" ht="15.75" customHeight="1">
      <c r="A44" s="13">
        <v>42.0</v>
      </c>
      <c r="B44" s="10">
        <v>1.6011373205E11</v>
      </c>
      <c r="C44" s="11" t="s">
        <v>86</v>
      </c>
      <c r="D44" s="11" t="s">
        <v>87</v>
      </c>
      <c r="E44" s="11">
        <v>9.154604619E9</v>
      </c>
      <c r="F44" s="11">
        <v>91.0</v>
      </c>
      <c r="G44" s="11">
        <v>96.9</v>
      </c>
      <c r="H44" s="9"/>
      <c r="I44" s="11">
        <v>7.2</v>
      </c>
    </row>
    <row r="45" ht="15.75" customHeight="1">
      <c r="A45" s="13">
        <v>43.0</v>
      </c>
      <c r="B45" s="10">
        <v>1.60113732034E11</v>
      </c>
      <c r="C45" s="11" t="s">
        <v>88</v>
      </c>
      <c r="D45" s="11" t="s">
        <v>89</v>
      </c>
      <c r="E45" s="11">
        <v>9.441165847E9</v>
      </c>
      <c r="F45" s="11">
        <v>90.16</v>
      </c>
      <c r="G45" s="11">
        <v>96.6</v>
      </c>
      <c r="H45" s="9"/>
      <c r="I45" s="11">
        <v>7.15</v>
      </c>
    </row>
    <row r="46" ht="15.75" customHeight="1">
      <c r="A46" s="13">
        <v>44.0</v>
      </c>
      <c r="B46" s="10">
        <v>1.60113732055E11</v>
      </c>
      <c r="C46" s="11" t="s">
        <v>90</v>
      </c>
      <c r="D46" s="11" t="s">
        <v>91</v>
      </c>
      <c r="E46" s="11">
        <v>9.490491547E9</v>
      </c>
      <c r="F46" s="14">
        <v>0.926</v>
      </c>
      <c r="G46" s="14">
        <v>0.962</v>
      </c>
      <c r="H46" s="9"/>
      <c r="I46" s="11">
        <v>7.137</v>
      </c>
    </row>
    <row r="47" ht="15.75" customHeight="1">
      <c r="A47" s="13">
        <v>45.0</v>
      </c>
      <c r="B47" s="10">
        <v>1.60113732055E11</v>
      </c>
      <c r="C47" s="11" t="s">
        <v>90</v>
      </c>
      <c r="D47" s="11" t="s">
        <v>91</v>
      </c>
      <c r="E47" s="11">
        <v>9.490491547E9</v>
      </c>
      <c r="F47" s="14">
        <v>0.926</v>
      </c>
      <c r="G47" s="14">
        <v>0.962</v>
      </c>
      <c r="H47" s="9"/>
      <c r="I47" s="11">
        <v>7.137</v>
      </c>
    </row>
    <row r="48" ht="15.75" customHeight="1">
      <c r="A48" s="13">
        <v>46.0</v>
      </c>
      <c r="B48" s="10">
        <v>1.60113732121E11</v>
      </c>
      <c r="C48" s="11" t="s">
        <v>92</v>
      </c>
      <c r="D48" s="11" t="s">
        <v>93</v>
      </c>
      <c r="E48" s="11">
        <v>8.89798332E9</v>
      </c>
      <c r="F48" s="11">
        <v>90.0</v>
      </c>
      <c r="G48" s="11">
        <v>94.1</v>
      </c>
      <c r="H48" s="9"/>
      <c r="I48" s="11">
        <v>7.01</v>
      </c>
    </row>
    <row r="49" ht="14.25" customHeight="1">
      <c r="A49" s="13">
        <v>47.0</v>
      </c>
      <c r="B49" s="10">
        <v>1.60113732029E11</v>
      </c>
      <c r="C49" s="11" t="s">
        <v>94</v>
      </c>
      <c r="D49" s="11" t="s">
        <v>95</v>
      </c>
      <c r="E49" s="11">
        <v>8.374596911E9</v>
      </c>
      <c r="F49" s="11">
        <v>90.0</v>
      </c>
      <c r="G49" s="11">
        <v>93.0</v>
      </c>
      <c r="H49" s="9"/>
      <c r="I49" s="11">
        <v>7.0</v>
      </c>
    </row>
    <row r="50" ht="15.75" customHeight="1">
      <c r="A50" s="13">
        <v>48.0</v>
      </c>
      <c r="B50" s="10">
        <v>1.60113732038E11</v>
      </c>
      <c r="C50" s="11" t="s">
        <v>96</v>
      </c>
      <c r="D50" s="11" t="s">
        <v>97</v>
      </c>
      <c r="E50" s="11">
        <v>9.553224853E9</v>
      </c>
      <c r="F50" s="11">
        <v>85.0</v>
      </c>
      <c r="G50" s="11">
        <v>94.0</v>
      </c>
      <c r="H50" s="9"/>
      <c r="I50" s="11">
        <v>6.89</v>
      </c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33.71"/>
    <col customWidth="1" min="5" max="5" width="12.14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A2" s="9" t="s">
        <v>0</v>
      </c>
      <c r="B2" s="10" t="s">
        <v>1</v>
      </c>
      <c r="C2" s="11" t="s">
        <v>2</v>
      </c>
      <c r="D2" s="11" t="s">
        <v>3</v>
      </c>
      <c r="E2" s="11"/>
      <c r="F2" s="12" t="s">
        <v>5</v>
      </c>
      <c r="G2" s="11" t="s">
        <v>6</v>
      </c>
      <c r="H2" s="11" t="s">
        <v>7</v>
      </c>
      <c r="I2" s="11" t="s">
        <v>8</v>
      </c>
    </row>
    <row r="3" ht="15.75" customHeight="1">
      <c r="A3" s="13">
        <v>1.0</v>
      </c>
      <c r="B3" s="10">
        <v>1.60113732018E11</v>
      </c>
      <c r="C3" s="11" t="s">
        <v>9</v>
      </c>
      <c r="D3" s="11" t="s">
        <v>10</v>
      </c>
      <c r="E3" s="11">
        <v>9.440009747E9</v>
      </c>
      <c r="F3" s="11">
        <v>92.0</v>
      </c>
      <c r="G3" s="11">
        <v>98.0</v>
      </c>
      <c r="H3" s="9"/>
      <c r="I3" s="11">
        <v>9.105</v>
      </c>
    </row>
    <row r="4" ht="15.75" customHeight="1">
      <c r="A4" s="13">
        <v>2.0</v>
      </c>
      <c r="B4" s="10">
        <v>1.6011373204E11</v>
      </c>
      <c r="C4" s="11" t="s">
        <v>11</v>
      </c>
      <c r="D4" s="11" t="s">
        <v>12</v>
      </c>
      <c r="E4" s="11">
        <v>9.985630069E9</v>
      </c>
      <c r="F4" s="11">
        <v>8.2</v>
      </c>
      <c r="G4" s="11">
        <v>97.1</v>
      </c>
      <c r="H4" s="9"/>
      <c r="I4" s="11">
        <v>9.06</v>
      </c>
    </row>
    <row r="5" ht="15.75" customHeight="1">
      <c r="A5" s="13">
        <v>3.0</v>
      </c>
      <c r="B5" s="10">
        <v>1.60113732032E11</v>
      </c>
      <c r="C5" s="11" t="s">
        <v>13</v>
      </c>
      <c r="D5" s="11" t="s">
        <v>14</v>
      </c>
      <c r="E5" s="11">
        <v>9.949442756E9</v>
      </c>
      <c r="F5" s="11">
        <v>93.1</v>
      </c>
      <c r="G5" s="11">
        <v>98.2</v>
      </c>
      <c r="H5" s="9"/>
      <c r="I5" s="11">
        <v>8.96</v>
      </c>
    </row>
    <row r="6" ht="15.75" customHeight="1">
      <c r="A6" s="13">
        <v>4.0</v>
      </c>
      <c r="B6" s="10">
        <v>1.60113732045E11</v>
      </c>
      <c r="C6" s="11" t="s">
        <v>15</v>
      </c>
      <c r="D6" s="11" t="s">
        <v>16</v>
      </c>
      <c r="E6" s="11">
        <v>9.440216258E9</v>
      </c>
      <c r="F6" s="11">
        <v>88.83</v>
      </c>
      <c r="G6" s="11">
        <v>97.2</v>
      </c>
      <c r="H6" s="9"/>
      <c r="I6" s="11">
        <v>8.9275</v>
      </c>
    </row>
    <row r="7" ht="15.75" customHeight="1">
      <c r="A7" s="13">
        <v>5.0</v>
      </c>
      <c r="B7" s="10">
        <v>1.60113732006E11</v>
      </c>
      <c r="C7" s="11" t="s">
        <v>17</v>
      </c>
      <c r="D7" s="11" t="s">
        <v>18</v>
      </c>
      <c r="E7" s="11">
        <v>9.505671499E9</v>
      </c>
      <c r="F7" s="12">
        <v>0.95</v>
      </c>
      <c r="G7" s="14">
        <v>0.972</v>
      </c>
      <c r="H7" s="9"/>
      <c r="I7" s="11">
        <v>8.86</v>
      </c>
    </row>
    <row r="8" ht="15.75" customHeight="1">
      <c r="A8" s="13">
        <v>6.0</v>
      </c>
      <c r="B8" s="10">
        <v>1.60113732306E11</v>
      </c>
      <c r="C8" s="11" t="s">
        <v>19</v>
      </c>
      <c r="D8" s="11" t="s">
        <v>20</v>
      </c>
      <c r="E8" s="11">
        <v>9.95911723E9</v>
      </c>
      <c r="F8" s="11">
        <v>86.5</v>
      </c>
      <c r="G8" s="11" t="s">
        <v>21</v>
      </c>
      <c r="H8" s="11">
        <v>91.22</v>
      </c>
      <c r="I8" s="11">
        <v>8.8</v>
      </c>
    </row>
    <row r="9" ht="15.75" customHeight="1">
      <c r="A9" s="13">
        <v>7.0</v>
      </c>
      <c r="B9" s="10">
        <v>1.60113732048E11</v>
      </c>
      <c r="C9" s="11" t="s">
        <v>22</v>
      </c>
      <c r="D9" s="11" t="s">
        <v>23</v>
      </c>
      <c r="E9" s="11">
        <v>9.703797086E9</v>
      </c>
      <c r="F9" s="11">
        <v>83.0</v>
      </c>
      <c r="G9" s="11">
        <v>85.0</v>
      </c>
      <c r="H9" s="9"/>
      <c r="I9" s="11">
        <v>8.76</v>
      </c>
    </row>
    <row r="10" ht="15.75" customHeight="1">
      <c r="A10" s="13">
        <v>8.0</v>
      </c>
      <c r="B10" s="10">
        <v>1.60113732005E11</v>
      </c>
      <c r="C10" s="11" t="s">
        <v>24</v>
      </c>
      <c r="D10" s="11" t="s">
        <v>25</v>
      </c>
      <c r="E10" s="11">
        <v>8.89740044E9</v>
      </c>
      <c r="F10" s="11">
        <v>93.3</v>
      </c>
      <c r="G10" s="11">
        <v>98.5</v>
      </c>
      <c r="H10" s="9"/>
      <c r="I10" s="11">
        <v>8.68</v>
      </c>
    </row>
    <row r="11" ht="15.75" customHeight="1">
      <c r="A11" s="13">
        <v>9.0</v>
      </c>
      <c r="B11" s="10">
        <v>1.60113732042E11</v>
      </c>
      <c r="C11" s="11" t="s">
        <v>26</v>
      </c>
      <c r="D11" s="11" t="s">
        <v>27</v>
      </c>
      <c r="E11" s="11">
        <v>8.019737002E9</v>
      </c>
      <c r="F11" s="11">
        <v>91.2</v>
      </c>
      <c r="G11" s="11">
        <v>92.7</v>
      </c>
      <c r="H11" s="9"/>
      <c r="I11" s="11">
        <v>8.61</v>
      </c>
    </row>
    <row r="12" ht="15.75" customHeight="1">
      <c r="A12" s="13">
        <v>10.0</v>
      </c>
      <c r="B12" s="10">
        <v>1.60113732033E11</v>
      </c>
      <c r="C12" s="11" t="s">
        <v>28</v>
      </c>
      <c r="D12" s="11" t="s">
        <v>29</v>
      </c>
      <c r="E12" s="11">
        <v>9.652686295E9</v>
      </c>
      <c r="F12" s="11">
        <v>92.5</v>
      </c>
      <c r="G12" s="11">
        <v>97.7</v>
      </c>
      <c r="H12" s="9"/>
      <c r="I12" s="11">
        <v>8.57</v>
      </c>
    </row>
    <row r="13" ht="15.75" customHeight="1">
      <c r="A13" s="13">
        <v>11.0</v>
      </c>
      <c r="B13" s="10">
        <v>1.60113732059E11</v>
      </c>
      <c r="C13" s="11" t="s">
        <v>30</v>
      </c>
      <c r="D13" s="11" t="s">
        <v>31</v>
      </c>
      <c r="E13" s="11">
        <v>8.686690459E9</v>
      </c>
      <c r="F13" s="11">
        <v>92.0</v>
      </c>
      <c r="G13" s="11">
        <v>96.5</v>
      </c>
      <c r="H13" s="9"/>
      <c r="I13" s="11">
        <v>8.48</v>
      </c>
    </row>
    <row r="14" ht="15.75" customHeight="1">
      <c r="A14" s="13">
        <v>12.0</v>
      </c>
      <c r="B14" s="10">
        <v>1.60113732007E11</v>
      </c>
      <c r="C14" s="11" t="s">
        <v>32</v>
      </c>
      <c r="D14" s="11" t="s">
        <v>33</v>
      </c>
      <c r="E14" s="11">
        <v>9.0003873E9</v>
      </c>
      <c r="F14" s="11">
        <v>90.0</v>
      </c>
      <c r="G14" s="11">
        <v>94.0</v>
      </c>
      <c r="H14" s="9"/>
      <c r="I14" s="11">
        <v>8.355</v>
      </c>
    </row>
    <row r="15" ht="15.75" customHeight="1">
      <c r="A15" s="13">
        <v>13.0</v>
      </c>
      <c r="B15" s="10">
        <v>1.60113732003E11</v>
      </c>
      <c r="C15" s="11" t="s">
        <v>34</v>
      </c>
      <c r="D15" s="11" t="s">
        <v>35</v>
      </c>
      <c r="E15" s="11">
        <v>7.730952929E9</v>
      </c>
      <c r="F15" s="11">
        <v>92.67</v>
      </c>
      <c r="G15" s="11">
        <v>97.0</v>
      </c>
      <c r="H15" s="9"/>
      <c r="I15" s="11">
        <v>8.29</v>
      </c>
    </row>
    <row r="16" ht="15.75" customHeight="1">
      <c r="A16" s="13">
        <v>14.0</v>
      </c>
      <c r="B16" s="10">
        <v>1.60113732008E11</v>
      </c>
      <c r="C16" s="11" t="s">
        <v>36</v>
      </c>
      <c r="D16" s="11" t="s">
        <v>37</v>
      </c>
      <c r="E16" s="11">
        <v>7.702046108E9</v>
      </c>
      <c r="F16" s="11">
        <v>90.0</v>
      </c>
      <c r="G16" s="11">
        <v>96.6</v>
      </c>
      <c r="H16" s="9"/>
      <c r="I16" s="11">
        <v>8.285</v>
      </c>
    </row>
    <row r="17" ht="15.75" customHeight="1">
      <c r="A17" s="13">
        <v>15.0</v>
      </c>
      <c r="B17" s="10">
        <v>1.60113732014E11</v>
      </c>
      <c r="C17" s="11" t="s">
        <v>38</v>
      </c>
      <c r="D17" s="11" t="s">
        <v>39</v>
      </c>
      <c r="E17" s="11">
        <v>8.019922048E9</v>
      </c>
      <c r="F17" s="11">
        <v>93.0</v>
      </c>
      <c r="G17" s="11">
        <v>97.0</v>
      </c>
      <c r="H17" s="9"/>
      <c r="I17" s="11">
        <v>8.2</v>
      </c>
    </row>
    <row r="18" ht="15.75" customHeight="1">
      <c r="A18" s="13">
        <v>16.0</v>
      </c>
      <c r="B18" s="10">
        <v>1.6011373202E11</v>
      </c>
      <c r="C18" s="11" t="s">
        <v>40</v>
      </c>
      <c r="D18" s="11" t="s">
        <v>41</v>
      </c>
      <c r="E18" s="11">
        <v>8.978932847E9</v>
      </c>
      <c r="F18" s="11">
        <v>89.0</v>
      </c>
      <c r="G18" s="11">
        <v>91.4</v>
      </c>
      <c r="H18" s="9"/>
      <c r="I18" s="11">
        <v>8.13</v>
      </c>
    </row>
    <row r="19" ht="15.75" customHeight="1">
      <c r="A19" s="13">
        <v>17.0</v>
      </c>
      <c r="B19" s="10">
        <v>1.60113732016E11</v>
      </c>
      <c r="C19" s="11" t="s">
        <v>42</v>
      </c>
      <c r="D19" s="11" t="s">
        <v>43</v>
      </c>
      <c r="E19" s="11">
        <v>8.121570604E9</v>
      </c>
      <c r="F19" s="11">
        <v>96.0</v>
      </c>
      <c r="G19" s="11">
        <v>97.3</v>
      </c>
      <c r="H19" s="9"/>
      <c r="I19" s="11">
        <v>8.065</v>
      </c>
    </row>
    <row r="20" ht="15.75" customHeight="1">
      <c r="A20" s="13">
        <v>18.0</v>
      </c>
      <c r="B20" s="10">
        <v>1.60113732016E11</v>
      </c>
      <c r="C20" s="11" t="s">
        <v>42</v>
      </c>
      <c r="D20" s="11" t="s">
        <v>43</v>
      </c>
      <c r="E20" s="11">
        <v>8.121570604E9</v>
      </c>
      <c r="F20" s="11">
        <v>96.0</v>
      </c>
      <c r="G20" s="11">
        <v>97.3</v>
      </c>
      <c r="H20" s="9"/>
      <c r="I20" s="11">
        <v>8.065</v>
      </c>
    </row>
    <row r="21" ht="15.75" customHeight="1">
      <c r="A21" s="13">
        <v>19.0</v>
      </c>
      <c r="B21" s="10">
        <v>1.60113732016E11</v>
      </c>
      <c r="C21" s="11" t="s">
        <v>42</v>
      </c>
      <c r="D21" s="11" t="s">
        <v>43</v>
      </c>
      <c r="E21" s="11">
        <v>8.121570604E9</v>
      </c>
      <c r="F21" s="11">
        <v>96.0</v>
      </c>
      <c r="G21" s="11">
        <v>97.3</v>
      </c>
      <c r="H21" s="9"/>
      <c r="I21" s="11">
        <v>8.065</v>
      </c>
    </row>
    <row r="22" ht="15.75" customHeight="1">
      <c r="A22" s="13">
        <v>20.0</v>
      </c>
      <c r="B22" s="10">
        <v>1.60113732016E11</v>
      </c>
      <c r="C22" s="11" t="s">
        <v>42</v>
      </c>
      <c r="D22" s="11" t="s">
        <v>43</v>
      </c>
      <c r="E22" s="11">
        <v>8.121570604E9</v>
      </c>
      <c r="F22" s="11">
        <v>96.0</v>
      </c>
      <c r="G22" s="11">
        <v>97.3</v>
      </c>
      <c r="H22" s="9"/>
      <c r="I22" s="11">
        <v>8.065</v>
      </c>
    </row>
    <row r="23" ht="15.75" customHeight="1">
      <c r="A23" s="13">
        <v>21.0</v>
      </c>
      <c r="B23" s="10">
        <v>1.60113732016E11</v>
      </c>
      <c r="C23" s="11" t="s">
        <v>42</v>
      </c>
      <c r="D23" s="11" t="s">
        <v>43</v>
      </c>
      <c r="E23" s="11">
        <v>8.121570604E9</v>
      </c>
      <c r="F23" s="11">
        <v>96.0</v>
      </c>
      <c r="G23" s="11">
        <v>97.3</v>
      </c>
      <c r="H23" s="9"/>
      <c r="I23" s="11">
        <v>8.065</v>
      </c>
    </row>
    <row r="24" ht="15.75" customHeight="1">
      <c r="A24" s="13">
        <v>22.0</v>
      </c>
      <c r="B24" s="10">
        <v>1.60113732021E11</v>
      </c>
      <c r="C24" s="11" t="s">
        <v>44</v>
      </c>
      <c r="D24" s="11" t="s">
        <v>45</v>
      </c>
      <c r="E24" s="11">
        <v>8.106324198E9</v>
      </c>
      <c r="F24" s="11">
        <v>92.6</v>
      </c>
      <c r="G24" s="11">
        <v>92.5</v>
      </c>
      <c r="H24" s="9"/>
      <c r="I24" s="11">
        <v>8.04</v>
      </c>
    </row>
    <row r="25" ht="15.75" customHeight="1">
      <c r="A25" s="13">
        <v>23.0</v>
      </c>
      <c r="B25" s="10">
        <v>1.60113732304E11</v>
      </c>
      <c r="C25" s="11" t="s">
        <v>46</v>
      </c>
      <c r="D25" s="11" t="s">
        <v>47</v>
      </c>
      <c r="E25" s="11">
        <v>9.951878847E9</v>
      </c>
      <c r="F25" s="11">
        <v>86.5</v>
      </c>
      <c r="G25" s="11" t="s">
        <v>48</v>
      </c>
      <c r="H25" s="11">
        <v>88.47</v>
      </c>
      <c r="I25" s="11">
        <v>8.0</v>
      </c>
    </row>
    <row r="26" ht="15.75" customHeight="1">
      <c r="A26" s="13">
        <v>24.0</v>
      </c>
      <c r="B26" s="10">
        <v>1.60113732015E11</v>
      </c>
      <c r="C26" s="11" t="s">
        <v>49</v>
      </c>
      <c r="D26" s="11" t="s">
        <v>50</v>
      </c>
      <c r="E26" s="11">
        <v>8.98573838E9</v>
      </c>
      <c r="F26" s="11">
        <v>91.16</v>
      </c>
      <c r="G26" s="11">
        <v>94.0</v>
      </c>
      <c r="H26" s="9"/>
      <c r="I26" s="11">
        <v>7.93</v>
      </c>
    </row>
    <row r="27" ht="15.75" customHeight="1">
      <c r="A27" s="13">
        <v>25.0</v>
      </c>
      <c r="B27" s="10">
        <v>1.60113732301E11</v>
      </c>
      <c r="C27" s="11" t="s">
        <v>51</v>
      </c>
      <c r="D27" s="11" t="s">
        <v>52</v>
      </c>
      <c r="E27" s="11">
        <v>9.059682501E9</v>
      </c>
      <c r="F27" s="11">
        <v>89.16</v>
      </c>
      <c r="G27" s="11" t="s">
        <v>53</v>
      </c>
      <c r="H27" s="11">
        <v>88.0</v>
      </c>
      <c r="I27" s="11">
        <v>7.93</v>
      </c>
    </row>
    <row r="28" ht="15.75" customHeight="1">
      <c r="A28" s="13">
        <v>26.0</v>
      </c>
      <c r="B28" s="10">
        <v>1.60113732037E11</v>
      </c>
      <c r="C28" s="11" t="s">
        <v>54</v>
      </c>
      <c r="D28" s="11" t="s">
        <v>55</v>
      </c>
      <c r="E28" s="11">
        <v>7.386936849E9</v>
      </c>
      <c r="F28" s="11">
        <v>90.8</v>
      </c>
      <c r="G28" s="11">
        <v>98.3</v>
      </c>
      <c r="H28" s="9"/>
      <c r="I28" s="11">
        <v>7.92</v>
      </c>
    </row>
    <row r="29" ht="15.75" customHeight="1">
      <c r="A29" s="13">
        <v>27.0</v>
      </c>
      <c r="B29" s="10">
        <v>1.60113732051E11</v>
      </c>
      <c r="C29" s="11" t="s">
        <v>56</v>
      </c>
      <c r="D29" s="11" t="s">
        <v>57</v>
      </c>
      <c r="E29" s="11">
        <v>9.502311152E9</v>
      </c>
      <c r="F29" s="11">
        <v>95.0</v>
      </c>
      <c r="G29" s="11">
        <v>95.8</v>
      </c>
      <c r="H29" s="9"/>
      <c r="I29" s="11">
        <v>7.9</v>
      </c>
    </row>
    <row r="30" ht="15.75" customHeight="1">
      <c r="A30" s="13">
        <v>28.0</v>
      </c>
      <c r="B30" s="10">
        <v>1.60113732039E11</v>
      </c>
      <c r="C30" s="11" t="s">
        <v>58</v>
      </c>
      <c r="D30" s="11" t="s">
        <v>59</v>
      </c>
      <c r="E30" s="11">
        <v>9.54223185E9</v>
      </c>
      <c r="F30" s="14">
        <v>0.935</v>
      </c>
      <c r="G30" s="14">
        <v>0.982</v>
      </c>
      <c r="H30" s="9"/>
      <c r="I30" s="11">
        <v>7.8</v>
      </c>
    </row>
    <row r="31" ht="15.75" customHeight="1">
      <c r="A31" s="13">
        <v>29.0</v>
      </c>
      <c r="B31" s="10">
        <v>1.60113732043E11</v>
      </c>
      <c r="C31" s="11" t="s">
        <v>60</v>
      </c>
      <c r="D31" s="11" t="s">
        <v>61</v>
      </c>
      <c r="E31" s="11">
        <v>8.977544164E9</v>
      </c>
      <c r="F31" s="11">
        <v>91.166</v>
      </c>
      <c r="G31" s="11">
        <v>97.6</v>
      </c>
      <c r="H31" s="9"/>
      <c r="I31" s="11">
        <v>7.75</v>
      </c>
    </row>
    <row r="32" ht="15.75" customHeight="1">
      <c r="A32" s="13">
        <v>30.0</v>
      </c>
      <c r="B32" s="10">
        <v>1.60113732023E11</v>
      </c>
      <c r="C32" s="11" t="s">
        <v>62</v>
      </c>
      <c r="D32" s="11" t="s">
        <v>63</v>
      </c>
      <c r="E32" s="11">
        <v>8.885239816E9</v>
      </c>
      <c r="F32" s="11">
        <v>92.5</v>
      </c>
      <c r="G32" s="11">
        <v>95.1</v>
      </c>
      <c r="H32" s="9"/>
      <c r="I32" s="11">
        <v>7.73</v>
      </c>
    </row>
    <row r="33" ht="15.75" customHeight="1">
      <c r="A33" s="13">
        <v>31.0</v>
      </c>
      <c r="B33" s="10">
        <v>1.60113732022E11</v>
      </c>
      <c r="C33" s="11" t="s">
        <v>64</v>
      </c>
      <c r="D33" s="11" t="s">
        <v>65</v>
      </c>
      <c r="E33" s="11">
        <v>9.533841196E9</v>
      </c>
      <c r="F33" s="11">
        <v>91.5</v>
      </c>
      <c r="G33" s="11">
        <v>94.4</v>
      </c>
      <c r="H33" s="9"/>
      <c r="I33" s="11">
        <v>7.67</v>
      </c>
    </row>
    <row r="34" ht="15.75" customHeight="1">
      <c r="A34" s="13">
        <v>32.0</v>
      </c>
      <c r="B34" s="10">
        <v>1.60113732054E11</v>
      </c>
      <c r="C34" s="11" t="s">
        <v>66</v>
      </c>
      <c r="D34" s="11" t="s">
        <v>67</v>
      </c>
      <c r="E34" s="11">
        <v>7.731866411E9</v>
      </c>
      <c r="F34" s="11">
        <v>92.0</v>
      </c>
      <c r="G34" s="11">
        <v>97.2</v>
      </c>
      <c r="H34" s="9"/>
      <c r="I34" s="11">
        <v>7.61</v>
      </c>
    </row>
    <row r="35" ht="15.75" customHeight="1">
      <c r="A35" s="13">
        <v>33.0</v>
      </c>
      <c r="B35" s="10">
        <v>1.60113732047E11</v>
      </c>
      <c r="C35" s="11" t="s">
        <v>68</v>
      </c>
      <c r="D35" s="11" t="s">
        <v>69</v>
      </c>
      <c r="E35" s="11">
        <v>8.686942552E9</v>
      </c>
      <c r="F35" s="11">
        <v>90.3</v>
      </c>
      <c r="G35" s="11">
        <v>94.5</v>
      </c>
      <c r="H35" s="9"/>
      <c r="I35" s="11">
        <v>7.585</v>
      </c>
    </row>
    <row r="36" ht="15.75" customHeight="1">
      <c r="A36" s="13">
        <v>34.0</v>
      </c>
      <c r="B36" s="10">
        <v>1.60113732002E11</v>
      </c>
      <c r="C36" s="11" t="s">
        <v>70</v>
      </c>
      <c r="D36" s="11" t="s">
        <v>71</v>
      </c>
      <c r="E36" s="11">
        <v>7.416414392E9</v>
      </c>
      <c r="F36" s="11">
        <v>89.8</v>
      </c>
      <c r="G36" s="11">
        <v>97.0</v>
      </c>
      <c r="H36" s="9"/>
      <c r="I36" s="11">
        <v>7.57</v>
      </c>
    </row>
    <row r="37" ht="15.75" customHeight="1">
      <c r="A37" s="13">
        <v>35.0</v>
      </c>
      <c r="B37" s="10">
        <v>1.60113732028E11</v>
      </c>
      <c r="C37" s="11" t="s">
        <v>72</v>
      </c>
      <c r="D37" s="11" t="s">
        <v>73</v>
      </c>
      <c r="E37" s="11">
        <v>9.966663465E9</v>
      </c>
      <c r="F37" s="11">
        <v>91.0</v>
      </c>
      <c r="G37" s="11">
        <v>97.2</v>
      </c>
      <c r="H37" s="9"/>
      <c r="I37" s="11">
        <v>7.42</v>
      </c>
    </row>
    <row r="38" ht="15.75" customHeight="1">
      <c r="A38" s="13">
        <v>36.0</v>
      </c>
      <c r="B38" s="10">
        <v>1.60113732028E11</v>
      </c>
      <c r="C38" s="11" t="s">
        <v>74</v>
      </c>
      <c r="D38" s="11" t="s">
        <v>73</v>
      </c>
      <c r="E38" s="11">
        <v>9.966663465E9</v>
      </c>
      <c r="F38" s="11">
        <v>91.0</v>
      </c>
      <c r="G38" s="11">
        <v>97.0</v>
      </c>
      <c r="H38" s="9"/>
      <c r="I38" s="11">
        <v>7.4175</v>
      </c>
    </row>
    <row r="39" ht="15.75" customHeight="1">
      <c r="A39" s="13">
        <v>37.0</v>
      </c>
      <c r="B39" s="10">
        <v>1.60113732303E11</v>
      </c>
      <c r="C39" s="11" t="s">
        <v>75</v>
      </c>
      <c r="D39" s="11" t="s">
        <v>76</v>
      </c>
      <c r="E39" s="11">
        <v>9.030492697E9</v>
      </c>
      <c r="F39" s="11">
        <v>81.0</v>
      </c>
      <c r="G39" s="11" t="s">
        <v>77</v>
      </c>
      <c r="H39" s="11">
        <v>83.0</v>
      </c>
      <c r="I39" s="11">
        <v>7.35</v>
      </c>
    </row>
    <row r="40" ht="15.75" customHeight="1">
      <c r="A40" s="13">
        <v>38.0</v>
      </c>
      <c r="B40" s="10">
        <v>1.60113732004E11</v>
      </c>
      <c r="C40" s="11" t="s">
        <v>78</v>
      </c>
      <c r="D40" s="11" t="s">
        <v>79</v>
      </c>
      <c r="E40" s="11">
        <v>7.093553332E9</v>
      </c>
      <c r="F40" s="11">
        <v>93.33</v>
      </c>
      <c r="G40" s="11">
        <v>92.7</v>
      </c>
      <c r="H40" s="9"/>
      <c r="I40" s="11">
        <v>7.28</v>
      </c>
    </row>
    <row r="41" ht="15.75" customHeight="1">
      <c r="A41" s="13">
        <v>39.0</v>
      </c>
      <c r="B41" s="10">
        <v>1.60113732017E11</v>
      </c>
      <c r="C41" s="11" t="s">
        <v>80</v>
      </c>
      <c r="D41" s="11" t="s">
        <v>81</v>
      </c>
      <c r="E41" s="11">
        <v>9.640335787E9</v>
      </c>
      <c r="F41" s="14">
        <v>0.8033</v>
      </c>
      <c r="G41" s="14">
        <v>0.923</v>
      </c>
      <c r="H41" s="9"/>
      <c r="I41" s="11">
        <v>7.235</v>
      </c>
    </row>
    <row r="42" ht="15.75" customHeight="1">
      <c r="A42" s="13">
        <v>40.0</v>
      </c>
      <c r="B42" s="10">
        <v>1.60113732302E11</v>
      </c>
      <c r="C42" s="11" t="s">
        <v>82</v>
      </c>
      <c r="D42" s="11" t="s">
        <v>83</v>
      </c>
      <c r="E42" s="11">
        <v>9.949395768E9</v>
      </c>
      <c r="F42" s="11">
        <v>75.5</v>
      </c>
      <c r="G42" s="11" t="s">
        <v>48</v>
      </c>
      <c r="H42" s="11">
        <v>81.5</v>
      </c>
      <c r="I42" s="11">
        <v>7.23</v>
      </c>
    </row>
    <row r="43" ht="15.75" customHeight="1">
      <c r="A43" s="13">
        <v>41.0</v>
      </c>
      <c r="B43" s="10">
        <v>1.60113732052E11</v>
      </c>
      <c r="C43" s="11" t="s">
        <v>84</v>
      </c>
      <c r="D43" s="11" t="s">
        <v>85</v>
      </c>
      <c r="E43" s="11">
        <v>7.416163578E9</v>
      </c>
      <c r="F43" s="11">
        <v>92.8</v>
      </c>
      <c r="G43" s="11">
        <v>96.3</v>
      </c>
      <c r="H43" s="9"/>
      <c r="I43" s="11">
        <v>7.22</v>
      </c>
    </row>
    <row r="44" ht="15.75" customHeight="1">
      <c r="A44" s="13">
        <v>42.0</v>
      </c>
      <c r="B44" s="10">
        <v>1.6011373205E11</v>
      </c>
      <c r="C44" s="11" t="s">
        <v>86</v>
      </c>
      <c r="D44" s="11" t="s">
        <v>87</v>
      </c>
      <c r="E44" s="11">
        <v>9.154604619E9</v>
      </c>
      <c r="F44" s="11">
        <v>91.0</v>
      </c>
      <c r="G44" s="11">
        <v>96.9</v>
      </c>
      <c r="H44" s="9"/>
      <c r="I44" s="11">
        <v>7.2</v>
      </c>
    </row>
    <row r="45" ht="15.75" customHeight="1">
      <c r="A45" s="13">
        <v>43.0</v>
      </c>
      <c r="B45" s="10">
        <v>1.60113732034E11</v>
      </c>
      <c r="C45" s="11" t="s">
        <v>88</v>
      </c>
      <c r="D45" s="11" t="s">
        <v>89</v>
      </c>
      <c r="E45" s="11">
        <v>9.441165847E9</v>
      </c>
      <c r="F45" s="11">
        <v>90.16</v>
      </c>
      <c r="G45" s="11">
        <v>96.6</v>
      </c>
      <c r="H45" s="9"/>
      <c r="I45" s="11">
        <v>7.15</v>
      </c>
    </row>
    <row r="46" ht="15.75" customHeight="1">
      <c r="A46" s="13">
        <v>44.0</v>
      </c>
      <c r="B46" s="10">
        <v>1.60113732055E11</v>
      </c>
      <c r="C46" s="11" t="s">
        <v>90</v>
      </c>
      <c r="D46" s="11" t="s">
        <v>91</v>
      </c>
      <c r="E46" s="11">
        <v>9.490491547E9</v>
      </c>
      <c r="F46" s="14">
        <v>0.926</v>
      </c>
      <c r="G46" s="14">
        <v>0.962</v>
      </c>
      <c r="H46" s="9"/>
      <c r="I46" s="11">
        <v>7.137</v>
      </c>
    </row>
    <row r="47" ht="15.75" customHeight="1">
      <c r="A47" s="13">
        <v>45.0</v>
      </c>
      <c r="B47" s="10">
        <v>1.60113732055E11</v>
      </c>
      <c r="C47" s="11" t="s">
        <v>90</v>
      </c>
      <c r="D47" s="11" t="s">
        <v>91</v>
      </c>
      <c r="E47" s="11">
        <v>9.490491547E9</v>
      </c>
      <c r="F47" s="14">
        <v>0.926</v>
      </c>
      <c r="G47" s="14">
        <v>0.962</v>
      </c>
      <c r="H47" s="9"/>
      <c r="I47" s="11">
        <v>7.137</v>
      </c>
    </row>
    <row r="48" ht="15.75" customHeight="1">
      <c r="A48" s="13">
        <v>46.0</v>
      </c>
      <c r="B48" s="10">
        <v>1.60113732121E11</v>
      </c>
      <c r="C48" s="11" t="s">
        <v>92</v>
      </c>
      <c r="D48" s="11" t="s">
        <v>93</v>
      </c>
      <c r="E48" s="11">
        <v>8.89798332E9</v>
      </c>
      <c r="F48" s="11">
        <v>90.0</v>
      </c>
      <c r="G48" s="11">
        <v>94.1</v>
      </c>
      <c r="H48" s="9"/>
      <c r="I48" s="11">
        <v>7.01</v>
      </c>
    </row>
    <row r="49" ht="14.25" customHeight="1">
      <c r="A49" s="13">
        <v>47.0</v>
      </c>
      <c r="B49" s="10">
        <v>1.60113732029E11</v>
      </c>
      <c r="C49" s="11" t="s">
        <v>94</v>
      </c>
      <c r="D49" s="11" t="s">
        <v>95</v>
      </c>
      <c r="E49" s="11">
        <v>8.374596911E9</v>
      </c>
      <c r="F49" s="11">
        <v>90.0</v>
      </c>
      <c r="G49" s="11">
        <v>93.0</v>
      </c>
      <c r="H49" s="9"/>
      <c r="I49" s="11">
        <v>7.0</v>
      </c>
    </row>
    <row r="50" ht="15.75" customHeight="1">
      <c r="A50" s="13">
        <v>48.0</v>
      </c>
      <c r="B50" s="10">
        <v>1.60113732038E11</v>
      </c>
      <c r="C50" s="11" t="s">
        <v>96</v>
      </c>
      <c r="D50" s="11" t="s">
        <v>97</v>
      </c>
      <c r="E50" s="11">
        <v>9.553224853E9</v>
      </c>
      <c r="F50" s="11">
        <v>85.0</v>
      </c>
      <c r="G50" s="11">
        <v>94.0</v>
      </c>
      <c r="H50" s="9"/>
      <c r="I50" s="11">
        <v>6.89</v>
      </c>
    </row>
    <row r="51" ht="15.75" customHeight="1">
      <c r="A51" s="13">
        <v>49.0</v>
      </c>
      <c r="B51" s="10">
        <v>1.60113732041E11</v>
      </c>
      <c r="C51" s="11" t="s">
        <v>98</v>
      </c>
      <c r="D51" s="11" t="s">
        <v>99</v>
      </c>
      <c r="E51" s="11">
        <v>9.848166312E9</v>
      </c>
      <c r="F51" s="11">
        <v>90.0</v>
      </c>
      <c r="G51" s="11">
        <v>94.0</v>
      </c>
      <c r="H51" s="9"/>
      <c r="I51" s="11">
        <v>6.72</v>
      </c>
    </row>
    <row r="52" ht="15.75" customHeight="1">
      <c r="A52" s="13">
        <v>50.0</v>
      </c>
      <c r="B52" s="10">
        <v>1.60113732011E11</v>
      </c>
      <c r="C52" s="11" t="s">
        <v>100</v>
      </c>
      <c r="D52" s="11" t="s">
        <v>101</v>
      </c>
      <c r="E52" s="11">
        <v>8.897382737E9</v>
      </c>
      <c r="F52" s="11">
        <v>76.0</v>
      </c>
      <c r="G52" s="11">
        <v>84.0</v>
      </c>
      <c r="H52" s="9"/>
      <c r="I52" s="11">
        <v>6.7</v>
      </c>
    </row>
    <row r="53" ht="15.75" customHeight="1">
      <c r="A53" s="13">
        <v>51.0</v>
      </c>
      <c r="B53" s="10">
        <v>1.60113732046E11</v>
      </c>
      <c r="C53" s="11" t="s">
        <v>102</v>
      </c>
      <c r="D53" s="11" t="s">
        <v>103</v>
      </c>
      <c r="E53" s="11">
        <v>8.4669329E9</v>
      </c>
      <c r="F53" s="11">
        <v>88.5</v>
      </c>
      <c r="G53" s="11">
        <v>94.4</v>
      </c>
      <c r="H53" s="9"/>
      <c r="I53" s="11">
        <v>6.53</v>
      </c>
    </row>
    <row r="54" ht="15.75" customHeight="1">
      <c r="A54" s="13">
        <v>52.0</v>
      </c>
      <c r="B54" s="10">
        <v>1.60113732046E11</v>
      </c>
      <c r="C54" s="11" t="s">
        <v>104</v>
      </c>
      <c r="D54" s="11" t="s">
        <v>103</v>
      </c>
      <c r="E54" s="11">
        <v>8.4669329E9</v>
      </c>
      <c r="F54" s="11">
        <v>88.5</v>
      </c>
      <c r="G54" s="11">
        <v>94.4</v>
      </c>
      <c r="H54" s="9"/>
      <c r="I54" s="11">
        <v>6.52</v>
      </c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33.71"/>
    <col customWidth="1" min="5" max="5" width="12.14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A2" s="9" t="s">
        <v>0</v>
      </c>
      <c r="B2" s="10" t="s">
        <v>1</v>
      </c>
      <c r="C2" s="11" t="s">
        <v>2</v>
      </c>
      <c r="D2" s="11" t="s">
        <v>3</v>
      </c>
      <c r="E2" s="11"/>
      <c r="F2" s="12" t="s">
        <v>5</v>
      </c>
      <c r="G2" s="11" t="s">
        <v>6</v>
      </c>
      <c r="H2" s="11" t="s">
        <v>7</v>
      </c>
      <c r="I2" s="11" t="s">
        <v>8</v>
      </c>
    </row>
    <row r="3" ht="15.75" customHeight="1">
      <c r="A3" s="13">
        <v>1.0</v>
      </c>
      <c r="B3" s="10">
        <v>1.60113732018E11</v>
      </c>
      <c r="C3" s="11" t="s">
        <v>9</v>
      </c>
      <c r="D3" s="11" t="s">
        <v>10</v>
      </c>
      <c r="E3" s="11">
        <v>9.440009747E9</v>
      </c>
      <c r="F3" s="11">
        <v>92.0</v>
      </c>
      <c r="G3" s="11">
        <v>98.0</v>
      </c>
      <c r="H3" s="9"/>
      <c r="I3" s="11">
        <v>9.105</v>
      </c>
    </row>
    <row r="4" ht="15.75" customHeight="1">
      <c r="A4" s="13">
        <v>2.0</v>
      </c>
      <c r="B4" s="10">
        <v>1.6011373204E11</v>
      </c>
      <c r="C4" s="11" t="s">
        <v>11</v>
      </c>
      <c r="D4" s="11" t="s">
        <v>12</v>
      </c>
      <c r="E4" s="11">
        <v>9.985630069E9</v>
      </c>
      <c r="F4" s="11">
        <v>8.2</v>
      </c>
      <c r="G4" s="11">
        <v>97.1</v>
      </c>
      <c r="H4" s="9"/>
      <c r="I4" s="11">
        <v>9.06</v>
      </c>
    </row>
    <row r="5" ht="15.75" customHeight="1">
      <c r="A5" s="13">
        <v>3.0</v>
      </c>
      <c r="B5" s="10">
        <v>1.60113732032E11</v>
      </c>
      <c r="C5" s="11" t="s">
        <v>13</v>
      </c>
      <c r="D5" s="11" t="s">
        <v>14</v>
      </c>
      <c r="E5" s="11">
        <v>9.949442756E9</v>
      </c>
      <c r="F5" s="11">
        <v>93.1</v>
      </c>
      <c r="G5" s="11">
        <v>98.2</v>
      </c>
      <c r="H5" s="9"/>
      <c r="I5" s="11">
        <v>8.96</v>
      </c>
    </row>
    <row r="6" ht="15.75" customHeight="1">
      <c r="A6" s="13">
        <v>4.0</v>
      </c>
      <c r="B6" s="10">
        <v>1.60113732045E11</v>
      </c>
      <c r="C6" s="11" t="s">
        <v>15</v>
      </c>
      <c r="D6" s="11" t="s">
        <v>16</v>
      </c>
      <c r="E6" s="11">
        <v>9.440216258E9</v>
      </c>
      <c r="F6" s="11">
        <v>88.83</v>
      </c>
      <c r="G6" s="11">
        <v>97.2</v>
      </c>
      <c r="H6" s="9"/>
      <c r="I6" s="11">
        <v>8.9275</v>
      </c>
    </row>
    <row r="7" ht="15.75" customHeight="1">
      <c r="A7" s="13">
        <v>5.0</v>
      </c>
      <c r="B7" s="10">
        <v>1.60113732006E11</v>
      </c>
      <c r="C7" s="11" t="s">
        <v>17</v>
      </c>
      <c r="D7" s="11" t="s">
        <v>18</v>
      </c>
      <c r="E7" s="11">
        <v>9.505671499E9</v>
      </c>
      <c r="F7" s="12">
        <v>0.95</v>
      </c>
      <c r="G7" s="14">
        <v>0.972</v>
      </c>
      <c r="H7" s="9"/>
      <c r="I7" s="11">
        <v>8.86</v>
      </c>
    </row>
    <row r="8" ht="15.75" customHeight="1">
      <c r="A8" s="13">
        <v>6.0</v>
      </c>
      <c r="B8" s="10">
        <v>1.60113732306E11</v>
      </c>
      <c r="C8" s="11" t="s">
        <v>19</v>
      </c>
      <c r="D8" s="11" t="s">
        <v>20</v>
      </c>
      <c r="E8" s="11">
        <v>9.95911723E9</v>
      </c>
      <c r="F8" s="11">
        <v>86.5</v>
      </c>
      <c r="G8" s="11" t="s">
        <v>21</v>
      </c>
      <c r="H8" s="11">
        <v>91.22</v>
      </c>
      <c r="I8" s="11">
        <v>8.8</v>
      </c>
    </row>
    <row r="9" ht="15.75" customHeight="1">
      <c r="A9" s="13">
        <v>7.0</v>
      </c>
      <c r="B9" s="10">
        <v>1.60113732048E11</v>
      </c>
      <c r="C9" s="11" t="s">
        <v>22</v>
      </c>
      <c r="D9" s="11" t="s">
        <v>23</v>
      </c>
      <c r="E9" s="11">
        <v>9.703797086E9</v>
      </c>
      <c r="F9" s="11">
        <v>83.0</v>
      </c>
      <c r="G9" s="11">
        <v>85.0</v>
      </c>
      <c r="H9" s="9"/>
      <c r="I9" s="11">
        <v>8.76</v>
      </c>
    </row>
    <row r="10" ht="15.75" customHeight="1">
      <c r="A10" s="13">
        <v>8.0</v>
      </c>
      <c r="B10" s="10">
        <v>1.60113732005E11</v>
      </c>
      <c r="C10" s="11" t="s">
        <v>24</v>
      </c>
      <c r="D10" s="11" t="s">
        <v>25</v>
      </c>
      <c r="E10" s="11">
        <v>8.89740044E9</v>
      </c>
      <c r="F10" s="11">
        <v>93.3</v>
      </c>
      <c r="G10" s="11">
        <v>98.5</v>
      </c>
      <c r="H10" s="9"/>
      <c r="I10" s="11">
        <v>8.68</v>
      </c>
    </row>
    <row r="11" ht="15.75" customHeight="1">
      <c r="A11" s="13">
        <v>9.0</v>
      </c>
      <c r="B11" s="10">
        <v>1.60113732042E11</v>
      </c>
      <c r="C11" s="11" t="s">
        <v>26</v>
      </c>
      <c r="D11" s="11" t="s">
        <v>27</v>
      </c>
      <c r="E11" s="11">
        <v>8.019737002E9</v>
      </c>
      <c r="F11" s="11">
        <v>91.2</v>
      </c>
      <c r="G11" s="11">
        <v>92.7</v>
      </c>
      <c r="H11" s="9"/>
      <c r="I11" s="11">
        <v>8.61</v>
      </c>
    </row>
    <row r="12" ht="15.75" customHeight="1">
      <c r="A12" s="13">
        <v>10.0</v>
      </c>
      <c r="B12" s="10">
        <v>1.60113732033E11</v>
      </c>
      <c r="C12" s="11" t="s">
        <v>28</v>
      </c>
      <c r="D12" s="11" t="s">
        <v>29</v>
      </c>
      <c r="E12" s="11">
        <v>9.652686295E9</v>
      </c>
      <c r="F12" s="11">
        <v>92.5</v>
      </c>
      <c r="G12" s="11">
        <v>97.7</v>
      </c>
      <c r="H12" s="9"/>
      <c r="I12" s="11">
        <v>8.57</v>
      </c>
    </row>
    <row r="13" ht="15.75" customHeight="1">
      <c r="A13" s="13">
        <v>11.0</v>
      </c>
      <c r="B13" s="10">
        <v>1.60113732059E11</v>
      </c>
      <c r="C13" s="11" t="s">
        <v>30</v>
      </c>
      <c r="D13" s="11" t="s">
        <v>31</v>
      </c>
      <c r="E13" s="11">
        <v>8.686690459E9</v>
      </c>
      <c r="F13" s="11">
        <v>92.0</v>
      </c>
      <c r="G13" s="11">
        <v>96.5</v>
      </c>
      <c r="H13" s="9"/>
      <c r="I13" s="11">
        <v>8.48</v>
      </c>
    </row>
    <row r="14" ht="15.75" customHeight="1">
      <c r="A14" s="13">
        <v>12.0</v>
      </c>
      <c r="B14" s="10">
        <v>1.60113732007E11</v>
      </c>
      <c r="C14" s="11" t="s">
        <v>32</v>
      </c>
      <c r="D14" s="11" t="s">
        <v>33</v>
      </c>
      <c r="E14" s="11">
        <v>9.0003873E9</v>
      </c>
      <c r="F14" s="11">
        <v>90.0</v>
      </c>
      <c r="G14" s="11">
        <v>94.0</v>
      </c>
      <c r="H14" s="9"/>
      <c r="I14" s="11">
        <v>8.355</v>
      </c>
    </row>
    <row r="15" ht="15.75" customHeight="1">
      <c r="A15" s="13">
        <v>13.0</v>
      </c>
      <c r="B15" s="10">
        <v>1.60113732003E11</v>
      </c>
      <c r="C15" s="11" t="s">
        <v>34</v>
      </c>
      <c r="D15" s="11" t="s">
        <v>35</v>
      </c>
      <c r="E15" s="11">
        <v>7.730952929E9</v>
      </c>
      <c r="F15" s="11">
        <v>92.67</v>
      </c>
      <c r="G15" s="11">
        <v>97.0</v>
      </c>
      <c r="H15" s="9"/>
      <c r="I15" s="11">
        <v>8.29</v>
      </c>
    </row>
    <row r="16" ht="15.75" customHeight="1">
      <c r="A16" s="13">
        <v>14.0</v>
      </c>
      <c r="B16" s="10">
        <v>1.60113732008E11</v>
      </c>
      <c r="C16" s="11" t="s">
        <v>36</v>
      </c>
      <c r="D16" s="11" t="s">
        <v>37</v>
      </c>
      <c r="E16" s="11">
        <v>7.702046108E9</v>
      </c>
      <c r="F16" s="11">
        <v>90.0</v>
      </c>
      <c r="G16" s="11">
        <v>96.6</v>
      </c>
      <c r="H16" s="9"/>
      <c r="I16" s="11">
        <v>8.285</v>
      </c>
    </row>
    <row r="17" ht="15.75" customHeight="1">
      <c r="A17" s="13">
        <v>15.0</v>
      </c>
      <c r="B17" s="10">
        <v>1.60113732014E11</v>
      </c>
      <c r="C17" s="11" t="s">
        <v>38</v>
      </c>
      <c r="D17" s="11" t="s">
        <v>39</v>
      </c>
      <c r="E17" s="11">
        <v>8.019922048E9</v>
      </c>
      <c r="F17" s="11">
        <v>93.0</v>
      </c>
      <c r="G17" s="11">
        <v>97.0</v>
      </c>
      <c r="H17" s="9"/>
      <c r="I17" s="11">
        <v>8.2</v>
      </c>
    </row>
    <row r="18" ht="15.75" customHeight="1">
      <c r="A18" s="13">
        <v>16.0</v>
      </c>
      <c r="B18" s="10">
        <v>1.6011373202E11</v>
      </c>
      <c r="C18" s="11" t="s">
        <v>40</v>
      </c>
      <c r="D18" s="11" t="s">
        <v>41</v>
      </c>
      <c r="E18" s="11">
        <v>8.978932847E9</v>
      </c>
      <c r="F18" s="11">
        <v>89.0</v>
      </c>
      <c r="G18" s="11">
        <v>91.4</v>
      </c>
      <c r="H18" s="9"/>
      <c r="I18" s="11">
        <v>8.13</v>
      </c>
    </row>
    <row r="19" ht="15.75" customHeight="1">
      <c r="A19" s="13">
        <v>17.0</v>
      </c>
      <c r="B19" s="10">
        <v>1.60113732016E11</v>
      </c>
      <c r="C19" s="11" t="s">
        <v>42</v>
      </c>
      <c r="D19" s="11" t="s">
        <v>43</v>
      </c>
      <c r="E19" s="11">
        <v>8.121570604E9</v>
      </c>
      <c r="F19" s="11">
        <v>96.0</v>
      </c>
      <c r="G19" s="11">
        <v>97.3</v>
      </c>
      <c r="H19" s="9"/>
      <c r="I19" s="11">
        <v>8.065</v>
      </c>
    </row>
    <row r="20" ht="15.75" customHeight="1">
      <c r="A20" s="13">
        <v>18.0</v>
      </c>
      <c r="B20" s="10">
        <v>1.60113732016E11</v>
      </c>
      <c r="C20" s="11" t="s">
        <v>42</v>
      </c>
      <c r="D20" s="11" t="s">
        <v>43</v>
      </c>
      <c r="E20" s="11">
        <v>8.121570604E9</v>
      </c>
      <c r="F20" s="11">
        <v>96.0</v>
      </c>
      <c r="G20" s="11">
        <v>97.3</v>
      </c>
      <c r="H20" s="9"/>
      <c r="I20" s="11">
        <v>8.065</v>
      </c>
    </row>
    <row r="21" ht="15.75" customHeight="1">
      <c r="A21" s="13">
        <v>19.0</v>
      </c>
      <c r="B21" s="10">
        <v>1.60113732016E11</v>
      </c>
      <c r="C21" s="11" t="s">
        <v>42</v>
      </c>
      <c r="D21" s="11" t="s">
        <v>43</v>
      </c>
      <c r="E21" s="11">
        <v>8.121570604E9</v>
      </c>
      <c r="F21" s="11">
        <v>96.0</v>
      </c>
      <c r="G21" s="11">
        <v>97.3</v>
      </c>
      <c r="H21" s="9"/>
      <c r="I21" s="11">
        <v>8.065</v>
      </c>
    </row>
    <row r="22" ht="15.75" customHeight="1">
      <c r="A22" s="13">
        <v>20.0</v>
      </c>
      <c r="B22" s="10">
        <v>1.60113732016E11</v>
      </c>
      <c r="C22" s="11" t="s">
        <v>42</v>
      </c>
      <c r="D22" s="11" t="s">
        <v>43</v>
      </c>
      <c r="E22" s="11">
        <v>8.121570604E9</v>
      </c>
      <c r="F22" s="11">
        <v>96.0</v>
      </c>
      <c r="G22" s="11">
        <v>97.3</v>
      </c>
      <c r="H22" s="9"/>
      <c r="I22" s="11">
        <v>8.065</v>
      </c>
    </row>
    <row r="23" ht="15.75" customHeight="1">
      <c r="A23" s="13">
        <v>21.0</v>
      </c>
      <c r="B23" s="10">
        <v>1.60113732016E11</v>
      </c>
      <c r="C23" s="11" t="s">
        <v>42</v>
      </c>
      <c r="D23" s="11" t="s">
        <v>43</v>
      </c>
      <c r="E23" s="11">
        <v>8.121570604E9</v>
      </c>
      <c r="F23" s="11">
        <v>96.0</v>
      </c>
      <c r="G23" s="11">
        <v>97.3</v>
      </c>
      <c r="H23" s="9"/>
      <c r="I23" s="11">
        <v>8.065</v>
      </c>
    </row>
    <row r="24" ht="15.75" customHeight="1">
      <c r="A24" s="13">
        <v>22.0</v>
      </c>
      <c r="B24" s="10">
        <v>1.60113732021E11</v>
      </c>
      <c r="C24" s="11" t="s">
        <v>44</v>
      </c>
      <c r="D24" s="11" t="s">
        <v>45</v>
      </c>
      <c r="E24" s="11">
        <v>8.106324198E9</v>
      </c>
      <c r="F24" s="11">
        <v>92.6</v>
      </c>
      <c r="G24" s="11">
        <v>92.5</v>
      </c>
      <c r="H24" s="9"/>
      <c r="I24" s="11">
        <v>8.04</v>
      </c>
    </row>
    <row r="25" ht="15.75" customHeight="1">
      <c r="A25" s="13">
        <v>23.0</v>
      </c>
      <c r="B25" s="10">
        <v>1.60113732304E11</v>
      </c>
      <c r="C25" s="11" t="s">
        <v>46</v>
      </c>
      <c r="D25" s="11" t="s">
        <v>47</v>
      </c>
      <c r="E25" s="11">
        <v>9.951878847E9</v>
      </c>
      <c r="F25" s="11">
        <v>86.5</v>
      </c>
      <c r="G25" s="11" t="s">
        <v>48</v>
      </c>
      <c r="H25" s="11">
        <v>88.47</v>
      </c>
      <c r="I25" s="11">
        <v>8.0</v>
      </c>
    </row>
    <row r="26" ht="15.75" customHeight="1">
      <c r="A26" s="13">
        <v>24.0</v>
      </c>
      <c r="B26" s="10">
        <v>1.60113732015E11</v>
      </c>
      <c r="C26" s="11" t="s">
        <v>49</v>
      </c>
      <c r="D26" s="11" t="s">
        <v>50</v>
      </c>
      <c r="E26" s="11">
        <v>8.98573838E9</v>
      </c>
      <c r="F26" s="11">
        <v>91.16</v>
      </c>
      <c r="G26" s="11">
        <v>94.0</v>
      </c>
      <c r="H26" s="9"/>
      <c r="I26" s="11">
        <v>7.93</v>
      </c>
    </row>
    <row r="27" ht="15.75" customHeight="1">
      <c r="A27" s="13">
        <v>25.0</v>
      </c>
      <c r="B27" s="10">
        <v>1.60113732301E11</v>
      </c>
      <c r="C27" s="11" t="s">
        <v>51</v>
      </c>
      <c r="D27" s="11" t="s">
        <v>52</v>
      </c>
      <c r="E27" s="11">
        <v>9.059682501E9</v>
      </c>
      <c r="F27" s="11">
        <v>89.16</v>
      </c>
      <c r="G27" s="11" t="s">
        <v>53</v>
      </c>
      <c r="H27" s="11">
        <v>88.0</v>
      </c>
      <c r="I27" s="11">
        <v>7.93</v>
      </c>
    </row>
    <row r="28" ht="15.75" customHeight="1">
      <c r="A28" s="13">
        <v>26.0</v>
      </c>
      <c r="B28" s="10">
        <v>1.60113732037E11</v>
      </c>
      <c r="C28" s="11" t="s">
        <v>54</v>
      </c>
      <c r="D28" s="11" t="s">
        <v>55</v>
      </c>
      <c r="E28" s="11">
        <v>7.386936849E9</v>
      </c>
      <c r="F28" s="11">
        <v>90.8</v>
      </c>
      <c r="G28" s="11">
        <v>98.3</v>
      </c>
      <c r="H28" s="9"/>
      <c r="I28" s="11">
        <v>7.92</v>
      </c>
    </row>
    <row r="29" ht="15.75" customHeight="1">
      <c r="A29" s="13">
        <v>27.0</v>
      </c>
      <c r="B29" s="10">
        <v>1.60113732051E11</v>
      </c>
      <c r="C29" s="11" t="s">
        <v>56</v>
      </c>
      <c r="D29" s="11" t="s">
        <v>57</v>
      </c>
      <c r="E29" s="11">
        <v>9.502311152E9</v>
      </c>
      <c r="F29" s="11">
        <v>95.0</v>
      </c>
      <c r="G29" s="11">
        <v>95.8</v>
      </c>
      <c r="H29" s="9"/>
      <c r="I29" s="11">
        <v>7.9</v>
      </c>
    </row>
    <row r="30" ht="15.75" customHeight="1">
      <c r="A30" s="13">
        <v>28.0</v>
      </c>
      <c r="B30" s="10">
        <v>1.60113732039E11</v>
      </c>
      <c r="C30" s="11" t="s">
        <v>58</v>
      </c>
      <c r="D30" s="11" t="s">
        <v>59</v>
      </c>
      <c r="E30" s="11">
        <v>9.54223185E9</v>
      </c>
      <c r="F30" s="14">
        <v>0.935</v>
      </c>
      <c r="G30" s="14">
        <v>0.982</v>
      </c>
      <c r="H30" s="9"/>
      <c r="I30" s="11">
        <v>7.8</v>
      </c>
    </row>
    <row r="31" ht="15.75" customHeight="1">
      <c r="A31" s="13">
        <v>29.0</v>
      </c>
      <c r="B31" s="10">
        <v>1.60113732043E11</v>
      </c>
      <c r="C31" s="11" t="s">
        <v>60</v>
      </c>
      <c r="D31" s="11" t="s">
        <v>61</v>
      </c>
      <c r="E31" s="11">
        <v>8.977544164E9</v>
      </c>
      <c r="F31" s="11">
        <v>91.166</v>
      </c>
      <c r="G31" s="11">
        <v>97.6</v>
      </c>
      <c r="H31" s="9"/>
      <c r="I31" s="11">
        <v>7.75</v>
      </c>
    </row>
    <row r="32" ht="15.75" customHeight="1">
      <c r="A32" s="13">
        <v>30.0</v>
      </c>
      <c r="B32" s="10">
        <v>1.60113732023E11</v>
      </c>
      <c r="C32" s="11" t="s">
        <v>62</v>
      </c>
      <c r="D32" s="11" t="s">
        <v>63</v>
      </c>
      <c r="E32" s="11">
        <v>8.885239816E9</v>
      </c>
      <c r="F32" s="11">
        <v>92.5</v>
      </c>
      <c r="G32" s="11">
        <v>95.1</v>
      </c>
      <c r="H32" s="9"/>
      <c r="I32" s="11">
        <v>7.73</v>
      </c>
    </row>
    <row r="33" ht="15.75" customHeight="1">
      <c r="A33" s="13">
        <v>31.0</v>
      </c>
      <c r="B33" s="10">
        <v>1.60113732022E11</v>
      </c>
      <c r="C33" s="11" t="s">
        <v>64</v>
      </c>
      <c r="D33" s="11" t="s">
        <v>65</v>
      </c>
      <c r="E33" s="11">
        <v>9.533841196E9</v>
      </c>
      <c r="F33" s="11">
        <v>91.5</v>
      </c>
      <c r="G33" s="11">
        <v>94.4</v>
      </c>
      <c r="H33" s="9"/>
      <c r="I33" s="11">
        <v>7.67</v>
      </c>
    </row>
    <row r="34" ht="15.75" customHeight="1">
      <c r="A34" s="13">
        <v>32.0</v>
      </c>
      <c r="B34" s="10">
        <v>1.60113732054E11</v>
      </c>
      <c r="C34" s="11" t="s">
        <v>66</v>
      </c>
      <c r="D34" s="11" t="s">
        <v>67</v>
      </c>
      <c r="E34" s="11">
        <v>7.731866411E9</v>
      </c>
      <c r="F34" s="11">
        <v>92.0</v>
      </c>
      <c r="G34" s="11">
        <v>97.2</v>
      </c>
      <c r="H34" s="9"/>
      <c r="I34" s="11">
        <v>7.61</v>
      </c>
    </row>
    <row r="35" ht="15.75" customHeight="1">
      <c r="A35" s="13">
        <v>33.0</v>
      </c>
      <c r="B35" s="10">
        <v>1.60113732047E11</v>
      </c>
      <c r="C35" s="11" t="s">
        <v>68</v>
      </c>
      <c r="D35" s="11" t="s">
        <v>69</v>
      </c>
      <c r="E35" s="11">
        <v>8.686942552E9</v>
      </c>
      <c r="F35" s="11">
        <v>90.3</v>
      </c>
      <c r="G35" s="11">
        <v>94.5</v>
      </c>
      <c r="H35" s="9"/>
      <c r="I35" s="11">
        <v>7.585</v>
      </c>
    </row>
    <row r="36" ht="15.75" customHeight="1">
      <c r="A36" s="13">
        <v>34.0</v>
      </c>
      <c r="B36" s="10">
        <v>1.60113732002E11</v>
      </c>
      <c r="C36" s="11" t="s">
        <v>70</v>
      </c>
      <c r="D36" s="11" t="s">
        <v>71</v>
      </c>
      <c r="E36" s="11">
        <v>7.416414392E9</v>
      </c>
      <c r="F36" s="11">
        <v>89.8</v>
      </c>
      <c r="G36" s="11">
        <v>97.0</v>
      </c>
      <c r="H36" s="9"/>
      <c r="I36" s="11">
        <v>7.57</v>
      </c>
    </row>
    <row r="37" ht="15.75" customHeight="1">
      <c r="A37" s="13">
        <v>35.0</v>
      </c>
      <c r="B37" s="10">
        <v>1.60113732028E11</v>
      </c>
      <c r="C37" s="11" t="s">
        <v>72</v>
      </c>
      <c r="D37" s="11" t="s">
        <v>73</v>
      </c>
      <c r="E37" s="11">
        <v>9.966663465E9</v>
      </c>
      <c r="F37" s="11">
        <v>91.0</v>
      </c>
      <c r="G37" s="11">
        <v>97.2</v>
      </c>
      <c r="H37" s="9"/>
      <c r="I37" s="11">
        <v>7.42</v>
      </c>
    </row>
    <row r="38" ht="15.75" customHeight="1">
      <c r="A38" s="13">
        <v>36.0</v>
      </c>
      <c r="B38" s="10">
        <v>1.60113732028E11</v>
      </c>
      <c r="C38" s="11" t="s">
        <v>74</v>
      </c>
      <c r="D38" s="11" t="s">
        <v>73</v>
      </c>
      <c r="E38" s="11">
        <v>9.966663465E9</v>
      </c>
      <c r="F38" s="11">
        <v>91.0</v>
      </c>
      <c r="G38" s="11">
        <v>97.0</v>
      </c>
      <c r="H38" s="9"/>
      <c r="I38" s="11">
        <v>7.4175</v>
      </c>
    </row>
    <row r="39" ht="15.75" customHeight="1">
      <c r="A39" s="13">
        <v>37.0</v>
      </c>
      <c r="B39" s="10">
        <v>1.60113732303E11</v>
      </c>
      <c r="C39" s="11" t="s">
        <v>75</v>
      </c>
      <c r="D39" s="11" t="s">
        <v>76</v>
      </c>
      <c r="E39" s="11">
        <v>9.030492697E9</v>
      </c>
      <c r="F39" s="11">
        <v>81.0</v>
      </c>
      <c r="G39" s="11" t="s">
        <v>77</v>
      </c>
      <c r="H39" s="11">
        <v>83.0</v>
      </c>
      <c r="I39" s="11">
        <v>7.35</v>
      </c>
    </row>
    <row r="40" ht="15.75" customHeight="1">
      <c r="A40" s="13">
        <v>38.0</v>
      </c>
      <c r="B40" s="10">
        <v>1.60113732004E11</v>
      </c>
      <c r="C40" s="11" t="s">
        <v>78</v>
      </c>
      <c r="D40" s="11" t="s">
        <v>79</v>
      </c>
      <c r="E40" s="11">
        <v>7.093553332E9</v>
      </c>
      <c r="F40" s="11">
        <v>93.33</v>
      </c>
      <c r="G40" s="11">
        <v>92.7</v>
      </c>
      <c r="H40" s="9"/>
      <c r="I40" s="11">
        <v>7.28</v>
      </c>
    </row>
    <row r="41" ht="15.75" customHeight="1">
      <c r="A41" s="13">
        <v>39.0</v>
      </c>
      <c r="B41" s="10">
        <v>1.60113732017E11</v>
      </c>
      <c r="C41" s="11" t="s">
        <v>80</v>
      </c>
      <c r="D41" s="11" t="s">
        <v>81</v>
      </c>
      <c r="E41" s="11">
        <v>9.640335787E9</v>
      </c>
      <c r="F41" s="14">
        <v>0.8033</v>
      </c>
      <c r="G41" s="14">
        <v>0.923</v>
      </c>
      <c r="H41" s="9"/>
      <c r="I41" s="11">
        <v>7.235</v>
      </c>
    </row>
    <row r="42" ht="15.75" customHeight="1">
      <c r="A42" s="13">
        <v>40.0</v>
      </c>
      <c r="B42" s="10">
        <v>1.60113732302E11</v>
      </c>
      <c r="C42" s="11" t="s">
        <v>82</v>
      </c>
      <c r="D42" s="11" t="s">
        <v>83</v>
      </c>
      <c r="E42" s="11">
        <v>9.949395768E9</v>
      </c>
      <c r="F42" s="11">
        <v>75.5</v>
      </c>
      <c r="G42" s="11" t="s">
        <v>48</v>
      </c>
      <c r="H42" s="11">
        <v>81.5</v>
      </c>
      <c r="I42" s="11">
        <v>7.23</v>
      </c>
    </row>
    <row r="43" ht="15.75" customHeight="1">
      <c r="A43" s="13">
        <v>41.0</v>
      </c>
      <c r="B43" s="10">
        <v>1.60113732052E11</v>
      </c>
      <c r="C43" s="11" t="s">
        <v>84</v>
      </c>
      <c r="D43" s="11" t="s">
        <v>85</v>
      </c>
      <c r="E43" s="11">
        <v>7.416163578E9</v>
      </c>
      <c r="F43" s="11">
        <v>92.8</v>
      </c>
      <c r="G43" s="11">
        <v>96.3</v>
      </c>
      <c r="H43" s="9"/>
      <c r="I43" s="11">
        <v>7.22</v>
      </c>
    </row>
    <row r="44" ht="15.75" customHeight="1">
      <c r="A44" s="13">
        <v>42.0</v>
      </c>
      <c r="B44" s="10">
        <v>1.6011373205E11</v>
      </c>
      <c r="C44" s="11" t="s">
        <v>86</v>
      </c>
      <c r="D44" s="11" t="s">
        <v>87</v>
      </c>
      <c r="E44" s="11">
        <v>9.154604619E9</v>
      </c>
      <c r="F44" s="11">
        <v>91.0</v>
      </c>
      <c r="G44" s="11">
        <v>96.9</v>
      </c>
      <c r="H44" s="9"/>
      <c r="I44" s="11">
        <v>7.2</v>
      </c>
    </row>
    <row r="45" ht="15.75" customHeight="1">
      <c r="A45" s="13">
        <v>43.0</v>
      </c>
      <c r="B45" s="10">
        <v>1.60113732034E11</v>
      </c>
      <c r="C45" s="11" t="s">
        <v>88</v>
      </c>
      <c r="D45" s="11" t="s">
        <v>89</v>
      </c>
      <c r="E45" s="11">
        <v>9.441165847E9</v>
      </c>
      <c r="F45" s="11">
        <v>90.16</v>
      </c>
      <c r="G45" s="11">
        <v>96.6</v>
      </c>
      <c r="H45" s="9"/>
      <c r="I45" s="11">
        <v>7.15</v>
      </c>
    </row>
    <row r="46" ht="15.75" customHeight="1">
      <c r="A46" s="13">
        <v>44.0</v>
      </c>
      <c r="B46" s="10">
        <v>1.60113732055E11</v>
      </c>
      <c r="C46" s="11" t="s">
        <v>90</v>
      </c>
      <c r="D46" s="11" t="s">
        <v>91</v>
      </c>
      <c r="E46" s="11">
        <v>9.490491547E9</v>
      </c>
      <c r="F46" s="14">
        <v>0.926</v>
      </c>
      <c r="G46" s="14">
        <v>0.962</v>
      </c>
      <c r="H46" s="9"/>
      <c r="I46" s="11">
        <v>7.137</v>
      </c>
    </row>
    <row r="47" ht="15.75" customHeight="1">
      <c r="A47" s="13">
        <v>45.0</v>
      </c>
      <c r="B47" s="10">
        <v>1.60113732055E11</v>
      </c>
      <c r="C47" s="11" t="s">
        <v>90</v>
      </c>
      <c r="D47" s="11" t="s">
        <v>91</v>
      </c>
      <c r="E47" s="11">
        <v>9.490491547E9</v>
      </c>
      <c r="F47" s="14">
        <v>0.926</v>
      </c>
      <c r="G47" s="14">
        <v>0.962</v>
      </c>
      <c r="H47" s="9"/>
      <c r="I47" s="11">
        <v>7.137</v>
      </c>
    </row>
    <row r="48" ht="15.75" customHeight="1">
      <c r="A48" s="13">
        <v>46.0</v>
      </c>
      <c r="B48" s="10">
        <v>1.60113732121E11</v>
      </c>
      <c r="C48" s="11" t="s">
        <v>92</v>
      </c>
      <c r="D48" s="11" t="s">
        <v>93</v>
      </c>
      <c r="E48" s="11">
        <v>8.89798332E9</v>
      </c>
      <c r="F48" s="11">
        <v>90.0</v>
      </c>
      <c r="G48" s="11">
        <v>94.1</v>
      </c>
      <c r="H48" s="9"/>
      <c r="I48" s="11">
        <v>7.01</v>
      </c>
    </row>
    <row r="49" ht="14.25" customHeight="1">
      <c r="A49" s="13">
        <v>47.0</v>
      </c>
      <c r="B49" s="10">
        <v>1.60113732029E11</v>
      </c>
      <c r="C49" s="11" t="s">
        <v>94</v>
      </c>
      <c r="D49" s="11" t="s">
        <v>95</v>
      </c>
      <c r="E49" s="11">
        <v>8.374596911E9</v>
      </c>
      <c r="F49" s="11">
        <v>90.0</v>
      </c>
      <c r="G49" s="11">
        <v>93.0</v>
      </c>
      <c r="H49" s="9"/>
      <c r="I49" s="11">
        <v>7.0</v>
      </c>
    </row>
    <row r="50" ht="15.75" customHeight="1">
      <c r="A50" s="13">
        <v>48.0</v>
      </c>
      <c r="B50" s="10">
        <v>1.60113732038E11</v>
      </c>
      <c r="C50" s="11" t="s">
        <v>96</v>
      </c>
      <c r="D50" s="11" t="s">
        <v>97</v>
      </c>
      <c r="E50" s="11">
        <v>9.553224853E9</v>
      </c>
      <c r="F50" s="11">
        <v>85.0</v>
      </c>
      <c r="G50" s="11">
        <v>94.0</v>
      </c>
      <c r="H50" s="9"/>
      <c r="I50" s="11">
        <v>6.89</v>
      </c>
    </row>
    <row r="51" ht="15.75" customHeight="1">
      <c r="A51" s="13">
        <v>49.0</v>
      </c>
      <c r="B51" s="10">
        <v>1.60113732041E11</v>
      </c>
      <c r="C51" s="11" t="s">
        <v>98</v>
      </c>
      <c r="D51" s="11" t="s">
        <v>99</v>
      </c>
      <c r="E51" s="11">
        <v>9.848166312E9</v>
      </c>
      <c r="F51" s="11">
        <v>90.0</v>
      </c>
      <c r="G51" s="11">
        <v>94.0</v>
      </c>
      <c r="H51" s="9"/>
      <c r="I51" s="11">
        <v>6.72</v>
      </c>
    </row>
    <row r="52" ht="15.75" customHeight="1">
      <c r="A52" s="13">
        <v>50.0</v>
      </c>
      <c r="B52" s="10">
        <v>1.60113732011E11</v>
      </c>
      <c r="C52" s="11" t="s">
        <v>100</v>
      </c>
      <c r="D52" s="11" t="s">
        <v>101</v>
      </c>
      <c r="E52" s="11">
        <v>8.897382737E9</v>
      </c>
      <c r="F52" s="11">
        <v>76.0</v>
      </c>
      <c r="G52" s="11">
        <v>84.0</v>
      </c>
      <c r="H52" s="9"/>
      <c r="I52" s="11">
        <v>6.7</v>
      </c>
    </row>
    <row r="53" ht="15.75" customHeight="1">
      <c r="A53" s="13">
        <v>51.0</v>
      </c>
      <c r="B53" s="10">
        <v>1.60113732046E11</v>
      </c>
      <c r="C53" s="11" t="s">
        <v>102</v>
      </c>
      <c r="D53" s="11" t="s">
        <v>103</v>
      </c>
      <c r="E53" s="11">
        <v>8.4669329E9</v>
      </c>
      <c r="F53" s="11">
        <v>88.5</v>
      </c>
      <c r="G53" s="11">
        <v>94.4</v>
      </c>
      <c r="H53" s="9"/>
      <c r="I53" s="11">
        <v>6.53</v>
      </c>
    </row>
    <row r="54" ht="15.75" customHeight="1">
      <c r="A54" s="13">
        <v>52.0</v>
      </c>
      <c r="B54" s="10">
        <v>1.60113732046E11</v>
      </c>
      <c r="C54" s="11" t="s">
        <v>104</v>
      </c>
      <c r="D54" s="11" t="s">
        <v>103</v>
      </c>
      <c r="E54" s="11">
        <v>8.4669329E9</v>
      </c>
      <c r="F54" s="11">
        <v>88.5</v>
      </c>
      <c r="G54" s="11">
        <v>94.4</v>
      </c>
      <c r="H54" s="9"/>
      <c r="I54" s="11">
        <v>6.52</v>
      </c>
    </row>
    <row r="55" ht="15.75" customHeight="1">
      <c r="A55" s="13">
        <v>53.0</v>
      </c>
      <c r="B55" s="10">
        <v>1.60113732012E11</v>
      </c>
      <c r="C55" s="11" t="s">
        <v>105</v>
      </c>
      <c r="D55" s="11" t="s">
        <v>106</v>
      </c>
      <c r="E55" s="11">
        <v>8.790651975E9</v>
      </c>
      <c r="F55" s="11">
        <v>92.0</v>
      </c>
      <c r="G55" s="11">
        <v>91.3</v>
      </c>
      <c r="H55" s="9"/>
      <c r="I55" s="11">
        <v>6.44</v>
      </c>
    </row>
    <row r="56" ht="15.75" customHeight="1">
      <c r="A56" s="13">
        <v>54.0</v>
      </c>
      <c r="B56" s="10">
        <v>1.60113732035E11</v>
      </c>
      <c r="C56" s="11" t="s">
        <v>107</v>
      </c>
      <c r="D56" s="11" t="s">
        <v>108</v>
      </c>
      <c r="E56" s="11">
        <v>9.550633079E9</v>
      </c>
      <c r="F56" s="11">
        <v>89.99</v>
      </c>
      <c r="G56" s="11">
        <v>96.7</v>
      </c>
      <c r="H56" s="9"/>
      <c r="I56" s="11">
        <v>6.33</v>
      </c>
    </row>
    <row r="57" ht="15.75" customHeight="1">
      <c r="A57" s="13">
        <v>55.0</v>
      </c>
      <c r="B57" s="10">
        <v>1.60113732025E11</v>
      </c>
      <c r="C57" s="11" t="s">
        <v>109</v>
      </c>
      <c r="D57" s="11" t="s">
        <v>110</v>
      </c>
      <c r="E57" s="11">
        <v>9.014714854E9</v>
      </c>
      <c r="F57" s="11">
        <v>85.5</v>
      </c>
      <c r="G57" s="11">
        <v>89.9</v>
      </c>
      <c r="H57" s="9"/>
      <c r="I57" s="11">
        <v>6.2</v>
      </c>
    </row>
    <row r="58" ht="15.75" customHeight="1">
      <c r="A58" s="13">
        <v>56.0</v>
      </c>
      <c r="B58" s="10">
        <v>1.60113732024E11</v>
      </c>
      <c r="C58" s="11" t="s">
        <v>111</v>
      </c>
      <c r="D58" s="11" t="s">
        <v>112</v>
      </c>
      <c r="E58" s="11">
        <v>9.652144446E9</v>
      </c>
      <c r="F58" s="11">
        <v>8.8</v>
      </c>
      <c r="G58" s="11">
        <v>87.5</v>
      </c>
      <c r="H58" s="9"/>
      <c r="I58" s="11">
        <v>6.09</v>
      </c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13.29"/>
    <col customWidth="1" min="4" max="8" width="21.57"/>
    <col customWidth="1" min="9" max="9" width="12.14"/>
    <col customWidth="1" min="10" max="10" width="12.57"/>
    <col customWidth="1" min="11" max="11" width="14.29"/>
    <col customWidth="1" min="12" max="12" width="9.43"/>
    <col customWidth="1" min="13" max="13" width="33.71"/>
    <col customWidth="1" min="14" max="14" width="28.14"/>
    <col customWidth="1" min="15" max="15" width="102.14"/>
    <col customWidth="1" min="16" max="16" width="45.57"/>
    <col customWidth="1" min="17" max="17" width="21.57"/>
    <col customWidth="1" min="18" max="18" width="14.71"/>
    <col customWidth="1" min="19" max="19" width="16.57"/>
    <col customWidth="1" min="20" max="20" width="23.14"/>
    <col customWidth="1" min="21" max="21" width="21.57"/>
    <col customWidth="1" min="22" max="22" width="35.43"/>
    <col customWidth="1" min="23" max="35" width="21.57"/>
  </cols>
  <sheetData>
    <row r="1" ht="15.75" customHeight="1">
      <c r="A1" s="15" t="s">
        <v>0</v>
      </c>
      <c r="B1" s="16" t="s">
        <v>1</v>
      </c>
      <c r="C1" s="16" t="s">
        <v>113</v>
      </c>
      <c r="D1" s="16" t="s">
        <v>114</v>
      </c>
      <c r="E1" s="16" t="s">
        <v>115</v>
      </c>
      <c r="F1" s="16" t="s">
        <v>116</v>
      </c>
      <c r="G1" s="16" t="s">
        <v>117</v>
      </c>
      <c r="H1" s="16" t="s">
        <v>2</v>
      </c>
      <c r="I1" s="16" t="s">
        <v>118</v>
      </c>
      <c r="J1" s="16" t="s">
        <v>119</v>
      </c>
      <c r="K1" s="16" t="s">
        <v>120</v>
      </c>
      <c r="L1" s="16" t="s">
        <v>121</v>
      </c>
      <c r="M1" s="16" t="s">
        <v>3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  <c r="AH1" s="16" t="s">
        <v>142</v>
      </c>
      <c r="AI1" s="16" t="s">
        <v>143</v>
      </c>
    </row>
    <row r="2" ht="15.75" customHeight="1">
      <c r="B2" s="17">
        <v>1.60113732001E11</v>
      </c>
      <c r="C2" s="16" t="s">
        <v>144</v>
      </c>
      <c r="D2" s="16">
        <v>4.0</v>
      </c>
      <c r="E2" s="16" t="s">
        <v>145</v>
      </c>
      <c r="G2" s="16" t="s">
        <v>146</v>
      </c>
      <c r="H2" s="16" t="s">
        <v>147</v>
      </c>
      <c r="I2" s="16" t="s">
        <v>148</v>
      </c>
      <c r="J2" s="16" t="s">
        <v>149</v>
      </c>
      <c r="K2" s="16">
        <v>8.008386488E9</v>
      </c>
      <c r="M2" s="16" t="s">
        <v>150</v>
      </c>
      <c r="O2" s="16" t="s">
        <v>151</v>
      </c>
      <c r="P2" s="16" t="s">
        <v>152</v>
      </c>
      <c r="Q2" s="16" t="s">
        <v>153</v>
      </c>
      <c r="R2" s="16">
        <v>500068.0</v>
      </c>
      <c r="S2" s="16" t="s">
        <v>154</v>
      </c>
      <c r="T2" s="16">
        <v>88.66</v>
      </c>
      <c r="U2" s="16">
        <v>2011.0</v>
      </c>
      <c r="V2" s="16" t="s">
        <v>155</v>
      </c>
      <c r="W2" s="16">
        <v>92.5</v>
      </c>
      <c r="X2" s="16">
        <v>2014.0</v>
      </c>
      <c r="AA2" s="16">
        <v>2013.0</v>
      </c>
      <c r="AB2" s="16" t="s">
        <v>156</v>
      </c>
      <c r="AC2" s="16">
        <v>5.96</v>
      </c>
      <c r="AD2" s="16">
        <v>7.0</v>
      </c>
      <c r="AE2" s="16">
        <v>5.83</v>
      </c>
      <c r="AF2" s="16">
        <v>4.71</v>
      </c>
      <c r="AG2" s="16">
        <v>5.87</v>
      </c>
      <c r="AH2" s="16">
        <v>6.0</v>
      </c>
      <c r="AI2" s="16" t="s">
        <v>157</v>
      </c>
    </row>
    <row r="3" ht="15.75" customHeight="1">
      <c r="B3" s="17">
        <v>1.60113732002E11</v>
      </c>
      <c r="C3" s="16" t="s">
        <v>144</v>
      </c>
      <c r="D3" s="16">
        <v>0.0</v>
      </c>
      <c r="E3" s="16" t="s">
        <v>158</v>
      </c>
      <c r="G3" s="16" t="s">
        <v>159</v>
      </c>
      <c r="H3" s="16" t="s">
        <v>70</v>
      </c>
      <c r="I3" s="16" t="s">
        <v>160</v>
      </c>
      <c r="J3" s="16" t="s">
        <v>161</v>
      </c>
      <c r="K3" s="16">
        <v>7.416414392E9</v>
      </c>
      <c r="M3" s="16" t="s">
        <v>71</v>
      </c>
      <c r="O3" s="16" t="s">
        <v>162</v>
      </c>
      <c r="P3" s="16" t="s">
        <v>163</v>
      </c>
      <c r="Q3" s="16" t="s">
        <v>164</v>
      </c>
      <c r="R3" s="16">
        <v>500044.0</v>
      </c>
      <c r="S3" s="16" t="s">
        <v>154</v>
      </c>
      <c r="T3" s="16">
        <v>89.8</v>
      </c>
      <c r="U3" s="16">
        <v>2011.0</v>
      </c>
      <c r="V3" s="16" t="s">
        <v>165</v>
      </c>
      <c r="W3" s="16">
        <v>97.0</v>
      </c>
      <c r="X3" s="16">
        <v>2013.0</v>
      </c>
      <c r="AA3" s="16">
        <v>2013.0</v>
      </c>
      <c r="AB3" s="16" t="s">
        <v>156</v>
      </c>
      <c r="AC3" s="16">
        <v>7.6</v>
      </c>
      <c r="AD3" s="16">
        <v>8.07</v>
      </c>
      <c r="AE3" s="16">
        <v>7.54</v>
      </c>
      <c r="AF3" s="16">
        <v>7.08</v>
      </c>
      <c r="AG3" s="16">
        <v>7.57</v>
      </c>
      <c r="AH3" s="16">
        <v>0.0</v>
      </c>
      <c r="AI3" s="16" t="s">
        <v>157</v>
      </c>
    </row>
    <row r="4" ht="15.75" customHeight="1">
      <c r="B4" s="17">
        <v>1.60113732003E11</v>
      </c>
      <c r="C4" s="16" t="s">
        <v>144</v>
      </c>
      <c r="D4" s="16">
        <v>0.0</v>
      </c>
      <c r="E4" s="16" t="s">
        <v>166</v>
      </c>
      <c r="F4" s="16" t="s">
        <v>167</v>
      </c>
      <c r="G4" s="16" t="s">
        <v>168</v>
      </c>
      <c r="H4" s="16" t="s">
        <v>34</v>
      </c>
      <c r="I4" s="16" t="s">
        <v>169</v>
      </c>
      <c r="J4" s="16" t="s">
        <v>170</v>
      </c>
      <c r="K4" s="16">
        <v>7.730952929E9</v>
      </c>
      <c r="M4" s="16" t="s">
        <v>35</v>
      </c>
      <c r="N4" s="16" t="s">
        <v>171</v>
      </c>
      <c r="O4" s="16" t="s">
        <v>172</v>
      </c>
      <c r="P4" s="16" t="s">
        <v>173</v>
      </c>
      <c r="Q4" s="16" t="s">
        <v>174</v>
      </c>
      <c r="R4" s="16">
        <v>523270.0</v>
      </c>
      <c r="S4" s="16" t="s">
        <v>154</v>
      </c>
      <c r="T4" s="16">
        <v>92.67</v>
      </c>
      <c r="U4" s="16">
        <v>2011.0</v>
      </c>
      <c r="V4" s="16" t="s">
        <v>175</v>
      </c>
      <c r="W4" s="16">
        <v>97.0</v>
      </c>
      <c r="X4" s="16">
        <v>2013.0</v>
      </c>
      <c r="AA4" s="16">
        <v>2013.0</v>
      </c>
      <c r="AB4" s="16" t="s">
        <v>156</v>
      </c>
      <c r="AC4" s="16">
        <v>7.96</v>
      </c>
      <c r="AD4" s="16">
        <v>8.54</v>
      </c>
      <c r="AE4" s="16">
        <v>8.25</v>
      </c>
      <c r="AF4" s="16">
        <v>8.38</v>
      </c>
      <c r="AG4" s="16">
        <v>8.29</v>
      </c>
      <c r="AH4" s="16">
        <v>0.0</v>
      </c>
      <c r="AI4" s="16" t="s">
        <v>157</v>
      </c>
    </row>
    <row r="5" ht="15.75" customHeight="1">
      <c r="B5" s="17">
        <v>1.60113732004E11</v>
      </c>
      <c r="C5" s="16" t="s">
        <v>144</v>
      </c>
      <c r="D5" s="16">
        <v>0.0</v>
      </c>
      <c r="E5" s="16" t="s">
        <v>176</v>
      </c>
      <c r="G5" s="16" t="s">
        <v>177</v>
      </c>
      <c r="H5" s="16" t="s">
        <v>78</v>
      </c>
      <c r="I5" s="16" t="s">
        <v>178</v>
      </c>
      <c r="J5" s="16" t="s">
        <v>149</v>
      </c>
      <c r="K5" s="16">
        <v>7.093553332E9</v>
      </c>
      <c r="M5" s="16" t="s">
        <v>79</v>
      </c>
      <c r="O5" s="16" t="s">
        <v>179</v>
      </c>
      <c r="P5" s="16" t="s">
        <v>180</v>
      </c>
      <c r="Q5" s="16" t="s">
        <v>153</v>
      </c>
      <c r="R5" s="16">
        <v>501203.0</v>
      </c>
      <c r="S5" s="16" t="s">
        <v>154</v>
      </c>
      <c r="T5" s="16">
        <v>93.33</v>
      </c>
      <c r="U5" s="16">
        <v>2011.0</v>
      </c>
      <c r="V5" s="16" t="s">
        <v>181</v>
      </c>
      <c r="W5" s="16">
        <v>92.7</v>
      </c>
      <c r="X5" s="16">
        <v>2013.0</v>
      </c>
      <c r="AA5" s="16">
        <v>2013.0</v>
      </c>
      <c r="AB5" s="16" t="s">
        <v>156</v>
      </c>
      <c r="AC5" s="16">
        <v>7.0</v>
      </c>
      <c r="AD5" s="16">
        <v>7.32</v>
      </c>
      <c r="AE5" s="16">
        <v>7.48</v>
      </c>
      <c r="AF5" s="16">
        <v>7.33</v>
      </c>
      <c r="AG5" s="16">
        <v>7.28</v>
      </c>
      <c r="AH5" s="16">
        <v>1.0</v>
      </c>
      <c r="AI5" s="16" t="s">
        <v>157</v>
      </c>
    </row>
    <row r="6" ht="15.75" customHeight="1">
      <c r="B6" s="17">
        <v>1.60113732005E11</v>
      </c>
      <c r="C6" s="16" t="s">
        <v>144</v>
      </c>
      <c r="D6" s="16">
        <v>0.0</v>
      </c>
      <c r="E6" s="16" t="s">
        <v>182</v>
      </c>
      <c r="G6" s="16" t="s">
        <v>183</v>
      </c>
      <c r="H6" s="16" t="s">
        <v>24</v>
      </c>
      <c r="I6" s="16" t="s">
        <v>184</v>
      </c>
      <c r="J6" s="16" t="s">
        <v>149</v>
      </c>
      <c r="K6" s="16">
        <v>8.89740044E9</v>
      </c>
      <c r="M6" s="16" t="s">
        <v>25</v>
      </c>
      <c r="N6" s="16" t="s">
        <v>185</v>
      </c>
      <c r="O6" s="16" t="s">
        <v>186</v>
      </c>
      <c r="P6" s="16" t="s">
        <v>152</v>
      </c>
      <c r="Q6" s="16" t="s">
        <v>153</v>
      </c>
      <c r="R6" s="16">
        <v>500055.0</v>
      </c>
      <c r="S6" s="16" t="s">
        <v>154</v>
      </c>
      <c r="T6" s="16">
        <v>93.3</v>
      </c>
      <c r="U6" s="16" t="s">
        <v>187</v>
      </c>
      <c r="V6" s="16" t="s">
        <v>188</v>
      </c>
      <c r="W6" s="16">
        <v>98.5</v>
      </c>
      <c r="X6" s="16">
        <v>2013.0</v>
      </c>
      <c r="AA6" s="16">
        <v>2013.0</v>
      </c>
      <c r="AB6" s="16" t="s">
        <v>156</v>
      </c>
      <c r="AC6" s="16">
        <v>8.71</v>
      </c>
      <c r="AD6" s="16">
        <v>8.89</v>
      </c>
      <c r="AE6" s="16">
        <v>9.0</v>
      </c>
      <c r="AF6" s="16">
        <v>8.13</v>
      </c>
      <c r="AG6" s="16">
        <v>8.68</v>
      </c>
      <c r="AH6" s="16">
        <v>0.0</v>
      </c>
      <c r="AI6" s="16" t="s">
        <v>157</v>
      </c>
    </row>
    <row r="7" ht="15.75" customHeight="1">
      <c r="B7" s="17">
        <v>1.60113732006E11</v>
      </c>
      <c r="C7" s="16" t="s">
        <v>144</v>
      </c>
      <c r="D7" s="18">
        <v>0.0</v>
      </c>
      <c r="E7" s="16" t="s">
        <v>189</v>
      </c>
      <c r="G7" s="16" t="s">
        <v>190</v>
      </c>
      <c r="H7" s="16" t="s">
        <v>17</v>
      </c>
      <c r="I7" s="16" t="s">
        <v>191</v>
      </c>
      <c r="J7" s="16" t="s">
        <v>149</v>
      </c>
      <c r="K7" s="16">
        <v>9.505671499E9</v>
      </c>
      <c r="M7" s="16" t="s">
        <v>18</v>
      </c>
      <c r="O7" s="16" t="s">
        <v>192</v>
      </c>
      <c r="P7" s="16" t="s">
        <v>193</v>
      </c>
      <c r="Q7" s="16" t="s">
        <v>153</v>
      </c>
      <c r="R7" s="16">
        <v>508207.0</v>
      </c>
      <c r="S7" s="16" t="s">
        <v>154</v>
      </c>
      <c r="T7" s="19">
        <v>0.95</v>
      </c>
      <c r="U7" s="16">
        <v>2011.0</v>
      </c>
      <c r="V7" s="16" t="s">
        <v>194</v>
      </c>
      <c r="W7" s="20">
        <v>0.972</v>
      </c>
      <c r="X7" s="16">
        <v>2013.0</v>
      </c>
      <c r="AA7" s="16">
        <v>2013.0</v>
      </c>
      <c r="AB7" s="16" t="s">
        <v>156</v>
      </c>
      <c r="AC7" s="16">
        <v>8.96</v>
      </c>
      <c r="AD7" s="16">
        <v>9.07</v>
      </c>
      <c r="AE7" s="16">
        <v>9.0</v>
      </c>
      <c r="AF7" s="16">
        <v>8.42</v>
      </c>
      <c r="AG7" s="16">
        <v>8.86</v>
      </c>
      <c r="AH7" s="16" t="s">
        <v>195</v>
      </c>
      <c r="AI7" s="16" t="s">
        <v>157</v>
      </c>
    </row>
    <row r="8" ht="15.75" customHeight="1">
      <c r="B8" s="17">
        <v>1.60113732007E11</v>
      </c>
      <c r="C8" s="16" t="s">
        <v>144</v>
      </c>
      <c r="D8" s="16">
        <v>0.0</v>
      </c>
      <c r="E8" s="16" t="s">
        <v>196</v>
      </c>
      <c r="G8" s="16" t="s">
        <v>197</v>
      </c>
      <c r="H8" s="16" t="s">
        <v>32</v>
      </c>
      <c r="I8" s="16" t="s">
        <v>198</v>
      </c>
      <c r="J8" s="16" t="s">
        <v>149</v>
      </c>
      <c r="K8" s="16">
        <v>9.0003873E9</v>
      </c>
      <c r="M8" s="16" t="s">
        <v>33</v>
      </c>
      <c r="O8" s="16" t="s">
        <v>199</v>
      </c>
      <c r="P8" s="16" t="s">
        <v>200</v>
      </c>
      <c r="Q8" s="16" t="s">
        <v>153</v>
      </c>
      <c r="R8" s="16">
        <v>500061.0</v>
      </c>
      <c r="S8" s="16" t="s">
        <v>154</v>
      </c>
      <c r="T8" s="16">
        <v>90.0</v>
      </c>
      <c r="U8" s="16">
        <v>2011.0</v>
      </c>
      <c r="V8" s="16" t="s">
        <v>201</v>
      </c>
      <c r="W8" s="16">
        <v>94.0</v>
      </c>
      <c r="X8" s="16">
        <v>2013.0</v>
      </c>
      <c r="AA8" s="16">
        <v>2013.0</v>
      </c>
      <c r="AB8" s="16" t="s">
        <v>156</v>
      </c>
      <c r="AC8" s="16">
        <v>7.67</v>
      </c>
      <c r="AD8" s="16">
        <v>8.96</v>
      </c>
      <c r="AE8" s="16">
        <v>8.5</v>
      </c>
      <c r="AF8" s="16">
        <v>8.29</v>
      </c>
      <c r="AG8" s="16">
        <v>8.355</v>
      </c>
      <c r="AH8" s="16">
        <v>0.0</v>
      </c>
      <c r="AI8" s="16" t="s">
        <v>157</v>
      </c>
    </row>
    <row r="9" ht="15.75" customHeight="1">
      <c r="B9" s="17">
        <v>1.60113732008E11</v>
      </c>
      <c r="C9" s="16" t="s">
        <v>144</v>
      </c>
      <c r="D9" s="16">
        <v>0.0</v>
      </c>
      <c r="E9" s="16" t="s">
        <v>202</v>
      </c>
      <c r="G9" s="16" t="s">
        <v>203</v>
      </c>
      <c r="H9" s="16" t="s">
        <v>36</v>
      </c>
      <c r="I9" s="16" t="s">
        <v>204</v>
      </c>
      <c r="J9" s="16" t="s">
        <v>149</v>
      </c>
      <c r="K9" s="16">
        <v>7.702046108E9</v>
      </c>
      <c r="M9" s="16" t="s">
        <v>37</v>
      </c>
      <c r="O9" s="16" t="s">
        <v>205</v>
      </c>
      <c r="P9" s="16" t="s">
        <v>206</v>
      </c>
      <c r="Q9" s="16" t="s">
        <v>153</v>
      </c>
      <c r="R9" s="16">
        <v>504001.0</v>
      </c>
      <c r="S9" s="16" t="s">
        <v>154</v>
      </c>
      <c r="T9" s="16">
        <v>90.0</v>
      </c>
      <c r="U9" s="16">
        <v>2011.0</v>
      </c>
      <c r="V9" s="16" t="s">
        <v>181</v>
      </c>
      <c r="W9" s="16">
        <v>96.6</v>
      </c>
      <c r="X9" s="16">
        <v>2013.0</v>
      </c>
      <c r="AA9" s="16">
        <v>2013.0</v>
      </c>
      <c r="AB9" s="16" t="s">
        <v>156</v>
      </c>
      <c r="AC9" s="16">
        <v>8.14</v>
      </c>
      <c r="AD9" s="16">
        <v>9.04</v>
      </c>
      <c r="AE9" s="16">
        <v>8.29</v>
      </c>
      <c r="AF9" s="16">
        <v>7.67</v>
      </c>
      <c r="AG9" s="16">
        <v>8.285</v>
      </c>
      <c r="AH9" s="16">
        <v>0.0</v>
      </c>
      <c r="AI9" s="16" t="s">
        <v>157</v>
      </c>
    </row>
    <row r="10" ht="15.75" customHeight="1">
      <c r="B10" s="17">
        <v>1.60113732011E11</v>
      </c>
      <c r="C10" s="16" t="s">
        <v>144</v>
      </c>
      <c r="D10" s="16">
        <v>2.0</v>
      </c>
      <c r="E10" s="16" t="s">
        <v>207</v>
      </c>
      <c r="G10" s="16" t="s">
        <v>208</v>
      </c>
      <c r="H10" s="16" t="s">
        <v>100</v>
      </c>
      <c r="I10" s="16" t="s">
        <v>209</v>
      </c>
      <c r="J10" s="16" t="s">
        <v>210</v>
      </c>
      <c r="K10" s="16">
        <v>8.897382737E9</v>
      </c>
      <c r="M10" s="16" t="s">
        <v>101</v>
      </c>
      <c r="O10" s="16" t="s">
        <v>211</v>
      </c>
      <c r="P10" s="16" t="s">
        <v>152</v>
      </c>
      <c r="Q10" s="16" t="s">
        <v>153</v>
      </c>
      <c r="R10" s="16">
        <v>500096.0</v>
      </c>
      <c r="S10" s="16" t="s">
        <v>212</v>
      </c>
      <c r="T10" s="16">
        <v>76.0</v>
      </c>
      <c r="U10" s="16">
        <v>2011.0</v>
      </c>
      <c r="V10" s="16" t="s">
        <v>213</v>
      </c>
      <c r="W10" s="16">
        <v>84.0</v>
      </c>
      <c r="X10" s="16">
        <v>2013.0</v>
      </c>
      <c r="AA10" s="16">
        <v>2013.0</v>
      </c>
      <c r="AB10" s="16" t="s">
        <v>156</v>
      </c>
      <c r="AC10" s="16">
        <v>7.2</v>
      </c>
      <c r="AD10" s="16">
        <v>7.0</v>
      </c>
      <c r="AE10" s="16">
        <v>6.8</v>
      </c>
      <c r="AF10" s="16">
        <v>6.0</v>
      </c>
      <c r="AG10" s="16">
        <v>6.7</v>
      </c>
      <c r="AH10" s="16">
        <v>0.0</v>
      </c>
      <c r="AI10" s="16" t="s">
        <v>157</v>
      </c>
    </row>
    <row r="11" ht="15.75" customHeight="1">
      <c r="B11" s="17">
        <v>1.60113732012E11</v>
      </c>
      <c r="C11" s="16" t="s">
        <v>144</v>
      </c>
      <c r="D11" s="16">
        <v>2.0</v>
      </c>
      <c r="E11" s="16" t="s">
        <v>214</v>
      </c>
      <c r="G11" s="16" t="s">
        <v>215</v>
      </c>
      <c r="H11" s="16" t="s">
        <v>105</v>
      </c>
      <c r="I11" s="16" t="s">
        <v>216</v>
      </c>
      <c r="J11" s="16" t="s">
        <v>149</v>
      </c>
      <c r="K11" s="16">
        <v>8.790651975E9</v>
      </c>
      <c r="M11" s="16" t="s">
        <v>106</v>
      </c>
      <c r="O11" s="16" t="s">
        <v>217</v>
      </c>
      <c r="P11" s="16" t="s">
        <v>218</v>
      </c>
      <c r="Q11" s="16" t="s">
        <v>153</v>
      </c>
      <c r="R11" s="16">
        <v>500062.0</v>
      </c>
      <c r="S11" s="16" t="s">
        <v>154</v>
      </c>
      <c r="T11" s="16">
        <v>92.0</v>
      </c>
      <c r="U11" s="16">
        <v>2011.0</v>
      </c>
      <c r="V11" s="16" t="s">
        <v>219</v>
      </c>
      <c r="W11" s="16">
        <v>91.3</v>
      </c>
      <c r="X11" s="16">
        <v>2013.0</v>
      </c>
      <c r="AA11" s="16">
        <v>2013.0</v>
      </c>
      <c r="AB11" s="16" t="s">
        <v>156</v>
      </c>
      <c r="AC11" s="16">
        <v>6.49</v>
      </c>
      <c r="AD11" s="16">
        <v>6.36</v>
      </c>
      <c r="AE11" s="16">
        <v>6.83</v>
      </c>
      <c r="AF11" s="16">
        <v>6.08</v>
      </c>
      <c r="AG11" s="16">
        <v>6.44</v>
      </c>
      <c r="AH11" s="16">
        <v>5.0</v>
      </c>
      <c r="AI11" s="16" t="s">
        <v>157</v>
      </c>
    </row>
    <row r="12" ht="15.75" customHeight="1">
      <c r="B12" s="17">
        <v>1.60113732014E11</v>
      </c>
      <c r="C12" s="16" t="s">
        <v>144</v>
      </c>
      <c r="D12" s="16">
        <v>0.0</v>
      </c>
      <c r="E12" s="16" t="s">
        <v>220</v>
      </c>
      <c r="F12" s="16" t="s">
        <v>166</v>
      </c>
      <c r="G12" s="16" t="s">
        <v>221</v>
      </c>
      <c r="H12" s="16" t="s">
        <v>38</v>
      </c>
      <c r="I12" s="16" t="s">
        <v>222</v>
      </c>
      <c r="J12" s="16" t="s">
        <v>149</v>
      </c>
      <c r="K12" s="16">
        <v>8.019922048E9</v>
      </c>
      <c r="M12" s="16" t="s">
        <v>39</v>
      </c>
      <c r="N12" s="16" t="s">
        <v>223</v>
      </c>
      <c r="O12" s="16" t="s">
        <v>224</v>
      </c>
      <c r="P12" s="16" t="s">
        <v>225</v>
      </c>
      <c r="Q12" s="16" t="s">
        <v>153</v>
      </c>
      <c r="R12" s="16">
        <v>509001.0</v>
      </c>
      <c r="S12" s="16" t="s">
        <v>154</v>
      </c>
      <c r="T12" s="16">
        <v>93.0</v>
      </c>
      <c r="U12" s="16">
        <v>2011.0</v>
      </c>
      <c r="V12" s="16" t="s">
        <v>226</v>
      </c>
      <c r="W12" s="16">
        <v>97.0</v>
      </c>
      <c r="X12" s="16">
        <v>2013.0</v>
      </c>
      <c r="AA12" s="16">
        <v>2013.0</v>
      </c>
      <c r="AB12" s="16" t="s">
        <v>156</v>
      </c>
      <c r="AC12" s="16">
        <v>7.71</v>
      </c>
      <c r="AD12" s="16">
        <v>8.68</v>
      </c>
      <c r="AE12" s="16">
        <v>8.5</v>
      </c>
      <c r="AF12" s="16">
        <v>7.92</v>
      </c>
      <c r="AG12" s="16">
        <v>8.2</v>
      </c>
      <c r="AH12" s="16">
        <v>0.0</v>
      </c>
      <c r="AI12" s="16" t="s">
        <v>157</v>
      </c>
    </row>
    <row r="13" ht="15.75" customHeight="1">
      <c r="B13" s="17">
        <v>1.60113732015E11</v>
      </c>
      <c r="C13" s="16" t="s">
        <v>144</v>
      </c>
      <c r="D13" s="16">
        <v>0.0</v>
      </c>
      <c r="E13" s="16" t="s">
        <v>227</v>
      </c>
      <c r="G13" s="16" t="s">
        <v>228</v>
      </c>
      <c r="H13" s="16" t="s">
        <v>49</v>
      </c>
      <c r="I13" s="16" t="s">
        <v>209</v>
      </c>
      <c r="J13" s="16" t="s">
        <v>149</v>
      </c>
      <c r="K13" s="16">
        <v>8.98573838E9</v>
      </c>
      <c r="M13" s="16" t="s">
        <v>50</v>
      </c>
      <c r="O13" s="16" t="s">
        <v>229</v>
      </c>
      <c r="P13" s="16" t="s">
        <v>230</v>
      </c>
      <c r="Q13" s="16" t="s">
        <v>153</v>
      </c>
      <c r="R13" s="16">
        <v>500047.0</v>
      </c>
      <c r="S13" s="16" t="s">
        <v>154</v>
      </c>
      <c r="T13" s="16">
        <v>91.16</v>
      </c>
      <c r="U13" s="16">
        <v>2011.0</v>
      </c>
      <c r="V13" s="16" t="s">
        <v>231</v>
      </c>
      <c r="W13" s="16">
        <v>94.0</v>
      </c>
      <c r="X13" s="16">
        <v>2013.0</v>
      </c>
      <c r="AA13" s="16">
        <v>2013.0</v>
      </c>
      <c r="AB13" s="16" t="s">
        <v>156</v>
      </c>
      <c r="AC13" s="16">
        <v>7.25</v>
      </c>
      <c r="AD13" s="16">
        <v>8.29</v>
      </c>
      <c r="AE13" s="16">
        <v>7.92</v>
      </c>
      <c r="AF13" s="16">
        <v>8.29</v>
      </c>
      <c r="AG13" s="16">
        <v>7.93</v>
      </c>
      <c r="AH13" s="16">
        <v>0.0</v>
      </c>
      <c r="AI13" s="16" t="s">
        <v>157</v>
      </c>
    </row>
    <row r="14" ht="15.75" customHeight="1">
      <c r="B14" s="17">
        <v>1.60113732016E11</v>
      </c>
      <c r="C14" s="16" t="s">
        <v>144</v>
      </c>
      <c r="D14" s="16">
        <v>0.0</v>
      </c>
      <c r="E14" s="16" t="s">
        <v>232</v>
      </c>
      <c r="G14" s="16" t="s">
        <v>233</v>
      </c>
      <c r="H14" s="16" t="s">
        <v>42</v>
      </c>
      <c r="I14" s="16" t="s">
        <v>234</v>
      </c>
      <c r="J14" s="16" t="s">
        <v>161</v>
      </c>
      <c r="K14" s="16">
        <v>8.121570604E9</v>
      </c>
      <c r="M14" s="16" t="s">
        <v>43</v>
      </c>
      <c r="O14" s="16" t="s">
        <v>235</v>
      </c>
      <c r="P14" s="16" t="s">
        <v>236</v>
      </c>
      <c r="Q14" s="16" t="s">
        <v>153</v>
      </c>
      <c r="R14" s="16">
        <v>508206.0</v>
      </c>
      <c r="S14" s="16" t="s">
        <v>154</v>
      </c>
      <c r="T14" s="16">
        <v>96.0</v>
      </c>
      <c r="U14" s="16">
        <v>2011.0</v>
      </c>
      <c r="V14" s="16" t="s">
        <v>237</v>
      </c>
      <c r="W14" s="16">
        <v>97.3</v>
      </c>
      <c r="X14" s="16">
        <v>2013.0</v>
      </c>
      <c r="AA14" s="16">
        <v>2013.0</v>
      </c>
      <c r="AB14" s="16" t="s">
        <v>156</v>
      </c>
      <c r="AC14" s="16">
        <v>7.96</v>
      </c>
      <c r="AD14" s="16">
        <v>8.6</v>
      </c>
      <c r="AE14" s="16">
        <v>7.9</v>
      </c>
      <c r="AF14" s="16">
        <v>7.8</v>
      </c>
      <c r="AG14" s="16">
        <v>8.065</v>
      </c>
      <c r="AH14" s="16">
        <v>0.0</v>
      </c>
      <c r="AI14" s="16" t="s">
        <v>157</v>
      </c>
    </row>
    <row r="15" ht="15.75" customHeight="1">
      <c r="B15" s="16">
        <v>1.60113732016E11</v>
      </c>
      <c r="C15" s="16" t="s">
        <v>144</v>
      </c>
      <c r="D15" s="16">
        <v>0.0</v>
      </c>
      <c r="E15" s="16" t="s">
        <v>232</v>
      </c>
      <c r="G15" s="16" t="s">
        <v>233</v>
      </c>
      <c r="H15" s="16" t="s">
        <v>42</v>
      </c>
      <c r="I15" s="16" t="s">
        <v>234</v>
      </c>
      <c r="J15" s="16" t="s">
        <v>161</v>
      </c>
      <c r="K15" s="16">
        <v>8.121570604E9</v>
      </c>
      <c r="M15" s="16" t="s">
        <v>43</v>
      </c>
      <c r="O15" s="16" t="s">
        <v>235</v>
      </c>
      <c r="P15" s="16" t="s">
        <v>236</v>
      </c>
      <c r="Q15" s="16" t="s">
        <v>153</v>
      </c>
      <c r="R15" s="16">
        <v>508206.0</v>
      </c>
      <c r="S15" s="16" t="s">
        <v>154</v>
      </c>
      <c r="T15" s="16">
        <v>96.0</v>
      </c>
      <c r="U15" s="16">
        <v>2011.0</v>
      </c>
      <c r="V15" s="16" t="s">
        <v>237</v>
      </c>
      <c r="W15" s="16">
        <v>97.3</v>
      </c>
      <c r="X15" s="16">
        <v>2013.0</v>
      </c>
      <c r="AA15" s="16">
        <v>2013.0</v>
      </c>
      <c r="AB15" s="16" t="s">
        <v>156</v>
      </c>
      <c r="AC15" s="16">
        <v>7.96</v>
      </c>
      <c r="AD15" s="16">
        <v>8.6</v>
      </c>
      <c r="AE15" s="16">
        <v>7.9</v>
      </c>
      <c r="AF15" s="16">
        <v>7.8</v>
      </c>
      <c r="AG15" s="16">
        <v>8.065</v>
      </c>
      <c r="AH15" s="16">
        <v>0.0</v>
      </c>
      <c r="AI15" s="16" t="s">
        <v>157</v>
      </c>
    </row>
    <row r="16" ht="15.75" customHeight="1">
      <c r="B16" s="16">
        <v>1.60113732016E11</v>
      </c>
      <c r="C16" s="16" t="s">
        <v>144</v>
      </c>
      <c r="D16" s="16">
        <v>0.0</v>
      </c>
      <c r="E16" s="16" t="s">
        <v>232</v>
      </c>
      <c r="G16" s="16" t="s">
        <v>233</v>
      </c>
      <c r="H16" s="16" t="s">
        <v>42</v>
      </c>
      <c r="I16" s="16" t="s">
        <v>234</v>
      </c>
      <c r="J16" s="16" t="s">
        <v>161</v>
      </c>
      <c r="K16" s="16">
        <v>8.121570604E9</v>
      </c>
      <c r="M16" s="16" t="s">
        <v>43</v>
      </c>
      <c r="O16" s="16" t="s">
        <v>235</v>
      </c>
      <c r="P16" s="16" t="s">
        <v>236</v>
      </c>
      <c r="Q16" s="16" t="s">
        <v>153</v>
      </c>
      <c r="R16" s="16">
        <v>508206.0</v>
      </c>
      <c r="S16" s="16" t="s">
        <v>154</v>
      </c>
      <c r="T16" s="16">
        <v>96.0</v>
      </c>
      <c r="U16" s="16">
        <v>2011.0</v>
      </c>
      <c r="V16" s="16" t="s">
        <v>237</v>
      </c>
      <c r="W16" s="16">
        <v>97.3</v>
      </c>
      <c r="X16" s="16">
        <v>2013.0</v>
      </c>
      <c r="AA16" s="16">
        <v>2013.0</v>
      </c>
      <c r="AB16" s="16" t="s">
        <v>156</v>
      </c>
      <c r="AC16" s="16">
        <v>7.96</v>
      </c>
      <c r="AD16" s="16">
        <v>8.6</v>
      </c>
      <c r="AE16" s="16">
        <v>7.9</v>
      </c>
      <c r="AF16" s="16">
        <v>7.8</v>
      </c>
      <c r="AG16" s="16">
        <v>8.065</v>
      </c>
      <c r="AH16" s="16">
        <v>0.0</v>
      </c>
      <c r="AI16" s="16" t="s">
        <v>157</v>
      </c>
    </row>
    <row r="17" ht="15.75" customHeight="1">
      <c r="B17" s="16">
        <v>1.60113732016E11</v>
      </c>
      <c r="C17" s="16" t="s">
        <v>144</v>
      </c>
      <c r="D17" s="16">
        <v>0.0</v>
      </c>
      <c r="E17" s="16" t="s">
        <v>232</v>
      </c>
      <c r="G17" s="16" t="s">
        <v>233</v>
      </c>
      <c r="H17" s="16" t="s">
        <v>42</v>
      </c>
      <c r="I17" s="16" t="s">
        <v>234</v>
      </c>
      <c r="J17" s="16" t="s">
        <v>161</v>
      </c>
      <c r="K17" s="16">
        <v>8.121570604E9</v>
      </c>
      <c r="M17" s="16" t="s">
        <v>43</v>
      </c>
      <c r="O17" s="16" t="s">
        <v>235</v>
      </c>
      <c r="P17" s="16" t="s">
        <v>236</v>
      </c>
      <c r="Q17" s="16" t="s">
        <v>153</v>
      </c>
      <c r="R17" s="16">
        <v>508206.0</v>
      </c>
      <c r="S17" s="16" t="s">
        <v>154</v>
      </c>
      <c r="T17" s="16">
        <v>96.0</v>
      </c>
      <c r="U17" s="16">
        <v>2011.0</v>
      </c>
      <c r="V17" s="16" t="s">
        <v>237</v>
      </c>
      <c r="W17" s="16">
        <v>97.3</v>
      </c>
      <c r="X17" s="16">
        <v>2013.0</v>
      </c>
      <c r="AA17" s="16">
        <v>2013.0</v>
      </c>
      <c r="AB17" s="16" t="s">
        <v>156</v>
      </c>
      <c r="AC17" s="16">
        <v>7.96</v>
      </c>
      <c r="AD17" s="16">
        <v>8.6</v>
      </c>
      <c r="AE17" s="16">
        <v>7.9</v>
      </c>
      <c r="AF17" s="16">
        <v>7.8</v>
      </c>
      <c r="AG17" s="16">
        <v>8.065</v>
      </c>
      <c r="AH17" s="16">
        <v>0.0</v>
      </c>
      <c r="AI17" s="16" t="s">
        <v>157</v>
      </c>
    </row>
    <row r="18" ht="15.75" customHeight="1">
      <c r="B18" s="16">
        <v>1.60113732016E11</v>
      </c>
      <c r="C18" s="16" t="s">
        <v>144</v>
      </c>
      <c r="D18" s="16">
        <v>0.0</v>
      </c>
      <c r="E18" s="16" t="s">
        <v>232</v>
      </c>
      <c r="G18" s="16" t="s">
        <v>233</v>
      </c>
      <c r="H18" s="16" t="s">
        <v>42</v>
      </c>
      <c r="I18" s="16" t="s">
        <v>234</v>
      </c>
      <c r="J18" s="16" t="s">
        <v>161</v>
      </c>
      <c r="K18" s="16">
        <v>8.121570604E9</v>
      </c>
      <c r="M18" s="16" t="s">
        <v>43</v>
      </c>
      <c r="O18" s="16" t="s">
        <v>235</v>
      </c>
      <c r="P18" s="16" t="s">
        <v>236</v>
      </c>
      <c r="Q18" s="16" t="s">
        <v>153</v>
      </c>
      <c r="R18" s="16">
        <v>508206.0</v>
      </c>
      <c r="S18" s="16" t="s">
        <v>154</v>
      </c>
      <c r="T18" s="16">
        <v>96.0</v>
      </c>
      <c r="U18" s="16">
        <v>2011.0</v>
      </c>
      <c r="V18" s="16" t="s">
        <v>237</v>
      </c>
      <c r="W18" s="16">
        <v>97.3</v>
      </c>
      <c r="X18" s="16">
        <v>2013.0</v>
      </c>
      <c r="AA18" s="16">
        <v>2013.0</v>
      </c>
      <c r="AB18" s="16" t="s">
        <v>156</v>
      </c>
      <c r="AC18" s="16">
        <v>7.96</v>
      </c>
      <c r="AD18" s="16">
        <v>8.6</v>
      </c>
      <c r="AE18" s="16">
        <v>7.9</v>
      </c>
      <c r="AF18" s="16">
        <v>7.8</v>
      </c>
      <c r="AG18" s="16">
        <v>8.065</v>
      </c>
      <c r="AH18" s="16">
        <v>0.0</v>
      </c>
      <c r="AI18" s="16" t="s">
        <v>157</v>
      </c>
    </row>
    <row r="19" ht="15.75" customHeight="1">
      <c r="B19" s="17">
        <v>1.60113732017E11</v>
      </c>
      <c r="C19" s="16" t="s">
        <v>144</v>
      </c>
      <c r="D19" s="16">
        <v>0.0</v>
      </c>
      <c r="E19" s="16" t="s">
        <v>238</v>
      </c>
      <c r="F19" s="16" t="s">
        <v>239</v>
      </c>
      <c r="G19" s="16" t="s">
        <v>240</v>
      </c>
      <c r="H19" s="16" t="s">
        <v>80</v>
      </c>
      <c r="I19" s="16" t="s">
        <v>241</v>
      </c>
      <c r="J19" s="16" t="s">
        <v>149</v>
      </c>
      <c r="K19" s="16">
        <v>9.640335787E9</v>
      </c>
      <c r="M19" s="16" t="s">
        <v>81</v>
      </c>
      <c r="O19" s="16" t="s">
        <v>242</v>
      </c>
      <c r="P19" s="16" t="s">
        <v>243</v>
      </c>
      <c r="Q19" s="16" t="s">
        <v>153</v>
      </c>
      <c r="R19" s="16">
        <v>501202.0</v>
      </c>
      <c r="S19" s="16" t="s">
        <v>154</v>
      </c>
      <c r="T19" s="20">
        <v>0.8033</v>
      </c>
      <c r="U19" s="16">
        <v>2011.0</v>
      </c>
      <c r="V19" s="16" t="s">
        <v>244</v>
      </c>
      <c r="W19" s="20">
        <v>0.923</v>
      </c>
      <c r="X19" s="16">
        <v>2013.0</v>
      </c>
      <c r="AA19" s="16">
        <v>2013.0</v>
      </c>
      <c r="AB19" s="16" t="s">
        <v>156</v>
      </c>
      <c r="AC19" s="16">
        <v>6.67</v>
      </c>
      <c r="AD19" s="16">
        <v>6.98</v>
      </c>
      <c r="AE19" s="16">
        <v>7.5</v>
      </c>
      <c r="AF19" s="16">
        <v>7.79</v>
      </c>
      <c r="AG19" s="16">
        <v>7.235</v>
      </c>
      <c r="AH19" s="16">
        <v>0.0</v>
      </c>
      <c r="AI19" s="16" t="s">
        <v>157</v>
      </c>
    </row>
    <row r="20" ht="15.75" customHeight="1">
      <c r="B20" s="17">
        <v>1.60113732018E11</v>
      </c>
      <c r="C20" s="16" t="s">
        <v>144</v>
      </c>
      <c r="D20" s="16">
        <v>0.0</v>
      </c>
      <c r="E20" s="16" t="s">
        <v>245</v>
      </c>
      <c r="G20" s="16" t="s">
        <v>246</v>
      </c>
      <c r="H20" s="16" t="s">
        <v>9</v>
      </c>
      <c r="I20" s="16" t="s">
        <v>247</v>
      </c>
      <c r="J20" s="16" t="s">
        <v>149</v>
      </c>
      <c r="K20" s="16">
        <v>9.440009747E9</v>
      </c>
      <c r="M20" s="16" t="s">
        <v>10</v>
      </c>
      <c r="N20" s="16" t="s">
        <v>248</v>
      </c>
      <c r="O20" s="16" t="s">
        <v>249</v>
      </c>
      <c r="P20" s="16" t="s">
        <v>250</v>
      </c>
      <c r="Q20" s="16" t="s">
        <v>174</v>
      </c>
      <c r="R20" s="16">
        <v>522403.0</v>
      </c>
      <c r="S20" s="16" t="s">
        <v>154</v>
      </c>
      <c r="T20" s="16">
        <v>92.0</v>
      </c>
      <c r="U20" s="16" t="s">
        <v>251</v>
      </c>
      <c r="V20" s="16" t="s">
        <v>188</v>
      </c>
      <c r="W20" s="16">
        <v>98.0</v>
      </c>
      <c r="X20" s="16" t="s">
        <v>252</v>
      </c>
      <c r="AA20" s="16">
        <v>2013.0</v>
      </c>
      <c r="AB20" s="16" t="s">
        <v>156</v>
      </c>
      <c r="AC20" s="16">
        <v>8.71</v>
      </c>
      <c r="AD20" s="16">
        <v>9.32</v>
      </c>
      <c r="AE20" s="16">
        <v>9.14</v>
      </c>
      <c r="AF20" s="16">
        <v>9.25</v>
      </c>
      <c r="AG20" s="16">
        <v>9.105</v>
      </c>
      <c r="AH20" s="16">
        <v>0.0</v>
      </c>
      <c r="AI20" s="16" t="s">
        <v>157</v>
      </c>
    </row>
    <row r="21" ht="15.75" customHeight="1">
      <c r="B21" s="17">
        <v>1.6011373202E11</v>
      </c>
      <c r="C21" s="16" t="s">
        <v>253</v>
      </c>
      <c r="D21" s="16">
        <v>0.0</v>
      </c>
      <c r="E21" s="16" t="s">
        <v>254</v>
      </c>
      <c r="F21" s="16" t="s">
        <v>255</v>
      </c>
      <c r="G21" s="16" t="s">
        <v>256</v>
      </c>
      <c r="H21" s="16" t="s">
        <v>40</v>
      </c>
      <c r="I21" s="16" t="s">
        <v>257</v>
      </c>
      <c r="J21" s="16" t="s">
        <v>149</v>
      </c>
      <c r="K21" s="16">
        <v>8.978932847E9</v>
      </c>
      <c r="M21" s="16" t="s">
        <v>41</v>
      </c>
      <c r="N21" s="16" t="s">
        <v>258</v>
      </c>
      <c r="O21" s="16" t="s">
        <v>259</v>
      </c>
      <c r="P21" s="16" t="s">
        <v>152</v>
      </c>
      <c r="Q21" s="16" t="s">
        <v>153</v>
      </c>
      <c r="R21" s="16">
        <v>500015.0</v>
      </c>
      <c r="S21" s="16" t="s">
        <v>154</v>
      </c>
      <c r="T21" s="16">
        <v>89.0</v>
      </c>
      <c r="U21" s="16">
        <v>2011.0</v>
      </c>
      <c r="V21" s="16" t="s">
        <v>260</v>
      </c>
      <c r="W21" s="16">
        <v>91.4</v>
      </c>
      <c r="X21" s="16">
        <v>2013.0</v>
      </c>
      <c r="AA21" s="16">
        <v>2013.0</v>
      </c>
      <c r="AB21" s="16" t="s">
        <v>156</v>
      </c>
      <c r="AC21" s="16">
        <v>8.6</v>
      </c>
      <c r="AD21" s="16">
        <v>8.46</v>
      </c>
      <c r="AE21" s="16">
        <v>8.0</v>
      </c>
      <c r="AF21" s="16">
        <v>7.46</v>
      </c>
      <c r="AG21" s="16">
        <v>8.13</v>
      </c>
      <c r="AH21" s="16">
        <v>0.0</v>
      </c>
      <c r="AI21" s="16" t="s">
        <v>157</v>
      </c>
    </row>
    <row r="22" ht="15.75" customHeight="1">
      <c r="B22" s="17">
        <v>1.60113732021E11</v>
      </c>
      <c r="C22" s="16" t="s">
        <v>253</v>
      </c>
      <c r="D22" s="16">
        <v>0.0</v>
      </c>
      <c r="E22" s="16" t="s">
        <v>261</v>
      </c>
      <c r="G22" s="16" t="s">
        <v>262</v>
      </c>
      <c r="H22" s="16" t="s">
        <v>44</v>
      </c>
      <c r="I22" s="16" t="s">
        <v>263</v>
      </c>
      <c r="J22" s="16" t="s">
        <v>149</v>
      </c>
      <c r="K22" s="16">
        <v>8.106324198E9</v>
      </c>
      <c r="M22" s="16" t="s">
        <v>45</v>
      </c>
      <c r="O22" s="16" t="s">
        <v>264</v>
      </c>
      <c r="P22" s="16" t="s">
        <v>152</v>
      </c>
      <c r="Q22" s="16" t="s">
        <v>153</v>
      </c>
      <c r="R22" s="16">
        <v>500008.0</v>
      </c>
      <c r="S22" s="16" t="s">
        <v>154</v>
      </c>
      <c r="T22" s="16">
        <v>92.6</v>
      </c>
      <c r="U22" s="16">
        <v>2009.0</v>
      </c>
      <c r="V22" s="16" t="s">
        <v>265</v>
      </c>
      <c r="W22" s="16">
        <v>92.5</v>
      </c>
      <c r="X22" s="16">
        <v>2011.0</v>
      </c>
      <c r="AA22" s="16">
        <v>2013.0</v>
      </c>
      <c r="AB22" s="16" t="s">
        <v>156</v>
      </c>
      <c r="AC22" s="16">
        <v>8.17</v>
      </c>
      <c r="AD22" s="16">
        <v>8.18</v>
      </c>
      <c r="AE22" s="16">
        <v>7.63</v>
      </c>
      <c r="AF22" s="16">
        <v>8.17</v>
      </c>
      <c r="AG22" s="16">
        <v>8.04</v>
      </c>
      <c r="AH22" s="16">
        <v>1.0</v>
      </c>
      <c r="AI22" s="16" t="s">
        <v>157</v>
      </c>
    </row>
    <row r="23" ht="15.75" customHeight="1">
      <c r="B23" s="17">
        <v>1.60113732022E11</v>
      </c>
      <c r="C23" s="16" t="s">
        <v>253</v>
      </c>
      <c r="D23" s="16">
        <v>0.0</v>
      </c>
      <c r="E23" s="16" t="s">
        <v>266</v>
      </c>
      <c r="G23" s="16" t="s">
        <v>267</v>
      </c>
      <c r="H23" s="16" t="s">
        <v>64</v>
      </c>
      <c r="I23" s="16" t="s">
        <v>268</v>
      </c>
      <c r="J23" s="16" t="s">
        <v>269</v>
      </c>
      <c r="K23" s="16">
        <v>9.533841196E9</v>
      </c>
      <c r="M23" s="16" t="s">
        <v>65</v>
      </c>
      <c r="O23" s="16" t="s">
        <v>270</v>
      </c>
      <c r="P23" s="16" t="s">
        <v>271</v>
      </c>
      <c r="Q23" s="16" t="s">
        <v>272</v>
      </c>
      <c r="R23" s="16">
        <v>507002.0</v>
      </c>
      <c r="S23" s="16" t="s">
        <v>154</v>
      </c>
      <c r="T23" s="16">
        <v>91.5</v>
      </c>
      <c r="U23" s="16">
        <v>2011.0</v>
      </c>
      <c r="V23" s="16" t="s">
        <v>260</v>
      </c>
      <c r="W23" s="16">
        <v>94.4</v>
      </c>
      <c r="X23" s="16">
        <v>2013.0</v>
      </c>
      <c r="AA23" s="16">
        <v>2013.0</v>
      </c>
      <c r="AB23" s="16" t="s">
        <v>156</v>
      </c>
      <c r="AC23" s="16">
        <v>6.96</v>
      </c>
      <c r="AD23" s="16">
        <v>8.36</v>
      </c>
      <c r="AE23" s="16">
        <v>8.04</v>
      </c>
      <c r="AF23" s="16">
        <v>7.32</v>
      </c>
      <c r="AG23" s="16">
        <v>7.67</v>
      </c>
      <c r="AH23" s="16">
        <v>0.0</v>
      </c>
      <c r="AI23" s="16" t="s">
        <v>157</v>
      </c>
    </row>
    <row r="24" ht="15.75" customHeight="1">
      <c r="B24" s="17">
        <v>1.60113732023E11</v>
      </c>
      <c r="C24" s="16" t="s">
        <v>253</v>
      </c>
      <c r="D24" s="16">
        <v>0.0</v>
      </c>
      <c r="E24" s="16" t="s">
        <v>273</v>
      </c>
      <c r="G24" s="16" t="s">
        <v>274</v>
      </c>
      <c r="H24" s="16" t="s">
        <v>62</v>
      </c>
      <c r="I24" s="16" t="s">
        <v>234</v>
      </c>
      <c r="J24" s="16" t="s">
        <v>161</v>
      </c>
      <c r="K24" s="16">
        <v>8.885239816E9</v>
      </c>
      <c r="M24" s="16" t="s">
        <v>63</v>
      </c>
      <c r="O24" s="16" t="s">
        <v>275</v>
      </c>
      <c r="P24" s="16" t="s">
        <v>276</v>
      </c>
      <c r="Q24" s="16" t="s">
        <v>153</v>
      </c>
      <c r="R24" s="16">
        <v>505001.0</v>
      </c>
      <c r="S24" s="16" t="s">
        <v>154</v>
      </c>
      <c r="T24" s="16">
        <v>92.5</v>
      </c>
      <c r="U24" s="16">
        <v>2011.0</v>
      </c>
      <c r="V24" s="16" t="s">
        <v>277</v>
      </c>
      <c r="W24" s="16">
        <v>95.1</v>
      </c>
      <c r="X24" s="16">
        <v>2013.0</v>
      </c>
      <c r="AA24" s="16">
        <v>2013.0</v>
      </c>
      <c r="AB24" s="16" t="s">
        <v>156</v>
      </c>
      <c r="AC24" s="16">
        <v>6.92</v>
      </c>
      <c r="AD24" s="16">
        <v>7.61</v>
      </c>
      <c r="AE24" s="16">
        <v>8.38</v>
      </c>
      <c r="AF24" s="16">
        <v>8.04</v>
      </c>
      <c r="AG24" s="16">
        <v>7.73</v>
      </c>
      <c r="AH24" s="16">
        <v>0.0</v>
      </c>
      <c r="AI24" s="16" t="s">
        <v>157</v>
      </c>
    </row>
    <row r="25" ht="15.75" customHeight="1">
      <c r="B25" s="17">
        <v>1.60113732024E11</v>
      </c>
      <c r="C25" s="16" t="s">
        <v>253</v>
      </c>
      <c r="D25" s="16">
        <v>0.0</v>
      </c>
      <c r="E25" s="16" t="s">
        <v>278</v>
      </c>
      <c r="G25" s="16" t="s">
        <v>279</v>
      </c>
      <c r="H25" s="16" t="s">
        <v>111</v>
      </c>
      <c r="I25" s="16" t="s">
        <v>280</v>
      </c>
      <c r="J25" s="16" t="s">
        <v>149</v>
      </c>
      <c r="K25" s="16">
        <v>9.652144446E9</v>
      </c>
      <c r="M25" s="16" t="s">
        <v>112</v>
      </c>
      <c r="O25" s="16" t="s">
        <v>281</v>
      </c>
      <c r="P25" s="16" t="s">
        <v>152</v>
      </c>
      <c r="Q25" s="16" t="s">
        <v>282</v>
      </c>
      <c r="R25" s="16">
        <v>500033.0</v>
      </c>
      <c r="S25" s="16" t="s">
        <v>283</v>
      </c>
      <c r="T25" s="16">
        <v>8.8</v>
      </c>
      <c r="U25" s="16">
        <v>2011.0</v>
      </c>
      <c r="V25" s="16" t="s">
        <v>284</v>
      </c>
      <c r="W25" s="16">
        <v>87.5</v>
      </c>
      <c r="X25" s="16">
        <v>2013.0</v>
      </c>
      <c r="AA25" s="16">
        <v>2013.0</v>
      </c>
      <c r="AB25" s="16" t="s">
        <v>156</v>
      </c>
      <c r="AC25" s="16">
        <v>6.32</v>
      </c>
      <c r="AD25" s="16">
        <v>6.3</v>
      </c>
      <c r="AE25" s="16">
        <v>7.3</v>
      </c>
      <c r="AF25" s="16">
        <v>6.04</v>
      </c>
      <c r="AG25" s="16">
        <v>6.09</v>
      </c>
      <c r="AH25" s="16">
        <v>1.0</v>
      </c>
      <c r="AI25" s="16" t="s">
        <v>157</v>
      </c>
    </row>
    <row r="26" ht="15.75" customHeight="1">
      <c r="B26" s="17">
        <v>1.60113732025E11</v>
      </c>
      <c r="C26" s="16" t="s">
        <v>253</v>
      </c>
      <c r="D26" s="16">
        <v>2.0</v>
      </c>
      <c r="E26" s="16" t="s">
        <v>285</v>
      </c>
      <c r="G26" s="16" t="s">
        <v>286</v>
      </c>
      <c r="H26" s="16" t="s">
        <v>109</v>
      </c>
      <c r="I26" s="16" t="s">
        <v>287</v>
      </c>
      <c r="J26" s="16" t="s">
        <v>288</v>
      </c>
      <c r="K26" s="16">
        <v>9.014714854E9</v>
      </c>
      <c r="M26" s="16" t="s">
        <v>110</v>
      </c>
      <c r="N26" s="16" t="s">
        <v>289</v>
      </c>
      <c r="O26" s="16" t="s">
        <v>290</v>
      </c>
      <c r="P26" s="16" t="s">
        <v>291</v>
      </c>
      <c r="Q26" s="16" t="s">
        <v>153</v>
      </c>
      <c r="R26" s="16">
        <v>505001.0</v>
      </c>
      <c r="S26" s="16" t="s">
        <v>154</v>
      </c>
      <c r="T26" s="16">
        <v>85.5</v>
      </c>
      <c r="U26" s="16">
        <v>2011.0</v>
      </c>
      <c r="V26" s="16" t="s">
        <v>292</v>
      </c>
      <c r="W26" s="16">
        <v>89.9</v>
      </c>
      <c r="X26" s="16">
        <v>2013.0</v>
      </c>
      <c r="AA26" s="16">
        <v>2013.0</v>
      </c>
      <c r="AB26" s="16" t="s">
        <v>156</v>
      </c>
      <c r="AC26" s="16">
        <v>5.32</v>
      </c>
      <c r="AD26" s="16">
        <v>6.71</v>
      </c>
      <c r="AE26" s="16">
        <v>6.54</v>
      </c>
      <c r="AF26" s="16">
        <v>6.38</v>
      </c>
      <c r="AG26" s="16">
        <v>6.2</v>
      </c>
      <c r="AH26" s="16">
        <v>0.0</v>
      </c>
      <c r="AI26" s="16" t="s">
        <v>157</v>
      </c>
    </row>
    <row r="27" ht="15.75" customHeight="1">
      <c r="B27" s="17">
        <v>1.60113732026E11</v>
      </c>
      <c r="C27" s="16" t="s">
        <v>253</v>
      </c>
      <c r="D27" s="16">
        <v>5.0</v>
      </c>
      <c r="E27" s="16" t="s">
        <v>293</v>
      </c>
      <c r="F27" s="16" t="s">
        <v>294</v>
      </c>
      <c r="G27" s="16" t="s">
        <v>295</v>
      </c>
      <c r="H27" s="16" t="s">
        <v>296</v>
      </c>
      <c r="I27" s="16" t="s">
        <v>297</v>
      </c>
      <c r="J27" s="16" t="s">
        <v>149</v>
      </c>
      <c r="K27" s="16">
        <v>9.959155999E9</v>
      </c>
      <c r="M27" s="16" t="s">
        <v>298</v>
      </c>
      <c r="O27" s="16" t="s">
        <v>299</v>
      </c>
      <c r="P27" s="16" t="s">
        <v>300</v>
      </c>
      <c r="Q27" s="16" t="s">
        <v>153</v>
      </c>
      <c r="R27" s="16">
        <v>500034.0</v>
      </c>
      <c r="S27" s="16" t="s">
        <v>154</v>
      </c>
      <c r="T27" s="16">
        <v>75.5</v>
      </c>
      <c r="U27" s="16">
        <v>2011.0</v>
      </c>
      <c r="V27" s="16" t="s">
        <v>260</v>
      </c>
      <c r="W27" s="16">
        <v>67.7</v>
      </c>
      <c r="X27" s="16">
        <v>2013.0</v>
      </c>
      <c r="AA27" s="16">
        <v>2013.0</v>
      </c>
      <c r="AB27" s="16" t="s">
        <v>156</v>
      </c>
      <c r="AC27" s="16">
        <v>5.1</v>
      </c>
      <c r="AD27" s="16">
        <v>5.0</v>
      </c>
      <c r="AE27" s="16">
        <v>5.2</v>
      </c>
      <c r="AF27" s="16">
        <v>5.5</v>
      </c>
      <c r="AG27" s="16">
        <v>5.2</v>
      </c>
      <c r="AH27" s="16">
        <v>8.0</v>
      </c>
      <c r="AI27" s="16" t="s">
        <v>157</v>
      </c>
    </row>
    <row r="28" ht="15.75" customHeight="1">
      <c r="B28" s="17">
        <v>1.60113732028E11</v>
      </c>
      <c r="C28" s="16" t="s">
        <v>253</v>
      </c>
      <c r="D28" s="16">
        <v>0.0</v>
      </c>
      <c r="E28" s="16" t="s">
        <v>301</v>
      </c>
      <c r="G28" s="16" t="s">
        <v>302</v>
      </c>
      <c r="H28" s="16" t="s">
        <v>74</v>
      </c>
      <c r="I28" s="16" t="s">
        <v>303</v>
      </c>
      <c r="J28" s="16" t="s">
        <v>149</v>
      </c>
      <c r="K28" s="16">
        <v>9.966663465E9</v>
      </c>
      <c r="M28" s="16" t="s">
        <v>73</v>
      </c>
      <c r="O28" s="16" t="s">
        <v>304</v>
      </c>
      <c r="P28" s="16" t="s">
        <v>305</v>
      </c>
      <c r="Q28" s="16" t="s">
        <v>153</v>
      </c>
      <c r="R28" s="16">
        <v>501510.0</v>
      </c>
      <c r="S28" s="16" t="s">
        <v>154</v>
      </c>
      <c r="T28" s="16">
        <v>91.0</v>
      </c>
      <c r="U28" s="16">
        <v>2011.0</v>
      </c>
      <c r="V28" s="16" t="s">
        <v>181</v>
      </c>
      <c r="W28" s="16">
        <v>97.0</v>
      </c>
      <c r="X28" s="16">
        <v>2013.0</v>
      </c>
      <c r="AA28" s="16">
        <v>2013.0</v>
      </c>
      <c r="AB28" s="16" t="s">
        <v>156</v>
      </c>
      <c r="AC28" s="16">
        <v>7.46</v>
      </c>
      <c r="AD28" s="16">
        <v>7.79</v>
      </c>
      <c r="AE28" s="16">
        <v>7.21</v>
      </c>
      <c r="AF28" s="16">
        <v>7.21</v>
      </c>
      <c r="AG28" s="16">
        <v>7.4175</v>
      </c>
      <c r="AH28" s="16">
        <v>0.0</v>
      </c>
      <c r="AI28" s="16" t="s">
        <v>157</v>
      </c>
    </row>
    <row r="29" ht="15.75" customHeight="1">
      <c r="B29" s="17">
        <v>1.60113732028E11</v>
      </c>
      <c r="C29" s="16" t="s">
        <v>253</v>
      </c>
      <c r="D29" s="16">
        <v>0.0</v>
      </c>
      <c r="E29" s="16" t="s">
        <v>306</v>
      </c>
      <c r="F29" s="16" t="s">
        <v>302</v>
      </c>
      <c r="G29" s="16" t="s">
        <v>302</v>
      </c>
      <c r="H29" s="16" t="s">
        <v>72</v>
      </c>
      <c r="I29" s="16" t="s">
        <v>303</v>
      </c>
      <c r="J29" s="16" t="s">
        <v>149</v>
      </c>
      <c r="K29" s="16">
        <v>9.966663465E9</v>
      </c>
      <c r="M29" s="16" t="s">
        <v>73</v>
      </c>
      <c r="O29" s="16" t="s">
        <v>307</v>
      </c>
      <c r="P29" s="16" t="s">
        <v>305</v>
      </c>
      <c r="Q29" s="16" t="s">
        <v>164</v>
      </c>
      <c r="R29" s="16">
        <v>501510.0</v>
      </c>
      <c r="S29" s="16" t="s">
        <v>154</v>
      </c>
      <c r="T29" s="16">
        <v>91.0</v>
      </c>
      <c r="U29" s="16">
        <v>2011.0</v>
      </c>
      <c r="V29" s="16" t="s">
        <v>308</v>
      </c>
      <c r="W29" s="16">
        <v>97.2</v>
      </c>
      <c r="X29" s="16">
        <v>2013.0</v>
      </c>
      <c r="AA29" s="16">
        <v>2013.0</v>
      </c>
      <c r="AB29" s="16" t="s">
        <v>156</v>
      </c>
      <c r="AC29" s="16">
        <v>7.46</v>
      </c>
      <c r="AD29" s="16">
        <v>7.79</v>
      </c>
      <c r="AE29" s="16">
        <v>7.21</v>
      </c>
      <c r="AF29" s="16">
        <v>7.21</v>
      </c>
      <c r="AG29" s="16">
        <v>7.42</v>
      </c>
      <c r="AH29" s="16">
        <v>0.0</v>
      </c>
      <c r="AI29" s="16" t="s">
        <v>157</v>
      </c>
    </row>
    <row r="30" ht="15.75" customHeight="1">
      <c r="B30" s="17">
        <v>1.60113732029E11</v>
      </c>
      <c r="C30" s="16" t="s">
        <v>253</v>
      </c>
      <c r="D30" s="16">
        <v>0.0</v>
      </c>
      <c r="E30" s="16" t="s">
        <v>309</v>
      </c>
      <c r="G30" s="16" t="s">
        <v>310</v>
      </c>
      <c r="H30" s="16" t="s">
        <v>94</v>
      </c>
      <c r="I30" s="16" t="s">
        <v>311</v>
      </c>
      <c r="J30" s="16" t="s">
        <v>288</v>
      </c>
      <c r="K30" s="16">
        <v>8.374596911E9</v>
      </c>
      <c r="M30" s="16" t="s">
        <v>95</v>
      </c>
      <c r="O30" s="16" t="s">
        <v>312</v>
      </c>
      <c r="P30" s="16" t="s">
        <v>313</v>
      </c>
      <c r="Q30" s="16" t="s">
        <v>314</v>
      </c>
      <c r="R30" s="16">
        <v>508001.0</v>
      </c>
      <c r="S30" s="16" t="s">
        <v>154</v>
      </c>
      <c r="T30" s="16">
        <v>90.0</v>
      </c>
      <c r="U30" s="16" t="s">
        <v>251</v>
      </c>
      <c r="V30" s="16" t="s">
        <v>315</v>
      </c>
      <c r="W30" s="16">
        <v>93.0</v>
      </c>
      <c r="X30" s="16" t="s">
        <v>316</v>
      </c>
      <c r="AA30" s="16" t="s">
        <v>317</v>
      </c>
      <c r="AB30" s="16" t="s">
        <v>156</v>
      </c>
      <c r="AC30" s="16">
        <v>6.1</v>
      </c>
      <c r="AD30" s="16">
        <v>8.0</v>
      </c>
      <c r="AE30" s="16">
        <v>7.5</v>
      </c>
      <c r="AF30" s="16">
        <v>7.3</v>
      </c>
      <c r="AG30" s="16">
        <v>7.0</v>
      </c>
      <c r="AH30" s="16">
        <v>1.0</v>
      </c>
      <c r="AI30" s="16" t="s">
        <v>157</v>
      </c>
    </row>
    <row r="31" ht="15.75" customHeight="1">
      <c r="B31" s="17">
        <v>1.60113732032E11</v>
      </c>
      <c r="C31" s="16" t="s">
        <v>253</v>
      </c>
      <c r="D31" s="16">
        <v>0.0</v>
      </c>
      <c r="E31" s="16" t="s">
        <v>318</v>
      </c>
      <c r="F31" s="16" t="s">
        <v>319</v>
      </c>
      <c r="G31" s="16" t="s">
        <v>320</v>
      </c>
      <c r="H31" s="16" t="s">
        <v>13</v>
      </c>
      <c r="I31" s="16" t="s">
        <v>321</v>
      </c>
      <c r="J31" s="16" t="s">
        <v>269</v>
      </c>
      <c r="K31" s="16">
        <v>9.949442756E9</v>
      </c>
      <c r="M31" s="16" t="s">
        <v>14</v>
      </c>
      <c r="O31" s="16" t="s">
        <v>322</v>
      </c>
      <c r="P31" s="16" t="s">
        <v>323</v>
      </c>
      <c r="Q31" s="16" t="s">
        <v>272</v>
      </c>
      <c r="R31" s="16">
        <v>502001.0</v>
      </c>
      <c r="S31" s="16" t="s">
        <v>154</v>
      </c>
      <c r="T31" s="16">
        <v>93.1</v>
      </c>
      <c r="U31" s="16">
        <v>2011.0</v>
      </c>
      <c r="V31" s="16" t="s">
        <v>324</v>
      </c>
      <c r="W31" s="16">
        <v>98.2</v>
      </c>
      <c r="X31" s="16">
        <v>2013.0</v>
      </c>
      <c r="AA31" s="16">
        <v>2013.0</v>
      </c>
      <c r="AB31" s="16" t="s">
        <v>156</v>
      </c>
      <c r="AC31" s="16">
        <v>8.6</v>
      </c>
      <c r="AD31" s="16">
        <v>9.32</v>
      </c>
      <c r="AE31" s="16">
        <v>8.96</v>
      </c>
      <c r="AF31" s="16">
        <v>8.96</v>
      </c>
      <c r="AG31" s="16">
        <v>8.96</v>
      </c>
      <c r="AH31" s="16">
        <v>0.0</v>
      </c>
      <c r="AI31" s="16" t="s">
        <v>157</v>
      </c>
    </row>
    <row r="32" ht="15.75" customHeight="1">
      <c r="B32" s="17">
        <v>1.60113732033E11</v>
      </c>
      <c r="C32" s="16" t="s">
        <v>253</v>
      </c>
      <c r="D32" s="16">
        <v>0.0</v>
      </c>
      <c r="E32" s="16" t="s">
        <v>325</v>
      </c>
      <c r="F32" s="16" t="s">
        <v>326</v>
      </c>
      <c r="G32" s="16" t="s">
        <v>327</v>
      </c>
      <c r="H32" s="16" t="s">
        <v>28</v>
      </c>
      <c r="I32" s="16" t="s">
        <v>328</v>
      </c>
      <c r="J32" s="16" t="s">
        <v>269</v>
      </c>
      <c r="K32" s="16">
        <v>9.652686295E9</v>
      </c>
      <c r="M32" s="16" t="s">
        <v>29</v>
      </c>
      <c r="O32" s="16" t="s">
        <v>329</v>
      </c>
      <c r="P32" s="16" t="s">
        <v>330</v>
      </c>
      <c r="Q32" s="16" t="s">
        <v>331</v>
      </c>
      <c r="R32" s="16">
        <v>518134.0</v>
      </c>
      <c r="S32" s="16" t="s">
        <v>154</v>
      </c>
      <c r="T32" s="16">
        <v>92.5</v>
      </c>
      <c r="U32" s="16">
        <v>2011.0</v>
      </c>
      <c r="V32" s="16" t="s">
        <v>332</v>
      </c>
      <c r="W32" s="16">
        <v>97.7</v>
      </c>
      <c r="X32" s="16">
        <v>2013.0</v>
      </c>
      <c r="AA32" s="16">
        <v>2013.0</v>
      </c>
      <c r="AB32" s="16" t="s">
        <v>156</v>
      </c>
      <c r="AC32" s="16">
        <v>8.33</v>
      </c>
      <c r="AD32" s="16">
        <v>8.89</v>
      </c>
      <c r="AE32" s="16">
        <v>8.89</v>
      </c>
      <c r="AF32" s="16">
        <v>8.17</v>
      </c>
      <c r="AG32" s="16">
        <v>8.57</v>
      </c>
      <c r="AH32" s="16">
        <v>0.0</v>
      </c>
      <c r="AI32" s="16" t="s">
        <v>157</v>
      </c>
    </row>
    <row r="33" ht="15.75" customHeight="1">
      <c r="B33" s="17">
        <v>1.60113732034E11</v>
      </c>
      <c r="C33" s="16" t="s">
        <v>253</v>
      </c>
      <c r="D33" s="16">
        <v>1.0</v>
      </c>
      <c r="E33" s="16" t="s">
        <v>333</v>
      </c>
      <c r="G33" s="16" t="s">
        <v>334</v>
      </c>
      <c r="H33" s="16" t="s">
        <v>88</v>
      </c>
      <c r="I33" s="16" t="s">
        <v>335</v>
      </c>
      <c r="J33" s="16" t="s">
        <v>161</v>
      </c>
      <c r="K33" s="16">
        <v>9.441165847E9</v>
      </c>
      <c r="M33" s="16" t="s">
        <v>89</v>
      </c>
      <c r="O33" s="16" t="s">
        <v>336</v>
      </c>
      <c r="P33" s="16" t="s">
        <v>337</v>
      </c>
      <c r="Q33" s="16" t="s">
        <v>164</v>
      </c>
      <c r="R33" s="16">
        <v>504001.0</v>
      </c>
      <c r="S33" s="16" t="s">
        <v>154</v>
      </c>
      <c r="T33" s="16">
        <v>90.16</v>
      </c>
      <c r="U33" s="16">
        <v>2011.0</v>
      </c>
      <c r="V33" s="16" t="s">
        <v>338</v>
      </c>
      <c r="W33" s="16">
        <v>96.6</v>
      </c>
      <c r="X33" s="16">
        <v>2013.0</v>
      </c>
      <c r="AA33" s="16">
        <v>2013.0</v>
      </c>
      <c r="AB33" s="16" t="s">
        <v>156</v>
      </c>
      <c r="AC33" s="16">
        <v>7.4</v>
      </c>
      <c r="AD33" s="16">
        <v>7.6</v>
      </c>
      <c r="AE33" s="16">
        <v>6.9</v>
      </c>
      <c r="AF33" s="16">
        <v>6.7</v>
      </c>
      <c r="AG33" s="16">
        <v>7.15</v>
      </c>
      <c r="AH33" s="16">
        <v>0.0</v>
      </c>
      <c r="AI33" s="16" t="s">
        <v>157</v>
      </c>
    </row>
    <row r="34" ht="15.75" customHeight="1">
      <c r="B34" s="17">
        <v>1.60113732035E11</v>
      </c>
      <c r="C34" s="16" t="s">
        <v>253</v>
      </c>
      <c r="D34" s="16">
        <v>1.0</v>
      </c>
      <c r="E34" s="16" t="s">
        <v>339</v>
      </c>
      <c r="F34" s="16" t="s">
        <v>340</v>
      </c>
      <c r="G34" s="16" t="s">
        <v>295</v>
      </c>
      <c r="H34" s="16" t="s">
        <v>107</v>
      </c>
      <c r="I34" s="16" t="s">
        <v>341</v>
      </c>
      <c r="J34" s="16" t="s">
        <v>288</v>
      </c>
      <c r="K34" s="16">
        <v>9.550633079E9</v>
      </c>
      <c r="M34" s="16" t="s">
        <v>108</v>
      </c>
      <c r="N34" s="16" t="s">
        <v>108</v>
      </c>
      <c r="O34" s="16" t="s">
        <v>342</v>
      </c>
      <c r="P34" s="16" t="s">
        <v>343</v>
      </c>
      <c r="Q34" s="16" t="s">
        <v>153</v>
      </c>
      <c r="R34" s="16">
        <v>508126.0</v>
      </c>
      <c r="S34" s="16" t="s">
        <v>154</v>
      </c>
      <c r="T34" s="16">
        <v>89.99</v>
      </c>
      <c r="U34" s="16">
        <v>2011.0</v>
      </c>
      <c r="V34" s="16" t="s">
        <v>292</v>
      </c>
      <c r="W34" s="16">
        <v>96.7</v>
      </c>
      <c r="X34" s="16">
        <v>2013.0</v>
      </c>
      <c r="AA34" s="16">
        <v>2013.0</v>
      </c>
      <c r="AB34" s="16" t="s">
        <v>156</v>
      </c>
      <c r="AC34" s="16">
        <v>5.2</v>
      </c>
      <c r="AD34" s="16">
        <v>7.32</v>
      </c>
      <c r="AE34" s="16">
        <v>6.2</v>
      </c>
      <c r="AF34" s="16">
        <v>6.6</v>
      </c>
      <c r="AG34" s="16">
        <v>6.33</v>
      </c>
      <c r="AH34" s="16">
        <v>0.0</v>
      </c>
      <c r="AI34" s="16" t="s">
        <v>157</v>
      </c>
    </row>
    <row r="35" ht="15.75" customHeight="1">
      <c r="B35" s="17">
        <v>1.60113732036E11</v>
      </c>
      <c r="C35" s="16" t="s">
        <v>253</v>
      </c>
      <c r="D35" s="16">
        <v>1.0</v>
      </c>
      <c r="E35" s="16" t="s">
        <v>344</v>
      </c>
      <c r="F35" s="16" t="s">
        <v>345</v>
      </c>
      <c r="G35" s="16" t="s">
        <v>346</v>
      </c>
      <c r="H35" s="16" t="s">
        <v>347</v>
      </c>
      <c r="I35" s="16" t="s">
        <v>348</v>
      </c>
      <c r="J35" s="16" t="s">
        <v>149</v>
      </c>
      <c r="K35" s="16" t="s">
        <v>349</v>
      </c>
      <c r="M35" s="16" t="s">
        <v>350</v>
      </c>
      <c r="O35" s="16" t="s">
        <v>351</v>
      </c>
      <c r="P35" s="16" t="s">
        <v>152</v>
      </c>
      <c r="Q35" s="16" t="s">
        <v>153</v>
      </c>
      <c r="R35" s="16">
        <v>500010.0</v>
      </c>
      <c r="S35" s="16" t="s">
        <v>283</v>
      </c>
      <c r="T35" s="16">
        <v>9.0</v>
      </c>
      <c r="U35" s="16">
        <v>2011.0</v>
      </c>
      <c r="V35" s="16" t="s">
        <v>352</v>
      </c>
      <c r="W35" s="16">
        <v>82.1</v>
      </c>
      <c r="X35" s="16">
        <v>2013.0</v>
      </c>
      <c r="AA35" s="16">
        <v>2013.0</v>
      </c>
      <c r="AB35" s="16" t="s">
        <v>156</v>
      </c>
      <c r="AC35" s="16">
        <v>5.64</v>
      </c>
      <c r="AD35" s="16">
        <v>6.32</v>
      </c>
      <c r="AE35" s="16">
        <v>5.83</v>
      </c>
      <c r="AF35" s="16">
        <v>5.38</v>
      </c>
      <c r="AG35" s="16">
        <v>5.792</v>
      </c>
      <c r="AH35" s="16">
        <v>6.0</v>
      </c>
      <c r="AI35" s="16" t="s">
        <v>157</v>
      </c>
    </row>
    <row r="36" ht="15.75" customHeight="1">
      <c r="B36" s="17">
        <v>1.60113732037E11</v>
      </c>
      <c r="C36" s="16" t="s">
        <v>253</v>
      </c>
      <c r="D36" s="16">
        <v>0.0</v>
      </c>
      <c r="E36" s="16" t="s">
        <v>353</v>
      </c>
      <c r="G36" s="16" t="s">
        <v>354</v>
      </c>
      <c r="H36" s="16" t="s">
        <v>54</v>
      </c>
      <c r="I36" s="16" t="s">
        <v>355</v>
      </c>
      <c r="J36" s="16" t="s">
        <v>149</v>
      </c>
      <c r="K36" s="16">
        <v>7.386936849E9</v>
      </c>
      <c r="M36" s="16" t="s">
        <v>55</v>
      </c>
      <c r="O36" s="16" t="s">
        <v>356</v>
      </c>
      <c r="P36" s="16" t="s">
        <v>357</v>
      </c>
      <c r="Q36" s="16" t="s">
        <v>164</v>
      </c>
      <c r="R36" s="16">
        <v>508001.0</v>
      </c>
      <c r="S36" s="16" t="s">
        <v>154</v>
      </c>
      <c r="T36" s="16">
        <v>90.8</v>
      </c>
      <c r="U36" s="16">
        <v>2011.0</v>
      </c>
      <c r="V36" s="16" t="s">
        <v>358</v>
      </c>
      <c r="W36" s="16">
        <v>98.3</v>
      </c>
      <c r="X36" s="16">
        <v>2013.0</v>
      </c>
      <c r="AA36" s="16">
        <v>2013.0</v>
      </c>
      <c r="AB36" s="16" t="s">
        <v>156</v>
      </c>
      <c r="AC36" s="16">
        <v>7.32</v>
      </c>
      <c r="AD36" s="16">
        <v>8.03</v>
      </c>
      <c r="AE36" s="16">
        <v>7.92</v>
      </c>
      <c r="AF36" s="16">
        <v>8.04</v>
      </c>
      <c r="AG36" s="16">
        <v>7.92</v>
      </c>
      <c r="AH36" s="16">
        <v>1.0</v>
      </c>
      <c r="AI36" s="16" t="s">
        <v>157</v>
      </c>
    </row>
    <row r="37" ht="15.75" customHeight="1">
      <c r="B37" s="17">
        <v>1.60113732038E11</v>
      </c>
      <c r="C37" s="16" t="s">
        <v>253</v>
      </c>
      <c r="D37" s="16">
        <v>0.0</v>
      </c>
      <c r="E37" s="16" t="s">
        <v>359</v>
      </c>
      <c r="G37" s="16" t="s">
        <v>360</v>
      </c>
      <c r="H37" s="16" t="s">
        <v>96</v>
      </c>
      <c r="I37" s="16" t="s">
        <v>361</v>
      </c>
      <c r="J37" s="16" t="s">
        <v>288</v>
      </c>
      <c r="K37" s="16">
        <v>9.553224853E9</v>
      </c>
      <c r="M37" s="16" t="s">
        <v>97</v>
      </c>
      <c r="O37" s="16" t="s">
        <v>362</v>
      </c>
      <c r="P37" s="16" t="s">
        <v>363</v>
      </c>
      <c r="Q37" s="16" t="s">
        <v>314</v>
      </c>
      <c r="R37" s="16">
        <v>507002.0</v>
      </c>
      <c r="S37" s="16" t="s">
        <v>154</v>
      </c>
      <c r="T37" s="16">
        <v>85.0</v>
      </c>
      <c r="U37" s="16">
        <v>2011.0</v>
      </c>
      <c r="V37" s="16" t="s">
        <v>364</v>
      </c>
      <c r="W37" s="16">
        <v>94.0</v>
      </c>
      <c r="X37" s="16">
        <v>2013.0</v>
      </c>
      <c r="AA37" s="16">
        <v>2013.0</v>
      </c>
      <c r="AB37" s="16" t="s">
        <v>156</v>
      </c>
      <c r="AC37" s="16">
        <v>6.67</v>
      </c>
      <c r="AD37" s="16">
        <v>7.21</v>
      </c>
      <c r="AE37" s="16">
        <v>6.83</v>
      </c>
      <c r="AF37" s="16">
        <v>6.88</v>
      </c>
      <c r="AG37" s="16">
        <v>6.89</v>
      </c>
      <c r="AH37" s="16">
        <v>0.0</v>
      </c>
      <c r="AI37" s="16" t="s">
        <v>157</v>
      </c>
    </row>
    <row r="38" ht="15.75" customHeight="1">
      <c r="B38" s="17">
        <v>1.60113732039E11</v>
      </c>
      <c r="C38" s="16" t="s">
        <v>253</v>
      </c>
      <c r="D38" s="16">
        <v>0.0</v>
      </c>
      <c r="E38" s="16" t="s">
        <v>365</v>
      </c>
      <c r="G38" s="16" t="s">
        <v>366</v>
      </c>
      <c r="H38" s="16" t="s">
        <v>58</v>
      </c>
      <c r="I38" s="16" t="s">
        <v>367</v>
      </c>
      <c r="J38" s="16" t="s">
        <v>149</v>
      </c>
      <c r="K38" s="16">
        <v>9.54223185E9</v>
      </c>
      <c r="M38" s="16" t="s">
        <v>59</v>
      </c>
      <c r="O38" s="16" t="s">
        <v>368</v>
      </c>
      <c r="P38" s="16" t="s">
        <v>369</v>
      </c>
      <c r="Q38" s="16" t="s">
        <v>153</v>
      </c>
      <c r="R38" s="16">
        <v>506368.0</v>
      </c>
      <c r="S38" s="16" t="s">
        <v>154</v>
      </c>
      <c r="T38" s="20">
        <v>0.935</v>
      </c>
      <c r="U38" s="16">
        <v>2011.0</v>
      </c>
      <c r="V38" s="16" t="s">
        <v>370</v>
      </c>
      <c r="W38" s="20">
        <v>0.982</v>
      </c>
      <c r="X38" s="16">
        <v>2013.0</v>
      </c>
      <c r="AA38" s="16">
        <v>2013.0</v>
      </c>
      <c r="AB38" s="16" t="s">
        <v>156</v>
      </c>
      <c r="AC38" s="16">
        <v>7.5</v>
      </c>
      <c r="AD38" s="16">
        <v>8.14</v>
      </c>
      <c r="AE38" s="16">
        <v>7.79</v>
      </c>
      <c r="AF38" s="16">
        <v>7.29</v>
      </c>
      <c r="AG38" s="16">
        <v>7.8</v>
      </c>
      <c r="AH38" s="16">
        <v>0.0</v>
      </c>
      <c r="AI38" s="16" t="s">
        <v>157</v>
      </c>
    </row>
    <row r="39" ht="15.75" customHeight="1">
      <c r="B39" s="17">
        <v>1.6011373204E11</v>
      </c>
      <c r="C39" s="16" t="s">
        <v>253</v>
      </c>
      <c r="D39" s="16">
        <v>0.0</v>
      </c>
      <c r="E39" s="16" t="s">
        <v>371</v>
      </c>
      <c r="F39" s="16"/>
      <c r="G39" s="16" t="s">
        <v>372</v>
      </c>
      <c r="H39" s="16" t="s">
        <v>11</v>
      </c>
      <c r="I39" s="16" t="s">
        <v>373</v>
      </c>
      <c r="J39" s="16" t="s">
        <v>161</v>
      </c>
      <c r="K39" s="16">
        <v>9.985630069E9</v>
      </c>
      <c r="M39" s="16" t="s">
        <v>12</v>
      </c>
      <c r="O39" s="16" t="s">
        <v>374</v>
      </c>
      <c r="P39" s="16" t="s">
        <v>375</v>
      </c>
      <c r="Q39" s="16" t="s">
        <v>174</v>
      </c>
      <c r="R39" s="16">
        <v>530004.0</v>
      </c>
      <c r="S39" s="16" t="s">
        <v>283</v>
      </c>
      <c r="T39" s="16">
        <v>8.2</v>
      </c>
      <c r="U39" s="16">
        <v>2011.0</v>
      </c>
      <c r="V39" s="16" t="s">
        <v>376</v>
      </c>
      <c r="W39" s="16">
        <v>97.1</v>
      </c>
      <c r="X39" s="16">
        <v>2013.0</v>
      </c>
      <c r="AA39" s="16">
        <v>2013.0</v>
      </c>
      <c r="AB39" s="16" t="s">
        <v>156</v>
      </c>
      <c r="AC39" s="16">
        <v>8.71</v>
      </c>
      <c r="AD39" s="16">
        <v>9.39</v>
      </c>
      <c r="AE39" s="16">
        <v>9.13</v>
      </c>
      <c r="AF39" s="16">
        <v>9.0</v>
      </c>
      <c r="AG39" s="16">
        <v>9.06</v>
      </c>
      <c r="AH39" s="16">
        <v>0.0</v>
      </c>
      <c r="AI39" s="16" t="s">
        <v>157</v>
      </c>
    </row>
    <row r="40" ht="15.75" customHeight="1">
      <c r="B40" s="17">
        <v>1.60113732041E11</v>
      </c>
      <c r="C40" s="16" t="s">
        <v>253</v>
      </c>
      <c r="D40" s="16">
        <v>0.0</v>
      </c>
      <c r="E40" s="16" t="s">
        <v>377</v>
      </c>
      <c r="G40" s="16" t="s">
        <v>377</v>
      </c>
      <c r="H40" s="16" t="s">
        <v>98</v>
      </c>
      <c r="I40" s="16" t="s">
        <v>378</v>
      </c>
      <c r="J40" s="16" t="s">
        <v>288</v>
      </c>
      <c r="K40" s="16">
        <v>9.848166312E9</v>
      </c>
      <c r="M40" s="16" t="s">
        <v>99</v>
      </c>
      <c r="O40" s="16" t="s">
        <v>379</v>
      </c>
      <c r="P40" s="16" t="s">
        <v>380</v>
      </c>
      <c r="Q40" s="16" t="s">
        <v>314</v>
      </c>
      <c r="R40" s="16">
        <v>506169.0</v>
      </c>
      <c r="S40" s="16" t="s">
        <v>154</v>
      </c>
      <c r="T40" s="16">
        <v>90.0</v>
      </c>
      <c r="U40" s="16" t="s">
        <v>251</v>
      </c>
      <c r="V40" s="16" t="s">
        <v>315</v>
      </c>
      <c r="W40" s="16">
        <v>94.0</v>
      </c>
      <c r="X40" s="16" t="s">
        <v>316</v>
      </c>
      <c r="AA40" s="16" t="s">
        <v>317</v>
      </c>
      <c r="AB40" s="16" t="s">
        <v>156</v>
      </c>
      <c r="AC40" s="16">
        <v>6.5</v>
      </c>
      <c r="AD40" s="16">
        <v>6.8</v>
      </c>
      <c r="AE40" s="16">
        <v>7.1</v>
      </c>
      <c r="AF40" s="16">
        <v>6.5</v>
      </c>
      <c r="AG40" s="16">
        <v>6.72</v>
      </c>
      <c r="AH40" s="16">
        <v>0.0</v>
      </c>
      <c r="AI40" s="16" t="s">
        <v>157</v>
      </c>
    </row>
    <row r="41" ht="15.75" customHeight="1">
      <c r="B41" s="17">
        <v>1.60113732042E11</v>
      </c>
      <c r="C41" s="16" t="s">
        <v>253</v>
      </c>
      <c r="D41" s="16">
        <v>0.0</v>
      </c>
      <c r="E41" s="16" t="s">
        <v>381</v>
      </c>
      <c r="G41" s="16" t="s">
        <v>382</v>
      </c>
      <c r="H41" s="16" t="s">
        <v>26</v>
      </c>
      <c r="I41" s="16" t="s">
        <v>383</v>
      </c>
      <c r="J41" s="16" t="s">
        <v>149</v>
      </c>
      <c r="K41" s="16">
        <v>8.019737002E9</v>
      </c>
      <c r="M41" s="16" t="s">
        <v>27</v>
      </c>
      <c r="O41" s="16" t="s">
        <v>384</v>
      </c>
      <c r="P41" s="16" t="s">
        <v>385</v>
      </c>
      <c r="Q41" s="16" t="s">
        <v>164</v>
      </c>
      <c r="R41" s="16">
        <v>500070.0</v>
      </c>
      <c r="S41" s="16" t="s">
        <v>154</v>
      </c>
      <c r="T41" s="16">
        <v>91.2</v>
      </c>
      <c r="U41" s="16">
        <v>2010.0</v>
      </c>
      <c r="V41" s="16" t="s">
        <v>386</v>
      </c>
      <c r="W41" s="16">
        <v>92.7</v>
      </c>
      <c r="X41" s="16">
        <v>2012.0</v>
      </c>
      <c r="AA41" s="16">
        <v>2013.0</v>
      </c>
      <c r="AB41" s="16" t="s">
        <v>156</v>
      </c>
      <c r="AC41" s="16">
        <v>8.04</v>
      </c>
      <c r="AD41" s="16">
        <v>8.82</v>
      </c>
      <c r="AE41" s="16">
        <v>9.13</v>
      </c>
      <c r="AF41" s="16">
        <v>8.46</v>
      </c>
      <c r="AG41" s="16">
        <v>8.61</v>
      </c>
      <c r="AH41" s="16">
        <v>0.0</v>
      </c>
      <c r="AI41" s="16" t="s">
        <v>157</v>
      </c>
    </row>
    <row r="42" ht="15.75" customHeight="1">
      <c r="B42" s="17">
        <v>1.60113732043E11</v>
      </c>
      <c r="C42" s="16" t="s">
        <v>253</v>
      </c>
      <c r="D42" s="16">
        <v>0.0</v>
      </c>
      <c r="E42" s="16" t="s">
        <v>387</v>
      </c>
      <c r="G42" s="16" t="s">
        <v>102</v>
      </c>
      <c r="H42" s="16" t="s">
        <v>60</v>
      </c>
      <c r="I42" s="16" t="s">
        <v>388</v>
      </c>
      <c r="J42" s="16" t="s">
        <v>161</v>
      </c>
      <c r="K42" s="16">
        <v>8.977544164E9</v>
      </c>
      <c r="M42" s="16" t="s">
        <v>61</v>
      </c>
      <c r="O42" s="16" t="s">
        <v>389</v>
      </c>
      <c r="P42" s="16" t="s">
        <v>390</v>
      </c>
      <c r="Q42" s="16" t="s">
        <v>164</v>
      </c>
      <c r="R42" s="16">
        <v>503001.0</v>
      </c>
      <c r="S42" s="16" t="s">
        <v>154</v>
      </c>
      <c r="T42" s="16">
        <v>91.166</v>
      </c>
      <c r="U42" s="16">
        <v>2011.0</v>
      </c>
      <c r="V42" s="16" t="s">
        <v>338</v>
      </c>
      <c r="W42" s="16">
        <v>97.6</v>
      </c>
      <c r="X42" s="16">
        <v>2013.0</v>
      </c>
      <c r="AA42" s="16">
        <v>2013.0</v>
      </c>
      <c r="AB42" s="16" t="s">
        <v>156</v>
      </c>
      <c r="AC42" s="16">
        <v>7.32</v>
      </c>
      <c r="AD42" s="16">
        <v>8.29</v>
      </c>
      <c r="AE42" s="16">
        <v>7.92</v>
      </c>
      <c r="AF42" s="16">
        <v>7.46</v>
      </c>
      <c r="AG42" s="16">
        <v>7.75</v>
      </c>
      <c r="AH42" s="16">
        <v>0.0</v>
      </c>
      <c r="AI42" s="16" t="s">
        <v>157</v>
      </c>
    </row>
    <row r="43" ht="15.75" customHeight="1">
      <c r="B43" s="17">
        <v>1.60113732045E11</v>
      </c>
      <c r="C43" s="16" t="s">
        <v>253</v>
      </c>
      <c r="D43" s="18">
        <v>0.0</v>
      </c>
      <c r="E43" s="16" t="s">
        <v>391</v>
      </c>
      <c r="G43" s="16" t="s">
        <v>392</v>
      </c>
      <c r="H43" s="16" t="s">
        <v>15</v>
      </c>
      <c r="I43" s="16" t="s">
        <v>393</v>
      </c>
      <c r="J43" s="16" t="s">
        <v>161</v>
      </c>
      <c r="K43" s="16">
        <v>9.440216258E9</v>
      </c>
      <c r="M43" s="16" t="s">
        <v>16</v>
      </c>
      <c r="N43" s="16" t="s">
        <v>394</v>
      </c>
      <c r="O43" s="16" t="s">
        <v>395</v>
      </c>
      <c r="P43" s="16" t="s">
        <v>163</v>
      </c>
      <c r="Q43" s="16" t="s">
        <v>164</v>
      </c>
      <c r="R43" s="16">
        <v>500028.0</v>
      </c>
      <c r="S43" s="16" t="s">
        <v>154</v>
      </c>
      <c r="T43" s="16">
        <v>88.83</v>
      </c>
      <c r="U43" s="16">
        <v>2011.0</v>
      </c>
      <c r="V43" s="16" t="s">
        <v>396</v>
      </c>
      <c r="W43" s="16">
        <v>97.2</v>
      </c>
      <c r="X43" s="16">
        <v>2013.0</v>
      </c>
      <c r="AA43" s="16">
        <v>2013.0</v>
      </c>
      <c r="AB43" s="16" t="s">
        <v>156</v>
      </c>
      <c r="AC43" s="16">
        <v>8.17</v>
      </c>
      <c r="AD43" s="16">
        <v>9.54</v>
      </c>
      <c r="AE43" s="16">
        <v>9.42</v>
      </c>
      <c r="AF43" s="16">
        <v>8.58</v>
      </c>
      <c r="AG43" s="16">
        <v>8.9275</v>
      </c>
      <c r="AH43" s="16" t="s">
        <v>397</v>
      </c>
      <c r="AI43" s="16" t="s">
        <v>157</v>
      </c>
    </row>
    <row r="44" ht="15.75" customHeight="1">
      <c r="B44" s="17">
        <v>1.60113732046E11</v>
      </c>
      <c r="C44" s="16" t="s">
        <v>253</v>
      </c>
      <c r="D44" s="16">
        <v>0.0</v>
      </c>
      <c r="E44" s="16" t="s">
        <v>398</v>
      </c>
      <c r="G44" s="16" t="s">
        <v>399</v>
      </c>
      <c r="H44" s="16" t="s">
        <v>104</v>
      </c>
      <c r="I44" s="16" t="s">
        <v>400</v>
      </c>
      <c r="J44" s="16" t="s">
        <v>170</v>
      </c>
      <c r="K44" s="16">
        <v>8.4669329E9</v>
      </c>
      <c r="M44" s="16" t="s">
        <v>103</v>
      </c>
      <c r="O44" s="16" t="s">
        <v>401</v>
      </c>
      <c r="P44" s="16" t="s">
        <v>402</v>
      </c>
      <c r="Q44" s="16" t="s">
        <v>153</v>
      </c>
      <c r="R44" s="16">
        <v>507003.0</v>
      </c>
      <c r="S44" s="16" t="s">
        <v>154</v>
      </c>
      <c r="T44" s="16">
        <v>88.5</v>
      </c>
      <c r="U44" s="16">
        <v>2011.0</v>
      </c>
      <c r="V44" s="16" t="s">
        <v>403</v>
      </c>
      <c r="W44" s="16">
        <v>94.4</v>
      </c>
      <c r="X44" s="16">
        <v>2013.0</v>
      </c>
      <c r="AA44" s="16">
        <v>2013.0</v>
      </c>
      <c r="AB44" s="16" t="s">
        <v>156</v>
      </c>
      <c r="AC44" s="16">
        <v>6.36</v>
      </c>
      <c r="AD44" s="16">
        <v>6.96</v>
      </c>
      <c r="AE44" s="16">
        <v>6.63</v>
      </c>
      <c r="AF44" s="16">
        <v>6.17</v>
      </c>
      <c r="AG44" s="16">
        <v>6.52</v>
      </c>
      <c r="AH44" s="16">
        <v>0.0</v>
      </c>
      <c r="AI44" s="16" t="s">
        <v>157</v>
      </c>
    </row>
    <row r="45" ht="15.75" customHeight="1">
      <c r="B45" s="17">
        <v>1.60113732046E11</v>
      </c>
      <c r="C45" s="16" t="s">
        <v>253</v>
      </c>
      <c r="D45" s="16">
        <v>0.0</v>
      </c>
      <c r="E45" s="16" t="s">
        <v>404</v>
      </c>
      <c r="G45" s="16" t="s">
        <v>405</v>
      </c>
      <c r="H45" s="16" t="s">
        <v>102</v>
      </c>
      <c r="I45" s="16" t="s">
        <v>406</v>
      </c>
      <c r="J45" s="16" t="s">
        <v>407</v>
      </c>
      <c r="K45" s="16">
        <v>8.4669329E9</v>
      </c>
      <c r="M45" s="16" t="s">
        <v>103</v>
      </c>
      <c r="N45" s="16" t="s">
        <v>408</v>
      </c>
      <c r="O45" s="16" t="s">
        <v>409</v>
      </c>
      <c r="P45" s="16" t="s">
        <v>410</v>
      </c>
      <c r="Q45" s="16" t="s">
        <v>153</v>
      </c>
      <c r="R45" s="16">
        <v>507003.0</v>
      </c>
      <c r="S45" s="16" t="s">
        <v>154</v>
      </c>
      <c r="T45" s="16">
        <v>88.5</v>
      </c>
      <c r="U45" s="16">
        <v>2011.0</v>
      </c>
      <c r="V45" s="16" t="s">
        <v>403</v>
      </c>
      <c r="W45" s="16">
        <v>94.4</v>
      </c>
      <c r="X45" s="16">
        <v>2013.0</v>
      </c>
      <c r="AA45" s="16">
        <v>2013.0</v>
      </c>
      <c r="AB45" s="16" t="s">
        <v>156</v>
      </c>
      <c r="AC45" s="16">
        <v>6.36</v>
      </c>
      <c r="AD45" s="16">
        <v>6.96</v>
      </c>
      <c r="AE45" s="16">
        <v>6.63</v>
      </c>
      <c r="AF45" s="16">
        <v>6.17</v>
      </c>
      <c r="AG45" s="16">
        <v>6.53</v>
      </c>
      <c r="AH45" s="16">
        <v>0.0</v>
      </c>
      <c r="AI45" s="16" t="s">
        <v>157</v>
      </c>
    </row>
    <row r="46" ht="15.75" customHeight="1">
      <c r="B46" s="17">
        <v>1.60113732047E11</v>
      </c>
      <c r="C46" s="16" t="s">
        <v>253</v>
      </c>
      <c r="D46" s="18">
        <v>0.0</v>
      </c>
      <c r="E46" s="16" t="s">
        <v>411</v>
      </c>
      <c r="G46" s="16" t="s">
        <v>412</v>
      </c>
      <c r="H46" s="16" t="s">
        <v>68</v>
      </c>
      <c r="I46" s="16" t="s">
        <v>413</v>
      </c>
      <c r="J46" s="16" t="s">
        <v>161</v>
      </c>
      <c r="K46" s="16">
        <v>8.686942552E9</v>
      </c>
      <c r="M46" s="16" t="s">
        <v>69</v>
      </c>
      <c r="N46" s="16" t="s">
        <v>16</v>
      </c>
      <c r="O46" s="16" t="s">
        <v>414</v>
      </c>
      <c r="P46" s="16" t="s">
        <v>415</v>
      </c>
      <c r="Q46" s="16" t="s">
        <v>164</v>
      </c>
      <c r="R46" s="16">
        <v>506002.0</v>
      </c>
      <c r="S46" s="16" t="s">
        <v>154</v>
      </c>
      <c r="T46" s="16">
        <v>90.3</v>
      </c>
      <c r="U46" s="16">
        <v>2011.0</v>
      </c>
      <c r="V46" s="16" t="s">
        <v>416</v>
      </c>
      <c r="W46" s="16">
        <v>94.5</v>
      </c>
      <c r="X46" s="16">
        <v>2013.0</v>
      </c>
      <c r="AA46" s="16">
        <v>2013.0</v>
      </c>
      <c r="AB46" s="16" t="s">
        <v>156</v>
      </c>
      <c r="AC46" s="16">
        <v>8.2</v>
      </c>
      <c r="AD46" s="16">
        <v>7.89</v>
      </c>
      <c r="AE46" s="16">
        <v>7.46</v>
      </c>
      <c r="AF46" s="16">
        <v>6.79</v>
      </c>
      <c r="AG46" s="16">
        <v>7.585</v>
      </c>
      <c r="AH46" s="16" t="s">
        <v>397</v>
      </c>
      <c r="AI46" s="16" t="s">
        <v>157</v>
      </c>
    </row>
    <row r="47" ht="14.25" customHeight="1">
      <c r="B47" s="17">
        <v>1.60113732048E11</v>
      </c>
      <c r="C47" s="16" t="s">
        <v>253</v>
      </c>
      <c r="D47" s="16">
        <v>0.0</v>
      </c>
      <c r="E47" s="16" t="s">
        <v>417</v>
      </c>
      <c r="G47" s="16" t="s">
        <v>418</v>
      </c>
      <c r="H47" s="16" t="s">
        <v>22</v>
      </c>
      <c r="I47" s="16" t="s">
        <v>419</v>
      </c>
      <c r="J47" s="16" t="s">
        <v>170</v>
      </c>
      <c r="K47" s="16">
        <v>9.703797086E9</v>
      </c>
      <c r="M47" s="16" t="s">
        <v>23</v>
      </c>
      <c r="N47" s="16" t="s">
        <v>420</v>
      </c>
      <c r="O47" s="16" t="s">
        <v>421</v>
      </c>
      <c r="P47" s="16" t="s">
        <v>152</v>
      </c>
      <c r="Q47" s="16" t="s">
        <v>153</v>
      </c>
      <c r="R47" s="16">
        <v>500004.0</v>
      </c>
      <c r="S47" s="16" t="s">
        <v>154</v>
      </c>
      <c r="T47" s="16">
        <v>83.0</v>
      </c>
      <c r="U47" s="16">
        <v>2010.0</v>
      </c>
      <c r="V47" s="16" t="s">
        <v>422</v>
      </c>
      <c r="W47" s="16">
        <v>85.0</v>
      </c>
      <c r="X47" s="16">
        <v>2012.0</v>
      </c>
      <c r="AA47" s="16">
        <v>2013.0</v>
      </c>
      <c r="AB47" s="16" t="s">
        <v>156</v>
      </c>
      <c r="AC47" s="16">
        <v>8.35</v>
      </c>
      <c r="AD47" s="16">
        <v>9.14</v>
      </c>
      <c r="AE47" s="16">
        <v>8.83</v>
      </c>
      <c r="AF47" s="16">
        <v>8.71</v>
      </c>
      <c r="AG47" s="16">
        <v>8.76</v>
      </c>
      <c r="AH47" s="16">
        <v>0.0</v>
      </c>
      <c r="AI47" s="16" t="s">
        <v>157</v>
      </c>
    </row>
    <row r="48" ht="15.75" customHeight="1">
      <c r="B48" s="17">
        <v>1.6011373205E11</v>
      </c>
      <c r="C48" s="16" t="s">
        <v>253</v>
      </c>
      <c r="D48" s="16">
        <v>0.0</v>
      </c>
      <c r="E48" s="16" t="s">
        <v>423</v>
      </c>
      <c r="F48" s="16" t="s">
        <v>424</v>
      </c>
      <c r="G48" s="16" t="s">
        <v>425</v>
      </c>
      <c r="H48" s="16" t="s">
        <v>86</v>
      </c>
      <c r="I48" s="16" t="s">
        <v>426</v>
      </c>
      <c r="J48" s="16" t="s">
        <v>149</v>
      </c>
      <c r="K48" s="16">
        <v>9.154604619E9</v>
      </c>
      <c r="M48" s="16" t="s">
        <v>87</v>
      </c>
      <c r="N48" s="16" t="s">
        <v>427</v>
      </c>
      <c r="O48" s="16" t="s">
        <v>428</v>
      </c>
      <c r="P48" s="16" t="s">
        <v>429</v>
      </c>
      <c r="Q48" s="16" t="s">
        <v>174</v>
      </c>
      <c r="R48" s="16">
        <v>516104.0</v>
      </c>
      <c r="S48" s="16" t="s">
        <v>154</v>
      </c>
      <c r="T48" s="16">
        <v>91.0</v>
      </c>
      <c r="U48" s="16">
        <v>2011.0</v>
      </c>
      <c r="V48" s="16" t="s">
        <v>277</v>
      </c>
      <c r="W48" s="16">
        <v>96.9</v>
      </c>
      <c r="X48" s="16">
        <v>2013.0</v>
      </c>
      <c r="AA48" s="16">
        <v>2013.0</v>
      </c>
      <c r="AB48" s="16" t="s">
        <v>156</v>
      </c>
      <c r="AC48" s="16">
        <v>7.0</v>
      </c>
      <c r="AD48" s="16">
        <v>7.8</v>
      </c>
      <c r="AE48" s="16">
        <v>7.0</v>
      </c>
      <c r="AF48" s="16">
        <v>7.0</v>
      </c>
      <c r="AG48" s="16">
        <v>7.2</v>
      </c>
      <c r="AH48" s="16">
        <v>0.0</v>
      </c>
      <c r="AI48" s="16" t="s">
        <v>157</v>
      </c>
    </row>
    <row r="49" ht="15.75" customHeight="1">
      <c r="B49" s="17">
        <v>1.60113732051E11</v>
      </c>
      <c r="C49" s="16" t="s">
        <v>253</v>
      </c>
      <c r="D49" s="16">
        <v>0.0</v>
      </c>
      <c r="E49" s="16" t="s">
        <v>430</v>
      </c>
      <c r="G49" s="16" t="s">
        <v>56</v>
      </c>
      <c r="H49" s="16" t="s">
        <v>56</v>
      </c>
      <c r="I49" s="16" t="s">
        <v>247</v>
      </c>
      <c r="J49" s="16" t="s">
        <v>149</v>
      </c>
      <c r="K49" s="16">
        <v>9.502311152E9</v>
      </c>
      <c r="M49" s="16" t="s">
        <v>57</v>
      </c>
      <c r="O49" s="16" t="s">
        <v>431</v>
      </c>
      <c r="P49" s="16" t="s">
        <v>432</v>
      </c>
      <c r="Q49" s="16" t="s">
        <v>153</v>
      </c>
      <c r="R49" s="16">
        <v>503187.0</v>
      </c>
      <c r="S49" s="16" t="s">
        <v>154</v>
      </c>
      <c r="T49" s="16">
        <v>95.0</v>
      </c>
      <c r="U49" s="16">
        <v>2011.0</v>
      </c>
      <c r="V49" s="16" t="s">
        <v>403</v>
      </c>
      <c r="W49" s="16">
        <v>95.8</v>
      </c>
      <c r="X49" s="16">
        <v>2013.0</v>
      </c>
      <c r="AA49" s="16">
        <v>2013.0</v>
      </c>
      <c r="AB49" s="16" t="s">
        <v>156</v>
      </c>
      <c r="AC49" s="16">
        <v>7.7</v>
      </c>
      <c r="AD49" s="16">
        <v>7.75</v>
      </c>
      <c r="AE49" s="16">
        <v>8.1</v>
      </c>
      <c r="AF49" s="16">
        <v>8.04</v>
      </c>
      <c r="AG49" s="16">
        <v>7.9</v>
      </c>
      <c r="AH49" s="16">
        <v>0.0</v>
      </c>
      <c r="AI49" s="16" t="s">
        <v>157</v>
      </c>
    </row>
    <row r="50" ht="15.75" customHeight="1">
      <c r="B50" s="17">
        <v>1.60113732052E11</v>
      </c>
      <c r="C50" s="16" t="s">
        <v>253</v>
      </c>
      <c r="D50" s="16">
        <v>2.0</v>
      </c>
      <c r="E50" s="16" t="s">
        <v>84</v>
      </c>
      <c r="G50" s="16" t="s">
        <v>433</v>
      </c>
      <c r="H50" s="16" t="s">
        <v>84</v>
      </c>
      <c r="I50" s="16" t="s">
        <v>434</v>
      </c>
      <c r="J50" s="16" t="s">
        <v>161</v>
      </c>
      <c r="K50" s="16">
        <v>7.416163578E9</v>
      </c>
      <c r="M50" s="16" t="s">
        <v>85</v>
      </c>
      <c r="O50" s="16" t="s">
        <v>435</v>
      </c>
      <c r="P50" s="16" t="s">
        <v>436</v>
      </c>
      <c r="Q50" s="16" t="s">
        <v>437</v>
      </c>
      <c r="R50" s="16">
        <v>516107.0</v>
      </c>
      <c r="S50" s="16" t="s">
        <v>154</v>
      </c>
      <c r="T50" s="16">
        <v>92.8</v>
      </c>
      <c r="U50" s="16">
        <v>2009.0</v>
      </c>
      <c r="V50" s="16" t="s">
        <v>438</v>
      </c>
      <c r="W50" s="16">
        <v>96.3</v>
      </c>
      <c r="X50" s="16">
        <v>2011.0</v>
      </c>
      <c r="AA50" s="16">
        <v>2013.0</v>
      </c>
      <c r="AB50" s="16" t="s">
        <v>156</v>
      </c>
      <c r="AC50" s="16">
        <v>8.17</v>
      </c>
      <c r="AD50" s="16">
        <v>7.82</v>
      </c>
      <c r="AE50" s="16">
        <v>7.42</v>
      </c>
      <c r="AF50" s="16">
        <v>5.5</v>
      </c>
      <c r="AG50" s="16">
        <v>7.22</v>
      </c>
      <c r="AH50" s="16" t="s">
        <v>439</v>
      </c>
      <c r="AI50" s="16" t="s">
        <v>157</v>
      </c>
    </row>
    <row r="51" ht="15.75" customHeight="1">
      <c r="B51" s="17">
        <v>1.60113732054E11</v>
      </c>
      <c r="C51" s="16" t="s">
        <v>253</v>
      </c>
      <c r="D51" s="18">
        <v>0.0</v>
      </c>
      <c r="E51" s="16" t="s">
        <v>440</v>
      </c>
      <c r="G51" s="16" t="s">
        <v>441</v>
      </c>
      <c r="H51" s="16" t="s">
        <v>66</v>
      </c>
      <c r="I51" s="16" t="s">
        <v>442</v>
      </c>
      <c r="J51" s="16" t="s">
        <v>161</v>
      </c>
      <c r="K51" s="16">
        <v>7.731866411E9</v>
      </c>
      <c r="M51" s="16" t="s">
        <v>67</v>
      </c>
      <c r="N51" s="16" t="s">
        <v>67</v>
      </c>
      <c r="O51" s="16" t="s">
        <v>443</v>
      </c>
      <c r="P51" s="16" t="s">
        <v>444</v>
      </c>
      <c r="Q51" s="16" t="s">
        <v>164</v>
      </c>
      <c r="R51" s="16">
        <v>505403.0</v>
      </c>
      <c r="S51" s="16" t="s">
        <v>154</v>
      </c>
      <c r="T51" s="16">
        <v>92.0</v>
      </c>
      <c r="U51" s="16">
        <v>2011.0</v>
      </c>
      <c r="V51" s="16" t="s">
        <v>338</v>
      </c>
      <c r="W51" s="16">
        <v>97.2</v>
      </c>
      <c r="X51" s="16">
        <v>2013.0</v>
      </c>
      <c r="AA51" s="16">
        <v>2013.0</v>
      </c>
      <c r="AB51" s="16" t="s">
        <v>156</v>
      </c>
      <c r="AC51" s="16">
        <v>7.89</v>
      </c>
      <c r="AD51" s="16">
        <v>8.04</v>
      </c>
      <c r="AE51" s="16">
        <v>7.63</v>
      </c>
      <c r="AF51" s="16">
        <v>6.88</v>
      </c>
      <c r="AG51" s="16">
        <v>7.61</v>
      </c>
      <c r="AH51" s="16" t="s">
        <v>445</v>
      </c>
      <c r="AI51" s="16" t="s">
        <v>157</v>
      </c>
    </row>
    <row r="52" ht="15.75" customHeight="1">
      <c r="B52" s="17">
        <v>1.60113732055E11</v>
      </c>
      <c r="C52" s="16" t="s">
        <v>253</v>
      </c>
      <c r="D52" s="16">
        <v>1.0</v>
      </c>
      <c r="E52" s="16" t="s">
        <v>90</v>
      </c>
      <c r="G52" s="16" t="s">
        <v>446</v>
      </c>
      <c r="H52" s="16" t="s">
        <v>90</v>
      </c>
      <c r="I52" s="16" t="s">
        <v>447</v>
      </c>
      <c r="J52" s="16" t="s">
        <v>161</v>
      </c>
      <c r="K52" s="16">
        <v>9.490491547E9</v>
      </c>
      <c r="M52" s="16" t="s">
        <v>91</v>
      </c>
      <c r="O52" s="16" t="s">
        <v>448</v>
      </c>
      <c r="P52" s="16" t="s">
        <v>449</v>
      </c>
      <c r="Q52" s="16" t="s">
        <v>450</v>
      </c>
      <c r="R52" s="16">
        <v>515101.0</v>
      </c>
      <c r="S52" s="16" t="s">
        <v>154</v>
      </c>
      <c r="T52" s="20">
        <v>0.926</v>
      </c>
      <c r="U52" s="16">
        <v>2011.0</v>
      </c>
      <c r="V52" s="16" t="s">
        <v>438</v>
      </c>
      <c r="W52" s="20">
        <v>0.962</v>
      </c>
      <c r="X52" s="16">
        <v>2013.0</v>
      </c>
      <c r="AA52" s="16">
        <v>2013.0</v>
      </c>
      <c r="AB52" s="16" t="s">
        <v>156</v>
      </c>
      <c r="AC52" s="16">
        <v>7.39</v>
      </c>
      <c r="AD52" s="16">
        <v>7.75</v>
      </c>
      <c r="AE52" s="16">
        <v>6.38</v>
      </c>
      <c r="AF52" s="16">
        <v>6.67</v>
      </c>
      <c r="AG52" s="16">
        <v>7.137</v>
      </c>
      <c r="AH52" s="16" t="s">
        <v>451</v>
      </c>
      <c r="AI52" s="16" t="s">
        <v>157</v>
      </c>
    </row>
    <row r="53" ht="15.75" customHeight="1">
      <c r="B53" s="17">
        <v>1.60113732055E11</v>
      </c>
      <c r="C53" s="16" t="s">
        <v>253</v>
      </c>
      <c r="D53" s="16">
        <v>1.0</v>
      </c>
      <c r="E53" s="16" t="s">
        <v>90</v>
      </c>
      <c r="G53" s="16" t="s">
        <v>446</v>
      </c>
      <c r="H53" s="16" t="s">
        <v>90</v>
      </c>
      <c r="I53" s="16" t="s">
        <v>447</v>
      </c>
      <c r="J53" s="16" t="s">
        <v>161</v>
      </c>
      <c r="K53" s="16">
        <v>9.490491547E9</v>
      </c>
      <c r="M53" s="16" t="s">
        <v>91</v>
      </c>
      <c r="O53" s="16" t="s">
        <v>448</v>
      </c>
      <c r="P53" s="16" t="s">
        <v>449</v>
      </c>
      <c r="Q53" s="16" t="s">
        <v>450</v>
      </c>
      <c r="R53" s="16">
        <v>515101.0</v>
      </c>
      <c r="S53" s="16" t="s">
        <v>154</v>
      </c>
      <c r="T53" s="20">
        <v>0.926</v>
      </c>
      <c r="U53" s="16">
        <v>2011.0</v>
      </c>
      <c r="V53" s="16" t="s">
        <v>438</v>
      </c>
      <c r="W53" s="20">
        <v>0.962</v>
      </c>
      <c r="X53" s="16">
        <v>2013.0</v>
      </c>
      <c r="AA53" s="16">
        <v>2013.0</v>
      </c>
      <c r="AB53" s="16" t="s">
        <v>156</v>
      </c>
      <c r="AC53" s="16">
        <v>7.39</v>
      </c>
      <c r="AD53" s="16">
        <v>7.75</v>
      </c>
      <c r="AE53" s="16">
        <v>6.38</v>
      </c>
      <c r="AF53" s="16">
        <v>6.67</v>
      </c>
      <c r="AG53" s="16">
        <v>7.137</v>
      </c>
      <c r="AH53" s="16" t="s">
        <v>451</v>
      </c>
      <c r="AI53" s="16" t="s">
        <v>157</v>
      </c>
    </row>
    <row r="54" ht="15.75" customHeight="1">
      <c r="B54" s="17">
        <v>1.60113732056E11</v>
      </c>
      <c r="C54" s="16" t="s">
        <v>253</v>
      </c>
      <c r="D54" s="16">
        <v>5.0</v>
      </c>
      <c r="E54" s="16" t="s">
        <v>452</v>
      </c>
      <c r="G54" s="16" t="s">
        <v>453</v>
      </c>
      <c r="H54" s="16" t="s">
        <v>454</v>
      </c>
      <c r="I54" s="16" t="s">
        <v>455</v>
      </c>
      <c r="J54" s="16" t="s">
        <v>149</v>
      </c>
      <c r="K54" s="16">
        <v>9.866083106E9</v>
      </c>
      <c r="M54" s="16" t="s">
        <v>456</v>
      </c>
      <c r="O54" s="16" t="s">
        <v>457</v>
      </c>
      <c r="P54" s="16" t="s">
        <v>230</v>
      </c>
      <c r="Q54" s="16" t="s">
        <v>458</v>
      </c>
      <c r="R54" s="16">
        <v>500028.0</v>
      </c>
      <c r="S54" s="16" t="s">
        <v>212</v>
      </c>
      <c r="T54" s="16">
        <v>78.0</v>
      </c>
      <c r="U54" s="16">
        <v>2011.0</v>
      </c>
      <c r="V54" s="16" t="s">
        <v>244</v>
      </c>
      <c r="W54" s="16">
        <v>75.0</v>
      </c>
      <c r="X54" s="16">
        <v>2013.0</v>
      </c>
      <c r="AA54" s="16">
        <v>2013.0</v>
      </c>
      <c r="AB54" s="16" t="s">
        <v>156</v>
      </c>
      <c r="AC54" s="16">
        <v>5.0</v>
      </c>
      <c r="AD54" s="16">
        <v>5.0</v>
      </c>
      <c r="AE54" s="16">
        <v>6.4</v>
      </c>
      <c r="AF54" s="16">
        <v>6.0</v>
      </c>
      <c r="AG54" s="16">
        <v>5.7</v>
      </c>
      <c r="AH54" s="16">
        <v>7.0</v>
      </c>
      <c r="AI54" s="16" t="s">
        <v>157</v>
      </c>
    </row>
    <row r="55" ht="15.75" customHeight="1">
      <c r="B55" s="17">
        <v>1.60113732057E11</v>
      </c>
      <c r="C55" s="16" t="s">
        <v>253</v>
      </c>
      <c r="D55" s="16">
        <v>1.0</v>
      </c>
      <c r="E55" s="16" t="s">
        <v>459</v>
      </c>
      <c r="G55" s="16" t="s">
        <v>460</v>
      </c>
      <c r="H55" s="16" t="s">
        <v>461</v>
      </c>
      <c r="I55" s="16" t="s">
        <v>462</v>
      </c>
      <c r="J55" s="16" t="s">
        <v>161</v>
      </c>
      <c r="K55" s="16">
        <v>9.849831683E9</v>
      </c>
      <c r="M55" s="16" t="s">
        <v>463</v>
      </c>
      <c r="O55" s="16" t="s">
        <v>464</v>
      </c>
      <c r="P55" s="16" t="s">
        <v>465</v>
      </c>
      <c r="Q55" s="16" t="s">
        <v>164</v>
      </c>
      <c r="R55" s="16">
        <v>504231.0</v>
      </c>
      <c r="S55" s="16" t="s">
        <v>154</v>
      </c>
      <c r="T55" s="16">
        <v>89.0</v>
      </c>
      <c r="U55" s="16">
        <v>2011.0</v>
      </c>
      <c r="V55" s="16" t="s">
        <v>338</v>
      </c>
      <c r="W55" s="16">
        <v>93.5</v>
      </c>
      <c r="X55" s="16">
        <v>2013.0</v>
      </c>
      <c r="AA55" s="16">
        <v>2013.0</v>
      </c>
      <c r="AB55" s="16" t="s">
        <v>156</v>
      </c>
      <c r="AC55" s="16">
        <v>5.3</v>
      </c>
      <c r="AD55" s="16">
        <v>6.25</v>
      </c>
      <c r="AE55" s="16">
        <v>6.04</v>
      </c>
      <c r="AF55" s="16">
        <v>5.33</v>
      </c>
      <c r="AG55" s="16">
        <v>5.73</v>
      </c>
      <c r="AH55" s="16">
        <v>4.0</v>
      </c>
      <c r="AI55" s="16" t="s">
        <v>157</v>
      </c>
    </row>
    <row r="56" ht="15.75" customHeight="1">
      <c r="B56" s="17">
        <v>1.60113732058E11</v>
      </c>
      <c r="C56" s="16" t="s">
        <v>253</v>
      </c>
      <c r="D56" s="16">
        <v>3.0</v>
      </c>
      <c r="E56" s="16" t="s">
        <v>466</v>
      </c>
      <c r="G56" s="16" t="s">
        <v>467</v>
      </c>
      <c r="H56" s="16" t="s">
        <v>468</v>
      </c>
      <c r="I56" s="16" t="s">
        <v>469</v>
      </c>
      <c r="J56" s="16" t="s">
        <v>149</v>
      </c>
      <c r="K56" s="16">
        <v>8.008357835E9</v>
      </c>
      <c r="M56" s="16" t="s">
        <v>470</v>
      </c>
      <c r="O56" s="16" t="s">
        <v>471</v>
      </c>
      <c r="P56" s="16" t="s">
        <v>152</v>
      </c>
      <c r="Q56" s="16" t="s">
        <v>282</v>
      </c>
      <c r="R56" s="16">
        <v>500038.0</v>
      </c>
      <c r="S56" s="16" t="s">
        <v>154</v>
      </c>
      <c r="T56" s="16">
        <v>83.0</v>
      </c>
      <c r="U56" s="16">
        <v>2011.0</v>
      </c>
      <c r="V56" s="16" t="s">
        <v>284</v>
      </c>
      <c r="W56" s="16">
        <v>92.1</v>
      </c>
      <c r="X56" s="16">
        <v>2013.0</v>
      </c>
      <c r="AA56" s="16">
        <v>2013.0</v>
      </c>
      <c r="AB56" s="16" t="s">
        <v>156</v>
      </c>
      <c r="AC56" s="16">
        <v>5.9</v>
      </c>
      <c r="AD56" s="16">
        <v>7.18</v>
      </c>
      <c r="AE56" s="16">
        <v>4.8</v>
      </c>
      <c r="AF56" s="16">
        <v>4.9</v>
      </c>
      <c r="AG56" s="16">
        <v>5.69</v>
      </c>
      <c r="AH56" s="16">
        <v>2.0</v>
      </c>
      <c r="AI56" s="16" t="s">
        <v>157</v>
      </c>
    </row>
    <row r="57" ht="15.75" customHeight="1">
      <c r="B57" s="17">
        <v>1.60113732059E11</v>
      </c>
      <c r="C57" s="16" t="s">
        <v>253</v>
      </c>
      <c r="D57" s="16">
        <v>0.0</v>
      </c>
      <c r="E57" s="16" t="s">
        <v>472</v>
      </c>
      <c r="G57" s="16" t="s">
        <v>473</v>
      </c>
      <c r="H57" s="16" t="s">
        <v>30</v>
      </c>
      <c r="I57" s="16" t="s">
        <v>474</v>
      </c>
      <c r="J57" s="16" t="s">
        <v>161</v>
      </c>
      <c r="K57" s="16">
        <v>8.686690459E9</v>
      </c>
      <c r="M57" s="16" t="s">
        <v>31</v>
      </c>
      <c r="O57" s="16" t="s">
        <v>475</v>
      </c>
      <c r="P57" s="16" t="s">
        <v>163</v>
      </c>
      <c r="Q57" s="16" t="s">
        <v>164</v>
      </c>
      <c r="R57" s="16">
        <v>500013.0</v>
      </c>
      <c r="S57" s="16" t="s">
        <v>154</v>
      </c>
      <c r="T57" s="16">
        <v>92.0</v>
      </c>
      <c r="U57" s="16">
        <v>2011.0</v>
      </c>
      <c r="V57" s="16" t="s">
        <v>416</v>
      </c>
      <c r="W57" s="16">
        <v>96.5</v>
      </c>
      <c r="X57" s="16">
        <v>2013.0</v>
      </c>
      <c r="AA57" s="16">
        <v>2013.0</v>
      </c>
      <c r="AB57" s="16" t="s">
        <v>156</v>
      </c>
      <c r="AC57" s="16">
        <v>8.67</v>
      </c>
      <c r="AD57" s="16">
        <v>8.79</v>
      </c>
      <c r="AE57" s="16">
        <v>8.42</v>
      </c>
      <c r="AF57" s="16">
        <v>8.04</v>
      </c>
      <c r="AG57" s="16">
        <v>8.48</v>
      </c>
      <c r="AH57" s="16">
        <v>0.0</v>
      </c>
      <c r="AI57" s="16" t="s">
        <v>157</v>
      </c>
    </row>
    <row r="58" ht="15.75" customHeight="1">
      <c r="B58" s="17">
        <v>1.60113732121E11</v>
      </c>
      <c r="C58" s="16" t="s">
        <v>144</v>
      </c>
      <c r="D58" s="16">
        <v>0.0</v>
      </c>
      <c r="E58" s="16" t="s">
        <v>476</v>
      </c>
      <c r="G58" s="16" t="s">
        <v>477</v>
      </c>
      <c r="H58" s="16" t="s">
        <v>92</v>
      </c>
      <c r="I58" s="16" t="s">
        <v>478</v>
      </c>
      <c r="J58" s="16" t="s">
        <v>149</v>
      </c>
      <c r="K58" s="16">
        <v>8.89798332E9</v>
      </c>
      <c r="M58" s="16" t="s">
        <v>93</v>
      </c>
      <c r="O58" s="16" t="s">
        <v>479</v>
      </c>
      <c r="P58" s="16" t="s">
        <v>152</v>
      </c>
      <c r="Q58" s="16" t="s">
        <v>153</v>
      </c>
      <c r="R58" s="16">
        <v>500017.0</v>
      </c>
      <c r="S58" s="16" t="s">
        <v>154</v>
      </c>
      <c r="T58" s="16">
        <v>90.0</v>
      </c>
      <c r="U58" s="16">
        <v>2011.0</v>
      </c>
      <c r="V58" s="16" t="s">
        <v>292</v>
      </c>
      <c r="W58" s="16">
        <v>94.1</v>
      </c>
      <c r="X58" s="16">
        <v>2013.0</v>
      </c>
      <c r="AA58" s="16">
        <v>2013.0</v>
      </c>
      <c r="AB58" s="16" t="s">
        <v>156</v>
      </c>
      <c r="AC58" s="16">
        <v>6.2</v>
      </c>
      <c r="AD58" s="16">
        <v>7.2</v>
      </c>
      <c r="AE58" s="16">
        <v>7.56</v>
      </c>
      <c r="AF58" s="16">
        <v>7.08</v>
      </c>
      <c r="AG58" s="16">
        <v>7.01</v>
      </c>
      <c r="AH58" s="16">
        <v>0.0</v>
      </c>
      <c r="AI58" s="16" t="s">
        <v>157</v>
      </c>
    </row>
    <row r="59" ht="15.75" customHeight="1">
      <c r="B59" s="17">
        <v>1.60113732301E11</v>
      </c>
      <c r="C59" s="16" t="s">
        <v>144</v>
      </c>
      <c r="D59" s="16">
        <v>0.0</v>
      </c>
      <c r="E59" s="16" t="s">
        <v>480</v>
      </c>
      <c r="G59" s="16" t="s">
        <v>481</v>
      </c>
      <c r="H59" s="16" t="s">
        <v>51</v>
      </c>
      <c r="I59" s="16" t="s">
        <v>482</v>
      </c>
      <c r="J59" s="16" t="s">
        <v>149</v>
      </c>
      <c r="K59" s="16">
        <v>9.059682501E9</v>
      </c>
      <c r="M59" s="16" t="s">
        <v>52</v>
      </c>
      <c r="N59" s="16" t="s">
        <v>483</v>
      </c>
      <c r="O59" s="16" t="s">
        <v>484</v>
      </c>
      <c r="P59" s="16" t="s">
        <v>485</v>
      </c>
      <c r="Q59" s="16" t="s">
        <v>153</v>
      </c>
      <c r="R59" s="16">
        <v>506001.0</v>
      </c>
      <c r="S59" s="16" t="s">
        <v>154</v>
      </c>
      <c r="T59" s="16">
        <v>89.16</v>
      </c>
      <c r="U59" s="16">
        <v>2011.0</v>
      </c>
      <c r="V59" s="16" t="s">
        <v>486</v>
      </c>
      <c r="W59" s="16" t="s">
        <v>53</v>
      </c>
      <c r="X59" s="16" t="s">
        <v>53</v>
      </c>
      <c r="Y59" s="16">
        <v>88.0</v>
      </c>
      <c r="Z59" s="16">
        <v>2014.0</v>
      </c>
      <c r="AA59" s="16">
        <v>2014.0</v>
      </c>
      <c r="AB59" s="16" t="s">
        <v>156</v>
      </c>
      <c r="AC59" s="16">
        <v>0.0</v>
      </c>
      <c r="AD59" s="16">
        <v>0.0</v>
      </c>
      <c r="AE59" s="16">
        <v>8.54</v>
      </c>
      <c r="AF59" s="16">
        <v>7.33</v>
      </c>
      <c r="AG59" s="16">
        <v>7.93</v>
      </c>
      <c r="AH59" s="16">
        <v>0.0</v>
      </c>
      <c r="AI59" s="16" t="s">
        <v>157</v>
      </c>
    </row>
    <row r="60" ht="15.75" customHeight="1">
      <c r="B60" s="17">
        <v>1.60113732302E11</v>
      </c>
      <c r="C60" s="16" t="s">
        <v>253</v>
      </c>
      <c r="D60" s="16">
        <v>0.0</v>
      </c>
      <c r="E60" s="16" t="s">
        <v>334</v>
      </c>
      <c r="G60" s="16" t="s">
        <v>487</v>
      </c>
      <c r="H60" s="16" t="s">
        <v>82</v>
      </c>
      <c r="I60" s="16" t="s">
        <v>488</v>
      </c>
      <c r="J60" s="16" t="s">
        <v>161</v>
      </c>
      <c r="K60" s="16">
        <v>9.949395768E9</v>
      </c>
      <c r="M60" s="16" t="s">
        <v>83</v>
      </c>
      <c r="N60" s="16" t="s">
        <v>16</v>
      </c>
      <c r="O60" s="16" t="s">
        <v>489</v>
      </c>
      <c r="P60" s="16" t="s">
        <v>490</v>
      </c>
      <c r="Q60" s="16" t="s">
        <v>164</v>
      </c>
      <c r="R60" s="16">
        <v>506315.0</v>
      </c>
      <c r="S60" s="16" t="s">
        <v>154</v>
      </c>
      <c r="T60" s="16">
        <v>75.5</v>
      </c>
      <c r="U60" s="16">
        <v>2011.0</v>
      </c>
      <c r="V60" s="16" t="s">
        <v>48</v>
      </c>
      <c r="W60" s="16" t="s">
        <v>48</v>
      </c>
      <c r="X60" s="16" t="s">
        <v>48</v>
      </c>
      <c r="Y60" s="16">
        <v>81.5</v>
      </c>
      <c r="Z60" s="16">
        <v>2014.0</v>
      </c>
      <c r="AA60" s="16">
        <v>2014.0</v>
      </c>
      <c r="AB60" s="16" t="s">
        <v>156</v>
      </c>
      <c r="AC60" s="16" t="s">
        <v>48</v>
      </c>
      <c r="AD60" s="16" t="s">
        <v>48</v>
      </c>
      <c r="AE60" s="16">
        <v>7.79</v>
      </c>
      <c r="AF60" s="16">
        <v>6.67</v>
      </c>
      <c r="AG60" s="16">
        <v>7.23</v>
      </c>
      <c r="AH60" s="16" t="s">
        <v>397</v>
      </c>
      <c r="AI60" s="16" t="s">
        <v>157</v>
      </c>
    </row>
    <row r="61" ht="15.75" customHeight="1">
      <c r="B61" s="17">
        <v>1.60113732303E11</v>
      </c>
      <c r="C61" s="16" t="s">
        <v>253</v>
      </c>
      <c r="D61" s="16">
        <v>0.0</v>
      </c>
      <c r="E61" s="16" t="s">
        <v>491</v>
      </c>
      <c r="F61" s="16"/>
      <c r="G61" s="16" t="s">
        <v>492</v>
      </c>
      <c r="H61" s="16" t="s">
        <v>75</v>
      </c>
      <c r="I61" s="16" t="s">
        <v>493</v>
      </c>
      <c r="J61" s="16" t="s">
        <v>161</v>
      </c>
      <c r="K61" s="16">
        <v>9.030492697E9</v>
      </c>
      <c r="M61" s="16" t="s">
        <v>76</v>
      </c>
      <c r="N61" s="16" t="s">
        <v>76</v>
      </c>
      <c r="O61" s="16" t="s">
        <v>494</v>
      </c>
      <c r="P61" s="16" t="s">
        <v>495</v>
      </c>
      <c r="Q61" s="16" t="s">
        <v>164</v>
      </c>
      <c r="R61" s="16">
        <v>505326.0</v>
      </c>
      <c r="S61" s="16" t="s">
        <v>154</v>
      </c>
      <c r="T61" s="16">
        <v>81.0</v>
      </c>
      <c r="U61" s="16">
        <v>2011.0</v>
      </c>
      <c r="V61" s="16" t="s">
        <v>77</v>
      </c>
      <c r="W61" s="16" t="s">
        <v>77</v>
      </c>
      <c r="X61" s="16" t="s">
        <v>77</v>
      </c>
      <c r="Y61" s="16">
        <v>83.0</v>
      </c>
      <c r="Z61" s="16">
        <v>2014.0</v>
      </c>
      <c r="AA61" s="16">
        <v>2014.0</v>
      </c>
      <c r="AB61" s="16" t="s">
        <v>156</v>
      </c>
      <c r="AC61" s="16" t="s">
        <v>77</v>
      </c>
      <c r="AD61" s="16" t="s">
        <v>77</v>
      </c>
      <c r="AE61" s="16">
        <v>7.67</v>
      </c>
      <c r="AF61" s="16">
        <v>7.17</v>
      </c>
      <c r="AG61" s="16">
        <v>7.35</v>
      </c>
      <c r="AH61" s="16">
        <v>0.0</v>
      </c>
      <c r="AI61" s="16" t="s">
        <v>157</v>
      </c>
    </row>
    <row r="62" ht="15.75" customHeight="1">
      <c r="B62" s="17">
        <v>1.60113732304E11</v>
      </c>
      <c r="C62" s="16" t="s">
        <v>253</v>
      </c>
      <c r="D62" s="18">
        <v>0.0</v>
      </c>
      <c r="E62" s="16" t="s">
        <v>496</v>
      </c>
      <c r="F62" s="16" t="s">
        <v>497</v>
      </c>
      <c r="G62" s="16" t="s">
        <v>497</v>
      </c>
      <c r="H62" s="16" t="s">
        <v>46</v>
      </c>
      <c r="I62" s="16" t="s">
        <v>498</v>
      </c>
      <c r="J62" s="16" t="s">
        <v>210</v>
      </c>
      <c r="K62" s="16">
        <v>9.951878847E9</v>
      </c>
      <c r="M62" s="16" t="s">
        <v>47</v>
      </c>
      <c r="O62" s="16" t="s">
        <v>499</v>
      </c>
      <c r="P62" s="16" t="s">
        <v>500</v>
      </c>
      <c r="Q62" s="16" t="s">
        <v>153</v>
      </c>
      <c r="R62" s="16">
        <v>508245.0</v>
      </c>
      <c r="S62" s="16" t="s">
        <v>154</v>
      </c>
      <c r="T62" s="16">
        <v>86.5</v>
      </c>
      <c r="U62" s="16">
        <v>2011.0</v>
      </c>
      <c r="V62" s="16" t="s">
        <v>48</v>
      </c>
      <c r="W62" s="16" t="s">
        <v>48</v>
      </c>
      <c r="X62" s="16" t="s">
        <v>48</v>
      </c>
      <c r="Y62" s="16">
        <v>88.47</v>
      </c>
      <c r="Z62" s="16">
        <v>2014.0</v>
      </c>
      <c r="AA62" s="16">
        <v>2014.0</v>
      </c>
      <c r="AB62" s="16" t="s">
        <v>156</v>
      </c>
      <c r="AC62" s="16" t="s">
        <v>48</v>
      </c>
      <c r="AD62" s="16" t="s">
        <v>48</v>
      </c>
      <c r="AE62" s="16">
        <v>8.21</v>
      </c>
      <c r="AF62" s="16">
        <v>7.75</v>
      </c>
      <c r="AG62" s="16">
        <v>8.0</v>
      </c>
      <c r="AH62" s="16" t="s">
        <v>48</v>
      </c>
      <c r="AI62" s="16" t="s">
        <v>157</v>
      </c>
    </row>
    <row r="63" ht="15.75" customHeight="1">
      <c r="B63" s="17">
        <v>1.60113732305E11</v>
      </c>
      <c r="C63" s="16" t="s">
        <v>144</v>
      </c>
      <c r="D63" s="16">
        <v>0.0</v>
      </c>
      <c r="E63" s="16" t="s">
        <v>501</v>
      </c>
      <c r="F63" s="16" t="s">
        <v>502</v>
      </c>
      <c r="G63" s="16" t="s">
        <v>501</v>
      </c>
      <c r="H63" s="16" t="s">
        <v>503</v>
      </c>
      <c r="I63" s="16" t="s">
        <v>504</v>
      </c>
      <c r="J63" s="16" t="s">
        <v>149</v>
      </c>
      <c r="K63" s="16">
        <v>9.700770919E9</v>
      </c>
      <c r="M63" s="16" t="s">
        <v>505</v>
      </c>
      <c r="O63" s="16" t="s">
        <v>506</v>
      </c>
      <c r="P63" s="16" t="s">
        <v>507</v>
      </c>
      <c r="Q63" s="16" t="s">
        <v>153</v>
      </c>
      <c r="R63" s="16">
        <v>506142.0</v>
      </c>
      <c r="S63" s="16" t="s">
        <v>154</v>
      </c>
      <c r="T63" s="16">
        <v>60.0</v>
      </c>
      <c r="U63" s="16">
        <v>2010.0</v>
      </c>
      <c r="V63" s="16" t="s">
        <v>508</v>
      </c>
      <c r="W63" s="16">
        <v>63.0</v>
      </c>
      <c r="X63" s="16">
        <v>2013.0</v>
      </c>
      <c r="Y63" s="16">
        <v>62.5</v>
      </c>
      <c r="Z63" s="16">
        <v>2013.0</v>
      </c>
      <c r="AA63" s="16">
        <v>2014.0</v>
      </c>
      <c r="AB63" s="16" t="s">
        <v>156</v>
      </c>
      <c r="AC63" s="16">
        <v>0.0</v>
      </c>
      <c r="AD63" s="16">
        <v>0.0</v>
      </c>
      <c r="AE63" s="16">
        <v>6.5</v>
      </c>
      <c r="AF63" s="16">
        <v>4.3</v>
      </c>
      <c r="AG63" s="16">
        <v>5.4</v>
      </c>
      <c r="AH63" s="16">
        <v>2.0</v>
      </c>
      <c r="AI63" s="16" t="s">
        <v>157</v>
      </c>
    </row>
    <row r="64" ht="15.75" customHeight="1">
      <c r="B64" s="17">
        <v>1.60113732306E11</v>
      </c>
      <c r="C64" s="16" t="s">
        <v>253</v>
      </c>
      <c r="D64" s="18">
        <v>0.0</v>
      </c>
      <c r="E64" s="16" t="s">
        <v>509</v>
      </c>
      <c r="G64" s="16" t="s">
        <v>510</v>
      </c>
      <c r="H64" s="16" t="s">
        <v>19</v>
      </c>
      <c r="I64" s="16" t="s">
        <v>511</v>
      </c>
      <c r="J64" s="16" t="s">
        <v>161</v>
      </c>
      <c r="K64" s="16">
        <v>9.95911723E9</v>
      </c>
      <c r="M64" s="16" t="s">
        <v>20</v>
      </c>
      <c r="O64" s="16" t="s">
        <v>512</v>
      </c>
      <c r="P64" s="16" t="s">
        <v>444</v>
      </c>
      <c r="Q64" s="16" t="s">
        <v>164</v>
      </c>
      <c r="R64" s="16">
        <v>505001.0</v>
      </c>
      <c r="S64" s="16" t="s">
        <v>154</v>
      </c>
      <c r="T64" s="16">
        <v>86.5</v>
      </c>
      <c r="U64" s="16">
        <v>2011.0</v>
      </c>
      <c r="V64" s="16" t="s">
        <v>21</v>
      </c>
      <c r="W64" s="16" t="s">
        <v>21</v>
      </c>
      <c r="X64" s="16" t="s">
        <v>21</v>
      </c>
      <c r="Y64" s="16">
        <v>91.22</v>
      </c>
      <c r="Z64" s="16">
        <v>2014.0</v>
      </c>
      <c r="AA64" s="16">
        <v>2014.0</v>
      </c>
      <c r="AB64" s="16" t="s">
        <v>156</v>
      </c>
      <c r="AC64" s="16" t="s">
        <v>21</v>
      </c>
      <c r="AD64" s="16" t="s">
        <v>21</v>
      </c>
      <c r="AE64" s="16">
        <v>9.04</v>
      </c>
      <c r="AF64" s="16">
        <v>8.64</v>
      </c>
      <c r="AG64" s="16">
        <v>8.8</v>
      </c>
      <c r="AH64" s="16" t="s">
        <v>397</v>
      </c>
      <c r="AI64" s="16" t="s">
        <v>157</v>
      </c>
    </row>
    <row r="65" ht="15.75" customHeight="1">
      <c r="B65" s="17">
        <v>1.60113732307E11</v>
      </c>
      <c r="C65" s="16" t="s">
        <v>253</v>
      </c>
      <c r="D65" s="16">
        <v>0.0</v>
      </c>
      <c r="E65" s="16" t="s">
        <v>513</v>
      </c>
      <c r="G65" s="16" t="s">
        <v>514</v>
      </c>
      <c r="H65" s="16" t="s">
        <v>515</v>
      </c>
      <c r="I65" s="16" t="s">
        <v>516</v>
      </c>
      <c r="J65" s="16" t="s">
        <v>161</v>
      </c>
      <c r="K65" s="16">
        <v>8.686346236E9</v>
      </c>
      <c r="M65" s="16" t="s">
        <v>517</v>
      </c>
      <c r="N65" s="16" t="s">
        <v>83</v>
      </c>
      <c r="O65" s="16" t="s">
        <v>518</v>
      </c>
      <c r="P65" s="16" t="s">
        <v>519</v>
      </c>
      <c r="Q65" s="16" t="s">
        <v>164</v>
      </c>
      <c r="R65" s="16" t="s">
        <v>520</v>
      </c>
      <c r="S65" s="16" t="s">
        <v>154</v>
      </c>
      <c r="T65" s="19">
        <v>0.67</v>
      </c>
      <c r="U65" s="16">
        <v>2009.0</v>
      </c>
      <c r="V65" s="16" t="s">
        <v>21</v>
      </c>
      <c r="W65" s="16" t="s">
        <v>21</v>
      </c>
      <c r="X65" s="16">
        <v>2014.0</v>
      </c>
      <c r="Y65" s="19">
        <v>0.67</v>
      </c>
      <c r="Z65" s="16">
        <v>2014.0</v>
      </c>
      <c r="AA65" s="16">
        <v>2014.0</v>
      </c>
      <c r="AB65" s="16" t="s">
        <v>156</v>
      </c>
      <c r="AC65" s="16" t="s">
        <v>21</v>
      </c>
      <c r="AD65" s="16" t="s">
        <v>21</v>
      </c>
      <c r="AE65" s="16">
        <v>6.67</v>
      </c>
      <c r="AF65" s="16">
        <v>5.0</v>
      </c>
      <c r="AG65" s="16">
        <v>5.7</v>
      </c>
      <c r="AH65" s="16">
        <v>0.0</v>
      </c>
      <c r="AI65" s="16" t="s">
        <v>157</v>
      </c>
    </row>
    <row r="66" ht="15.75" customHeight="1">
      <c r="B66" s="17">
        <v>1.60113732308E11</v>
      </c>
      <c r="C66" s="16" t="s">
        <v>253</v>
      </c>
      <c r="D66" s="16">
        <v>0.0</v>
      </c>
      <c r="E66" s="16" t="s">
        <v>521</v>
      </c>
      <c r="F66" s="16" t="s">
        <v>345</v>
      </c>
      <c r="G66" s="16" t="s">
        <v>522</v>
      </c>
      <c r="H66" s="16" t="s">
        <v>523</v>
      </c>
      <c r="I66" s="16" t="s">
        <v>524</v>
      </c>
      <c r="J66" s="16" t="s">
        <v>149</v>
      </c>
      <c r="K66" s="16">
        <v>8.686715975E9</v>
      </c>
      <c r="M66" s="16" t="s">
        <v>525</v>
      </c>
      <c r="N66" s="16" t="s">
        <v>526</v>
      </c>
      <c r="O66" s="16" t="s">
        <v>527</v>
      </c>
      <c r="P66" s="16" t="s">
        <v>152</v>
      </c>
      <c r="Q66" s="16" t="s">
        <v>153</v>
      </c>
      <c r="R66" s="16">
        <v>500013.0</v>
      </c>
      <c r="S66" s="16" t="s">
        <v>154</v>
      </c>
      <c r="T66" s="16">
        <v>86.0</v>
      </c>
      <c r="U66" s="16">
        <v>2011.0</v>
      </c>
      <c r="V66" s="16" t="s">
        <v>48</v>
      </c>
      <c r="W66" s="16" t="s">
        <v>48</v>
      </c>
      <c r="X66" s="16" t="s">
        <v>48</v>
      </c>
      <c r="Y66" s="16">
        <v>74.0</v>
      </c>
      <c r="Z66" s="16">
        <v>2014.0</v>
      </c>
      <c r="AA66" s="16">
        <v>2014.0</v>
      </c>
      <c r="AB66" s="16" t="s">
        <v>156</v>
      </c>
      <c r="AC66" s="16" t="s">
        <v>48</v>
      </c>
      <c r="AD66" s="16" t="s">
        <v>48</v>
      </c>
      <c r="AE66" s="16">
        <v>6.97</v>
      </c>
      <c r="AF66" s="16">
        <v>4.7</v>
      </c>
      <c r="AG66" s="16">
        <v>5.835</v>
      </c>
      <c r="AH66" s="16">
        <v>2.0</v>
      </c>
      <c r="AI66" s="16" t="s">
        <v>157</v>
      </c>
    </row>
    <row r="67" ht="15.75" customHeight="1">
      <c r="B67" s="17">
        <v>1.60113732309E11</v>
      </c>
      <c r="C67" s="16" t="s">
        <v>144</v>
      </c>
      <c r="D67" s="16">
        <v>3.0</v>
      </c>
      <c r="E67" s="16" t="s">
        <v>528</v>
      </c>
      <c r="F67" s="16" t="s">
        <v>77</v>
      </c>
      <c r="G67" s="16" t="s">
        <v>529</v>
      </c>
      <c r="H67" s="16" t="s">
        <v>530</v>
      </c>
      <c r="I67" s="16" t="s">
        <v>531</v>
      </c>
      <c r="J67" s="16" t="s">
        <v>161</v>
      </c>
      <c r="K67" s="16">
        <v>7.702937938E9</v>
      </c>
      <c r="M67" s="16" t="s">
        <v>532</v>
      </c>
      <c r="N67" s="16" t="s">
        <v>77</v>
      </c>
      <c r="O67" s="16" t="s">
        <v>533</v>
      </c>
      <c r="P67" s="16" t="s">
        <v>534</v>
      </c>
      <c r="Q67" s="16" t="s">
        <v>153</v>
      </c>
      <c r="R67" s="16" t="s">
        <v>77</v>
      </c>
      <c r="S67" s="16" t="s">
        <v>154</v>
      </c>
      <c r="T67" s="16">
        <v>7.9</v>
      </c>
      <c r="U67" s="16">
        <v>2011.0</v>
      </c>
      <c r="V67" s="16" t="s">
        <v>77</v>
      </c>
      <c r="W67" s="16" t="s">
        <v>77</v>
      </c>
      <c r="X67" s="16" t="s">
        <v>77</v>
      </c>
      <c r="Y67" s="16">
        <v>78.9</v>
      </c>
      <c r="Z67" s="16">
        <v>2014.0</v>
      </c>
      <c r="AA67" s="16">
        <v>2014.0</v>
      </c>
      <c r="AB67" s="16" t="s">
        <v>156</v>
      </c>
      <c r="AC67" s="16" t="s">
        <v>77</v>
      </c>
      <c r="AD67" s="16" t="s">
        <v>77</v>
      </c>
      <c r="AE67" s="16">
        <v>6.5</v>
      </c>
      <c r="AF67" s="16">
        <v>4.29</v>
      </c>
      <c r="AG67" s="16">
        <v>5.395</v>
      </c>
      <c r="AH67" s="16">
        <v>3.0</v>
      </c>
      <c r="AI67" s="16" t="s">
        <v>157</v>
      </c>
    </row>
    <row r="68" ht="15.75" customHeight="1">
      <c r="B68" s="17">
        <v>1.6011373231E11</v>
      </c>
      <c r="C68" s="16" t="s">
        <v>253</v>
      </c>
      <c r="D68" s="16">
        <v>2.0</v>
      </c>
      <c r="E68" s="16" t="s">
        <v>535</v>
      </c>
      <c r="F68" s="16" t="s">
        <v>536</v>
      </c>
      <c r="G68" s="16" t="s">
        <v>537</v>
      </c>
      <c r="H68" s="16" t="s">
        <v>538</v>
      </c>
      <c r="I68" s="16" t="s">
        <v>539</v>
      </c>
      <c r="J68" s="16" t="s">
        <v>161</v>
      </c>
      <c r="K68" s="16">
        <v>9.160337676E9</v>
      </c>
      <c r="M68" s="16" t="s">
        <v>540</v>
      </c>
      <c r="N68" s="16" t="s">
        <v>541</v>
      </c>
      <c r="O68" s="16" t="s">
        <v>542</v>
      </c>
      <c r="P68" s="16" t="s">
        <v>163</v>
      </c>
      <c r="Q68" s="16" t="s">
        <v>164</v>
      </c>
      <c r="R68" s="16">
        <v>500053.0</v>
      </c>
      <c r="S68" s="16" t="s">
        <v>154</v>
      </c>
      <c r="T68" s="16">
        <v>82.0</v>
      </c>
      <c r="U68" s="16">
        <v>2011.0</v>
      </c>
      <c r="V68" s="16" t="s">
        <v>543</v>
      </c>
      <c r="W68" s="16" t="s">
        <v>48</v>
      </c>
      <c r="X68" s="16" t="s">
        <v>48</v>
      </c>
      <c r="Y68" s="16">
        <v>73.0</v>
      </c>
      <c r="Z68" s="16">
        <v>2014.0</v>
      </c>
      <c r="AA68" s="16">
        <v>2014.0</v>
      </c>
      <c r="AB68" s="16" t="s">
        <v>156</v>
      </c>
      <c r="AC68" s="16" t="s">
        <v>48</v>
      </c>
      <c r="AD68" s="16" t="s">
        <v>48</v>
      </c>
      <c r="AE68" s="16">
        <v>5.4</v>
      </c>
      <c r="AF68" s="16">
        <v>5.6</v>
      </c>
      <c r="AG68" s="16">
        <v>3.0</v>
      </c>
      <c r="AH68" s="16">
        <v>3.0</v>
      </c>
      <c r="AI68" s="16" t="s">
        <v>157</v>
      </c>
    </row>
    <row r="69" ht="15.75" customHeight="1">
      <c r="B69" s="17">
        <v>1.60113732311E11</v>
      </c>
      <c r="C69" s="16" t="s">
        <v>144</v>
      </c>
      <c r="D69" s="16">
        <v>0.0</v>
      </c>
      <c r="E69" s="16" t="s">
        <v>544</v>
      </c>
      <c r="F69" s="16" t="s">
        <v>545</v>
      </c>
      <c r="G69" s="16" t="s">
        <v>544</v>
      </c>
      <c r="H69" s="16" t="s">
        <v>546</v>
      </c>
      <c r="I69" s="16" t="s">
        <v>547</v>
      </c>
      <c r="J69" s="16" t="s">
        <v>149</v>
      </c>
      <c r="K69" s="16">
        <v>9.700770919E9</v>
      </c>
      <c r="M69" s="16" t="s">
        <v>548</v>
      </c>
      <c r="N69" s="16" t="s">
        <v>549</v>
      </c>
      <c r="O69" s="16" t="s">
        <v>550</v>
      </c>
      <c r="P69" s="16" t="s">
        <v>551</v>
      </c>
      <c r="Q69" s="16" t="s">
        <v>153</v>
      </c>
      <c r="R69" s="16">
        <v>502312.0</v>
      </c>
      <c r="S69" s="16" t="s">
        <v>154</v>
      </c>
      <c r="T69" s="16">
        <v>72.0</v>
      </c>
      <c r="U69" s="16">
        <v>2011.0</v>
      </c>
      <c r="V69" s="16" t="s">
        <v>552</v>
      </c>
      <c r="W69" s="16">
        <v>78.0</v>
      </c>
      <c r="X69" s="16">
        <v>2014.0</v>
      </c>
      <c r="Y69" s="16">
        <v>78.0</v>
      </c>
      <c r="Z69" s="16">
        <v>2014.0</v>
      </c>
      <c r="AA69" s="16" t="s">
        <v>553</v>
      </c>
      <c r="AB69" s="16" t="s">
        <v>156</v>
      </c>
      <c r="AC69" s="16">
        <v>0.0</v>
      </c>
      <c r="AD69" s="16">
        <v>0.0</v>
      </c>
      <c r="AE69" s="16">
        <v>6.9</v>
      </c>
      <c r="AF69" s="16">
        <v>3.2</v>
      </c>
      <c r="AG69" s="16">
        <v>5.05</v>
      </c>
      <c r="AH69" s="16">
        <v>4.0</v>
      </c>
      <c r="AI69" s="16" t="s">
        <v>157</v>
      </c>
    </row>
    <row r="70" ht="15.75" customHeight="1">
      <c r="B70" s="17">
        <v>1.60113732312E11</v>
      </c>
      <c r="C70" s="16" t="s">
        <v>144</v>
      </c>
      <c r="D70" s="16">
        <v>2.0</v>
      </c>
      <c r="E70" s="16" t="s">
        <v>554</v>
      </c>
      <c r="G70" s="16" t="s">
        <v>555</v>
      </c>
      <c r="H70" s="16" t="s">
        <v>556</v>
      </c>
      <c r="I70" s="16" t="s">
        <v>557</v>
      </c>
      <c r="J70" s="16" t="s">
        <v>558</v>
      </c>
      <c r="K70" s="16">
        <v>9.133616033E9</v>
      </c>
      <c r="M70" s="16" t="s">
        <v>559</v>
      </c>
      <c r="N70" s="16" t="s">
        <v>48</v>
      </c>
      <c r="O70" s="16" t="s">
        <v>560</v>
      </c>
      <c r="P70" s="16" t="s">
        <v>561</v>
      </c>
      <c r="Q70" s="16" t="s">
        <v>153</v>
      </c>
      <c r="R70" s="16">
        <v>506122.0</v>
      </c>
      <c r="S70" s="16" t="s">
        <v>154</v>
      </c>
      <c r="T70" s="16">
        <v>83.3</v>
      </c>
      <c r="U70" s="16">
        <v>2011.0</v>
      </c>
      <c r="V70" s="16" t="s">
        <v>48</v>
      </c>
      <c r="W70" s="16" t="s">
        <v>48</v>
      </c>
      <c r="X70" s="16" t="s">
        <v>48</v>
      </c>
      <c r="Y70" s="16">
        <v>76.0</v>
      </c>
      <c r="Z70" s="16">
        <v>2013.0</v>
      </c>
      <c r="AA70" s="16">
        <v>2013.0</v>
      </c>
      <c r="AB70" s="16" t="s">
        <v>156</v>
      </c>
      <c r="AC70" s="16" t="s">
        <v>48</v>
      </c>
      <c r="AD70" s="16" t="s">
        <v>48</v>
      </c>
      <c r="AE70" s="16">
        <v>6.88</v>
      </c>
      <c r="AF70" s="16">
        <v>4.71</v>
      </c>
      <c r="AG70" s="16">
        <v>5.79</v>
      </c>
      <c r="AH70" s="16" t="s">
        <v>48</v>
      </c>
      <c r="AI70" s="16" t="s">
        <v>157</v>
      </c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M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ht="15.75" customHeight="1">
      <c r="B72" s="16"/>
      <c r="C72" s="16"/>
      <c r="D72" s="16"/>
      <c r="E72" s="16"/>
      <c r="G72" s="16"/>
      <c r="H72" s="16"/>
      <c r="I72" s="16"/>
      <c r="J72" s="16"/>
      <c r="K72" s="16"/>
      <c r="M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4.71"/>
    <col customWidth="1" min="3" max="3" width="30.14"/>
    <col customWidth="1" min="4" max="4" width="7.0"/>
    <col customWidth="1" min="5" max="8" width="5.86"/>
    <col customWidth="1" min="9" max="9" width="7.29"/>
    <col customWidth="1" min="10" max="10" width="5.29"/>
    <col customWidth="1" min="11" max="11" width="6.71"/>
    <col customWidth="1" min="12" max="13" width="8.29"/>
    <col customWidth="1" min="14" max="14" width="11.43"/>
  </cols>
  <sheetData>
    <row r="1" ht="16.5" customHeight="1">
      <c r="A1" s="7" t="s">
        <v>0</v>
      </c>
      <c r="B1" s="21" t="s">
        <v>1</v>
      </c>
      <c r="C1" s="22" t="s">
        <v>2</v>
      </c>
      <c r="D1" s="22" t="s">
        <v>8</v>
      </c>
      <c r="E1" s="7" t="s">
        <v>562</v>
      </c>
      <c r="F1" s="7" t="s">
        <v>563</v>
      </c>
      <c r="G1" s="7" t="s">
        <v>564</v>
      </c>
      <c r="H1" s="7" t="s">
        <v>565</v>
      </c>
      <c r="I1" s="7" t="s">
        <v>566</v>
      </c>
      <c r="J1" s="23" t="s">
        <v>567</v>
      </c>
      <c r="K1" s="7" t="s">
        <v>568</v>
      </c>
      <c r="L1" s="7" t="s">
        <v>569</v>
      </c>
      <c r="M1" s="7" t="s">
        <v>570</v>
      </c>
      <c r="N1" s="7" t="s">
        <v>571</v>
      </c>
      <c r="O1" s="24" t="s">
        <v>113</v>
      </c>
      <c r="P1" s="24" t="s">
        <v>572</v>
      </c>
      <c r="Q1" s="24" t="s">
        <v>573</v>
      </c>
    </row>
    <row r="2" ht="18.75" customHeight="1">
      <c r="A2" s="7">
        <v>1.0</v>
      </c>
      <c r="B2" s="21">
        <v>1.60113732001E11</v>
      </c>
      <c r="C2" s="22" t="s">
        <v>147</v>
      </c>
      <c r="D2" s="25">
        <v>5.87</v>
      </c>
      <c r="E2" s="7"/>
      <c r="F2" s="7"/>
      <c r="G2" s="7"/>
      <c r="H2" s="7"/>
      <c r="I2" s="23"/>
      <c r="J2" s="23"/>
      <c r="K2" s="7"/>
      <c r="L2" s="7"/>
      <c r="M2" s="7"/>
      <c r="N2" s="2"/>
      <c r="O2" s="26" t="str">
        <f>VLOOKUP(B2,TDBS!B:C,2,0)</f>
        <v>female</v>
      </c>
      <c r="P2" s="26">
        <f>VLOOKUP(B2,TDBS!B:D,3,0)</f>
        <v>4</v>
      </c>
      <c r="Q2" s="26">
        <f t="shared" ref="Q2:Q70" si="1">COUNTA(E2:N2)</f>
        <v>0</v>
      </c>
    </row>
    <row r="3" ht="18.75" customHeight="1">
      <c r="A3" s="7">
        <v>2.0</v>
      </c>
      <c r="B3" s="21">
        <v>1.60113732002E11</v>
      </c>
      <c r="C3" s="22" t="s">
        <v>70</v>
      </c>
      <c r="D3" s="25">
        <v>7.57</v>
      </c>
      <c r="E3" s="7" t="s">
        <v>574</v>
      </c>
      <c r="F3" s="7"/>
      <c r="G3" s="7"/>
      <c r="H3" s="7" t="s">
        <v>575</v>
      </c>
      <c r="I3" s="23"/>
      <c r="J3" s="23"/>
      <c r="K3" s="7"/>
      <c r="L3" s="7"/>
      <c r="M3" s="7"/>
      <c r="N3" s="2"/>
      <c r="O3" s="26" t="str">
        <f>VLOOKUP(B3,TDBS!B:C,2,0)</f>
        <v>female</v>
      </c>
      <c r="P3" s="26">
        <f>VLOOKUP(B3,TDBS!B:D,3,0)</f>
        <v>0</v>
      </c>
      <c r="Q3" s="26">
        <f t="shared" si="1"/>
        <v>2</v>
      </c>
    </row>
    <row r="4" ht="18.75" customHeight="1">
      <c r="A4" s="7">
        <v>3.0</v>
      </c>
      <c r="B4" s="21">
        <v>1.60113732003E11</v>
      </c>
      <c r="C4" s="22" t="s">
        <v>34</v>
      </c>
      <c r="D4" s="25">
        <v>8.29</v>
      </c>
      <c r="E4" s="7"/>
      <c r="F4" s="7"/>
      <c r="G4" s="7" t="s">
        <v>576</v>
      </c>
      <c r="H4" s="7" t="s">
        <v>575</v>
      </c>
      <c r="I4" s="23"/>
      <c r="J4" s="23"/>
      <c r="K4" s="7"/>
      <c r="L4" s="7"/>
      <c r="M4" s="7"/>
      <c r="N4" s="2"/>
      <c r="O4" s="26" t="str">
        <f>VLOOKUP(B4,TDBS!B:C,2,0)</f>
        <v>female</v>
      </c>
      <c r="P4" s="26">
        <f>VLOOKUP(B4,TDBS!B:D,3,0)</f>
        <v>0</v>
      </c>
      <c r="Q4" s="26">
        <f t="shared" si="1"/>
        <v>2</v>
      </c>
    </row>
    <row r="5" ht="18.75" customHeight="1">
      <c r="A5" s="7">
        <v>4.0</v>
      </c>
      <c r="B5" s="21">
        <v>1.60113732004E11</v>
      </c>
      <c r="C5" s="22" t="s">
        <v>78</v>
      </c>
      <c r="D5" s="25">
        <v>7.28</v>
      </c>
      <c r="E5" s="7"/>
      <c r="F5" s="7"/>
      <c r="G5" s="7"/>
      <c r="H5" s="7"/>
      <c r="I5" s="23"/>
      <c r="J5" s="23"/>
      <c r="K5" s="7"/>
      <c r="L5" s="7"/>
      <c r="M5" s="7"/>
      <c r="N5" s="2"/>
      <c r="O5" s="26" t="str">
        <f>VLOOKUP(B5,TDBS!B:C,2,0)</f>
        <v>female</v>
      </c>
      <c r="P5" s="26">
        <f>VLOOKUP(B5,TDBS!B:D,3,0)</f>
        <v>0</v>
      </c>
      <c r="Q5" s="26">
        <f t="shared" si="1"/>
        <v>0</v>
      </c>
    </row>
    <row r="6" ht="18.75" customHeight="1">
      <c r="A6" s="7">
        <v>5.0</v>
      </c>
      <c r="B6" s="21">
        <v>1.60113732005E11</v>
      </c>
      <c r="C6" s="22" t="s">
        <v>24</v>
      </c>
      <c r="D6" s="25">
        <v>8.68</v>
      </c>
      <c r="E6" s="7"/>
      <c r="F6" s="7" t="s">
        <v>577</v>
      </c>
      <c r="G6" s="7"/>
      <c r="H6" s="7"/>
      <c r="I6" s="23"/>
      <c r="J6" s="23"/>
      <c r="K6" s="7"/>
      <c r="L6" s="7"/>
      <c r="M6" s="7"/>
      <c r="N6" s="2"/>
      <c r="O6" s="26" t="str">
        <f>VLOOKUP(B6,TDBS!B:C,2,0)</f>
        <v>female</v>
      </c>
      <c r="P6" s="26">
        <f>VLOOKUP(B6,TDBS!B:D,3,0)</f>
        <v>0</v>
      </c>
      <c r="Q6" s="26">
        <f t="shared" si="1"/>
        <v>1</v>
      </c>
    </row>
    <row r="7" ht="18.75" customHeight="1">
      <c r="A7" s="7">
        <v>6.0</v>
      </c>
      <c r="B7" s="21">
        <v>1.60113732006E11</v>
      </c>
      <c r="C7" s="22" t="s">
        <v>17</v>
      </c>
      <c r="D7" s="25">
        <v>8.86</v>
      </c>
      <c r="E7" s="7"/>
      <c r="F7" s="7"/>
      <c r="G7" s="7" t="s">
        <v>576</v>
      </c>
      <c r="H7" s="7" t="s">
        <v>575</v>
      </c>
      <c r="I7" s="23"/>
      <c r="J7" s="23"/>
      <c r="K7" s="7"/>
      <c r="L7" s="7"/>
      <c r="M7" s="7"/>
      <c r="N7" s="2"/>
      <c r="O7" s="26" t="str">
        <f>VLOOKUP(B7,TDBS!B:C,2,0)</f>
        <v>female</v>
      </c>
      <c r="P7" s="26">
        <f>VLOOKUP(B7,TDBS!B:D,3,0)</f>
        <v>0</v>
      </c>
      <c r="Q7" s="26">
        <f t="shared" si="1"/>
        <v>2</v>
      </c>
    </row>
    <row r="8" ht="18.75" customHeight="1">
      <c r="A8" s="7">
        <v>7.0</v>
      </c>
      <c r="B8" s="21">
        <v>1.60113732007E11</v>
      </c>
      <c r="C8" s="22" t="s">
        <v>32</v>
      </c>
      <c r="D8" s="25">
        <v>8.355</v>
      </c>
      <c r="E8" s="7"/>
      <c r="F8" s="7"/>
      <c r="G8" s="7"/>
      <c r="H8" s="7"/>
      <c r="I8" s="23"/>
      <c r="J8" s="23"/>
      <c r="K8" s="7"/>
      <c r="L8" s="7"/>
      <c r="M8" s="7"/>
      <c r="N8" s="2"/>
      <c r="O8" s="26" t="str">
        <f>VLOOKUP(B8,TDBS!B:C,2,0)</f>
        <v>female</v>
      </c>
      <c r="P8" s="26">
        <f>VLOOKUP(B8,TDBS!B:D,3,0)</f>
        <v>0</v>
      </c>
      <c r="Q8" s="26">
        <f t="shared" si="1"/>
        <v>0</v>
      </c>
    </row>
    <row r="9" ht="18.75" customHeight="1">
      <c r="A9" s="7">
        <v>8.0</v>
      </c>
      <c r="B9" s="21">
        <v>1.60113732008E11</v>
      </c>
      <c r="C9" s="22" t="s">
        <v>36</v>
      </c>
      <c r="D9" s="25">
        <v>8.285</v>
      </c>
      <c r="E9" s="7"/>
      <c r="F9" s="7"/>
      <c r="G9" s="7"/>
      <c r="H9" s="7"/>
      <c r="I9" s="23"/>
      <c r="J9" s="23"/>
      <c r="K9" s="7"/>
      <c r="L9" s="7"/>
      <c r="M9" s="7"/>
      <c r="N9" s="2"/>
      <c r="O9" s="26" t="str">
        <f>VLOOKUP(B9,TDBS!B:C,2,0)</f>
        <v>female</v>
      </c>
      <c r="P9" s="26">
        <f>VLOOKUP(B9,TDBS!B:D,3,0)</f>
        <v>0</v>
      </c>
      <c r="Q9" s="26">
        <f t="shared" si="1"/>
        <v>0</v>
      </c>
    </row>
    <row r="10" ht="18.75" customHeight="1">
      <c r="A10" s="7">
        <v>9.0</v>
      </c>
      <c r="B10" s="21">
        <v>1.60113732011E11</v>
      </c>
      <c r="C10" s="22" t="s">
        <v>100</v>
      </c>
      <c r="D10" s="25">
        <v>6.7</v>
      </c>
      <c r="E10" s="7"/>
      <c r="F10" s="7"/>
      <c r="G10" s="7"/>
      <c r="H10" s="7"/>
      <c r="I10" s="23"/>
      <c r="J10" s="23"/>
      <c r="K10" s="7"/>
      <c r="L10" s="7"/>
      <c r="M10" s="7"/>
      <c r="N10" s="2"/>
      <c r="O10" s="26" t="str">
        <f>VLOOKUP(B10,TDBS!B:C,2,0)</f>
        <v>female</v>
      </c>
      <c r="P10" s="26">
        <f>VLOOKUP(B10,TDBS!B:D,3,0)</f>
        <v>2</v>
      </c>
      <c r="Q10" s="26">
        <f t="shared" si="1"/>
        <v>0</v>
      </c>
    </row>
    <row r="11" ht="18.75" customHeight="1">
      <c r="A11" s="7">
        <v>10.0</v>
      </c>
      <c r="B11" s="21">
        <v>1.60113732012E11</v>
      </c>
      <c r="C11" s="22" t="s">
        <v>105</v>
      </c>
      <c r="D11" s="25">
        <v>6.44</v>
      </c>
      <c r="E11" s="7"/>
      <c r="F11" s="7"/>
      <c r="G11" s="7"/>
      <c r="H11" s="7"/>
      <c r="I11" s="23"/>
      <c r="J11" s="23"/>
      <c r="K11" s="7"/>
      <c r="L11" s="7"/>
      <c r="M11" s="7"/>
      <c r="N11" s="2"/>
      <c r="O11" s="26" t="str">
        <f>VLOOKUP(B11,TDBS!B:C,2,0)</f>
        <v>female</v>
      </c>
      <c r="P11" s="26">
        <f>VLOOKUP(B11,TDBS!B:D,3,0)</f>
        <v>2</v>
      </c>
      <c r="Q11" s="26">
        <f t="shared" si="1"/>
        <v>0</v>
      </c>
    </row>
    <row r="12" ht="18.75" customHeight="1">
      <c r="A12" s="7">
        <v>11.0</v>
      </c>
      <c r="B12" s="21">
        <v>1.60113732014E11</v>
      </c>
      <c r="C12" s="22" t="s">
        <v>38</v>
      </c>
      <c r="D12" s="25">
        <v>8.2</v>
      </c>
      <c r="E12" s="7"/>
      <c r="F12" s="7" t="s">
        <v>577</v>
      </c>
      <c r="G12" s="7"/>
      <c r="H12" s="7" t="s">
        <v>575</v>
      </c>
      <c r="I12" s="23"/>
      <c r="J12" s="23"/>
      <c r="K12" s="7"/>
      <c r="L12" s="7"/>
      <c r="M12" s="7"/>
      <c r="N12" s="2"/>
      <c r="O12" s="26" t="str">
        <f>VLOOKUP(B12,TDBS!B:C,2,0)</f>
        <v>female</v>
      </c>
      <c r="P12" s="26">
        <f>VLOOKUP(B12,TDBS!B:D,3,0)</f>
        <v>0</v>
      </c>
      <c r="Q12" s="26">
        <f t="shared" si="1"/>
        <v>2</v>
      </c>
    </row>
    <row r="13" ht="18.75" customHeight="1">
      <c r="A13" s="7">
        <v>12.0</v>
      </c>
      <c r="B13" s="21">
        <v>1.60113732015E11</v>
      </c>
      <c r="C13" s="22" t="s">
        <v>49</v>
      </c>
      <c r="D13" s="25">
        <v>7.93</v>
      </c>
      <c r="E13" s="7"/>
      <c r="F13" s="7"/>
      <c r="G13" s="7" t="s">
        <v>576</v>
      </c>
      <c r="H13" s="7" t="s">
        <v>575</v>
      </c>
      <c r="I13" s="23"/>
      <c r="J13" s="23"/>
      <c r="K13" s="7"/>
      <c r="L13" s="7"/>
      <c r="M13" s="7"/>
      <c r="N13" s="2"/>
      <c r="O13" s="26" t="str">
        <f>VLOOKUP(B13,TDBS!B:C,2,0)</f>
        <v>female</v>
      </c>
      <c r="P13" s="26">
        <f>VLOOKUP(B13,TDBS!B:D,3,0)</f>
        <v>0</v>
      </c>
      <c r="Q13" s="26">
        <f t="shared" si="1"/>
        <v>2</v>
      </c>
    </row>
    <row r="14" ht="18.75" customHeight="1">
      <c r="A14" s="7">
        <v>13.0</v>
      </c>
      <c r="B14" s="21">
        <v>1.60113732016E11</v>
      </c>
      <c r="C14" s="22" t="s">
        <v>42</v>
      </c>
      <c r="D14" s="25">
        <v>8.065</v>
      </c>
      <c r="E14" s="7"/>
      <c r="F14" s="7"/>
      <c r="G14" s="7"/>
      <c r="H14" s="7"/>
      <c r="I14" s="23"/>
      <c r="J14" s="23"/>
      <c r="K14" s="7"/>
      <c r="L14" s="7"/>
      <c r="M14" s="7"/>
      <c r="N14" s="2"/>
      <c r="O14" s="26" t="str">
        <f>VLOOKUP(B14,TDBS!B:C,2,0)</f>
        <v>female</v>
      </c>
      <c r="P14" s="26">
        <f>VLOOKUP(B14,TDBS!B:D,3,0)</f>
        <v>0</v>
      </c>
      <c r="Q14" s="26">
        <f t="shared" si="1"/>
        <v>0</v>
      </c>
    </row>
    <row r="15" ht="18.75" customHeight="1">
      <c r="A15" s="7">
        <v>14.0</v>
      </c>
      <c r="B15" s="21">
        <v>1.60113732016E11</v>
      </c>
      <c r="C15" s="22" t="s">
        <v>42</v>
      </c>
      <c r="D15" s="25">
        <v>8.065</v>
      </c>
      <c r="E15" s="7"/>
      <c r="F15" s="7"/>
      <c r="G15" s="7"/>
      <c r="H15" s="7"/>
      <c r="I15" s="23"/>
      <c r="J15" s="23"/>
      <c r="K15" s="7"/>
      <c r="L15" s="7"/>
      <c r="M15" s="7"/>
      <c r="N15" s="2"/>
      <c r="O15" s="26" t="str">
        <f>VLOOKUP(B15,TDBS!B:C,2,0)</f>
        <v>female</v>
      </c>
      <c r="P15" s="26">
        <f>VLOOKUP(B15,TDBS!B:D,3,0)</f>
        <v>0</v>
      </c>
      <c r="Q15" s="26">
        <f t="shared" si="1"/>
        <v>0</v>
      </c>
    </row>
    <row r="16" ht="18.75" customHeight="1">
      <c r="A16" s="7">
        <v>15.0</v>
      </c>
      <c r="B16" s="21">
        <v>1.60113732016E11</v>
      </c>
      <c r="C16" s="22" t="s">
        <v>42</v>
      </c>
      <c r="D16" s="25">
        <v>8.065</v>
      </c>
      <c r="E16" s="7"/>
      <c r="F16" s="7"/>
      <c r="G16" s="7"/>
      <c r="H16" s="7"/>
      <c r="I16" s="23"/>
      <c r="J16" s="23"/>
      <c r="K16" s="7"/>
      <c r="L16" s="7"/>
      <c r="M16" s="7"/>
      <c r="N16" s="2"/>
      <c r="O16" s="26" t="str">
        <f>VLOOKUP(B16,TDBS!B:C,2,0)</f>
        <v>female</v>
      </c>
      <c r="P16" s="26">
        <f>VLOOKUP(B16,TDBS!B:D,3,0)</f>
        <v>0</v>
      </c>
      <c r="Q16" s="26">
        <f t="shared" si="1"/>
        <v>0</v>
      </c>
    </row>
    <row r="17" ht="18.75" customHeight="1">
      <c r="A17" s="7">
        <v>16.0</v>
      </c>
      <c r="B17" s="21">
        <v>1.60113732016E11</v>
      </c>
      <c r="C17" s="22" t="s">
        <v>42</v>
      </c>
      <c r="D17" s="25">
        <v>8.065</v>
      </c>
      <c r="E17" s="7"/>
      <c r="F17" s="7"/>
      <c r="G17" s="7"/>
      <c r="H17" s="7"/>
      <c r="I17" s="23"/>
      <c r="J17" s="23"/>
      <c r="K17" s="7"/>
      <c r="L17" s="7"/>
      <c r="M17" s="7"/>
      <c r="N17" s="2"/>
      <c r="O17" s="26" t="str">
        <f>VLOOKUP(B17,TDBS!B:C,2,0)</f>
        <v>female</v>
      </c>
      <c r="P17" s="26">
        <f>VLOOKUP(B17,TDBS!B:D,3,0)</f>
        <v>0</v>
      </c>
      <c r="Q17" s="26">
        <f t="shared" si="1"/>
        <v>0</v>
      </c>
    </row>
    <row r="18" ht="18.75" customHeight="1">
      <c r="A18" s="7">
        <v>17.0</v>
      </c>
      <c r="B18" s="21">
        <v>1.60113732016E11</v>
      </c>
      <c r="C18" s="22" t="s">
        <v>42</v>
      </c>
      <c r="D18" s="25">
        <v>8.065</v>
      </c>
      <c r="E18" s="7"/>
      <c r="F18" s="7"/>
      <c r="G18" s="7"/>
      <c r="H18" s="7"/>
      <c r="I18" s="23"/>
      <c r="J18" s="23"/>
      <c r="K18" s="7"/>
      <c r="L18" s="7"/>
      <c r="M18" s="7"/>
      <c r="N18" s="2"/>
      <c r="O18" s="26" t="str">
        <f>VLOOKUP(B18,TDBS!B:C,2,0)</f>
        <v>female</v>
      </c>
      <c r="P18" s="26">
        <f>VLOOKUP(B18,TDBS!B:D,3,0)</f>
        <v>0</v>
      </c>
      <c r="Q18" s="26">
        <f t="shared" si="1"/>
        <v>0</v>
      </c>
    </row>
    <row r="19" ht="18.75" customHeight="1">
      <c r="A19" s="7">
        <v>18.0</v>
      </c>
      <c r="B19" s="21">
        <v>1.60113732017E11</v>
      </c>
      <c r="C19" s="22" t="s">
        <v>80</v>
      </c>
      <c r="D19" s="25">
        <v>7.235</v>
      </c>
      <c r="E19" s="7"/>
      <c r="F19" s="7"/>
      <c r="G19" s="7"/>
      <c r="H19" s="7"/>
      <c r="I19" s="23"/>
      <c r="J19" s="23"/>
      <c r="K19" s="7"/>
      <c r="L19" s="7"/>
      <c r="M19" s="7"/>
      <c r="N19" s="2"/>
      <c r="O19" s="26" t="str">
        <f>VLOOKUP(B19,TDBS!B:C,2,0)</f>
        <v>female</v>
      </c>
      <c r="P19" s="26">
        <f>VLOOKUP(B19,TDBS!B:D,3,0)</f>
        <v>0</v>
      </c>
      <c r="Q19" s="26">
        <f t="shared" si="1"/>
        <v>0</v>
      </c>
    </row>
    <row r="20" ht="18.75" customHeight="1">
      <c r="A20" s="7">
        <v>19.0</v>
      </c>
      <c r="B20" s="21">
        <v>1.60113732018E11</v>
      </c>
      <c r="C20" s="22" t="s">
        <v>9</v>
      </c>
      <c r="D20" s="25">
        <v>9.105</v>
      </c>
      <c r="E20" s="7"/>
      <c r="F20" s="7" t="s">
        <v>577</v>
      </c>
      <c r="G20" s="7"/>
      <c r="H20" s="7"/>
      <c r="I20" s="23"/>
      <c r="J20" s="23"/>
      <c r="K20" s="7"/>
      <c r="L20" s="7"/>
      <c r="M20" s="7"/>
      <c r="N20" s="2"/>
      <c r="O20" s="26" t="str">
        <f>VLOOKUP(B20,TDBS!B:C,2,0)</f>
        <v>female</v>
      </c>
      <c r="P20" s="26">
        <f>VLOOKUP(B20,TDBS!B:D,3,0)</f>
        <v>0</v>
      </c>
      <c r="Q20" s="26">
        <f t="shared" si="1"/>
        <v>1</v>
      </c>
    </row>
    <row r="21" ht="18.75" customHeight="1">
      <c r="A21" s="7">
        <v>20.0</v>
      </c>
      <c r="B21" s="21">
        <v>1.6011373202E11</v>
      </c>
      <c r="C21" s="22" t="s">
        <v>40</v>
      </c>
      <c r="D21" s="25">
        <v>8.13</v>
      </c>
      <c r="E21" s="7"/>
      <c r="F21" s="7"/>
      <c r="G21" s="7"/>
      <c r="H21" s="7"/>
      <c r="I21" s="23"/>
      <c r="J21" s="23"/>
      <c r="K21" s="7"/>
      <c r="L21" s="7"/>
      <c r="M21" s="7"/>
      <c r="N21" s="2"/>
      <c r="O21" s="26" t="str">
        <f>VLOOKUP(B21,TDBS!B:C,2,0)</f>
        <v>male</v>
      </c>
      <c r="P21" s="26">
        <f>VLOOKUP(B21,TDBS!B:D,3,0)</f>
        <v>0</v>
      </c>
      <c r="Q21" s="26">
        <f t="shared" si="1"/>
        <v>0</v>
      </c>
    </row>
    <row r="22" ht="18.75" customHeight="1">
      <c r="A22" s="7">
        <v>21.0</v>
      </c>
      <c r="B22" s="21">
        <v>1.60113732021E11</v>
      </c>
      <c r="C22" s="22" t="s">
        <v>44</v>
      </c>
      <c r="D22" s="25">
        <v>8.04</v>
      </c>
      <c r="E22" s="7" t="s">
        <v>574</v>
      </c>
      <c r="F22" s="7" t="s">
        <v>577</v>
      </c>
      <c r="G22" s="7"/>
      <c r="H22" s="7"/>
      <c r="I22" s="23"/>
      <c r="J22" s="23"/>
      <c r="K22" s="7"/>
      <c r="L22" s="7"/>
      <c r="M22" s="7"/>
      <c r="N22" s="2"/>
      <c r="O22" s="26" t="str">
        <f>VLOOKUP(B22,TDBS!B:C,2,0)</f>
        <v>male</v>
      </c>
      <c r="P22" s="26">
        <f>VLOOKUP(B22,TDBS!B:D,3,0)</f>
        <v>0</v>
      </c>
      <c r="Q22" s="26">
        <f t="shared" si="1"/>
        <v>2</v>
      </c>
    </row>
    <row r="23" ht="18.75" customHeight="1">
      <c r="A23" s="7">
        <v>22.0</v>
      </c>
      <c r="B23" s="21">
        <v>1.60113732022E11</v>
      </c>
      <c r="C23" s="22" t="s">
        <v>64</v>
      </c>
      <c r="D23" s="25">
        <v>7.67</v>
      </c>
      <c r="E23" s="7"/>
      <c r="F23" s="7"/>
      <c r="G23" s="7"/>
      <c r="H23" s="7"/>
      <c r="I23" s="23"/>
      <c r="J23" s="23"/>
      <c r="K23" s="7"/>
      <c r="L23" s="7"/>
      <c r="M23" s="7"/>
      <c r="N23" s="2"/>
      <c r="O23" s="26" t="str">
        <f>VLOOKUP(B23,TDBS!B:C,2,0)</f>
        <v>male</v>
      </c>
      <c r="P23" s="26">
        <f>VLOOKUP(B23,TDBS!B:D,3,0)</f>
        <v>0</v>
      </c>
      <c r="Q23" s="26">
        <f t="shared" si="1"/>
        <v>0</v>
      </c>
    </row>
    <row r="24" ht="18.75" customHeight="1">
      <c r="A24" s="7">
        <v>23.0</v>
      </c>
      <c r="B24" s="21">
        <v>1.60113732023E11</v>
      </c>
      <c r="C24" s="22" t="s">
        <v>62</v>
      </c>
      <c r="D24" s="25">
        <v>7.73</v>
      </c>
      <c r="E24" s="7"/>
      <c r="F24" s="7" t="s">
        <v>577</v>
      </c>
      <c r="G24" s="7"/>
      <c r="H24" s="7"/>
      <c r="I24" s="23"/>
      <c r="J24" s="23"/>
      <c r="K24" s="7"/>
      <c r="L24" s="7"/>
      <c r="M24" s="7"/>
      <c r="N24" s="2"/>
      <c r="O24" s="26" t="str">
        <f>VLOOKUP(B24,TDBS!B:C,2,0)</f>
        <v>male</v>
      </c>
      <c r="P24" s="26">
        <f>VLOOKUP(B24,TDBS!B:D,3,0)</f>
        <v>0</v>
      </c>
      <c r="Q24" s="26">
        <f t="shared" si="1"/>
        <v>1</v>
      </c>
    </row>
    <row r="25" ht="18.75" customHeight="1">
      <c r="A25" s="7">
        <v>24.0</v>
      </c>
      <c r="B25" s="21">
        <v>1.60113732024E11</v>
      </c>
      <c r="C25" s="22" t="s">
        <v>111</v>
      </c>
      <c r="D25" s="25">
        <v>6.09</v>
      </c>
      <c r="E25" s="7"/>
      <c r="F25" s="7"/>
      <c r="G25" s="7"/>
      <c r="H25" s="7"/>
      <c r="I25" s="23"/>
      <c r="J25" s="23"/>
      <c r="K25" s="23" t="s">
        <v>578</v>
      </c>
      <c r="L25" s="7"/>
      <c r="M25" s="7"/>
      <c r="N25" s="2"/>
      <c r="O25" s="26" t="str">
        <f>VLOOKUP(B25,TDBS!B:C,2,0)</f>
        <v>male</v>
      </c>
      <c r="P25" s="26">
        <f>VLOOKUP(B25,TDBS!B:D,3,0)</f>
        <v>0</v>
      </c>
      <c r="Q25" s="26">
        <f t="shared" si="1"/>
        <v>1</v>
      </c>
    </row>
    <row r="26" ht="18.75" customHeight="1">
      <c r="A26" s="7">
        <v>25.0</v>
      </c>
      <c r="B26" s="21">
        <v>1.60113732025E11</v>
      </c>
      <c r="C26" s="22" t="s">
        <v>109</v>
      </c>
      <c r="D26" s="25">
        <v>6.2</v>
      </c>
      <c r="E26" s="7"/>
      <c r="F26" s="7"/>
      <c r="G26" s="7"/>
      <c r="H26" s="7"/>
      <c r="I26" s="23" t="s">
        <v>579</v>
      </c>
      <c r="J26" s="23"/>
      <c r="K26" s="7"/>
      <c r="L26" s="7"/>
      <c r="M26" s="7"/>
      <c r="N26" s="2"/>
      <c r="O26" s="26" t="str">
        <f>VLOOKUP(B26,TDBS!B:C,2,0)</f>
        <v>male</v>
      </c>
      <c r="P26" s="26">
        <f>VLOOKUP(B26,TDBS!B:D,3,0)</f>
        <v>2</v>
      </c>
      <c r="Q26" s="26">
        <f t="shared" si="1"/>
        <v>1</v>
      </c>
    </row>
    <row r="27" ht="18.75" customHeight="1">
      <c r="A27" s="7">
        <v>26.0</v>
      </c>
      <c r="B27" s="21">
        <v>1.60113732026E11</v>
      </c>
      <c r="C27" s="22" t="s">
        <v>296</v>
      </c>
      <c r="D27" s="25">
        <v>5.2</v>
      </c>
      <c r="E27" s="7"/>
      <c r="F27" s="7"/>
      <c r="G27" s="7"/>
      <c r="H27" s="7"/>
      <c r="I27" s="23"/>
      <c r="J27" s="23"/>
      <c r="K27" s="7"/>
      <c r="L27" s="7"/>
      <c r="M27" s="7"/>
      <c r="N27" s="2"/>
      <c r="O27" s="26" t="str">
        <f>VLOOKUP(B27,TDBS!B:C,2,0)</f>
        <v>male</v>
      </c>
      <c r="P27" s="26">
        <f>VLOOKUP(B27,TDBS!B:D,3,0)</f>
        <v>5</v>
      </c>
      <c r="Q27" s="26">
        <f t="shared" si="1"/>
        <v>0</v>
      </c>
    </row>
    <row r="28" ht="18.75" customHeight="1">
      <c r="A28" s="7">
        <v>27.0</v>
      </c>
      <c r="B28" s="21">
        <v>1.60113732028E11</v>
      </c>
      <c r="C28" s="22" t="s">
        <v>74</v>
      </c>
      <c r="D28" s="25">
        <v>7.4175</v>
      </c>
      <c r="E28" s="7"/>
      <c r="F28" s="7"/>
      <c r="G28" s="7"/>
      <c r="H28" s="7"/>
      <c r="I28" s="23"/>
      <c r="J28" s="23"/>
      <c r="K28" s="7"/>
      <c r="L28" s="7"/>
      <c r="M28" s="7"/>
      <c r="N28" s="2"/>
      <c r="O28" s="26" t="str">
        <f>VLOOKUP(B28,TDBS!B:C,2,0)</f>
        <v>male</v>
      </c>
      <c r="P28" s="26">
        <f>VLOOKUP(B28,TDBS!B:D,3,0)</f>
        <v>0</v>
      </c>
      <c r="Q28" s="26">
        <f t="shared" si="1"/>
        <v>0</v>
      </c>
    </row>
    <row r="29" ht="18.75" customHeight="1">
      <c r="A29" s="7">
        <v>28.0</v>
      </c>
      <c r="B29" s="21">
        <v>1.60113732028E11</v>
      </c>
      <c r="C29" s="22" t="s">
        <v>72</v>
      </c>
      <c r="D29" s="25">
        <v>7.42</v>
      </c>
      <c r="E29" s="7"/>
      <c r="F29" s="7"/>
      <c r="G29" s="7"/>
      <c r="H29" s="7"/>
      <c r="I29" s="23"/>
      <c r="J29" s="23"/>
      <c r="K29" s="7"/>
      <c r="L29" s="7"/>
      <c r="M29" s="7"/>
      <c r="N29" s="2"/>
      <c r="O29" s="26" t="str">
        <f>VLOOKUP(B29,TDBS!B:C,2,0)</f>
        <v>male</v>
      </c>
      <c r="P29" s="26">
        <f>VLOOKUP(B29,TDBS!B:D,3,0)</f>
        <v>0</v>
      </c>
      <c r="Q29" s="26">
        <f t="shared" si="1"/>
        <v>0</v>
      </c>
    </row>
    <row r="30" ht="18.75" customHeight="1">
      <c r="A30" s="7">
        <v>29.0</v>
      </c>
      <c r="B30" s="21">
        <v>1.60113732029E11</v>
      </c>
      <c r="C30" s="22" t="s">
        <v>94</v>
      </c>
      <c r="D30" s="25">
        <v>7.0</v>
      </c>
      <c r="E30" s="7"/>
      <c r="F30" s="7"/>
      <c r="G30" s="7"/>
      <c r="H30" s="7"/>
      <c r="I30" s="23" t="s">
        <v>579</v>
      </c>
      <c r="J30" s="23"/>
      <c r="K30" s="7"/>
      <c r="L30" s="7"/>
      <c r="M30" s="7"/>
      <c r="N30" s="2"/>
      <c r="O30" s="26" t="str">
        <f>VLOOKUP(B30,TDBS!B:C,2,0)</f>
        <v>male</v>
      </c>
      <c r="P30" s="26">
        <f>VLOOKUP(B30,TDBS!B:D,3,0)</f>
        <v>0</v>
      </c>
      <c r="Q30" s="26">
        <f t="shared" si="1"/>
        <v>1</v>
      </c>
    </row>
    <row r="31" ht="18.75" customHeight="1">
      <c r="A31" s="7">
        <v>30.0</v>
      </c>
      <c r="B31" s="21">
        <v>1.60113732032E11</v>
      </c>
      <c r="C31" s="22" t="s">
        <v>13</v>
      </c>
      <c r="D31" s="25">
        <v>8.96</v>
      </c>
      <c r="E31" s="7"/>
      <c r="F31" s="7"/>
      <c r="G31" s="7"/>
      <c r="H31" s="7"/>
      <c r="I31" s="23" t="s">
        <v>579</v>
      </c>
      <c r="J31" s="23"/>
      <c r="K31" s="7"/>
      <c r="L31" s="7"/>
      <c r="M31" s="7"/>
      <c r="N31" s="2"/>
      <c r="O31" s="26" t="str">
        <f>VLOOKUP(B31,TDBS!B:C,2,0)</f>
        <v>male</v>
      </c>
      <c r="P31" s="26">
        <f>VLOOKUP(B31,TDBS!B:D,3,0)</f>
        <v>0</v>
      </c>
      <c r="Q31" s="26">
        <f t="shared" si="1"/>
        <v>1</v>
      </c>
    </row>
    <row r="32" ht="18.75" customHeight="1">
      <c r="A32" s="7">
        <v>31.0</v>
      </c>
      <c r="B32" s="21">
        <v>1.60113732033E11</v>
      </c>
      <c r="C32" s="22" t="s">
        <v>28</v>
      </c>
      <c r="D32" s="25">
        <v>8.57</v>
      </c>
      <c r="E32" s="7"/>
      <c r="F32" s="7"/>
      <c r="G32" s="7"/>
      <c r="H32" s="7"/>
      <c r="I32" s="23"/>
      <c r="J32" s="23"/>
      <c r="K32" s="7"/>
      <c r="L32" s="7"/>
      <c r="M32" s="7"/>
      <c r="N32" s="2"/>
      <c r="O32" s="26" t="str">
        <f>VLOOKUP(B32,TDBS!B:C,2,0)</f>
        <v>male</v>
      </c>
      <c r="P32" s="26">
        <f>VLOOKUP(B32,TDBS!B:D,3,0)</f>
        <v>0</v>
      </c>
      <c r="Q32" s="26">
        <f t="shared" si="1"/>
        <v>0</v>
      </c>
    </row>
    <row r="33" ht="18.75" customHeight="1">
      <c r="A33" s="7">
        <v>32.0</v>
      </c>
      <c r="B33" s="21">
        <v>1.60113732034E11</v>
      </c>
      <c r="C33" s="22" t="s">
        <v>88</v>
      </c>
      <c r="D33" s="25">
        <v>7.15</v>
      </c>
      <c r="E33" s="7"/>
      <c r="F33" s="7"/>
      <c r="G33" s="7"/>
      <c r="H33" s="7"/>
      <c r="I33" s="23"/>
      <c r="J33" s="23"/>
      <c r="K33" s="7"/>
      <c r="L33" s="7"/>
      <c r="M33" s="7"/>
      <c r="N33" s="2"/>
      <c r="O33" s="26" t="str">
        <f>VLOOKUP(B33,TDBS!B:C,2,0)</f>
        <v>male</v>
      </c>
      <c r="P33" s="26">
        <f>VLOOKUP(B33,TDBS!B:D,3,0)</f>
        <v>1</v>
      </c>
      <c r="Q33" s="26">
        <f t="shared" si="1"/>
        <v>0</v>
      </c>
    </row>
    <row r="34" ht="18.75" customHeight="1">
      <c r="A34" s="7">
        <v>33.0</v>
      </c>
      <c r="B34" s="21">
        <v>1.60113732035E11</v>
      </c>
      <c r="C34" s="22" t="s">
        <v>107</v>
      </c>
      <c r="D34" s="25">
        <v>6.33</v>
      </c>
      <c r="E34" s="7"/>
      <c r="F34" s="7" t="s">
        <v>577</v>
      </c>
      <c r="G34" s="7"/>
      <c r="H34" s="7"/>
      <c r="I34" s="23"/>
      <c r="J34" s="23"/>
      <c r="K34" s="7"/>
      <c r="L34" s="7"/>
      <c r="M34" s="7"/>
      <c r="N34" s="2"/>
      <c r="O34" s="26" t="str">
        <f>VLOOKUP(B34,TDBS!B:C,2,0)</f>
        <v>male</v>
      </c>
      <c r="P34" s="26">
        <f>VLOOKUP(B34,TDBS!B:D,3,0)</f>
        <v>1</v>
      </c>
      <c r="Q34" s="26">
        <f t="shared" si="1"/>
        <v>1</v>
      </c>
    </row>
    <row r="35" ht="18.75" customHeight="1">
      <c r="A35" s="7">
        <v>34.0</v>
      </c>
      <c r="B35" s="21">
        <v>1.60113732036E11</v>
      </c>
      <c r="C35" s="22" t="s">
        <v>347</v>
      </c>
      <c r="D35" s="25">
        <v>5.792</v>
      </c>
      <c r="E35" s="7"/>
      <c r="F35" s="7"/>
      <c r="G35" s="7"/>
      <c r="H35" s="7"/>
      <c r="I35" s="23" t="s">
        <v>579</v>
      </c>
      <c r="J35" s="23"/>
      <c r="K35" s="7"/>
      <c r="L35" s="7"/>
      <c r="M35" s="7"/>
      <c r="N35" s="2"/>
      <c r="O35" s="26" t="str">
        <f>VLOOKUP(B35,TDBS!B:C,2,0)</f>
        <v>male</v>
      </c>
      <c r="P35" s="26">
        <f>VLOOKUP(B35,TDBS!B:D,3,0)</f>
        <v>1</v>
      </c>
      <c r="Q35" s="26">
        <f t="shared" si="1"/>
        <v>1</v>
      </c>
    </row>
    <row r="36" ht="18.75" customHeight="1">
      <c r="A36" s="7">
        <v>35.0</v>
      </c>
      <c r="B36" s="21">
        <v>1.60113732037E11</v>
      </c>
      <c r="C36" s="22" t="s">
        <v>54</v>
      </c>
      <c r="D36" s="25">
        <v>7.92</v>
      </c>
      <c r="E36" s="7"/>
      <c r="F36" s="7" t="s">
        <v>577</v>
      </c>
      <c r="G36" s="7"/>
      <c r="H36" s="7"/>
      <c r="I36" s="23"/>
      <c r="J36" s="23"/>
      <c r="K36" s="7"/>
      <c r="L36" s="7"/>
      <c r="M36" s="7"/>
      <c r="N36" s="2"/>
      <c r="O36" s="26" t="str">
        <f>VLOOKUP(B36,TDBS!B:C,2,0)</f>
        <v>male</v>
      </c>
      <c r="P36" s="26">
        <f>VLOOKUP(B36,TDBS!B:D,3,0)</f>
        <v>0</v>
      </c>
      <c r="Q36" s="26">
        <f t="shared" si="1"/>
        <v>1</v>
      </c>
    </row>
    <row r="37" ht="18.75" customHeight="1">
      <c r="A37" s="7">
        <v>36.0</v>
      </c>
      <c r="B37" s="21">
        <v>1.60113732038E11</v>
      </c>
      <c r="C37" s="22" t="s">
        <v>96</v>
      </c>
      <c r="D37" s="25">
        <v>6.89</v>
      </c>
      <c r="E37" s="7"/>
      <c r="F37" s="7"/>
      <c r="G37" s="7"/>
      <c r="H37" s="7"/>
      <c r="I37" s="23"/>
      <c r="J37" s="23"/>
      <c r="K37" s="7"/>
      <c r="L37" s="7"/>
      <c r="M37" s="7"/>
      <c r="N37" s="2"/>
      <c r="O37" s="26" t="str">
        <f>VLOOKUP(B37,TDBS!B:C,2,0)</f>
        <v>male</v>
      </c>
      <c r="P37" s="26">
        <f>VLOOKUP(B37,TDBS!B:D,3,0)</f>
        <v>0</v>
      </c>
      <c r="Q37" s="26">
        <f t="shared" si="1"/>
        <v>0</v>
      </c>
    </row>
    <row r="38" ht="18.75" customHeight="1">
      <c r="A38" s="7">
        <v>37.0</v>
      </c>
      <c r="B38" s="21">
        <v>1.60113732039E11</v>
      </c>
      <c r="C38" s="22" t="s">
        <v>58</v>
      </c>
      <c r="D38" s="25">
        <v>7.8</v>
      </c>
      <c r="E38" s="7"/>
      <c r="F38" s="7"/>
      <c r="G38" s="7"/>
      <c r="H38" s="7" t="s">
        <v>575</v>
      </c>
      <c r="I38" s="23"/>
      <c r="J38" s="23"/>
      <c r="K38" s="7"/>
      <c r="L38" s="7"/>
      <c r="M38" s="7"/>
      <c r="N38" s="2"/>
      <c r="O38" s="26" t="str">
        <f>VLOOKUP(B38,TDBS!B:C,2,0)</f>
        <v>male</v>
      </c>
      <c r="P38" s="26">
        <f>VLOOKUP(B38,TDBS!B:D,3,0)</f>
        <v>0</v>
      </c>
      <c r="Q38" s="26">
        <f t="shared" si="1"/>
        <v>1</v>
      </c>
    </row>
    <row r="39" ht="18.75" customHeight="1">
      <c r="A39" s="7">
        <v>38.0</v>
      </c>
      <c r="B39" s="21">
        <v>1.6011373204E11</v>
      </c>
      <c r="C39" s="22" t="s">
        <v>11</v>
      </c>
      <c r="D39" s="25">
        <v>9.06</v>
      </c>
      <c r="E39" s="7"/>
      <c r="F39" s="7"/>
      <c r="G39" s="7"/>
      <c r="H39" s="7" t="s">
        <v>575</v>
      </c>
      <c r="I39" s="23" t="s">
        <v>579</v>
      </c>
      <c r="J39" s="23"/>
      <c r="K39" s="7"/>
      <c r="L39" s="7"/>
      <c r="M39" s="7" t="s">
        <v>580</v>
      </c>
      <c r="N39" s="2"/>
      <c r="O39" s="26" t="str">
        <f>VLOOKUP(B39,TDBS!B:C,2,0)</f>
        <v>male</v>
      </c>
      <c r="P39" s="26">
        <f>VLOOKUP(B39,TDBS!B:D,3,0)</f>
        <v>0</v>
      </c>
      <c r="Q39" s="26">
        <f t="shared" si="1"/>
        <v>3</v>
      </c>
    </row>
    <row r="40" ht="18.75" customHeight="1">
      <c r="A40" s="7">
        <v>39.0</v>
      </c>
      <c r="B40" s="21">
        <v>1.60113732041E11</v>
      </c>
      <c r="C40" s="22" t="s">
        <v>98</v>
      </c>
      <c r="D40" s="25">
        <v>6.72</v>
      </c>
      <c r="E40" s="7"/>
      <c r="F40" s="7"/>
      <c r="G40" s="7"/>
      <c r="H40" s="7"/>
      <c r="I40" s="23"/>
      <c r="J40" s="23"/>
      <c r="K40" s="7"/>
      <c r="L40" s="7"/>
      <c r="M40" s="7"/>
      <c r="N40" s="2"/>
      <c r="O40" s="26" t="str">
        <f>VLOOKUP(B40,TDBS!B:C,2,0)</f>
        <v>male</v>
      </c>
      <c r="P40" s="26">
        <f>VLOOKUP(B40,TDBS!B:D,3,0)</f>
        <v>0</v>
      </c>
      <c r="Q40" s="26">
        <f t="shared" si="1"/>
        <v>0</v>
      </c>
    </row>
    <row r="41" ht="18.75" customHeight="1">
      <c r="A41" s="7">
        <v>40.0</v>
      </c>
      <c r="B41" s="21">
        <v>1.60113732042E11</v>
      </c>
      <c r="C41" s="22" t="s">
        <v>26</v>
      </c>
      <c r="D41" s="25">
        <v>8.61</v>
      </c>
      <c r="E41" s="7"/>
      <c r="F41" s="7"/>
      <c r="G41" s="7" t="s">
        <v>576</v>
      </c>
      <c r="H41" s="7"/>
      <c r="I41" s="23" t="s">
        <v>579</v>
      </c>
      <c r="J41" s="23" t="s">
        <v>581</v>
      </c>
      <c r="K41" s="7"/>
      <c r="L41" s="7"/>
      <c r="M41" s="7"/>
      <c r="N41" s="2"/>
      <c r="O41" s="26" t="str">
        <f>VLOOKUP(B41,TDBS!B:C,2,0)</f>
        <v>male</v>
      </c>
      <c r="P41" s="26">
        <f>VLOOKUP(B41,TDBS!B:D,3,0)</f>
        <v>0</v>
      </c>
      <c r="Q41" s="26">
        <f t="shared" si="1"/>
        <v>3</v>
      </c>
    </row>
    <row r="42" ht="18.75" customHeight="1">
      <c r="A42" s="7">
        <v>41.0</v>
      </c>
      <c r="B42" s="21">
        <v>1.60113732043E11</v>
      </c>
      <c r="C42" s="22" t="s">
        <v>60</v>
      </c>
      <c r="D42" s="25">
        <v>7.75</v>
      </c>
      <c r="E42" s="7"/>
      <c r="F42" s="7"/>
      <c r="G42" s="7"/>
      <c r="H42" s="7"/>
      <c r="I42" s="23"/>
      <c r="J42" s="23"/>
      <c r="K42" s="7"/>
      <c r="L42" s="7"/>
      <c r="M42" s="7"/>
      <c r="N42" s="2"/>
      <c r="O42" s="26" t="str">
        <f>VLOOKUP(B42,TDBS!B:C,2,0)</f>
        <v>male</v>
      </c>
      <c r="P42" s="26">
        <f>VLOOKUP(B42,TDBS!B:D,3,0)</f>
        <v>0</v>
      </c>
      <c r="Q42" s="26">
        <f t="shared" si="1"/>
        <v>0</v>
      </c>
    </row>
    <row r="43" ht="18.75" customHeight="1">
      <c r="A43" s="7">
        <v>42.0</v>
      </c>
      <c r="B43" s="21">
        <v>1.60113732045E11</v>
      </c>
      <c r="C43" s="22" t="s">
        <v>15</v>
      </c>
      <c r="D43" s="25">
        <v>8.9275</v>
      </c>
      <c r="E43" s="7" t="s">
        <v>574</v>
      </c>
      <c r="F43" s="7"/>
      <c r="G43" s="7" t="s">
        <v>576</v>
      </c>
      <c r="H43" s="7" t="s">
        <v>575</v>
      </c>
      <c r="I43" s="23"/>
      <c r="J43" s="23"/>
      <c r="K43" s="7"/>
      <c r="L43" s="7"/>
      <c r="M43" s="7"/>
      <c r="N43" s="2"/>
      <c r="O43" s="26" t="str">
        <f>VLOOKUP(B43,TDBS!B:C,2,0)</f>
        <v>male</v>
      </c>
      <c r="P43" s="26">
        <f>VLOOKUP(B43,TDBS!B:D,3,0)</f>
        <v>0</v>
      </c>
      <c r="Q43" s="26">
        <f t="shared" si="1"/>
        <v>3</v>
      </c>
    </row>
    <row r="44" ht="18.75" customHeight="1">
      <c r="A44" s="7">
        <v>43.0</v>
      </c>
      <c r="B44" s="21">
        <v>1.60113732046E11</v>
      </c>
      <c r="C44" s="22" t="s">
        <v>104</v>
      </c>
      <c r="D44" s="25">
        <v>6.52</v>
      </c>
      <c r="E44" s="7"/>
      <c r="F44" s="7"/>
      <c r="G44" s="7"/>
      <c r="H44" s="7"/>
      <c r="I44" s="23"/>
      <c r="J44" s="23"/>
      <c r="K44" s="7"/>
      <c r="L44" s="7"/>
      <c r="M44" s="7"/>
      <c r="N44" s="2"/>
      <c r="O44" s="26" t="str">
        <f>VLOOKUP(B44,TDBS!B:C,2,0)</f>
        <v>male</v>
      </c>
      <c r="P44" s="26">
        <f>VLOOKUP(B44,TDBS!B:D,3,0)</f>
        <v>0</v>
      </c>
      <c r="Q44" s="26">
        <f t="shared" si="1"/>
        <v>0</v>
      </c>
    </row>
    <row r="45" ht="18.75" customHeight="1">
      <c r="A45" s="7">
        <v>44.0</v>
      </c>
      <c r="B45" s="21">
        <v>1.60113732046E11</v>
      </c>
      <c r="C45" s="22" t="s">
        <v>102</v>
      </c>
      <c r="D45" s="25">
        <v>6.53</v>
      </c>
      <c r="E45" s="7"/>
      <c r="F45" s="7"/>
      <c r="G45" s="7"/>
      <c r="H45" s="7"/>
      <c r="I45" s="23"/>
      <c r="J45" s="23"/>
      <c r="K45" s="7"/>
      <c r="L45" s="7"/>
      <c r="M45" s="7"/>
      <c r="N45" s="2"/>
      <c r="O45" s="26" t="str">
        <f>VLOOKUP(B45,TDBS!B:C,2,0)</f>
        <v>male</v>
      </c>
      <c r="P45" s="26">
        <f>VLOOKUP(B45,TDBS!B:D,3,0)</f>
        <v>0</v>
      </c>
      <c r="Q45" s="26">
        <f t="shared" si="1"/>
        <v>0</v>
      </c>
    </row>
    <row r="46" ht="18.75" customHeight="1">
      <c r="A46" s="7">
        <v>45.0</v>
      </c>
      <c r="B46" s="21">
        <v>1.60113732047E11</v>
      </c>
      <c r="C46" s="22" t="s">
        <v>68</v>
      </c>
      <c r="D46" s="25">
        <v>7.585</v>
      </c>
      <c r="E46" s="7"/>
      <c r="F46" s="7"/>
      <c r="G46" s="7"/>
      <c r="H46" s="7"/>
      <c r="I46" s="23" t="s">
        <v>579</v>
      </c>
      <c r="J46" s="23"/>
      <c r="K46" s="7"/>
      <c r="L46" s="7"/>
      <c r="M46" s="7" t="s">
        <v>582</v>
      </c>
      <c r="N46" s="2"/>
      <c r="O46" s="26" t="str">
        <f>VLOOKUP(B46,TDBS!B:C,2,0)</f>
        <v>male</v>
      </c>
      <c r="P46" s="26">
        <f>VLOOKUP(B46,TDBS!B:D,3,0)</f>
        <v>0</v>
      </c>
      <c r="Q46" s="26">
        <f t="shared" si="1"/>
        <v>2</v>
      </c>
    </row>
    <row r="47" ht="18.75" customHeight="1">
      <c r="A47" s="7">
        <v>46.0</v>
      </c>
      <c r="B47" s="21">
        <v>1.60113732048E11</v>
      </c>
      <c r="C47" s="22" t="s">
        <v>22</v>
      </c>
      <c r="D47" s="25">
        <v>8.76</v>
      </c>
      <c r="E47" s="7" t="s">
        <v>574</v>
      </c>
      <c r="F47" s="7"/>
      <c r="G47" s="7"/>
      <c r="H47" s="7" t="s">
        <v>575</v>
      </c>
      <c r="I47" s="23"/>
      <c r="J47" s="23"/>
      <c r="K47" s="7"/>
      <c r="L47" s="7"/>
      <c r="M47" s="7" t="s">
        <v>582</v>
      </c>
      <c r="N47" s="2"/>
      <c r="O47" s="26" t="str">
        <f>VLOOKUP(B47,TDBS!B:C,2,0)</f>
        <v>male</v>
      </c>
      <c r="P47" s="26">
        <f>VLOOKUP(B47,TDBS!B:D,3,0)</f>
        <v>0</v>
      </c>
      <c r="Q47" s="26">
        <f t="shared" si="1"/>
        <v>3</v>
      </c>
    </row>
    <row r="48" ht="18.75" customHeight="1">
      <c r="A48" s="7">
        <v>47.0</v>
      </c>
      <c r="B48" s="21">
        <v>1.6011373205E11</v>
      </c>
      <c r="C48" s="22" t="s">
        <v>86</v>
      </c>
      <c r="D48" s="25">
        <v>7.2</v>
      </c>
      <c r="E48" s="7"/>
      <c r="F48" s="7"/>
      <c r="G48" s="7"/>
      <c r="H48" s="7"/>
      <c r="I48" s="23"/>
      <c r="J48" s="23"/>
      <c r="K48" s="7"/>
      <c r="L48" s="7"/>
      <c r="M48" s="7"/>
      <c r="N48" s="2"/>
      <c r="O48" s="26" t="str">
        <f>VLOOKUP(B48,TDBS!B:C,2,0)</f>
        <v>male</v>
      </c>
      <c r="P48" s="26">
        <f>VLOOKUP(B48,TDBS!B:D,3,0)</f>
        <v>0</v>
      </c>
      <c r="Q48" s="26">
        <f t="shared" si="1"/>
        <v>0</v>
      </c>
    </row>
    <row r="49" ht="18.75" customHeight="1">
      <c r="A49" s="7">
        <v>48.0</v>
      </c>
      <c r="B49" s="21">
        <v>1.60113732051E11</v>
      </c>
      <c r="C49" s="22" t="s">
        <v>56</v>
      </c>
      <c r="D49" s="25">
        <v>7.9</v>
      </c>
      <c r="E49" s="7"/>
      <c r="F49" s="7" t="s">
        <v>577</v>
      </c>
      <c r="G49" s="7"/>
      <c r="H49" s="7" t="s">
        <v>575</v>
      </c>
      <c r="I49" s="23" t="s">
        <v>579</v>
      </c>
      <c r="J49" s="23"/>
      <c r="K49" s="7"/>
      <c r="L49" s="7"/>
      <c r="M49" s="7"/>
      <c r="N49" s="2"/>
      <c r="O49" s="26" t="str">
        <f>VLOOKUP(B49,TDBS!B:C,2,0)</f>
        <v>male</v>
      </c>
      <c r="P49" s="26">
        <f>VLOOKUP(B49,TDBS!B:D,3,0)</f>
        <v>0</v>
      </c>
      <c r="Q49" s="26">
        <f t="shared" si="1"/>
        <v>3</v>
      </c>
    </row>
    <row r="50" ht="18.75" customHeight="1">
      <c r="A50" s="7">
        <v>49.0</v>
      </c>
      <c r="B50" s="21">
        <v>1.60113732052E11</v>
      </c>
      <c r="C50" s="22" t="s">
        <v>84</v>
      </c>
      <c r="D50" s="25">
        <v>7.22</v>
      </c>
      <c r="E50" s="7"/>
      <c r="F50" s="7"/>
      <c r="G50" s="7"/>
      <c r="H50" s="7"/>
      <c r="I50" s="23"/>
      <c r="J50" s="23"/>
      <c r="K50" s="7"/>
      <c r="L50" s="7"/>
      <c r="M50" s="7"/>
      <c r="N50" s="2"/>
      <c r="O50" s="26" t="str">
        <f>VLOOKUP(B50,TDBS!B:C,2,0)</f>
        <v>male</v>
      </c>
      <c r="P50" s="26">
        <f>VLOOKUP(B50,TDBS!B:D,3,0)</f>
        <v>2</v>
      </c>
      <c r="Q50" s="26">
        <f t="shared" si="1"/>
        <v>0</v>
      </c>
    </row>
    <row r="51" ht="18.75" customHeight="1">
      <c r="A51" s="7">
        <v>50.0</v>
      </c>
      <c r="B51" s="21">
        <v>1.60113732054E11</v>
      </c>
      <c r="C51" s="22" t="s">
        <v>66</v>
      </c>
      <c r="D51" s="25">
        <v>7.61</v>
      </c>
      <c r="E51" s="7"/>
      <c r="F51" s="7"/>
      <c r="G51" s="7"/>
      <c r="H51" s="7"/>
      <c r="I51" s="23"/>
      <c r="J51" s="23"/>
      <c r="K51" s="7"/>
      <c r="L51" s="7"/>
      <c r="M51" s="7"/>
      <c r="N51" s="2"/>
      <c r="O51" s="26" t="str">
        <f>VLOOKUP(B51,TDBS!B:C,2,0)</f>
        <v>male</v>
      </c>
      <c r="P51" s="26">
        <f>VLOOKUP(B51,TDBS!B:D,3,0)</f>
        <v>0</v>
      </c>
      <c r="Q51" s="26">
        <f t="shared" si="1"/>
        <v>0</v>
      </c>
    </row>
    <row r="52" ht="18.75" customHeight="1">
      <c r="A52" s="7">
        <v>51.0</v>
      </c>
      <c r="B52" s="21">
        <v>1.60113732055E11</v>
      </c>
      <c r="C52" s="22" t="s">
        <v>90</v>
      </c>
      <c r="D52" s="25">
        <v>7.137</v>
      </c>
      <c r="E52" s="7"/>
      <c r="F52" s="7"/>
      <c r="G52" s="7"/>
      <c r="H52" s="7"/>
      <c r="I52" s="23"/>
      <c r="J52" s="23"/>
      <c r="K52" s="7"/>
      <c r="L52" s="7"/>
      <c r="M52" s="7"/>
      <c r="N52" s="2"/>
      <c r="O52" s="26" t="str">
        <f>VLOOKUP(B52,TDBS!B:C,2,0)</f>
        <v>male</v>
      </c>
      <c r="P52" s="26">
        <f>VLOOKUP(B52,TDBS!B:D,3,0)</f>
        <v>1</v>
      </c>
      <c r="Q52" s="26">
        <f t="shared" si="1"/>
        <v>0</v>
      </c>
    </row>
    <row r="53" ht="18.75" customHeight="1">
      <c r="A53" s="7">
        <v>52.0</v>
      </c>
      <c r="B53" s="21">
        <v>1.60113732055E11</v>
      </c>
      <c r="C53" s="22" t="s">
        <v>90</v>
      </c>
      <c r="D53" s="25">
        <v>7.137</v>
      </c>
      <c r="E53" s="7"/>
      <c r="F53" s="7"/>
      <c r="G53" s="7"/>
      <c r="H53" s="7"/>
      <c r="I53" s="23"/>
      <c r="J53" s="23"/>
      <c r="K53" s="7"/>
      <c r="L53" s="7"/>
      <c r="M53" s="7"/>
      <c r="N53" s="2"/>
      <c r="O53" s="26" t="str">
        <f>VLOOKUP(B53,TDBS!B:C,2,0)</f>
        <v>male</v>
      </c>
      <c r="P53" s="26">
        <f>VLOOKUP(B53,TDBS!B:D,3,0)</f>
        <v>1</v>
      </c>
      <c r="Q53" s="26">
        <f t="shared" si="1"/>
        <v>0</v>
      </c>
    </row>
    <row r="54" ht="18.75" customHeight="1">
      <c r="A54" s="7">
        <v>53.0</v>
      </c>
      <c r="B54" s="21">
        <v>1.60113732056E11</v>
      </c>
      <c r="C54" s="22" t="s">
        <v>454</v>
      </c>
      <c r="D54" s="25">
        <v>5.7</v>
      </c>
      <c r="E54" s="7"/>
      <c r="F54" s="7"/>
      <c r="G54" s="7"/>
      <c r="H54" s="7"/>
      <c r="I54" s="23"/>
      <c r="J54" s="23"/>
      <c r="K54" s="7"/>
      <c r="L54" s="7"/>
      <c r="M54" s="7"/>
      <c r="N54" s="2"/>
      <c r="O54" s="26" t="str">
        <f>VLOOKUP(B54,TDBS!B:C,2,0)</f>
        <v>male</v>
      </c>
      <c r="P54" s="26">
        <f>VLOOKUP(B54,TDBS!B:D,3,0)</f>
        <v>5</v>
      </c>
      <c r="Q54" s="26">
        <f t="shared" si="1"/>
        <v>0</v>
      </c>
    </row>
    <row r="55" ht="18.75" customHeight="1">
      <c r="A55" s="7">
        <v>54.0</v>
      </c>
      <c r="B55" s="21">
        <v>1.60113732057E11</v>
      </c>
      <c r="C55" s="22" t="s">
        <v>461</v>
      </c>
      <c r="D55" s="25">
        <v>5.73</v>
      </c>
      <c r="E55" s="7"/>
      <c r="F55" s="7"/>
      <c r="G55" s="7"/>
      <c r="H55" s="7"/>
      <c r="I55" s="23"/>
      <c r="J55" s="23"/>
      <c r="K55" s="7"/>
      <c r="L55" s="7"/>
      <c r="M55" s="7"/>
      <c r="N55" s="2"/>
      <c r="O55" s="26" t="str">
        <f>VLOOKUP(B55,TDBS!B:C,2,0)</f>
        <v>male</v>
      </c>
      <c r="P55" s="26">
        <f>VLOOKUP(B55,TDBS!B:D,3,0)</f>
        <v>1</v>
      </c>
      <c r="Q55" s="26">
        <f t="shared" si="1"/>
        <v>0</v>
      </c>
    </row>
    <row r="56" ht="18.75" customHeight="1">
      <c r="A56" s="7">
        <v>55.0</v>
      </c>
      <c r="B56" s="21">
        <v>1.60113732058E11</v>
      </c>
      <c r="C56" s="22" t="s">
        <v>468</v>
      </c>
      <c r="D56" s="25">
        <v>5.69</v>
      </c>
      <c r="E56" s="7"/>
      <c r="F56" s="7"/>
      <c r="G56" s="7"/>
      <c r="H56" s="7"/>
      <c r="I56" s="23"/>
      <c r="J56" s="23"/>
      <c r="K56" s="7"/>
      <c r="L56" s="7"/>
      <c r="M56" s="7"/>
      <c r="N56" s="2"/>
      <c r="O56" s="26" t="str">
        <f>VLOOKUP(B56,TDBS!B:C,2,0)</f>
        <v>male</v>
      </c>
      <c r="P56" s="26">
        <f>VLOOKUP(B56,TDBS!B:D,3,0)</f>
        <v>3</v>
      </c>
      <c r="Q56" s="26">
        <f t="shared" si="1"/>
        <v>0</v>
      </c>
    </row>
    <row r="57" ht="18.75" customHeight="1">
      <c r="A57" s="7">
        <v>56.0</v>
      </c>
      <c r="B57" s="21">
        <v>1.60113732059E11</v>
      </c>
      <c r="C57" s="22" t="s">
        <v>30</v>
      </c>
      <c r="D57" s="25">
        <v>8.48</v>
      </c>
      <c r="E57" s="7"/>
      <c r="F57" s="7"/>
      <c r="G57" s="7" t="s">
        <v>576</v>
      </c>
      <c r="H57" s="7"/>
      <c r="I57" s="23" t="s">
        <v>579</v>
      </c>
      <c r="J57" s="23"/>
      <c r="K57" s="7"/>
      <c r="L57" s="7" t="s">
        <v>583</v>
      </c>
      <c r="M57" s="7" t="s">
        <v>584</v>
      </c>
      <c r="N57" s="7" t="s">
        <v>585</v>
      </c>
      <c r="O57" s="26" t="str">
        <f>VLOOKUP(B57,TDBS!B:C,2,0)</f>
        <v>male</v>
      </c>
      <c r="P57" s="26">
        <f>VLOOKUP(B57,TDBS!B:D,3,0)</f>
        <v>0</v>
      </c>
      <c r="Q57" s="26">
        <f t="shared" si="1"/>
        <v>5</v>
      </c>
    </row>
    <row r="58" ht="18.75" customHeight="1">
      <c r="A58" s="7">
        <v>57.0</v>
      </c>
      <c r="B58" s="21">
        <v>1.60113732121E11</v>
      </c>
      <c r="C58" s="22" t="s">
        <v>92</v>
      </c>
      <c r="D58" s="25">
        <v>7.01</v>
      </c>
      <c r="E58" s="7"/>
      <c r="F58" s="7" t="s">
        <v>577</v>
      </c>
      <c r="G58" s="7"/>
      <c r="H58" s="7" t="s">
        <v>575</v>
      </c>
      <c r="I58" s="23"/>
      <c r="J58" s="23"/>
      <c r="K58" s="7"/>
      <c r="L58" s="7"/>
      <c r="M58" s="7"/>
      <c r="N58" s="2"/>
      <c r="O58" s="26" t="str">
        <f>VLOOKUP(B58,TDBS!B:C,2,0)</f>
        <v>female</v>
      </c>
      <c r="P58" s="26">
        <f>VLOOKUP(B58,TDBS!B:D,3,0)</f>
        <v>0</v>
      </c>
      <c r="Q58" s="26">
        <f t="shared" si="1"/>
        <v>2</v>
      </c>
    </row>
    <row r="59" ht="18.75" customHeight="1">
      <c r="A59" s="7">
        <v>58.0</v>
      </c>
      <c r="B59" s="21">
        <v>1.60113732301E11</v>
      </c>
      <c r="C59" s="22" t="s">
        <v>51</v>
      </c>
      <c r="D59" s="25">
        <v>7.93</v>
      </c>
      <c r="E59" s="7"/>
      <c r="F59" s="7"/>
      <c r="G59" s="7"/>
      <c r="H59" s="7"/>
      <c r="I59" s="23"/>
      <c r="J59" s="23"/>
      <c r="K59" s="7"/>
      <c r="L59" s="7"/>
      <c r="M59" s="7"/>
      <c r="N59" s="2"/>
      <c r="O59" s="26" t="str">
        <f>VLOOKUP(B59,TDBS!B:C,2,0)</f>
        <v>female</v>
      </c>
      <c r="P59" s="26">
        <f>VLOOKUP(B59,TDBS!B:D,3,0)</f>
        <v>0</v>
      </c>
      <c r="Q59" s="26">
        <f t="shared" si="1"/>
        <v>0</v>
      </c>
    </row>
    <row r="60" ht="18.75" customHeight="1">
      <c r="A60" s="7">
        <v>59.0</v>
      </c>
      <c r="B60" s="21">
        <v>1.60113732302E11</v>
      </c>
      <c r="C60" s="22" t="s">
        <v>82</v>
      </c>
      <c r="D60" s="25">
        <v>7.23</v>
      </c>
      <c r="E60" s="7"/>
      <c r="F60" s="7"/>
      <c r="G60" s="7"/>
      <c r="H60" s="7"/>
      <c r="I60" s="23"/>
      <c r="J60" s="23"/>
      <c r="K60" s="7"/>
      <c r="L60" s="7"/>
      <c r="M60" s="7"/>
      <c r="N60" s="2"/>
      <c r="O60" s="26" t="str">
        <f>VLOOKUP(B60,TDBS!B:C,2,0)</f>
        <v>male</v>
      </c>
      <c r="P60" s="26">
        <f>VLOOKUP(B60,TDBS!B:D,3,0)</f>
        <v>0</v>
      </c>
      <c r="Q60" s="26">
        <f t="shared" si="1"/>
        <v>0</v>
      </c>
    </row>
    <row r="61" ht="18.75" customHeight="1">
      <c r="A61" s="7">
        <v>60.0</v>
      </c>
      <c r="B61" s="21">
        <v>1.60113732303E11</v>
      </c>
      <c r="C61" s="22" t="s">
        <v>75</v>
      </c>
      <c r="D61" s="25">
        <v>7.35</v>
      </c>
      <c r="E61" s="7"/>
      <c r="F61" s="7"/>
      <c r="G61" s="7"/>
      <c r="H61" s="7"/>
      <c r="I61" s="23"/>
      <c r="J61" s="23"/>
      <c r="K61" s="7"/>
      <c r="L61" s="7"/>
      <c r="M61" s="7"/>
      <c r="N61" s="2"/>
      <c r="O61" s="26" t="str">
        <f>VLOOKUP(B61,TDBS!B:C,2,0)</f>
        <v>male</v>
      </c>
      <c r="P61" s="26">
        <f>VLOOKUP(B61,TDBS!B:D,3,0)</f>
        <v>0</v>
      </c>
      <c r="Q61" s="26">
        <f t="shared" si="1"/>
        <v>0</v>
      </c>
    </row>
    <row r="62" ht="18.75" customHeight="1">
      <c r="A62" s="7">
        <v>61.0</v>
      </c>
      <c r="B62" s="21">
        <v>1.60113732304E11</v>
      </c>
      <c r="C62" s="22" t="s">
        <v>46</v>
      </c>
      <c r="D62" s="25">
        <v>8.0</v>
      </c>
      <c r="E62" s="7"/>
      <c r="F62" s="7"/>
      <c r="G62" s="7"/>
      <c r="H62" s="7"/>
      <c r="I62" s="23"/>
      <c r="J62" s="23"/>
      <c r="K62" s="7"/>
      <c r="L62" s="7"/>
      <c r="M62" s="7"/>
      <c r="N62" s="2"/>
      <c r="O62" s="26" t="str">
        <f>VLOOKUP(B62,TDBS!B:C,2,0)</f>
        <v>male</v>
      </c>
      <c r="P62" s="26">
        <f>VLOOKUP(B62,TDBS!B:D,3,0)</f>
        <v>0</v>
      </c>
      <c r="Q62" s="26">
        <f t="shared" si="1"/>
        <v>0</v>
      </c>
    </row>
    <row r="63" ht="18.75" customHeight="1">
      <c r="A63" s="7">
        <v>62.0</v>
      </c>
      <c r="B63" s="21">
        <v>1.60113732305E11</v>
      </c>
      <c r="C63" s="22" t="s">
        <v>503</v>
      </c>
      <c r="D63" s="25">
        <v>5.4</v>
      </c>
      <c r="E63" s="7"/>
      <c r="F63" s="7"/>
      <c r="G63" s="7"/>
      <c r="H63" s="7"/>
      <c r="I63" s="23"/>
      <c r="J63" s="23"/>
      <c r="K63" s="7"/>
      <c r="L63" s="7"/>
      <c r="M63" s="7" t="s">
        <v>582</v>
      </c>
      <c r="N63" s="2"/>
      <c r="O63" s="26" t="str">
        <f>VLOOKUP(B63,TDBS!B:C,2,0)</f>
        <v>female</v>
      </c>
      <c r="P63" s="26">
        <f>VLOOKUP(B63,TDBS!B:D,3,0)</f>
        <v>0</v>
      </c>
      <c r="Q63" s="26">
        <f t="shared" si="1"/>
        <v>1</v>
      </c>
    </row>
    <row r="64" ht="18.75" customHeight="1">
      <c r="A64" s="7">
        <v>63.0</v>
      </c>
      <c r="B64" s="21">
        <v>1.60113732306E11</v>
      </c>
      <c r="C64" s="22" t="s">
        <v>19</v>
      </c>
      <c r="D64" s="25">
        <v>8.8</v>
      </c>
      <c r="E64" s="7"/>
      <c r="F64" s="7"/>
      <c r="G64" s="7"/>
      <c r="H64" s="7"/>
      <c r="I64" s="23"/>
      <c r="J64" s="23" t="s">
        <v>582</v>
      </c>
      <c r="K64" s="7"/>
      <c r="L64" s="7"/>
      <c r="M64" s="7"/>
      <c r="N64" s="2"/>
      <c r="O64" s="26" t="str">
        <f>VLOOKUP(B64,TDBS!B:C,2,0)</f>
        <v>male</v>
      </c>
      <c r="P64" s="26">
        <f>VLOOKUP(B64,TDBS!B:D,3,0)</f>
        <v>0</v>
      </c>
      <c r="Q64" s="26">
        <f t="shared" si="1"/>
        <v>1</v>
      </c>
    </row>
    <row r="65" ht="18.75" customHeight="1">
      <c r="A65" s="7">
        <v>64.0</v>
      </c>
      <c r="B65" s="21">
        <v>1.60113732307E11</v>
      </c>
      <c r="C65" s="22" t="s">
        <v>515</v>
      </c>
      <c r="D65" s="25">
        <v>5.7</v>
      </c>
      <c r="E65" s="7"/>
      <c r="F65" s="7"/>
      <c r="G65" s="7"/>
      <c r="H65" s="7"/>
      <c r="I65" s="23"/>
      <c r="J65" s="23"/>
      <c r="K65" s="7"/>
      <c r="L65" s="7"/>
      <c r="M65" s="7"/>
      <c r="N65" s="2"/>
      <c r="O65" s="26" t="str">
        <f>VLOOKUP(B65,TDBS!B:C,2,0)</f>
        <v>male</v>
      </c>
      <c r="P65" s="26">
        <f>VLOOKUP(B65,TDBS!B:D,3,0)</f>
        <v>0</v>
      </c>
      <c r="Q65" s="26">
        <f t="shared" si="1"/>
        <v>0</v>
      </c>
    </row>
    <row r="66" ht="18.75" customHeight="1">
      <c r="A66" s="7">
        <v>65.0</v>
      </c>
      <c r="B66" s="21">
        <v>1.60113732308E11</v>
      </c>
      <c r="C66" s="22" t="s">
        <v>523</v>
      </c>
      <c r="D66" s="25">
        <v>5.835</v>
      </c>
      <c r="E66" s="7"/>
      <c r="F66" s="7"/>
      <c r="G66" s="7"/>
      <c r="H66" s="7"/>
      <c r="I66" s="23"/>
      <c r="J66" s="23"/>
      <c r="K66" s="7"/>
      <c r="L66" s="7"/>
      <c r="M66" s="7"/>
      <c r="N66" s="2"/>
      <c r="O66" s="26" t="str">
        <f>VLOOKUP(B66,TDBS!B:C,2,0)</f>
        <v>male</v>
      </c>
      <c r="P66" s="26">
        <f>VLOOKUP(B66,TDBS!B:D,3,0)</f>
        <v>0</v>
      </c>
      <c r="Q66" s="26">
        <f t="shared" si="1"/>
        <v>0</v>
      </c>
    </row>
    <row r="67" ht="18.75" customHeight="1">
      <c r="A67" s="7">
        <v>66.0</v>
      </c>
      <c r="B67" s="21">
        <v>1.60113732309E11</v>
      </c>
      <c r="C67" s="22" t="s">
        <v>530</v>
      </c>
      <c r="D67" s="25">
        <v>5.395</v>
      </c>
      <c r="E67" s="7"/>
      <c r="F67" s="7"/>
      <c r="G67" s="7"/>
      <c r="H67" s="7"/>
      <c r="I67" s="23"/>
      <c r="J67" s="23"/>
      <c r="K67" s="7"/>
      <c r="L67" s="7"/>
      <c r="M67" s="7"/>
      <c r="N67" s="2"/>
      <c r="O67" s="26" t="str">
        <f>VLOOKUP(B67,TDBS!B:C,2,0)</f>
        <v>female</v>
      </c>
      <c r="P67" s="26">
        <f>VLOOKUP(B67,TDBS!B:D,3,0)</f>
        <v>3</v>
      </c>
      <c r="Q67" s="26">
        <f t="shared" si="1"/>
        <v>0</v>
      </c>
    </row>
    <row r="68" ht="18.75" customHeight="1">
      <c r="A68" s="7">
        <v>67.0</v>
      </c>
      <c r="B68" s="21">
        <v>1.6011373231E11</v>
      </c>
      <c r="C68" s="22" t="s">
        <v>538</v>
      </c>
      <c r="D68" s="25">
        <v>3.0</v>
      </c>
      <c r="E68" s="7"/>
      <c r="F68" s="7"/>
      <c r="G68" s="7"/>
      <c r="H68" s="7"/>
      <c r="I68" s="23"/>
      <c r="J68" s="23"/>
      <c r="K68" s="7"/>
      <c r="L68" s="7"/>
      <c r="M68" s="7"/>
      <c r="N68" s="2"/>
      <c r="O68" s="26" t="str">
        <f>VLOOKUP(B68,TDBS!B:C,2,0)</f>
        <v>male</v>
      </c>
      <c r="P68" s="26">
        <f>VLOOKUP(B68,TDBS!B:D,3,0)</f>
        <v>2</v>
      </c>
      <c r="Q68" s="26">
        <f t="shared" si="1"/>
        <v>0</v>
      </c>
    </row>
    <row r="69" ht="18.75" customHeight="1">
      <c r="A69" s="7">
        <v>68.0</v>
      </c>
      <c r="B69" s="21">
        <v>1.60113732311E11</v>
      </c>
      <c r="C69" s="22" t="s">
        <v>546</v>
      </c>
      <c r="D69" s="25">
        <v>5.05</v>
      </c>
      <c r="E69" s="7"/>
      <c r="F69" s="7"/>
      <c r="G69" s="7"/>
      <c r="H69" s="7"/>
      <c r="I69" s="23"/>
      <c r="J69" s="23" t="s">
        <v>582</v>
      </c>
      <c r="K69" s="7"/>
      <c r="L69" s="7"/>
      <c r="M69" s="7"/>
      <c r="N69" s="2"/>
      <c r="O69" s="26" t="str">
        <f>VLOOKUP(B69,TDBS!B:C,2,0)</f>
        <v>female</v>
      </c>
      <c r="P69" s="26">
        <f>VLOOKUP(B69,TDBS!B:D,3,0)</f>
        <v>0</v>
      </c>
      <c r="Q69" s="26">
        <f t="shared" si="1"/>
        <v>1</v>
      </c>
    </row>
    <row r="70" ht="18.75" customHeight="1">
      <c r="A70" s="7">
        <v>69.0</v>
      </c>
      <c r="B70" s="21">
        <v>1.60113732312E11</v>
      </c>
      <c r="C70" s="22" t="s">
        <v>556</v>
      </c>
      <c r="D70" s="25">
        <v>5.79</v>
      </c>
      <c r="E70" s="7"/>
      <c r="F70" s="7"/>
      <c r="G70" s="7"/>
      <c r="H70" s="7"/>
      <c r="I70" s="23"/>
      <c r="J70" s="23"/>
      <c r="K70" s="7"/>
      <c r="L70" s="7"/>
      <c r="M70" s="7"/>
      <c r="N70" s="2"/>
      <c r="O70" s="26" t="str">
        <f>VLOOKUP(B70,TDBS!B:C,2,0)</f>
        <v>female</v>
      </c>
      <c r="P70" s="26">
        <f>VLOOKUP(B70,TDBS!B:D,3,0)</f>
        <v>2</v>
      </c>
      <c r="Q70" s="26">
        <f t="shared" si="1"/>
        <v>0</v>
      </c>
    </row>
    <row r="71" ht="15.75" customHeight="1">
      <c r="A71" s="27"/>
      <c r="B71" s="1"/>
      <c r="G71" s="15" t="s">
        <v>582</v>
      </c>
      <c r="I71" s="28"/>
      <c r="J71" s="29"/>
    </row>
    <row r="72" ht="15.75" customHeight="1">
      <c r="A72" s="27"/>
      <c r="B72" s="1"/>
      <c r="I72" s="28"/>
      <c r="J72" s="29"/>
    </row>
    <row r="73" ht="15.75" customHeight="1">
      <c r="A73" s="27"/>
      <c r="B73" s="1"/>
      <c r="I73" s="28"/>
      <c r="J73" s="29"/>
    </row>
    <row r="74" ht="15.75" customHeight="1">
      <c r="A74" s="27"/>
      <c r="B74" s="1"/>
      <c r="I74" s="28"/>
      <c r="J74" s="29"/>
    </row>
    <row r="75" ht="15.75" customHeight="1">
      <c r="A75" s="27"/>
      <c r="B75" s="1"/>
      <c r="I75" s="28"/>
      <c r="J75" s="29"/>
    </row>
    <row r="76" ht="15.75" customHeight="1">
      <c r="A76" s="27"/>
      <c r="B76" s="1"/>
      <c r="I76" s="28"/>
      <c r="J76" s="29"/>
    </row>
    <row r="77" ht="15.75" customHeight="1">
      <c r="A77" s="27"/>
      <c r="B77" s="1"/>
      <c r="I77" s="28"/>
      <c r="J77" s="29"/>
    </row>
    <row r="78" ht="15.75" customHeight="1">
      <c r="A78" s="27"/>
      <c r="B78" s="1"/>
      <c r="I78" s="28"/>
      <c r="J78" s="29"/>
    </row>
    <row r="79" ht="15.75" customHeight="1">
      <c r="A79" s="27"/>
      <c r="B79" s="1"/>
      <c r="I79" s="28"/>
      <c r="J79" s="29"/>
    </row>
    <row r="80" ht="15.75" customHeight="1">
      <c r="A80" s="27"/>
      <c r="B80" s="1"/>
      <c r="I80" s="28"/>
      <c r="J80" s="29"/>
    </row>
    <row r="81" ht="15.75" customHeight="1">
      <c r="A81" s="27"/>
      <c r="B81" s="1"/>
      <c r="I81" s="28"/>
      <c r="J81" s="29"/>
    </row>
    <row r="82" ht="15.75" customHeight="1">
      <c r="A82" s="27"/>
      <c r="B82" s="1"/>
      <c r="I82" s="28"/>
      <c r="J82" s="29"/>
    </row>
    <row r="83" ht="15.75" customHeight="1">
      <c r="A83" s="27"/>
      <c r="B83" s="1"/>
      <c r="I83" s="28"/>
      <c r="J83" s="29"/>
    </row>
    <row r="84" ht="15.75" customHeight="1">
      <c r="A84" s="27"/>
      <c r="B84" s="1"/>
      <c r="I84" s="28"/>
      <c r="J84" s="29"/>
    </row>
    <row r="85" ht="15.75" customHeight="1">
      <c r="A85" s="27"/>
      <c r="B85" s="1"/>
      <c r="I85" s="28"/>
      <c r="J85" s="29"/>
    </row>
    <row r="86" ht="15.75" customHeight="1">
      <c r="A86" s="27"/>
      <c r="B86" s="1"/>
      <c r="I86" s="28"/>
      <c r="J86" s="29"/>
    </row>
    <row r="87" ht="15.75" customHeight="1">
      <c r="A87" s="27"/>
      <c r="B87" s="1"/>
      <c r="I87" s="28"/>
      <c r="J87" s="29"/>
    </row>
    <row r="88" ht="15.75" customHeight="1">
      <c r="A88" s="27"/>
      <c r="B88" s="1"/>
      <c r="I88" s="28"/>
      <c r="J88" s="29"/>
    </row>
    <row r="89" ht="15.75" customHeight="1">
      <c r="A89" s="27"/>
      <c r="B89" s="1"/>
      <c r="I89" s="28"/>
      <c r="J89" s="29"/>
    </row>
    <row r="90" ht="15.75" customHeight="1">
      <c r="A90" s="27"/>
      <c r="B90" s="1"/>
      <c r="I90" s="28"/>
      <c r="J90" s="29"/>
    </row>
    <row r="91" ht="15.75" customHeight="1">
      <c r="A91" s="27"/>
      <c r="B91" s="1"/>
      <c r="I91" s="28"/>
      <c r="J91" s="29"/>
    </row>
    <row r="92" ht="15.75" customHeight="1">
      <c r="A92" s="27"/>
      <c r="B92" s="1"/>
      <c r="I92" s="28"/>
      <c r="J92" s="29"/>
    </row>
    <row r="93" ht="15.75" customHeight="1">
      <c r="A93" s="27"/>
      <c r="B93" s="1"/>
      <c r="I93" s="28"/>
      <c r="J93" s="29"/>
    </row>
    <row r="94" ht="15.75" customHeight="1">
      <c r="A94" s="27"/>
      <c r="B94" s="1"/>
      <c r="I94" s="28"/>
      <c r="J94" s="29"/>
    </row>
    <row r="95" ht="15.75" customHeight="1">
      <c r="A95" s="27"/>
      <c r="B95" s="1"/>
      <c r="I95" s="28"/>
      <c r="J95" s="29"/>
    </row>
    <row r="96" ht="15.75" customHeight="1">
      <c r="A96" s="27"/>
      <c r="B96" s="1"/>
      <c r="I96" s="28"/>
      <c r="J96" s="29"/>
    </row>
    <row r="97" ht="15.75" customHeight="1">
      <c r="A97" s="27"/>
      <c r="B97" s="1"/>
      <c r="I97" s="28"/>
      <c r="J97" s="29"/>
    </row>
    <row r="98" ht="15.75" customHeight="1">
      <c r="A98" s="27"/>
      <c r="B98" s="1"/>
      <c r="I98" s="28"/>
      <c r="J98" s="29"/>
    </row>
    <row r="99" ht="15.75" customHeight="1">
      <c r="A99" s="27"/>
      <c r="B99" s="1"/>
      <c r="I99" s="28"/>
      <c r="J99" s="29"/>
    </row>
    <row r="100" ht="15.75" customHeight="1">
      <c r="A100" s="27"/>
      <c r="B100" s="1"/>
      <c r="I100" s="28"/>
      <c r="J100" s="29"/>
    </row>
    <row r="101" ht="15.75" customHeight="1">
      <c r="A101" s="27"/>
      <c r="B101" s="1"/>
      <c r="I101" s="28"/>
      <c r="J101" s="29"/>
    </row>
    <row r="102" ht="15.75" customHeight="1">
      <c r="A102" s="27"/>
      <c r="B102" s="1"/>
      <c r="I102" s="28"/>
      <c r="J102" s="29"/>
    </row>
    <row r="103" ht="15.75" customHeight="1">
      <c r="A103" s="27"/>
      <c r="B103" s="1"/>
      <c r="I103" s="28"/>
      <c r="J103" s="29"/>
    </row>
    <row r="104" ht="15.75" customHeight="1">
      <c r="A104" s="27"/>
      <c r="B104" s="1"/>
      <c r="I104" s="28"/>
      <c r="J104" s="29"/>
    </row>
    <row r="105" ht="15.75" customHeight="1">
      <c r="A105" s="27"/>
      <c r="B105" s="1"/>
      <c r="I105" s="28"/>
      <c r="J105" s="29"/>
    </row>
    <row r="106" ht="15.75" customHeight="1">
      <c r="A106" s="27"/>
      <c r="B106" s="1"/>
      <c r="I106" s="28"/>
      <c r="J106" s="29"/>
    </row>
    <row r="107" ht="15.75" customHeight="1">
      <c r="A107" s="27"/>
      <c r="B107" s="1"/>
      <c r="I107" s="28"/>
      <c r="J107" s="29"/>
    </row>
    <row r="108" ht="15.75" customHeight="1">
      <c r="A108" s="27"/>
      <c r="B108" s="1"/>
      <c r="I108" s="28"/>
      <c r="J108" s="29"/>
    </row>
    <row r="109" ht="15.75" customHeight="1">
      <c r="A109" s="27"/>
      <c r="B109" s="1"/>
      <c r="I109" s="28"/>
      <c r="J109" s="29"/>
    </row>
    <row r="110" ht="15.75" customHeight="1">
      <c r="A110" s="27"/>
      <c r="B110" s="1"/>
      <c r="I110" s="28"/>
      <c r="J110" s="29"/>
    </row>
    <row r="111" ht="15.75" customHeight="1">
      <c r="A111" s="27"/>
      <c r="B111" s="1"/>
      <c r="I111" s="28"/>
      <c r="J111" s="29"/>
    </row>
    <row r="112" ht="15.75" customHeight="1">
      <c r="A112" s="27"/>
      <c r="B112" s="1"/>
      <c r="I112" s="28"/>
      <c r="J112" s="29"/>
    </row>
    <row r="113" ht="15.75" customHeight="1">
      <c r="A113" s="27"/>
      <c r="B113" s="1"/>
      <c r="I113" s="28"/>
      <c r="J113" s="29"/>
    </row>
    <row r="114" ht="15.75" customHeight="1">
      <c r="A114" s="27"/>
      <c r="B114" s="1"/>
      <c r="I114" s="28"/>
      <c r="J114" s="29"/>
    </row>
    <row r="115" ht="15.75" customHeight="1">
      <c r="A115" s="27"/>
      <c r="B115" s="1"/>
      <c r="I115" s="28"/>
      <c r="J115" s="29"/>
    </row>
    <row r="116" ht="15.75" customHeight="1">
      <c r="A116" s="27"/>
      <c r="B116" s="1"/>
      <c r="I116" s="28"/>
      <c r="J116" s="29"/>
    </row>
    <row r="117" ht="15.75" customHeight="1">
      <c r="A117" s="27"/>
      <c r="B117" s="1"/>
      <c r="I117" s="28"/>
      <c r="J117" s="29"/>
    </row>
    <row r="118" ht="15.75" customHeight="1">
      <c r="A118" s="27"/>
      <c r="B118" s="1"/>
      <c r="I118" s="28"/>
      <c r="J118" s="29"/>
    </row>
    <row r="119" ht="15.75" customHeight="1">
      <c r="A119" s="27"/>
      <c r="B119" s="1"/>
      <c r="I119" s="28"/>
      <c r="J119" s="29"/>
    </row>
    <row r="120" ht="15.75" customHeight="1">
      <c r="A120" s="27"/>
      <c r="B120" s="1"/>
      <c r="I120" s="28"/>
      <c r="J120" s="29"/>
    </row>
    <row r="121" ht="15.75" customHeight="1">
      <c r="A121" s="27"/>
      <c r="B121" s="1"/>
      <c r="I121" s="28"/>
      <c r="J121" s="29"/>
    </row>
    <row r="122" ht="15.75" customHeight="1">
      <c r="A122" s="27"/>
      <c r="B122" s="1"/>
      <c r="I122" s="28"/>
      <c r="J122" s="29"/>
    </row>
    <row r="123" ht="15.75" customHeight="1">
      <c r="A123" s="27"/>
      <c r="B123" s="1"/>
      <c r="I123" s="28"/>
      <c r="J123" s="29"/>
    </row>
    <row r="124" ht="15.75" customHeight="1">
      <c r="A124" s="27"/>
      <c r="B124" s="1"/>
      <c r="I124" s="28"/>
      <c r="J124" s="29"/>
    </row>
    <row r="125" ht="15.75" customHeight="1">
      <c r="A125" s="27"/>
      <c r="B125" s="1"/>
      <c r="I125" s="28"/>
      <c r="J125" s="29"/>
    </row>
    <row r="126" ht="15.75" customHeight="1">
      <c r="A126" s="27"/>
      <c r="B126" s="1"/>
      <c r="I126" s="28"/>
      <c r="J126" s="29"/>
    </row>
    <row r="127" ht="15.75" customHeight="1">
      <c r="A127" s="27"/>
      <c r="B127" s="1"/>
      <c r="I127" s="28"/>
      <c r="J127" s="29"/>
    </row>
    <row r="128" ht="15.75" customHeight="1">
      <c r="A128" s="27"/>
      <c r="B128" s="1"/>
      <c r="I128" s="28"/>
      <c r="J128" s="29"/>
    </row>
    <row r="129" ht="15.75" customHeight="1">
      <c r="A129" s="27"/>
      <c r="B129" s="1"/>
      <c r="I129" s="28"/>
      <c r="J129" s="29"/>
    </row>
    <row r="130" ht="15.75" customHeight="1">
      <c r="A130" s="27"/>
      <c r="B130" s="1"/>
      <c r="I130" s="28"/>
      <c r="J130" s="29"/>
    </row>
    <row r="131" ht="15.75" customHeight="1">
      <c r="A131" s="27"/>
      <c r="B131" s="1"/>
      <c r="I131" s="28"/>
      <c r="J131" s="29"/>
    </row>
    <row r="132" ht="15.75" customHeight="1">
      <c r="A132" s="27"/>
      <c r="B132" s="1"/>
      <c r="I132" s="28"/>
      <c r="J132" s="29"/>
    </row>
    <row r="133" ht="15.75" customHeight="1">
      <c r="A133" s="27"/>
      <c r="B133" s="1"/>
      <c r="I133" s="28"/>
      <c r="J133" s="29"/>
    </row>
    <row r="134" ht="15.75" customHeight="1">
      <c r="A134" s="27"/>
      <c r="B134" s="1"/>
      <c r="I134" s="28"/>
      <c r="J134" s="29"/>
    </row>
    <row r="135" ht="15.75" customHeight="1">
      <c r="A135" s="27"/>
      <c r="B135" s="1"/>
      <c r="I135" s="28"/>
      <c r="J135" s="29"/>
    </row>
    <row r="136" ht="15.75" customHeight="1">
      <c r="A136" s="27"/>
      <c r="B136" s="1"/>
      <c r="I136" s="28"/>
      <c r="J136" s="29"/>
    </row>
    <row r="137" ht="15.75" customHeight="1">
      <c r="A137" s="27"/>
      <c r="B137" s="1"/>
      <c r="I137" s="28"/>
      <c r="J137" s="29"/>
    </row>
    <row r="138" ht="15.75" customHeight="1">
      <c r="A138" s="27"/>
      <c r="B138" s="1"/>
      <c r="I138" s="28"/>
      <c r="J138" s="29"/>
    </row>
    <row r="139" ht="15.75" customHeight="1">
      <c r="A139" s="27"/>
      <c r="B139" s="1"/>
      <c r="I139" s="28"/>
      <c r="J139" s="29"/>
    </row>
    <row r="140" ht="15.75" customHeight="1">
      <c r="A140" s="27"/>
      <c r="B140" s="1"/>
      <c r="I140" s="28"/>
      <c r="J140" s="29"/>
    </row>
    <row r="141" ht="15.75" customHeight="1">
      <c r="A141" s="27"/>
      <c r="B141" s="1"/>
      <c r="I141" s="28"/>
      <c r="J141" s="29"/>
    </row>
    <row r="142" ht="15.75" customHeight="1">
      <c r="A142" s="27"/>
      <c r="B142" s="1"/>
      <c r="I142" s="28"/>
      <c r="J142" s="29"/>
    </row>
    <row r="143" ht="15.75" customHeight="1">
      <c r="A143" s="27"/>
      <c r="B143" s="1"/>
      <c r="I143" s="28"/>
      <c r="J143" s="29"/>
    </row>
    <row r="144" ht="15.75" customHeight="1">
      <c r="A144" s="27"/>
      <c r="B144" s="1"/>
      <c r="I144" s="28"/>
      <c r="J144" s="29"/>
    </row>
    <row r="145" ht="15.75" customHeight="1">
      <c r="A145" s="27"/>
      <c r="B145" s="1"/>
      <c r="I145" s="28"/>
      <c r="J145" s="29"/>
    </row>
    <row r="146" ht="15.75" customHeight="1">
      <c r="A146" s="27"/>
      <c r="B146" s="1"/>
      <c r="I146" s="28"/>
      <c r="J146" s="29"/>
    </row>
    <row r="147" ht="15.75" customHeight="1">
      <c r="A147" s="27"/>
      <c r="B147" s="1"/>
      <c r="I147" s="28"/>
      <c r="J147" s="29"/>
    </row>
    <row r="148" ht="15.75" customHeight="1">
      <c r="A148" s="27"/>
      <c r="B148" s="1"/>
      <c r="I148" s="28"/>
      <c r="J148" s="29"/>
    </row>
    <row r="149" ht="15.75" customHeight="1">
      <c r="A149" s="27"/>
      <c r="B149" s="1"/>
      <c r="I149" s="28"/>
      <c r="J149" s="29"/>
    </row>
    <row r="150" ht="15.75" customHeight="1">
      <c r="A150" s="27"/>
      <c r="B150" s="1"/>
      <c r="I150" s="28"/>
      <c r="J150" s="29"/>
    </row>
    <row r="151" ht="15.75" customHeight="1">
      <c r="A151" s="27"/>
      <c r="B151" s="1"/>
      <c r="I151" s="28"/>
      <c r="J151" s="29"/>
    </row>
    <row r="152" ht="15.75" customHeight="1">
      <c r="A152" s="27"/>
      <c r="B152" s="1"/>
      <c r="I152" s="28"/>
      <c r="J152" s="29"/>
    </row>
    <row r="153" ht="15.75" customHeight="1">
      <c r="A153" s="27"/>
      <c r="B153" s="1"/>
      <c r="I153" s="28"/>
      <c r="J153" s="29"/>
    </row>
    <row r="154" ht="15.75" customHeight="1">
      <c r="A154" s="27"/>
      <c r="B154" s="1"/>
      <c r="I154" s="28"/>
      <c r="J154" s="29"/>
    </row>
    <row r="155" ht="15.75" customHeight="1">
      <c r="A155" s="27"/>
      <c r="B155" s="1"/>
      <c r="I155" s="28"/>
      <c r="J155" s="29"/>
    </row>
    <row r="156" ht="15.75" customHeight="1">
      <c r="A156" s="27"/>
      <c r="B156" s="1"/>
      <c r="I156" s="28"/>
      <c r="J156" s="29"/>
    </row>
    <row r="157" ht="15.75" customHeight="1">
      <c r="A157" s="27"/>
      <c r="B157" s="1"/>
      <c r="I157" s="28"/>
      <c r="J157" s="29"/>
    </row>
    <row r="158" ht="15.75" customHeight="1">
      <c r="A158" s="27"/>
      <c r="B158" s="1"/>
      <c r="I158" s="28"/>
      <c r="J158" s="29"/>
    </row>
    <row r="159" ht="15.75" customHeight="1">
      <c r="A159" s="27"/>
      <c r="B159" s="1"/>
      <c r="I159" s="28"/>
      <c r="J159" s="29"/>
    </row>
    <row r="160" ht="15.75" customHeight="1">
      <c r="A160" s="27"/>
      <c r="B160" s="1"/>
      <c r="I160" s="28"/>
      <c r="J160" s="29"/>
    </row>
    <row r="161" ht="15.75" customHeight="1">
      <c r="A161" s="27"/>
      <c r="B161" s="1"/>
      <c r="I161" s="28"/>
      <c r="J161" s="29"/>
    </row>
    <row r="162" ht="15.75" customHeight="1">
      <c r="A162" s="27"/>
      <c r="B162" s="1"/>
      <c r="I162" s="28"/>
      <c r="J162" s="29"/>
    </row>
    <row r="163" ht="15.75" customHeight="1">
      <c r="A163" s="27"/>
      <c r="B163" s="1"/>
      <c r="I163" s="28"/>
      <c r="J163" s="29"/>
    </row>
    <row r="164" ht="15.75" customHeight="1">
      <c r="A164" s="27"/>
      <c r="B164" s="1"/>
      <c r="I164" s="28"/>
      <c r="J164" s="29"/>
    </row>
    <row r="165" ht="15.75" customHeight="1">
      <c r="A165" s="27"/>
      <c r="B165" s="1"/>
      <c r="I165" s="28"/>
      <c r="J165" s="29"/>
    </row>
    <row r="166" ht="15.75" customHeight="1">
      <c r="A166" s="27"/>
      <c r="B166" s="1"/>
      <c r="I166" s="28"/>
      <c r="J166" s="29"/>
    </row>
    <row r="167" ht="15.75" customHeight="1">
      <c r="A167" s="27"/>
      <c r="B167" s="1"/>
      <c r="I167" s="28"/>
      <c r="J167" s="29"/>
    </row>
    <row r="168" ht="15.75" customHeight="1">
      <c r="A168" s="27"/>
      <c r="B168" s="1"/>
      <c r="I168" s="28"/>
      <c r="J168" s="29"/>
    </row>
    <row r="169" ht="15.75" customHeight="1">
      <c r="A169" s="27"/>
      <c r="B169" s="1"/>
      <c r="I169" s="28"/>
      <c r="J169" s="29"/>
    </row>
    <row r="170" ht="15.75" customHeight="1">
      <c r="A170" s="27"/>
      <c r="B170" s="1"/>
      <c r="I170" s="28"/>
      <c r="J170" s="29"/>
    </row>
    <row r="171" ht="15.75" customHeight="1">
      <c r="A171" s="27"/>
      <c r="B171" s="1"/>
      <c r="I171" s="28"/>
      <c r="J171" s="29"/>
    </row>
    <row r="172" ht="15.75" customHeight="1">
      <c r="A172" s="27"/>
      <c r="B172" s="1"/>
      <c r="I172" s="28"/>
      <c r="J172" s="29"/>
    </row>
    <row r="173" ht="15.75" customHeight="1">
      <c r="A173" s="27"/>
      <c r="B173" s="1"/>
      <c r="I173" s="28"/>
      <c r="J173" s="29"/>
    </row>
    <row r="174" ht="15.75" customHeight="1">
      <c r="A174" s="27"/>
      <c r="B174" s="1"/>
      <c r="I174" s="28"/>
      <c r="J174" s="29"/>
    </row>
    <row r="175" ht="15.75" customHeight="1">
      <c r="A175" s="27"/>
      <c r="B175" s="1"/>
      <c r="I175" s="28"/>
      <c r="J175" s="29"/>
    </row>
    <row r="176" ht="15.75" customHeight="1">
      <c r="A176" s="27"/>
      <c r="B176" s="1"/>
      <c r="I176" s="28"/>
      <c r="J176" s="29"/>
    </row>
    <row r="177" ht="15.75" customHeight="1">
      <c r="A177" s="27"/>
      <c r="B177" s="1"/>
      <c r="I177" s="28"/>
      <c r="J177" s="29"/>
    </row>
    <row r="178" ht="15.75" customHeight="1">
      <c r="A178" s="27"/>
      <c r="B178" s="1"/>
      <c r="I178" s="28"/>
      <c r="J178" s="29"/>
    </row>
    <row r="179" ht="15.75" customHeight="1">
      <c r="A179" s="27"/>
      <c r="B179" s="1"/>
      <c r="I179" s="28"/>
      <c r="J179" s="29"/>
    </row>
    <row r="180" ht="15.75" customHeight="1">
      <c r="A180" s="27"/>
      <c r="B180" s="1"/>
      <c r="I180" s="28"/>
      <c r="J180" s="29"/>
    </row>
    <row r="181" ht="15.75" customHeight="1">
      <c r="A181" s="27"/>
      <c r="B181" s="1"/>
      <c r="I181" s="28"/>
      <c r="J181" s="29"/>
    </row>
    <row r="182" ht="15.75" customHeight="1">
      <c r="A182" s="27"/>
      <c r="B182" s="1"/>
      <c r="I182" s="28"/>
      <c r="J182" s="29"/>
    </row>
    <row r="183" ht="15.75" customHeight="1">
      <c r="A183" s="27"/>
      <c r="B183" s="1"/>
      <c r="I183" s="28"/>
      <c r="J183" s="29"/>
    </row>
    <row r="184" ht="15.75" customHeight="1">
      <c r="A184" s="27"/>
      <c r="B184" s="1"/>
      <c r="I184" s="28"/>
      <c r="J184" s="29"/>
    </row>
    <row r="185" ht="15.75" customHeight="1">
      <c r="A185" s="27"/>
      <c r="B185" s="1"/>
      <c r="I185" s="28"/>
      <c r="J185" s="29"/>
    </row>
    <row r="186" ht="15.75" customHeight="1">
      <c r="A186" s="27"/>
      <c r="B186" s="1"/>
      <c r="I186" s="28"/>
      <c r="J186" s="29"/>
    </row>
    <row r="187" ht="15.75" customHeight="1">
      <c r="A187" s="27"/>
      <c r="B187" s="1"/>
      <c r="I187" s="28"/>
      <c r="J187" s="29"/>
    </row>
    <row r="188" ht="15.75" customHeight="1">
      <c r="A188" s="27"/>
      <c r="B188" s="1"/>
      <c r="I188" s="28"/>
      <c r="J188" s="29"/>
    </row>
    <row r="189" ht="15.75" customHeight="1">
      <c r="A189" s="27"/>
      <c r="B189" s="1"/>
      <c r="I189" s="28"/>
      <c r="J189" s="29"/>
    </row>
    <row r="190" ht="15.75" customHeight="1">
      <c r="A190" s="27"/>
      <c r="B190" s="1"/>
      <c r="I190" s="28"/>
      <c r="J190" s="29"/>
    </row>
    <row r="191" ht="15.75" customHeight="1">
      <c r="A191" s="27"/>
      <c r="B191" s="1"/>
      <c r="I191" s="28"/>
      <c r="J191" s="29"/>
    </row>
    <row r="192" ht="15.75" customHeight="1">
      <c r="A192" s="27"/>
      <c r="B192" s="1"/>
      <c r="I192" s="28"/>
      <c r="J192" s="29"/>
    </row>
    <row r="193" ht="15.75" customHeight="1">
      <c r="A193" s="27"/>
      <c r="B193" s="1"/>
      <c r="I193" s="28"/>
      <c r="J193" s="29"/>
    </row>
    <row r="194" ht="15.75" customHeight="1">
      <c r="A194" s="27"/>
      <c r="B194" s="1"/>
      <c r="I194" s="28"/>
      <c r="J194" s="29"/>
    </row>
    <row r="195" ht="15.75" customHeight="1">
      <c r="A195" s="27"/>
      <c r="B195" s="1"/>
      <c r="I195" s="28"/>
      <c r="J195" s="29"/>
    </row>
    <row r="196" ht="15.75" customHeight="1">
      <c r="A196" s="27"/>
      <c r="B196" s="1"/>
      <c r="I196" s="28"/>
      <c r="J196" s="29"/>
    </row>
    <row r="197" ht="15.75" customHeight="1">
      <c r="A197" s="27"/>
      <c r="B197" s="1"/>
      <c r="I197" s="28"/>
      <c r="J197" s="29"/>
    </row>
    <row r="198" ht="15.75" customHeight="1">
      <c r="A198" s="27"/>
      <c r="B198" s="1"/>
      <c r="I198" s="28"/>
      <c r="J198" s="29"/>
    </row>
    <row r="199" ht="15.75" customHeight="1">
      <c r="A199" s="27"/>
      <c r="B199" s="1"/>
      <c r="I199" s="28"/>
      <c r="J199" s="29"/>
    </row>
    <row r="200" ht="15.75" customHeight="1">
      <c r="A200" s="27"/>
      <c r="B200" s="1"/>
      <c r="I200" s="28"/>
      <c r="J200" s="29"/>
    </row>
    <row r="201" ht="15.75" customHeight="1">
      <c r="A201" s="27"/>
      <c r="B201" s="1"/>
      <c r="I201" s="28"/>
      <c r="J201" s="29"/>
    </row>
    <row r="202" ht="15.75" customHeight="1">
      <c r="A202" s="27"/>
      <c r="B202" s="1"/>
      <c r="I202" s="28"/>
      <c r="J202" s="29"/>
    </row>
    <row r="203" ht="15.75" customHeight="1">
      <c r="A203" s="27"/>
      <c r="B203" s="1"/>
      <c r="I203" s="28"/>
      <c r="J203" s="29"/>
    </row>
    <row r="204" ht="15.75" customHeight="1">
      <c r="A204" s="27"/>
      <c r="B204" s="1"/>
      <c r="I204" s="28"/>
      <c r="J204" s="29"/>
    </row>
    <row r="205" ht="15.75" customHeight="1">
      <c r="A205" s="27"/>
      <c r="B205" s="1"/>
      <c r="I205" s="28"/>
      <c r="J205" s="29"/>
    </row>
    <row r="206" ht="15.75" customHeight="1">
      <c r="A206" s="27"/>
      <c r="B206" s="1"/>
      <c r="I206" s="28"/>
      <c r="J206" s="29"/>
    </row>
    <row r="207" ht="15.75" customHeight="1">
      <c r="A207" s="27"/>
      <c r="B207" s="1"/>
      <c r="I207" s="28"/>
      <c r="J207" s="29"/>
    </row>
    <row r="208" ht="15.75" customHeight="1">
      <c r="A208" s="27"/>
      <c r="B208" s="1"/>
      <c r="I208" s="28"/>
      <c r="J208" s="29"/>
    </row>
    <row r="209" ht="15.75" customHeight="1">
      <c r="A209" s="27"/>
      <c r="B209" s="1"/>
      <c r="I209" s="28"/>
      <c r="J209" s="29"/>
    </row>
    <row r="210" ht="15.75" customHeight="1">
      <c r="A210" s="27"/>
      <c r="B210" s="1"/>
      <c r="I210" s="28"/>
      <c r="J210" s="29"/>
    </row>
    <row r="211" ht="15.75" customHeight="1">
      <c r="A211" s="27"/>
      <c r="B211" s="1"/>
      <c r="I211" s="28"/>
      <c r="J211" s="29"/>
    </row>
    <row r="212" ht="15.75" customHeight="1">
      <c r="A212" s="27"/>
      <c r="B212" s="1"/>
      <c r="I212" s="28"/>
      <c r="J212" s="29"/>
    </row>
    <row r="213" ht="15.75" customHeight="1">
      <c r="A213" s="27"/>
      <c r="B213" s="1"/>
      <c r="I213" s="28"/>
      <c r="J213" s="29"/>
    </row>
    <row r="214" ht="15.75" customHeight="1">
      <c r="A214" s="27"/>
      <c r="B214" s="1"/>
      <c r="I214" s="28"/>
      <c r="J214" s="29"/>
    </row>
    <row r="215" ht="15.75" customHeight="1">
      <c r="A215" s="27"/>
      <c r="B215" s="1"/>
      <c r="I215" s="28"/>
      <c r="J215" s="29"/>
    </row>
    <row r="216" ht="15.75" customHeight="1">
      <c r="A216" s="27"/>
      <c r="B216" s="1"/>
      <c r="I216" s="28"/>
      <c r="J216" s="29"/>
    </row>
    <row r="217" ht="15.75" customHeight="1">
      <c r="A217" s="27"/>
      <c r="B217" s="1"/>
      <c r="I217" s="28"/>
      <c r="J217" s="29"/>
    </row>
    <row r="218" ht="15.75" customHeight="1">
      <c r="A218" s="27"/>
      <c r="B218" s="1"/>
      <c r="I218" s="28"/>
      <c r="J218" s="29"/>
    </row>
    <row r="219" ht="15.75" customHeight="1">
      <c r="A219" s="27"/>
      <c r="B219" s="1"/>
      <c r="I219" s="28"/>
      <c r="J219" s="29"/>
    </row>
    <row r="220" ht="15.75" customHeight="1">
      <c r="A220" s="27"/>
      <c r="B220" s="1"/>
      <c r="I220" s="28"/>
      <c r="J220" s="29"/>
    </row>
    <row r="221" ht="15.75" customHeight="1">
      <c r="A221" s="27"/>
      <c r="B221" s="1"/>
      <c r="I221" s="28"/>
      <c r="J221" s="29"/>
    </row>
    <row r="222" ht="15.75" customHeight="1">
      <c r="A222" s="27"/>
      <c r="B222" s="1"/>
      <c r="I222" s="28"/>
      <c r="J222" s="29"/>
    </row>
    <row r="223" ht="15.75" customHeight="1">
      <c r="A223" s="27"/>
      <c r="B223" s="1"/>
      <c r="I223" s="28"/>
      <c r="J223" s="29"/>
    </row>
    <row r="224" ht="15.75" customHeight="1">
      <c r="A224" s="27"/>
      <c r="B224" s="1"/>
      <c r="I224" s="28"/>
      <c r="J224" s="29"/>
    </row>
    <row r="225" ht="15.75" customHeight="1">
      <c r="A225" s="27"/>
      <c r="B225" s="1"/>
      <c r="I225" s="28"/>
      <c r="J225" s="29"/>
    </row>
    <row r="226" ht="15.75" customHeight="1">
      <c r="A226" s="27"/>
      <c r="B226" s="1"/>
      <c r="I226" s="28"/>
      <c r="J226" s="29"/>
    </row>
    <row r="227" ht="15.75" customHeight="1">
      <c r="A227" s="27"/>
      <c r="B227" s="1"/>
      <c r="I227" s="28"/>
      <c r="J227" s="29"/>
    </row>
    <row r="228" ht="15.75" customHeight="1">
      <c r="A228" s="27"/>
      <c r="B228" s="1"/>
      <c r="I228" s="28"/>
      <c r="J228" s="29"/>
    </row>
    <row r="229" ht="15.75" customHeight="1">
      <c r="A229" s="27"/>
      <c r="B229" s="1"/>
      <c r="I229" s="28"/>
      <c r="J229" s="29"/>
    </row>
    <row r="230" ht="15.75" customHeight="1">
      <c r="A230" s="27"/>
      <c r="B230" s="1"/>
      <c r="I230" s="28"/>
      <c r="J230" s="29"/>
    </row>
    <row r="231" ht="15.75" customHeight="1">
      <c r="A231" s="27"/>
      <c r="B231" s="1"/>
      <c r="I231" s="28"/>
      <c r="J231" s="29"/>
    </row>
    <row r="232" ht="15.75" customHeight="1">
      <c r="A232" s="27"/>
      <c r="B232" s="1"/>
      <c r="I232" s="28"/>
      <c r="J232" s="29"/>
    </row>
    <row r="233" ht="15.75" customHeight="1">
      <c r="A233" s="27"/>
      <c r="B233" s="1"/>
      <c r="I233" s="28"/>
      <c r="J233" s="29"/>
    </row>
    <row r="234" ht="15.75" customHeight="1">
      <c r="A234" s="27"/>
      <c r="B234" s="1"/>
      <c r="I234" s="28"/>
      <c r="J234" s="29"/>
    </row>
    <row r="235" ht="15.75" customHeight="1">
      <c r="A235" s="27"/>
      <c r="B235" s="1"/>
      <c r="I235" s="28"/>
      <c r="J235" s="29"/>
    </row>
    <row r="236" ht="15.75" customHeight="1">
      <c r="A236" s="27"/>
      <c r="B236" s="1"/>
      <c r="I236" s="28"/>
      <c r="J236" s="29"/>
    </row>
    <row r="237" ht="15.75" customHeight="1">
      <c r="A237" s="27"/>
      <c r="B237" s="1"/>
      <c r="I237" s="28"/>
      <c r="J237" s="29"/>
    </row>
    <row r="238" ht="15.75" customHeight="1">
      <c r="A238" s="27"/>
      <c r="B238" s="1"/>
      <c r="I238" s="28"/>
      <c r="J238" s="29"/>
    </row>
    <row r="239" ht="15.75" customHeight="1">
      <c r="A239" s="27"/>
      <c r="B239" s="1"/>
      <c r="I239" s="28"/>
      <c r="J239" s="29"/>
    </row>
    <row r="240" ht="15.75" customHeight="1">
      <c r="A240" s="27"/>
      <c r="B240" s="1"/>
      <c r="I240" s="28"/>
      <c r="J240" s="29"/>
    </row>
    <row r="241" ht="15.75" customHeight="1">
      <c r="A241" s="27"/>
      <c r="B241" s="1"/>
      <c r="I241" s="28"/>
      <c r="J241" s="29"/>
    </row>
    <row r="242" ht="15.75" customHeight="1">
      <c r="A242" s="27"/>
      <c r="B242" s="1"/>
      <c r="I242" s="28"/>
      <c r="J242" s="29"/>
    </row>
    <row r="243" ht="15.75" customHeight="1">
      <c r="A243" s="27"/>
      <c r="B243" s="1"/>
      <c r="I243" s="28"/>
      <c r="J243" s="29"/>
    </row>
    <row r="244" ht="15.75" customHeight="1">
      <c r="A244" s="27"/>
      <c r="B244" s="1"/>
      <c r="I244" s="28"/>
      <c r="J244" s="29"/>
    </row>
    <row r="245" ht="15.75" customHeight="1">
      <c r="A245" s="27"/>
      <c r="B245" s="1"/>
      <c r="I245" s="28"/>
      <c r="J245" s="29"/>
    </row>
    <row r="246" ht="15.75" customHeight="1">
      <c r="A246" s="27"/>
      <c r="B246" s="1"/>
      <c r="I246" s="28"/>
      <c r="J246" s="29"/>
    </row>
    <row r="247" ht="15.75" customHeight="1">
      <c r="A247" s="27"/>
      <c r="B247" s="1"/>
      <c r="I247" s="28"/>
      <c r="J247" s="29"/>
    </row>
    <row r="248" ht="15.75" customHeight="1">
      <c r="A248" s="27"/>
      <c r="B248" s="1"/>
      <c r="I248" s="28"/>
      <c r="J248" s="29"/>
    </row>
    <row r="249" ht="15.75" customHeight="1">
      <c r="A249" s="27"/>
      <c r="B249" s="1"/>
      <c r="I249" s="28"/>
      <c r="J249" s="29"/>
    </row>
    <row r="250" ht="15.75" customHeight="1">
      <c r="A250" s="27"/>
      <c r="B250" s="1"/>
      <c r="I250" s="28"/>
      <c r="J250" s="29"/>
    </row>
    <row r="251" ht="15.75" customHeight="1">
      <c r="A251" s="27"/>
      <c r="B251" s="1"/>
      <c r="I251" s="28"/>
      <c r="J251" s="29"/>
    </row>
    <row r="252" ht="15.75" customHeight="1">
      <c r="A252" s="27"/>
      <c r="B252" s="1"/>
      <c r="I252" s="28"/>
      <c r="J252" s="29"/>
    </row>
    <row r="253" ht="15.75" customHeight="1">
      <c r="A253" s="27"/>
      <c r="B253" s="1"/>
      <c r="I253" s="28"/>
      <c r="J253" s="29"/>
    </row>
    <row r="254" ht="15.75" customHeight="1">
      <c r="A254" s="27"/>
      <c r="B254" s="1"/>
      <c r="I254" s="28"/>
      <c r="J254" s="29"/>
    </row>
    <row r="255" ht="15.75" customHeight="1">
      <c r="A255" s="27"/>
      <c r="B255" s="1"/>
      <c r="I255" s="28"/>
      <c r="J255" s="29"/>
    </row>
    <row r="256" ht="15.75" customHeight="1">
      <c r="A256" s="27"/>
      <c r="B256" s="1"/>
      <c r="I256" s="28"/>
      <c r="J256" s="29"/>
    </row>
    <row r="257" ht="15.75" customHeight="1">
      <c r="A257" s="27"/>
      <c r="B257" s="1"/>
      <c r="I257" s="28"/>
      <c r="J257" s="29"/>
    </row>
    <row r="258" ht="15.75" customHeight="1">
      <c r="A258" s="27"/>
      <c r="B258" s="1"/>
      <c r="I258" s="28"/>
      <c r="J258" s="29"/>
    </row>
    <row r="259" ht="15.75" customHeight="1">
      <c r="A259" s="27"/>
      <c r="B259" s="1"/>
      <c r="I259" s="28"/>
      <c r="J259" s="29"/>
    </row>
    <row r="260" ht="15.75" customHeight="1">
      <c r="A260" s="27"/>
      <c r="B260" s="1"/>
      <c r="I260" s="28"/>
      <c r="J260" s="29"/>
    </row>
    <row r="261" ht="15.75" customHeight="1">
      <c r="A261" s="27"/>
      <c r="B261" s="1"/>
      <c r="I261" s="28"/>
      <c r="J261" s="29"/>
    </row>
    <row r="262" ht="15.75" customHeight="1">
      <c r="A262" s="27"/>
      <c r="B262" s="1"/>
      <c r="I262" s="28"/>
      <c r="J262" s="29"/>
    </row>
    <row r="263" ht="15.75" customHeight="1">
      <c r="A263" s="27"/>
      <c r="B263" s="1"/>
      <c r="I263" s="28"/>
      <c r="J263" s="29"/>
    </row>
    <row r="264" ht="15.75" customHeight="1">
      <c r="A264" s="27"/>
      <c r="B264" s="1"/>
      <c r="I264" s="28"/>
      <c r="J264" s="29"/>
    </row>
    <row r="265" ht="15.75" customHeight="1">
      <c r="A265" s="27"/>
      <c r="B265" s="1"/>
      <c r="I265" s="28"/>
      <c r="J265" s="29"/>
    </row>
    <row r="266" ht="15.75" customHeight="1">
      <c r="A266" s="27"/>
      <c r="B266" s="1"/>
      <c r="I266" s="28"/>
      <c r="J266" s="29"/>
    </row>
    <row r="267" ht="15.75" customHeight="1">
      <c r="A267" s="27"/>
      <c r="B267" s="1"/>
      <c r="I267" s="28"/>
      <c r="J267" s="29"/>
    </row>
    <row r="268" ht="15.75" customHeight="1">
      <c r="A268" s="27"/>
      <c r="B268" s="1"/>
      <c r="I268" s="28"/>
      <c r="J268" s="29"/>
    </row>
    <row r="269" ht="15.75" customHeight="1">
      <c r="A269" s="27"/>
      <c r="B269" s="1"/>
      <c r="I269" s="28"/>
      <c r="J269" s="29"/>
    </row>
    <row r="270" ht="15.75" customHeight="1">
      <c r="A270" s="27"/>
      <c r="B270" s="1"/>
      <c r="I270" s="28"/>
      <c r="J270" s="29"/>
    </row>
    <row r="271" ht="15.75" customHeight="1">
      <c r="A271" s="27"/>
      <c r="B271" s="1"/>
      <c r="I271" s="28"/>
      <c r="J271" s="29"/>
    </row>
    <row r="272" ht="15.75" customHeight="1">
      <c r="A272" s="27"/>
      <c r="B272" s="1"/>
      <c r="I272" s="28"/>
      <c r="J272" s="29"/>
    </row>
    <row r="273" ht="15.75" customHeight="1">
      <c r="A273" s="27"/>
      <c r="B273" s="1"/>
      <c r="I273" s="28"/>
      <c r="J273" s="29"/>
    </row>
    <row r="274" ht="15.75" customHeight="1">
      <c r="A274" s="27"/>
      <c r="B274" s="1"/>
      <c r="I274" s="28"/>
      <c r="J274" s="29"/>
    </row>
    <row r="275" ht="15.75" customHeight="1">
      <c r="A275" s="27"/>
      <c r="B275" s="1"/>
      <c r="I275" s="28"/>
      <c r="J275" s="29"/>
    </row>
    <row r="276" ht="15.75" customHeight="1">
      <c r="A276" s="27"/>
      <c r="B276" s="1"/>
      <c r="I276" s="28"/>
      <c r="J276" s="29"/>
    </row>
    <row r="277" ht="15.75" customHeight="1">
      <c r="A277" s="27"/>
      <c r="B277" s="1"/>
      <c r="I277" s="28"/>
      <c r="J277" s="29"/>
    </row>
    <row r="278" ht="15.75" customHeight="1">
      <c r="A278" s="27"/>
      <c r="B278" s="1"/>
      <c r="I278" s="28"/>
      <c r="J278" s="29"/>
    </row>
    <row r="279" ht="15.75" customHeight="1">
      <c r="A279" s="27"/>
      <c r="B279" s="1"/>
      <c r="I279" s="28"/>
      <c r="J279" s="29"/>
    </row>
    <row r="280" ht="15.75" customHeight="1">
      <c r="A280" s="27"/>
      <c r="B280" s="1"/>
      <c r="I280" s="28"/>
      <c r="J280" s="29"/>
    </row>
    <row r="281" ht="15.75" customHeight="1">
      <c r="A281" s="27"/>
      <c r="B281" s="1"/>
      <c r="I281" s="28"/>
      <c r="J281" s="29"/>
    </row>
    <row r="282" ht="15.75" customHeight="1">
      <c r="A282" s="27"/>
      <c r="B282" s="1"/>
      <c r="I282" s="28"/>
      <c r="J282" s="29"/>
    </row>
    <row r="283" ht="15.75" customHeight="1">
      <c r="A283" s="27"/>
      <c r="B283" s="1"/>
      <c r="I283" s="28"/>
      <c r="J283" s="29"/>
    </row>
    <row r="284" ht="15.75" customHeight="1">
      <c r="A284" s="27"/>
      <c r="B284" s="1"/>
      <c r="I284" s="28"/>
      <c r="J284" s="29"/>
    </row>
    <row r="285" ht="15.75" customHeight="1">
      <c r="A285" s="27"/>
      <c r="B285" s="1"/>
      <c r="I285" s="28"/>
      <c r="J285" s="29"/>
    </row>
    <row r="286" ht="15.75" customHeight="1">
      <c r="A286" s="27"/>
      <c r="B286" s="1"/>
      <c r="I286" s="28"/>
      <c r="J286" s="29"/>
    </row>
    <row r="287" ht="15.75" customHeight="1">
      <c r="A287" s="27"/>
      <c r="B287" s="1"/>
      <c r="I287" s="28"/>
      <c r="J287" s="29"/>
    </row>
    <row r="288" ht="15.75" customHeight="1">
      <c r="A288" s="27"/>
      <c r="B288" s="1"/>
      <c r="I288" s="28"/>
      <c r="J288" s="29"/>
    </row>
    <row r="289" ht="15.75" customHeight="1">
      <c r="A289" s="27"/>
      <c r="B289" s="1"/>
      <c r="I289" s="28"/>
      <c r="J289" s="29"/>
    </row>
    <row r="290" ht="15.75" customHeight="1">
      <c r="A290" s="27"/>
      <c r="B290" s="1"/>
      <c r="I290" s="28"/>
      <c r="J290" s="29"/>
    </row>
    <row r="291" ht="15.75" customHeight="1">
      <c r="A291" s="27"/>
      <c r="B291" s="1"/>
      <c r="I291" s="28"/>
      <c r="J291" s="29"/>
    </row>
    <row r="292" ht="15.75" customHeight="1">
      <c r="A292" s="27"/>
      <c r="B292" s="1"/>
      <c r="I292" s="28"/>
      <c r="J292" s="29"/>
    </row>
    <row r="293" ht="15.75" customHeight="1">
      <c r="A293" s="27"/>
      <c r="B293" s="1"/>
      <c r="I293" s="28"/>
      <c r="J293" s="29"/>
    </row>
    <row r="294" ht="15.75" customHeight="1">
      <c r="A294" s="27"/>
      <c r="B294" s="1"/>
      <c r="I294" s="28"/>
      <c r="J294" s="29"/>
    </row>
    <row r="295" ht="15.75" customHeight="1">
      <c r="A295" s="27"/>
      <c r="B295" s="1"/>
      <c r="I295" s="28"/>
      <c r="J295" s="29"/>
    </row>
    <row r="296" ht="15.75" customHeight="1">
      <c r="A296" s="27"/>
      <c r="B296" s="1"/>
      <c r="I296" s="28"/>
      <c r="J296" s="29"/>
    </row>
    <row r="297" ht="15.75" customHeight="1">
      <c r="A297" s="27"/>
      <c r="B297" s="1"/>
      <c r="I297" s="28"/>
      <c r="J297" s="29"/>
    </row>
    <row r="298" ht="15.75" customHeight="1">
      <c r="A298" s="27"/>
      <c r="B298" s="1"/>
      <c r="I298" s="28"/>
      <c r="J298" s="29"/>
    </row>
    <row r="299" ht="15.75" customHeight="1">
      <c r="A299" s="27"/>
      <c r="B299" s="1"/>
      <c r="I299" s="28"/>
      <c r="J299" s="29"/>
    </row>
    <row r="300" ht="15.75" customHeight="1">
      <c r="A300" s="27"/>
      <c r="B300" s="1"/>
      <c r="I300" s="28"/>
      <c r="J300" s="29"/>
    </row>
    <row r="301" ht="15.75" customHeight="1">
      <c r="A301" s="27"/>
      <c r="B301" s="1"/>
      <c r="I301" s="28"/>
      <c r="J301" s="29"/>
    </row>
    <row r="302" ht="15.75" customHeight="1">
      <c r="A302" s="27"/>
      <c r="B302" s="1"/>
      <c r="I302" s="28"/>
      <c r="J302" s="29"/>
    </row>
    <row r="303" ht="15.75" customHeight="1">
      <c r="A303" s="27"/>
      <c r="B303" s="1"/>
      <c r="I303" s="28"/>
      <c r="J303" s="29"/>
    </row>
    <row r="304" ht="15.75" customHeight="1">
      <c r="A304" s="27"/>
      <c r="B304" s="1"/>
      <c r="I304" s="28"/>
      <c r="J304" s="29"/>
    </row>
    <row r="305" ht="15.75" customHeight="1">
      <c r="A305" s="27"/>
      <c r="B305" s="1"/>
      <c r="I305" s="28"/>
      <c r="J305" s="29"/>
    </row>
    <row r="306" ht="15.75" customHeight="1">
      <c r="A306" s="27"/>
      <c r="B306" s="1"/>
      <c r="I306" s="28"/>
      <c r="J306" s="29"/>
    </row>
    <row r="307" ht="15.75" customHeight="1">
      <c r="A307" s="27"/>
      <c r="B307" s="1"/>
      <c r="I307" s="28"/>
      <c r="J307" s="29"/>
    </row>
    <row r="308" ht="15.75" customHeight="1">
      <c r="A308" s="27"/>
      <c r="B308" s="1"/>
      <c r="I308" s="28"/>
      <c r="J308" s="29"/>
    </row>
    <row r="309" ht="15.75" customHeight="1">
      <c r="A309" s="27"/>
      <c r="B309" s="1"/>
      <c r="I309" s="28"/>
      <c r="J309" s="29"/>
    </row>
    <row r="310" ht="15.75" customHeight="1">
      <c r="A310" s="27"/>
      <c r="B310" s="1"/>
      <c r="I310" s="28"/>
      <c r="J310" s="29"/>
    </row>
    <row r="311" ht="15.75" customHeight="1">
      <c r="A311" s="27"/>
      <c r="B311" s="1"/>
      <c r="I311" s="28"/>
      <c r="J311" s="29"/>
    </row>
    <row r="312" ht="15.75" customHeight="1">
      <c r="A312" s="27"/>
      <c r="B312" s="1"/>
      <c r="I312" s="28"/>
      <c r="J312" s="29"/>
    </row>
    <row r="313" ht="15.75" customHeight="1">
      <c r="A313" s="27"/>
      <c r="B313" s="1"/>
      <c r="I313" s="28"/>
      <c r="J313" s="29"/>
    </row>
    <row r="314" ht="15.75" customHeight="1">
      <c r="A314" s="27"/>
      <c r="B314" s="1"/>
      <c r="I314" s="28"/>
      <c r="J314" s="29"/>
    </row>
    <row r="315" ht="15.75" customHeight="1">
      <c r="A315" s="27"/>
      <c r="B315" s="1"/>
      <c r="I315" s="28"/>
      <c r="J315" s="29"/>
    </row>
    <row r="316" ht="15.75" customHeight="1">
      <c r="A316" s="27"/>
      <c r="B316" s="1"/>
      <c r="I316" s="28"/>
      <c r="J316" s="29"/>
    </row>
    <row r="317" ht="15.75" customHeight="1">
      <c r="A317" s="27"/>
      <c r="B317" s="1"/>
      <c r="I317" s="28"/>
      <c r="J317" s="29"/>
    </row>
    <row r="318" ht="15.75" customHeight="1">
      <c r="A318" s="27"/>
      <c r="B318" s="1"/>
      <c r="I318" s="28"/>
      <c r="J318" s="29"/>
    </row>
    <row r="319" ht="15.75" customHeight="1">
      <c r="A319" s="27"/>
      <c r="B319" s="1"/>
      <c r="I319" s="28"/>
      <c r="J319" s="29"/>
    </row>
    <row r="320" ht="15.75" customHeight="1">
      <c r="A320" s="27"/>
      <c r="B320" s="1"/>
      <c r="I320" s="28"/>
      <c r="J320" s="29"/>
    </row>
    <row r="321" ht="15.75" customHeight="1">
      <c r="A321" s="27"/>
      <c r="B321" s="1"/>
      <c r="I321" s="28"/>
      <c r="J321" s="29"/>
    </row>
    <row r="322" ht="15.75" customHeight="1">
      <c r="A322" s="27"/>
      <c r="B322" s="1"/>
      <c r="I322" s="28"/>
      <c r="J322" s="29"/>
    </row>
    <row r="323" ht="15.75" customHeight="1">
      <c r="A323" s="27"/>
      <c r="B323" s="1"/>
      <c r="I323" s="28"/>
      <c r="J323" s="29"/>
    </row>
    <row r="324" ht="15.75" customHeight="1">
      <c r="A324" s="27"/>
      <c r="B324" s="1"/>
      <c r="I324" s="28"/>
      <c r="J324" s="29"/>
    </row>
    <row r="325" ht="15.75" customHeight="1">
      <c r="A325" s="27"/>
      <c r="B325" s="1"/>
      <c r="I325" s="28"/>
      <c r="J325" s="29"/>
    </row>
    <row r="326" ht="15.75" customHeight="1">
      <c r="A326" s="27"/>
      <c r="B326" s="1"/>
      <c r="I326" s="28"/>
      <c r="J326" s="29"/>
    </row>
    <row r="327" ht="15.75" customHeight="1">
      <c r="A327" s="27"/>
      <c r="B327" s="1"/>
      <c r="I327" s="28"/>
      <c r="J327" s="29"/>
    </row>
    <row r="328" ht="15.75" customHeight="1">
      <c r="A328" s="27"/>
      <c r="B328" s="1"/>
      <c r="I328" s="28"/>
      <c r="J328" s="29"/>
    </row>
    <row r="329" ht="15.75" customHeight="1">
      <c r="A329" s="27"/>
      <c r="B329" s="1"/>
      <c r="I329" s="28"/>
      <c r="J329" s="29"/>
    </row>
    <row r="330" ht="15.75" customHeight="1">
      <c r="A330" s="27"/>
      <c r="B330" s="1"/>
      <c r="I330" s="28"/>
      <c r="J330" s="29"/>
    </row>
    <row r="331" ht="15.75" customHeight="1">
      <c r="A331" s="27"/>
      <c r="B331" s="1"/>
      <c r="I331" s="28"/>
      <c r="J331" s="29"/>
    </row>
    <row r="332" ht="15.75" customHeight="1">
      <c r="A332" s="27"/>
      <c r="B332" s="1"/>
      <c r="I332" s="28"/>
      <c r="J332" s="29"/>
    </row>
    <row r="333" ht="15.75" customHeight="1">
      <c r="A333" s="27"/>
      <c r="B333" s="1"/>
      <c r="I333" s="28"/>
      <c r="J333" s="29"/>
    </row>
    <row r="334" ht="15.75" customHeight="1">
      <c r="A334" s="27"/>
      <c r="B334" s="1"/>
      <c r="I334" s="28"/>
      <c r="J334" s="29"/>
    </row>
    <row r="335" ht="15.75" customHeight="1">
      <c r="A335" s="27"/>
      <c r="B335" s="1"/>
      <c r="I335" s="28"/>
      <c r="J335" s="29"/>
    </row>
    <row r="336" ht="15.75" customHeight="1">
      <c r="A336" s="27"/>
      <c r="B336" s="1"/>
      <c r="I336" s="28"/>
      <c r="J336" s="29"/>
    </row>
    <row r="337" ht="15.75" customHeight="1">
      <c r="A337" s="27"/>
      <c r="B337" s="1"/>
      <c r="I337" s="28"/>
      <c r="J337" s="29"/>
    </row>
    <row r="338" ht="15.75" customHeight="1">
      <c r="A338" s="27"/>
      <c r="B338" s="1"/>
      <c r="I338" s="28"/>
      <c r="J338" s="29"/>
    </row>
    <row r="339" ht="15.75" customHeight="1">
      <c r="A339" s="27"/>
      <c r="B339" s="1"/>
      <c r="I339" s="28"/>
      <c r="J339" s="29"/>
    </row>
    <row r="340" ht="15.75" customHeight="1">
      <c r="A340" s="27"/>
      <c r="B340" s="1"/>
      <c r="I340" s="28"/>
      <c r="J340" s="29"/>
    </row>
    <row r="341" ht="15.75" customHeight="1">
      <c r="A341" s="27"/>
      <c r="B341" s="1"/>
      <c r="I341" s="28"/>
      <c r="J341" s="29"/>
    </row>
    <row r="342" ht="15.75" customHeight="1">
      <c r="A342" s="27"/>
      <c r="B342" s="1"/>
      <c r="I342" s="28"/>
      <c r="J342" s="29"/>
    </row>
    <row r="343" ht="15.75" customHeight="1">
      <c r="A343" s="27"/>
      <c r="B343" s="1"/>
      <c r="I343" s="28"/>
      <c r="J343" s="29"/>
    </row>
    <row r="344" ht="15.75" customHeight="1">
      <c r="A344" s="27"/>
      <c r="B344" s="1"/>
      <c r="I344" s="28"/>
      <c r="J344" s="29"/>
    </row>
    <row r="345" ht="15.75" customHeight="1">
      <c r="A345" s="27"/>
      <c r="B345" s="1"/>
      <c r="I345" s="28"/>
      <c r="J345" s="29"/>
    </row>
    <row r="346" ht="15.75" customHeight="1">
      <c r="A346" s="27"/>
      <c r="B346" s="1"/>
      <c r="I346" s="28"/>
      <c r="J346" s="29"/>
    </row>
    <row r="347" ht="15.75" customHeight="1">
      <c r="A347" s="27"/>
      <c r="B347" s="1"/>
      <c r="I347" s="28"/>
      <c r="J347" s="29"/>
    </row>
    <row r="348" ht="15.75" customHeight="1">
      <c r="A348" s="27"/>
      <c r="B348" s="1"/>
      <c r="I348" s="28"/>
      <c r="J348" s="29"/>
    </row>
    <row r="349" ht="15.75" customHeight="1">
      <c r="A349" s="27"/>
      <c r="B349" s="1"/>
      <c r="I349" s="28"/>
      <c r="J349" s="29"/>
    </row>
    <row r="350" ht="15.75" customHeight="1">
      <c r="A350" s="27"/>
      <c r="B350" s="1"/>
      <c r="I350" s="28"/>
      <c r="J350" s="29"/>
    </row>
    <row r="351" ht="15.75" customHeight="1">
      <c r="A351" s="27"/>
      <c r="B351" s="1"/>
      <c r="I351" s="28"/>
      <c r="J351" s="29"/>
    </row>
    <row r="352" ht="15.75" customHeight="1">
      <c r="A352" s="27"/>
      <c r="B352" s="1"/>
      <c r="I352" s="28"/>
      <c r="J352" s="29"/>
    </row>
    <row r="353" ht="15.75" customHeight="1">
      <c r="A353" s="27"/>
      <c r="B353" s="1"/>
      <c r="I353" s="28"/>
      <c r="J353" s="29"/>
    </row>
    <row r="354" ht="15.75" customHeight="1">
      <c r="A354" s="27"/>
      <c r="B354" s="1"/>
      <c r="I354" s="28"/>
      <c r="J354" s="29"/>
    </row>
    <row r="355" ht="15.75" customHeight="1">
      <c r="A355" s="27"/>
      <c r="B355" s="1"/>
      <c r="I355" s="28"/>
      <c r="J355" s="29"/>
    </row>
    <row r="356" ht="15.75" customHeight="1">
      <c r="A356" s="27"/>
      <c r="B356" s="1"/>
      <c r="I356" s="28"/>
      <c r="J356" s="29"/>
    </row>
    <row r="357" ht="15.75" customHeight="1">
      <c r="A357" s="27"/>
      <c r="B357" s="1"/>
      <c r="I357" s="28"/>
      <c r="J357" s="29"/>
    </row>
    <row r="358" ht="15.75" customHeight="1">
      <c r="A358" s="27"/>
      <c r="B358" s="1"/>
      <c r="I358" s="28"/>
      <c r="J358" s="29"/>
    </row>
    <row r="359" ht="15.75" customHeight="1">
      <c r="A359" s="27"/>
      <c r="B359" s="1"/>
      <c r="I359" s="28"/>
      <c r="J359" s="29"/>
    </row>
    <row r="360" ht="15.75" customHeight="1">
      <c r="A360" s="27"/>
      <c r="B360" s="1"/>
      <c r="I360" s="28"/>
      <c r="J360" s="29"/>
    </row>
    <row r="361" ht="15.75" customHeight="1">
      <c r="A361" s="27"/>
      <c r="B361" s="1"/>
      <c r="I361" s="28"/>
      <c r="J361" s="29"/>
    </row>
    <row r="362" ht="15.75" customHeight="1">
      <c r="A362" s="27"/>
      <c r="B362" s="1"/>
      <c r="I362" s="28"/>
      <c r="J362" s="29"/>
    </row>
    <row r="363" ht="15.75" customHeight="1">
      <c r="A363" s="27"/>
      <c r="B363" s="1"/>
      <c r="I363" s="28"/>
      <c r="J363" s="29"/>
    </row>
    <row r="364" ht="15.75" customHeight="1">
      <c r="A364" s="27"/>
      <c r="B364" s="1"/>
      <c r="I364" s="28"/>
      <c r="J364" s="29"/>
    </row>
    <row r="365" ht="15.75" customHeight="1">
      <c r="A365" s="27"/>
      <c r="B365" s="1"/>
      <c r="I365" s="28"/>
      <c r="J365" s="29"/>
    </row>
    <row r="366" ht="15.75" customHeight="1">
      <c r="A366" s="27"/>
      <c r="B366" s="1"/>
      <c r="I366" s="28"/>
      <c r="J366" s="29"/>
    </row>
    <row r="367" ht="15.75" customHeight="1">
      <c r="A367" s="27"/>
      <c r="B367" s="1"/>
      <c r="I367" s="28"/>
      <c r="J367" s="29"/>
    </row>
    <row r="368" ht="15.75" customHeight="1">
      <c r="A368" s="27"/>
      <c r="B368" s="1"/>
      <c r="I368" s="28"/>
      <c r="J368" s="29"/>
    </row>
    <row r="369" ht="15.75" customHeight="1">
      <c r="A369" s="27"/>
      <c r="B369" s="1"/>
      <c r="I369" s="28"/>
      <c r="J369" s="29"/>
    </row>
    <row r="370" ht="15.75" customHeight="1">
      <c r="A370" s="27"/>
      <c r="B370" s="1"/>
      <c r="I370" s="28"/>
      <c r="J370" s="29"/>
    </row>
    <row r="371" ht="15.75" customHeight="1">
      <c r="A371" s="27"/>
      <c r="B371" s="1"/>
      <c r="I371" s="28"/>
      <c r="J371" s="29"/>
    </row>
    <row r="372" ht="15.75" customHeight="1">
      <c r="A372" s="27"/>
      <c r="B372" s="1"/>
      <c r="I372" s="28"/>
      <c r="J372" s="29"/>
    </row>
    <row r="373" ht="15.75" customHeight="1">
      <c r="A373" s="27"/>
      <c r="B373" s="1"/>
      <c r="I373" s="28"/>
      <c r="J373" s="29"/>
    </row>
    <row r="374" ht="15.75" customHeight="1">
      <c r="A374" s="27"/>
      <c r="B374" s="1"/>
      <c r="I374" s="28"/>
      <c r="J374" s="29"/>
    </row>
    <row r="375" ht="15.75" customHeight="1">
      <c r="A375" s="27"/>
      <c r="B375" s="1"/>
      <c r="I375" s="28"/>
      <c r="J375" s="29"/>
    </row>
    <row r="376" ht="15.75" customHeight="1">
      <c r="A376" s="27"/>
      <c r="B376" s="1"/>
      <c r="I376" s="28"/>
      <c r="J376" s="29"/>
    </row>
    <row r="377" ht="15.75" customHeight="1">
      <c r="A377" s="27"/>
      <c r="B377" s="1"/>
      <c r="I377" s="28"/>
      <c r="J377" s="29"/>
    </row>
    <row r="378" ht="15.75" customHeight="1">
      <c r="A378" s="27"/>
      <c r="B378" s="1"/>
      <c r="I378" s="28"/>
      <c r="J378" s="29"/>
    </row>
    <row r="379" ht="15.75" customHeight="1">
      <c r="A379" s="27"/>
      <c r="B379" s="1"/>
      <c r="I379" s="28"/>
      <c r="J379" s="29"/>
    </row>
    <row r="380" ht="15.75" customHeight="1">
      <c r="A380" s="27"/>
      <c r="B380" s="1"/>
      <c r="I380" s="28"/>
      <c r="J380" s="29"/>
    </row>
    <row r="381" ht="15.75" customHeight="1">
      <c r="A381" s="27"/>
      <c r="B381" s="1"/>
      <c r="I381" s="28"/>
      <c r="J381" s="29"/>
    </row>
    <row r="382" ht="15.75" customHeight="1">
      <c r="A382" s="27"/>
      <c r="B382" s="1"/>
      <c r="I382" s="28"/>
      <c r="J382" s="29"/>
    </row>
    <row r="383" ht="15.75" customHeight="1">
      <c r="A383" s="27"/>
      <c r="B383" s="1"/>
      <c r="I383" s="28"/>
      <c r="J383" s="29"/>
    </row>
    <row r="384" ht="15.75" customHeight="1">
      <c r="A384" s="27"/>
      <c r="B384" s="1"/>
      <c r="I384" s="28"/>
      <c r="J384" s="29"/>
    </row>
    <row r="385" ht="15.75" customHeight="1">
      <c r="A385" s="27"/>
      <c r="B385" s="1"/>
      <c r="I385" s="28"/>
      <c r="J385" s="29"/>
    </row>
    <row r="386" ht="15.75" customHeight="1">
      <c r="A386" s="27"/>
      <c r="B386" s="1"/>
      <c r="I386" s="28"/>
      <c r="J386" s="29"/>
    </row>
    <row r="387" ht="15.75" customHeight="1">
      <c r="A387" s="27"/>
      <c r="B387" s="1"/>
      <c r="I387" s="28"/>
      <c r="J387" s="29"/>
    </row>
    <row r="388" ht="15.75" customHeight="1">
      <c r="A388" s="27"/>
      <c r="B388" s="1"/>
      <c r="I388" s="28"/>
      <c r="J388" s="29"/>
    </row>
    <row r="389" ht="15.75" customHeight="1">
      <c r="A389" s="27"/>
      <c r="B389" s="1"/>
      <c r="I389" s="28"/>
      <c r="J389" s="29"/>
    </row>
    <row r="390" ht="15.75" customHeight="1">
      <c r="A390" s="27"/>
      <c r="B390" s="1"/>
      <c r="I390" s="28"/>
      <c r="J390" s="29"/>
    </row>
    <row r="391" ht="15.75" customHeight="1">
      <c r="A391" s="27"/>
      <c r="B391" s="1"/>
      <c r="I391" s="28"/>
      <c r="J391" s="29"/>
    </row>
    <row r="392" ht="15.75" customHeight="1">
      <c r="A392" s="27"/>
      <c r="B392" s="1"/>
      <c r="I392" s="28"/>
      <c r="J392" s="29"/>
    </row>
    <row r="393" ht="15.75" customHeight="1">
      <c r="A393" s="27"/>
      <c r="B393" s="1"/>
      <c r="I393" s="28"/>
      <c r="J393" s="29"/>
    </row>
    <row r="394" ht="15.75" customHeight="1">
      <c r="A394" s="27"/>
      <c r="B394" s="1"/>
      <c r="I394" s="28"/>
      <c r="J394" s="29"/>
    </row>
    <row r="395" ht="15.75" customHeight="1">
      <c r="A395" s="27"/>
      <c r="B395" s="1"/>
      <c r="I395" s="28"/>
      <c r="J395" s="29"/>
    </row>
    <row r="396" ht="15.75" customHeight="1">
      <c r="A396" s="27"/>
      <c r="B396" s="1"/>
      <c r="I396" s="28"/>
      <c r="J396" s="29"/>
    </row>
    <row r="397" ht="15.75" customHeight="1">
      <c r="A397" s="27"/>
      <c r="B397" s="1"/>
      <c r="I397" s="28"/>
      <c r="J397" s="29"/>
    </row>
    <row r="398" ht="15.75" customHeight="1">
      <c r="A398" s="27"/>
      <c r="B398" s="1"/>
      <c r="I398" s="28"/>
      <c r="J398" s="29"/>
    </row>
    <row r="399" ht="15.75" customHeight="1">
      <c r="A399" s="27"/>
      <c r="B399" s="1"/>
      <c r="I399" s="28"/>
      <c r="J399" s="29"/>
    </row>
    <row r="400" ht="15.75" customHeight="1">
      <c r="A400" s="27"/>
      <c r="B400" s="1"/>
      <c r="I400" s="28"/>
      <c r="J400" s="29"/>
    </row>
    <row r="401" ht="15.75" customHeight="1">
      <c r="A401" s="27"/>
      <c r="B401" s="1"/>
      <c r="I401" s="28"/>
      <c r="J401" s="29"/>
    </row>
    <row r="402" ht="15.75" customHeight="1">
      <c r="A402" s="27"/>
      <c r="B402" s="1"/>
      <c r="I402" s="28"/>
      <c r="J402" s="29"/>
    </row>
    <row r="403" ht="15.75" customHeight="1">
      <c r="A403" s="27"/>
      <c r="B403" s="1"/>
      <c r="I403" s="28"/>
      <c r="J403" s="29"/>
    </row>
    <row r="404" ht="15.75" customHeight="1">
      <c r="A404" s="27"/>
      <c r="B404" s="1"/>
      <c r="I404" s="28"/>
      <c r="J404" s="29"/>
    </row>
    <row r="405" ht="15.75" customHeight="1">
      <c r="A405" s="27"/>
      <c r="B405" s="1"/>
      <c r="I405" s="28"/>
      <c r="J405" s="29"/>
    </row>
    <row r="406" ht="15.75" customHeight="1">
      <c r="A406" s="27"/>
      <c r="B406" s="1"/>
      <c r="I406" s="28"/>
      <c r="J406" s="29"/>
    </row>
    <row r="407" ht="15.75" customHeight="1">
      <c r="A407" s="27"/>
      <c r="B407" s="1"/>
      <c r="I407" s="28"/>
      <c r="J407" s="29"/>
    </row>
    <row r="408" ht="15.75" customHeight="1">
      <c r="A408" s="27"/>
      <c r="B408" s="1"/>
      <c r="I408" s="28"/>
      <c r="J408" s="29"/>
    </row>
    <row r="409" ht="15.75" customHeight="1">
      <c r="A409" s="27"/>
      <c r="B409" s="1"/>
      <c r="I409" s="28"/>
      <c r="J409" s="29"/>
    </row>
    <row r="410" ht="15.75" customHeight="1">
      <c r="A410" s="27"/>
      <c r="B410" s="1"/>
      <c r="I410" s="28"/>
      <c r="J410" s="29"/>
    </row>
    <row r="411" ht="15.75" customHeight="1">
      <c r="A411" s="27"/>
      <c r="B411" s="1"/>
      <c r="I411" s="28"/>
      <c r="J411" s="29"/>
    </row>
    <row r="412" ht="15.75" customHeight="1">
      <c r="A412" s="27"/>
      <c r="B412" s="1"/>
      <c r="I412" s="28"/>
      <c r="J412" s="29"/>
    </row>
    <row r="413" ht="15.75" customHeight="1">
      <c r="A413" s="27"/>
      <c r="B413" s="1"/>
      <c r="I413" s="28"/>
      <c r="J413" s="29"/>
    </row>
    <row r="414" ht="15.75" customHeight="1">
      <c r="A414" s="27"/>
      <c r="B414" s="1"/>
      <c r="I414" s="28"/>
      <c r="J414" s="29"/>
    </row>
    <row r="415" ht="15.75" customHeight="1">
      <c r="A415" s="27"/>
      <c r="B415" s="1"/>
      <c r="I415" s="28"/>
      <c r="J415" s="29"/>
    </row>
    <row r="416" ht="15.75" customHeight="1">
      <c r="A416" s="27"/>
      <c r="B416" s="1"/>
      <c r="I416" s="28"/>
      <c r="J416" s="29"/>
    </row>
    <row r="417" ht="15.75" customHeight="1">
      <c r="A417" s="27"/>
      <c r="B417" s="1"/>
      <c r="I417" s="28"/>
      <c r="J417" s="29"/>
    </row>
    <row r="418" ht="15.75" customHeight="1">
      <c r="A418" s="27"/>
      <c r="B418" s="1"/>
      <c r="I418" s="28"/>
      <c r="J418" s="29"/>
    </row>
    <row r="419" ht="15.75" customHeight="1">
      <c r="A419" s="27"/>
      <c r="B419" s="1"/>
      <c r="I419" s="28"/>
      <c r="J419" s="29"/>
    </row>
    <row r="420" ht="15.75" customHeight="1">
      <c r="A420" s="27"/>
      <c r="B420" s="1"/>
      <c r="I420" s="28"/>
      <c r="J420" s="29"/>
    </row>
    <row r="421" ht="15.75" customHeight="1">
      <c r="A421" s="27"/>
      <c r="B421" s="1"/>
      <c r="I421" s="28"/>
      <c r="J421" s="29"/>
    </row>
    <row r="422" ht="15.75" customHeight="1">
      <c r="A422" s="27"/>
      <c r="B422" s="1"/>
      <c r="I422" s="28"/>
      <c r="J422" s="29"/>
    </row>
    <row r="423" ht="15.75" customHeight="1">
      <c r="A423" s="27"/>
      <c r="B423" s="1"/>
      <c r="I423" s="28"/>
      <c r="J423" s="29"/>
    </row>
    <row r="424" ht="15.75" customHeight="1">
      <c r="A424" s="27"/>
      <c r="B424" s="1"/>
      <c r="I424" s="28"/>
      <c r="J424" s="29"/>
    </row>
    <row r="425" ht="15.75" customHeight="1">
      <c r="A425" s="27"/>
      <c r="B425" s="1"/>
      <c r="I425" s="28"/>
      <c r="J425" s="29"/>
    </row>
    <row r="426" ht="15.75" customHeight="1">
      <c r="A426" s="27"/>
      <c r="B426" s="1"/>
      <c r="I426" s="28"/>
      <c r="J426" s="29"/>
    </row>
    <row r="427" ht="15.75" customHeight="1">
      <c r="A427" s="27"/>
      <c r="B427" s="1"/>
      <c r="I427" s="28"/>
      <c r="J427" s="29"/>
    </row>
    <row r="428" ht="15.75" customHeight="1">
      <c r="A428" s="27"/>
      <c r="B428" s="1"/>
      <c r="I428" s="28"/>
      <c r="J428" s="29"/>
    </row>
    <row r="429" ht="15.75" customHeight="1">
      <c r="A429" s="27"/>
      <c r="B429" s="1"/>
      <c r="I429" s="28"/>
      <c r="J429" s="29"/>
    </row>
    <row r="430" ht="15.75" customHeight="1">
      <c r="A430" s="27"/>
      <c r="B430" s="1"/>
      <c r="I430" s="28"/>
      <c r="J430" s="29"/>
    </row>
    <row r="431" ht="15.75" customHeight="1">
      <c r="A431" s="27"/>
      <c r="B431" s="1"/>
      <c r="I431" s="28"/>
      <c r="J431" s="29"/>
    </row>
    <row r="432" ht="15.75" customHeight="1">
      <c r="A432" s="27"/>
      <c r="B432" s="1"/>
      <c r="I432" s="28"/>
      <c r="J432" s="29"/>
    </row>
    <row r="433" ht="15.75" customHeight="1">
      <c r="A433" s="27"/>
      <c r="B433" s="1"/>
      <c r="I433" s="28"/>
      <c r="J433" s="29"/>
    </row>
    <row r="434" ht="15.75" customHeight="1">
      <c r="A434" s="27"/>
      <c r="B434" s="1"/>
      <c r="I434" s="28"/>
      <c r="J434" s="29"/>
    </row>
    <row r="435" ht="15.75" customHeight="1">
      <c r="A435" s="27"/>
      <c r="B435" s="1"/>
      <c r="I435" s="28"/>
      <c r="J435" s="29"/>
    </row>
    <row r="436" ht="15.75" customHeight="1">
      <c r="A436" s="27"/>
      <c r="B436" s="1"/>
      <c r="I436" s="28"/>
      <c r="J436" s="29"/>
    </row>
    <row r="437" ht="15.75" customHeight="1">
      <c r="A437" s="27"/>
      <c r="B437" s="1"/>
      <c r="I437" s="28"/>
      <c r="J437" s="29"/>
    </row>
    <row r="438" ht="15.75" customHeight="1">
      <c r="A438" s="27"/>
      <c r="B438" s="1"/>
      <c r="I438" s="28"/>
      <c r="J438" s="29"/>
    </row>
    <row r="439" ht="15.75" customHeight="1">
      <c r="A439" s="27"/>
      <c r="B439" s="1"/>
      <c r="I439" s="28"/>
      <c r="J439" s="29"/>
    </row>
    <row r="440" ht="15.75" customHeight="1">
      <c r="A440" s="27"/>
      <c r="B440" s="1"/>
      <c r="I440" s="28"/>
      <c r="J440" s="29"/>
    </row>
    <row r="441" ht="15.75" customHeight="1">
      <c r="A441" s="27"/>
      <c r="B441" s="1"/>
      <c r="I441" s="28"/>
      <c r="J441" s="29"/>
    </row>
    <row r="442" ht="15.75" customHeight="1">
      <c r="A442" s="27"/>
      <c r="B442" s="1"/>
      <c r="I442" s="28"/>
      <c r="J442" s="29"/>
    </row>
    <row r="443" ht="15.75" customHeight="1">
      <c r="A443" s="27"/>
      <c r="B443" s="1"/>
      <c r="I443" s="28"/>
      <c r="J443" s="29"/>
    </row>
    <row r="444" ht="15.75" customHeight="1">
      <c r="A444" s="27"/>
      <c r="B444" s="1"/>
      <c r="I444" s="28"/>
      <c r="J444" s="29"/>
    </row>
    <row r="445" ht="15.75" customHeight="1">
      <c r="A445" s="27"/>
      <c r="B445" s="1"/>
      <c r="I445" s="28"/>
      <c r="J445" s="29"/>
    </row>
    <row r="446" ht="15.75" customHeight="1">
      <c r="A446" s="27"/>
      <c r="B446" s="1"/>
      <c r="I446" s="28"/>
      <c r="J446" s="29"/>
    </row>
    <row r="447" ht="15.75" customHeight="1">
      <c r="A447" s="27"/>
      <c r="B447" s="1"/>
      <c r="I447" s="28"/>
      <c r="J447" s="29"/>
    </row>
    <row r="448" ht="15.75" customHeight="1">
      <c r="A448" s="27"/>
      <c r="B448" s="1"/>
      <c r="I448" s="28"/>
      <c r="J448" s="29"/>
    </row>
    <row r="449" ht="15.75" customHeight="1">
      <c r="A449" s="27"/>
      <c r="B449" s="1"/>
      <c r="I449" s="28"/>
      <c r="J449" s="29"/>
    </row>
    <row r="450" ht="15.75" customHeight="1">
      <c r="A450" s="27"/>
      <c r="B450" s="1"/>
      <c r="I450" s="28"/>
      <c r="J450" s="29"/>
    </row>
    <row r="451" ht="15.75" customHeight="1">
      <c r="A451" s="27"/>
      <c r="B451" s="1"/>
      <c r="I451" s="28"/>
      <c r="J451" s="29"/>
    </row>
    <row r="452" ht="15.75" customHeight="1">
      <c r="A452" s="27"/>
      <c r="B452" s="1"/>
      <c r="I452" s="28"/>
      <c r="J452" s="29"/>
    </row>
    <row r="453" ht="15.75" customHeight="1">
      <c r="A453" s="27"/>
      <c r="B453" s="1"/>
      <c r="I453" s="28"/>
      <c r="J453" s="29"/>
    </row>
    <row r="454" ht="15.75" customHeight="1">
      <c r="A454" s="27"/>
      <c r="B454" s="1"/>
      <c r="I454" s="28"/>
      <c r="J454" s="29"/>
    </row>
    <row r="455" ht="15.75" customHeight="1">
      <c r="A455" s="27"/>
      <c r="B455" s="1"/>
      <c r="I455" s="28"/>
      <c r="J455" s="29"/>
    </row>
    <row r="456" ht="15.75" customHeight="1">
      <c r="A456" s="27"/>
      <c r="B456" s="1"/>
      <c r="I456" s="28"/>
      <c r="J456" s="29"/>
    </row>
    <row r="457" ht="15.75" customHeight="1">
      <c r="A457" s="27"/>
      <c r="B457" s="1"/>
      <c r="I457" s="28"/>
      <c r="J457" s="29"/>
    </row>
    <row r="458" ht="15.75" customHeight="1">
      <c r="A458" s="27"/>
      <c r="B458" s="1"/>
      <c r="I458" s="28"/>
      <c r="J458" s="29"/>
    </row>
    <row r="459" ht="15.75" customHeight="1">
      <c r="A459" s="27"/>
      <c r="B459" s="1"/>
      <c r="I459" s="28"/>
      <c r="J459" s="29"/>
    </row>
    <row r="460" ht="15.75" customHeight="1">
      <c r="A460" s="27"/>
      <c r="B460" s="1"/>
      <c r="I460" s="28"/>
      <c r="J460" s="29"/>
    </row>
    <row r="461" ht="15.75" customHeight="1">
      <c r="A461" s="27"/>
      <c r="B461" s="1"/>
      <c r="I461" s="28"/>
      <c r="J461" s="29"/>
    </row>
    <row r="462" ht="15.75" customHeight="1">
      <c r="A462" s="27"/>
      <c r="B462" s="1"/>
      <c r="I462" s="28"/>
      <c r="J462" s="29"/>
    </row>
    <row r="463" ht="15.75" customHeight="1">
      <c r="A463" s="27"/>
      <c r="B463" s="1"/>
      <c r="I463" s="28"/>
      <c r="J463" s="29"/>
    </row>
    <row r="464" ht="15.75" customHeight="1">
      <c r="A464" s="27"/>
      <c r="B464" s="1"/>
      <c r="I464" s="28"/>
      <c r="J464" s="29"/>
    </row>
    <row r="465" ht="15.75" customHeight="1">
      <c r="A465" s="27"/>
      <c r="B465" s="1"/>
      <c r="I465" s="28"/>
      <c r="J465" s="29"/>
    </row>
    <row r="466" ht="15.75" customHeight="1">
      <c r="A466" s="27"/>
      <c r="B466" s="1"/>
      <c r="I466" s="28"/>
      <c r="J466" s="29"/>
    </row>
    <row r="467" ht="15.75" customHeight="1">
      <c r="A467" s="27"/>
      <c r="B467" s="1"/>
      <c r="I467" s="28"/>
      <c r="J467" s="29"/>
    </row>
    <row r="468" ht="15.75" customHeight="1">
      <c r="A468" s="27"/>
      <c r="B468" s="1"/>
      <c r="I468" s="28"/>
      <c r="J468" s="29"/>
    </row>
    <row r="469" ht="15.75" customHeight="1">
      <c r="A469" s="27"/>
      <c r="B469" s="1"/>
      <c r="I469" s="28"/>
      <c r="J469" s="29"/>
    </row>
    <row r="470" ht="15.75" customHeight="1">
      <c r="A470" s="27"/>
      <c r="B470" s="1"/>
      <c r="I470" s="28"/>
      <c r="J470" s="29"/>
    </row>
    <row r="471" ht="15.75" customHeight="1">
      <c r="A471" s="27"/>
      <c r="B471" s="1"/>
      <c r="I471" s="28"/>
      <c r="J471" s="29"/>
    </row>
    <row r="472" ht="15.75" customHeight="1">
      <c r="A472" s="27"/>
      <c r="B472" s="1"/>
      <c r="I472" s="28"/>
      <c r="J472" s="29"/>
    </row>
    <row r="473" ht="15.75" customHeight="1">
      <c r="A473" s="27"/>
      <c r="B473" s="1"/>
      <c r="I473" s="28"/>
      <c r="J473" s="29"/>
    </row>
    <row r="474" ht="15.75" customHeight="1">
      <c r="A474" s="27"/>
      <c r="B474" s="1"/>
      <c r="I474" s="28"/>
      <c r="J474" s="29"/>
    </row>
    <row r="475" ht="15.75" customHeight="1">
      <c r="A475" s="27"/>
      <c r="B475" s="1"/>
      <c r="I475" s="28"/>
      <c r="J475" s="29"/>
    </row>
    <row r="476" ht="15.75" customHeight="1">
      <c r="A476" s="27"/>
      <c r="B476" s="1"/>
      <c r="I476" s="28"/>
      <c r="J476" s="29"/>
    </row>
    <row r="477" ht="15.75" customHeight="1">
      <c r="A477" s="27"/>
      <c r="B477" s="1"/>
      <c r="I477" s="28"/>
      <c r="J477" s="29"/>
    </row>
    <row r="478" ht="15.75" customHeight="1">
      <c r="A478" s="27"/>
      <c r="B478" s="1"/>
      <c r="I478" s="28"/>
      <c r="J478" s="29"/>
    </row>
    <row r="479" ht="15.75" customHeight="1">
      <c r="A479" s="27"/>
      <c r="B479" s="1"/>
      <c r="I479" s="28"/>
      <c r="J479" s="29"/>
    </row>
    <row r="480" ht="15.75" customHeight="1">
      <c r="A480" s="27"/>
      <c r="B480" s="1"/>
      <c r="I480" s="28"/>
      <c r="J480" s="29"/>
    </row>
    <row r="481" ht="15.75" customHeight="1">
      <c r="A481" s="27"/>
      <c r="B481" s="1"/>
      <c r="I481" s="28"/>
      <c r="J481" s="29"/>
    </row>
    <row r="482" ht="15.75" customHeight="1">
      <c r="A482" s="27"/>
      <c r="B482" s="1"/>
      <c r="I482" s="28"/>
      <c r="J482" s="29"/>
    </row>
    <row r="483" ht="15.75" customHeight="1">
      <c r="A483" s="27"/>
      <c r="B483" s="1"/>
      <c r="I483" s="28"/>
      <c r="J483" s="29"/>
    </row>
    <row r="484" ht="15.75" customHeight="1">
      <c r="A484" s="27"/>
      <c r="B484" s="1"/>
      <c r="I484" s="28"/>
      <c r="J484" s="29"/>
    </row>
    <row r="485" ht="15.75" customHeight="1">
      <c r="A485" s="27"/>
      <c r="B485" s="1"/>
      <c r="I485" s="28"/>
      <c r="J485" s="29"/>
    </row>
    <row r="486" ht="15.75" customHeight="1">
      <c r="A486" s="27"/>
      <c r="B486" s="1"/>
      <c r="I486" s="28"/>
      <c r="J486" s="29"/>
    </row>
    <row r="487" ht="15.75" customHeight="1">
      <c r="A487" s="27"/>
      <c r="B487" s="1"/>
      <c r="I487" s="28"/>
      <c r="J487" s="29"/>
    </row>
    <row r="488" ht="15.75" customHeight="1">
      <c r="A488" s="27"/>
      <c r="B488" s="1"/>
      <c r="I488" s="28"/>
      <c r="J488" s="29"/>
    </row>
    <row r="489" ht="15.75" customHeight="1">
      <c r="A489" s="27"/>
      <c r="B489" s="1"/>
      <c r="I489" s="28"/>
      <c r="J489" s="29"/>
    </row>
    <row r="490" ht="15.75" customHeight="1">
      <c r="A490" s="27"/>
      <c r="B490" s="1"/>
      <c r="I490" s="28"/>
      <c r="J490" s="29"/>
    </row>
    <row r="491" ht="15.75" customHeight="1">
      <c r="A491" s="27"/>
      <c r="B491" s="1"/>
      <c r="I491" s="28"/>
      <c r="J491" s="29"/>
    </row>
    <row r="492" ht="15.75" customHeight="1">
      <c r="A492" s="27"/>
      <c r="B492" s="1"/>
      <c r="I492" s="28"/>
      <c r="J492" s="29"/>
    </row>
    <row r="493" ht="15.75" customHeight="1">
      <c r="A493" s="27"/>
      <c r="B493" s="1"/>
      <c r="I493" s="28"/>
      <c r="J493" s="29"/>
    </row>
    <row r="494" ht="15.75" customHeight="1">
      <c r="A494" s="27"/>
      <c r="B494" s="1"/>
      <c r="I494" s="28"/>
      <c r="J494" s="29"/>
    </row>
    <row r="495" ht="15.75" customHeight="1">
      <c r="A495" s="27"/>
      <c r="B495" s="1"/>
      <c r="I495" s="28"/>
      <c r="J495" s="29"/>
    </row>
    <row r="496" ht="15.75" customHeight="1">
      <c r="A496" s="27"/>
      <c r="B496" s="1"/>
      <c r="I496" s="28"/>
      <c r="J496" s="29"/>
    </row>
    <row r="497" ht="15.75" customHeight="1">
      <c r="A497" s="27"/>
      <c r="B497" s="1"/>
      <c r="I497" s="28"/>
      <c r="J497" s="29"/>
    </row>
    <row r="498" ht="15.75" customHeight="1">
      <c r="A498" s="27"/>
      <c r="B498" s="1"/>
      <c r="I498" s="28"/>
      <c r="J498" s="29"/>
    </row>
    <row r="499" ht="15.75" customHeight="1">
      <c r="A499" s="27"/>
      <c r="B499" s="1"/>
      <c r="I499" s="28"/>
      <c r="J499" s="29"/>
    </row>
    <row r="500" ht="15.75" customHeight="1">
      <c r="A500" s="27"/>
      <c r="B500" s="1"/>
      <c r="I500" s="28"/>
      <c r="J500" s="29"/>
    </row>
    <row r="501" ht="15.75" customHeight="1">
      <c r="A501" s="27"/>
      <c r="B501" s="1"/>
      <c r="I501" s="28"/>
      <c r="J501" s="29"/>
    </row>
    <row r="502" ht="15.75" customHeight="1">
      <c r="A502" s="27"/>
      <c r="B502" s="1"/>
      <c r="I502" s="28"/>
      <c r="J502" s="29"/>
    </row>
    <row r="503" ht="15.75" customHeight="1">
      <c r="A503" s="27"/>
      <c r="B503" s="1"/>
      <c r="I503" s="28"/>
      <c r="J503" s="29"/>
    </row>
    <row r="504" ht="15.75" customHeight="1">
      <c r="A504" s="27"/>
      <c r="B504" s="1"/>
      <c r="I504" s="28"/>
      <c r="J504" s="29"/>
    </row>
    <row r="505" ht="15.75" customHeight="1">
      <c r="A505" s="27"/>
      <c r="B505" s="1"/>
      <c r="I505" s="28"/>
      <c r="J505" s="29"/>
    </row>
    <row r="506" ht="15.75" customHeight="1">
      <c r="A506" s="27"/>
      <c r="B506" s="1"/>
      <c r="I506" s="28"/>
      <c r="J506" s="29"/>
    </row>
    <row r="507" ht="15.75" customHeight="1">
      <c r="A507" s="27"/>
      <c r="B507" s="1"/>
      <c r="I507" s="28"/>
      <c r="J507" s="29"/>
    </row>
    <row r="508" ht="15.75" customHeight="1">
      <c r="A508" s="27"/>
      <c r="B508" s="1"/>
      <c r="I508" s="28"/>
      <c r="J508" s="29"/>
    </row>
    <row r="509" ht="15.75" customHeight="1">
      <c r="A509" s="27"/>
      <c r="B509" s="1"/>
      <c r="I509" s="28"/>
      <c r="J509" s="29"/>
    </row>
    <row r="510" ht="15.75" customHeight="1">
      <c r="A510" s="27"/>
      <c r="B510" s="1"/>
      <c r="I510" s="28"/>
      <c r="J510" s="29"/>
    </row>
    <row r="511" ht="15.75" customHeight="1">
      <c r="A511" s="27"/>
      <c r="B511" s="1"/>
      <c r="I511" s="28"/>
      <c r="J511" s="29"/>
    </row>
    <row r="512" ht="15.75" customHeight="1">
      <c r="A512" s="27"/>
      <c r="B512" s="1"/>
      <c r="I512" s="28"/>
      <c r="J512" s="29"/>
    </row>
    <row r="513" ht="15.75" customHeight="1">
      <c r="A513" s="27"/>
      <c r="B513" s="1"/>
      <c r="I513" s="28"/>
      <c r="J513" s="29"/>
    </row>
    <row r="514" ht="15.75" customHeight="1">
      <c r="A514" s="27"/>
      <c r="B514" s="1"/>
      <c r="I514" s="28"/>
      <c r="J514" s="29"/>
    </row>
    <row r="515" ht="15.75" customHeight="1">
      <c r="A515" s="27"/>
      <c r="B515" s="1"/>
      <c r="I515" s="28"/>
      <c r="J515" s="29"/>
    </row>
    <row r="516" ht="15.75" customHeight="1">
      <c r="A516" s="27"/>
      <c r="B516" s="1"/>
      <c r="I516" s="28"/>
      <c r="J516" s="29"/>
    </row>
    <row r="517" ht="15.75" customHeight="1">
      <c r="A517" s="27"/>
      <c r="B517" s="1"/>
      <c r="I517" s="28"/>
      <c r="J517" s="29"/>
    </row>
    <row r="518" ht="15.75" customHeight="1">
      <c r="A518" s="27"/>
      <c r="B518" s="1"/>
      <c r="I518" s="28"/>
      <c r="J518" s="29"/>
    </row>
    <row r="519" ht="15.75" customHeight="1">
      <c r="A519" s="27"/>
      <c r="B519" s="1"/>
      <c r="I519" s="28"/>
      <c r="J519" s="29"/>
    </row>
    <row r="520" ht="15.75" customHeight="1">
      <c r="A520" s="27"/>
      <c r="B520" s="1"/>
      <c r="I520" s="28"/>
      <c r="J520" s="29"/>
    </row>
    <row r="521" ht="15.75" customHeight="1">
      <c r="A521" s="27"/>
      <c r="B521" s="1"/>
      <c r="I521" s="28"/>
      <c r="J521" s="29"/>
    </row>
    <row r="522" ht="15.75" customHeight="1">
      <c r="A522" s="27"/>
      <c r="B522" s="1"/>
      <c r="I522" s="28"/>
      <c r="J522" s="29"/>
    </row>
    <row r="523" ht="15.75" customHeight="1">
      <c r="A523" s="27"/>
      <c r="B523" s="1"/>
      <c r="I523" s="28"/>
      <c r="J523" s="29"/>
    </row>
    <row r="524" ht="15.75" customHeight="1">
      <c r="A524" s="27"/>
      <c r="B524" s="1"/>
      <c r="I524" s="28"/>
      <c r="J524" s="29"/>
    </row>
    <row r="525" ht="15.75" customHeight="1">
      <c r="A525" s="27"/>
      <c r="B525" s="1"/>
      <c r="I525" s="28"/>
      <c r="J525" s="29"/>
    </row>
    <row r="526" ht="15.75" customHeight="1">
      <c r="A526" s="27"/>
      <c r="B526" s="1"/>
      <c r="I526" s="28"/>
      <c r="J526" s="29"/>
    </row>
    <row r="527" ht="15.75" customHeight="1">
      <c r="A527" s="27"/>
      <c r="B527" s="1"/>
      <c r="I527" s="28"/>
      <c r="J527" s="29"/>
    </row>
    <row r="528" ht="15.75" customHeight="1">
      <c r="A528" s="27"/>
      <c r="B528" s="1"/>
      <c r="I528" s="28"/>
      <c r="J528" s="29"/>
    </row>
    <row r="529" ht="15.75" customHeight="1">
      <c r="A529" s="27"/>
      <c r="B529" s="1"/>
      <c r="I529" s="28"/>
      <c r="J529" s="29"/>
    </row>
    <row r="530" ht="15.75" customHeight="1">
      <c r="A530" s="27"/>
      <c r="B530" s="1"/>
      <c r="I530" s="28"/>
      <c r="J530" s="29"/>
    </row>
    <row r="531" ht="15.75" customHeight="1">
      <c r="A531" s="27"/>
      <c r="B531" s="1"/>
      <c r="I531" s="28"/>
      <c r="J531" s="29"/>
    </row>
    <row r="532" ht="15.75" customHeight="1">
      <c r="A532" s="27"/>
      <c r="B532" s="1"/>
      <c r="I532" s="28"/>
      <c r="J532" s="29"/>
    </row>
    <row r="533" ht="15.75" customHeight="1">
      <c r="A533" s="27"/>
      <c r="B533" s="1"/>
      <c r="I533" s="28"/>
      <c r="J533" s="29"/>
    </row>
    <row r="534" ht="15.75" customHeight="1">
      <c r="A534" s="27"/>
      <c r="B534" s="1"/>
      <c r="I534" s="28"/>
      <c r="J534" s="29"/>
    </row>
    <row r="535" ht="15.75" customHeight="1">
      <c r="A535" s="27"/>
      <c r="B535" s="1"/>
      <c r="I535" s="28"/>
      <c r="J535" s="29"/>
    </row>
    <row r="536" ht="15.75" customHeight="1">
      <c r="A536" s="27"/>
      <c r="B536" s="1"/>
      <c r="I536" s="28"/>
      <c r="J536" s="29"/>
    </row>
    <row r="537" ht="15.75" customHeight="1">
      <c r="A537" s="27"/>
      <c r="B537" s="1"/>
      <c r="I537" s="28"/>
      <c r="J537" s="29"/>
    </row>
    <row r="538" ht="15.75" customHeight="1">
      <c r="A538" s="27"/>
      <c r="B538" s="1"/>
      <c r="I538" s="28"/>
      <c r="J538" s="29"/>
    </row>
    <row r="539" ht="15.75" customHeight="1">
      <c r="A539" s="27"/>
      <c r="B539" s="1"/>
      <c r="I539" s="28"/>
      <c r="J539" s="29"/>
    </row>
    <row r="540" ht="15.75" customHeight="1">
      <c r="A540" s="27"/>
      <c r="B540" s="1"/>
      <c r="I540" s="28"/>
      <c r="J540" s="29"/>
    </row>
    <row r="541" ht="15.75" customHeight="1">
      <c r="A541" s="27"/>
      <c r="B541" s="1"/>
      <c r="I541" s="28"/>
      <c r="J541" s="29"/>
    </row>
    <row r="542" ht="15.75" customHeight="1">
      <c r="A542" s="27"/>
      <c r="B542" s="1"/>
      <c r="I542" s="28"/>
      <c r="J542" s="29"/>
    </row>
    <row r="543" ht="15.75" customHeight="1">
      <c r="A543" s="27"/>
      <c r="B543" s="1"/>
      <c r="I543" s="28"/>
      <c r="J543" s="29"/>
    </row>
    <row r="544" ht="15.75" customHeight="1">
      <c r="A544" s="27"/>
      <c r="B544" s="1"/>
      <c r="I544" s="28"/>
      <c r="J544" s="29"/>
    </row>
    <row r="545" ht="15.75" customHeight="1">
      <c r="A545" s="27"/>
      <c r="B545" s="1"/>
      <c r="I545" s="28"/>
      <c r="J545" s="29"/>
    </row>
    <row r="546" ht="15.75" customHeight="1">
      <c r="A546" s="27"/>
      <c r="B546" s="1"/>
      <c r="I546" s="28"/>
      <c r="J546" s="29"/>
    </row>
    <row r="547" ht="15.75" customHeight="1">
      <c r="A547" s="27"/>
      <c r="B547" s="1"/>
      <c r="I547" s="28"/>
      <c r="J547" s="29"/>
    </row>
    <row r="548" ht="15.75" customHeight="1">
      <c r="A548" s="27"/>
      <c r="B548" s="1"/>
      <c r="I548" s="28"/>
      <c r="J548" s="29"/>
    </row>
    <row r="549" ht="15.75" customHeight="1">
      <c r="A549" s="27"/>
      <c r="B549" s="1"/>
      <c r="I549" s="28"/>
      <c r="J549" s="29"/>
    </row>
    <row r="550" ht="15.75" customHeight="1">
      <c r="A550" s="27"/>
      <c r="B550" s="1"/>
      <c r="I550" s="28"/>
      <c r="J550" s="29"/>
    </row>
    <row r="551" ht="15.75" customHeight="1">
      <c r="A551" s="27"/>
      <c r="B551" s="1"/>
      <c r="I551" s="28"/>
      <c r="J551" s="29"/>
    </row>
    <row r="552" ht="15.75" customHeight="1">
      <c r="A552" s="27"/>
      <c r="B552" s="1"/>
      <c r="I552" s="28"/>
      <c r="J552" s="29"/>
    </row>
    <row r="553" ht="15.75" customHeight="1">
      <c r="A553" s="27"/>
      <c r="B553" s="1"/>
      <c r="I553" s="28"/>
      <c r="J553" s="29"/>
    </row>
    <row r="554" ht="15.75" customHeight="1">
      <c r="A554" s="27"/>
      <c r="B554" s="1"/>
      <c r="I554" s="28"/>
      <c r="J554" s="29"/>
    </row>
    <row r="555" ht="15.75" customHeight="1">
      <c r="A555" s="27"/>
      <c r="B555" s="1"/>
      <c r="I555" s="28"/>
      <c r="J555" s="29"/>
    </row>
    <row r="556" ht="15.75" customHeight="1">
      <c r="A556" s="27"/>
      <c r="B556" s="1"/>
      <c r="I556" s="28"/>
      <c r="J556" s="29"/>
    </row>
    <row r="557" ht="15.75" customHeight="1">
      <c r="A557" s="27"/>
      <c r="B557" s="1"/>
      <c r="I557" s="28"/>
      <c r="J557" s="29"/>
    </row>
    <row r="558" ht="15.75" customHeight="1">
      <c r="A558" s="27"/>
      <c r="B558" s="1"/>
      <c r="I558" s="28"/>
      <c r="J558" s="29"/>
    </row>
    <row r="559" ht="15.75" customHeight="1">
      <c r="A559" s="27"/>
      <c r="B559" s="1"/>
      <c r="I559" s="28"/>
      <c r="J559" s="29"/>
    </row>
    <row r="560" ht="15.75" customHeight="1">
      <c r="A560" s="27"/>
      <c r="B560" s="1"/>
      <c r="I560" s="28"/>
      <c r="J560" s="29"/>
    </row>
    <row r="561" ht="15.75" customHeight="1">
      <c r="A561" s="27"/>
      <c r="B561" s="1"/>
      <c r="I561" s="28"/>
      <c r="J561" s="29"/>
    </row>
    <row r="562" ht="15.75" customHeight="1">
      <c r="A562" s="27"/>
      <c r="B562" s="1"/>
      <c r="I562" s="28"/>
      <c r="J562" s="29"/>
    </row>
    <row r="563" ht="15.75" customHeight="1">
      <c r="A563" s="27"/>
      <c r="B563" s="1"/>
      <c r="I563" s="28"/>
      <c r="J563" s="29"/>
    </row>
    <row r="564" ht="15.75" customHeight="1">
      <c r="A564" s="27"/>
      <c r="B564" s="1"/>
      <c r="I564" s="28"/>
      <c r="J564" s="29"/>
    </row>
    <row r="565" ht="15.75" customHeight="1">
      <c r="A565" s="27"/>
      <c r="B565" s="1"/>
      <c r="I565" s="28"/>
      <c r="J565" s="29"/>
    </row>
    <row r="566" ht="15.75" customHeight="1">
      <c r="A566" s="27"/>
      <c r="B566" s="1"/>
      <c r="I566" s="28"/>
      <c r="J566" s="29"/>
    </row>
    <row r="567" ht="15.75" customHeight="1">
      <c r="A567" s="27"/>
      <c r="B567" s="1"/>
      <c r="I567" s="28"/>
      <c r="J567" s="29"/>
    </row>
    <row r="568" ht="15.75" customHeight="1">
      <c r="A568" s="27"/>
      <c r="B568" s="1"/>
      <c r="I568" s="28"/>
      <c r="J568" s="29"/>
    </row>
    <row r="569" ht="15.75" customHeight="1">
      <c r="A569" s="27"/>
      <c r="B569" s="1"/>
      <c r="I569" s="28"/>
      <c r="J569" s="29"/>
    </row>
    <row r="570" ht="15.75" customHeight="1">
      <c r="A570" s="27"/>
      <c r="B570" s="1"/>
      <c r="I570" s="28"/>
      <c r="J570" s="29"/>
    </row>
    <row r="571" ht="15.75" customHeight="1">
      <c r="A571" s="27"/>
      <c r="B571" s="1"/>
      <c r="I571" s="28"/>
      <c r="J571" s="29"/>
    </row>
    <row r="572" ht="15.75" customHeight="1">
      <c r="A572" s="27"/>
      <c r="B572" s="1"/>
      <c r="I572" s="28"/>
      <c r="J572" s="29"/>
    </row>
    <row r="573" ht="15.75" customHeight="1">
      <c r="A573" s="27"/>
      <c r="B573" s="1"/>
      <c r="I573" s="28"/>
      <c r="J573" s="29"/>
    </row>
    <row r="574" ht="15.75" customHeight="1">
      <c r="A574" s="27"/>
      <c r="B574" s="1"/>
      <c r="I574" s="28"/>
      <c r="J574" s="29"/>
    </row>
    <row r="575" ht="15.75" customHeight="1">
      <c r="A575" s="27"/>
      <c r="B575" s="1"/>
      <c r="I575" s="28"/>
      <c r="J575" s="29"/>
    </row>
    <row r="576" ht="15.75" customHeight="1">
      <c r="A576" s="27"/>
      <c r="B576" s="1"/>
      <c r="I576" s="28"/>
      <c r="J576" s="29"/>
    </row>
    <row r="577" ht="15.75" customHeight="1">
      <c r="A577" s="27"/>
      <c r="B577" s="1"/>
      <c r="I577" s="28"/>
      <c r="J577" s="29"/>
    </row>
    <row r="578" ht="15.75" customHeight="1">
      <c r="A578" s="27"/>
      <c r="B578" s="1"/>
      <c r="I578" s="28"/>
      <c r="J578" s="29"/>
    </row>
    <row r="579" ht="15.75" customHeight="1">
      <c r="A579" s="27"/>
      <c r="B579" s="1"/>
      <c r="I579" s="28"/>
      <c r="J579" s="29"/>
    </row>
    <row r="580" ht="15.75" customHeight="1">
      <c r="A580" s="27"/>
      <c r="B580" s="1"/>
      <c r="I580" s="28"/>
      <c r="J580" s="29"/>
    </row>
    <row r="581" ht="15.75" customHeight="1">
      <c r="A581" s="27"/>
      <c r="B581" s="1"/>
      <c r="I581" s="28"/>
      <c r="J581" s="29"/>
    </row>
    <row r="582" ht="15.75" customHeight="1">
      <c r="A582" s="27"/>
      <c r="B582" s="1"/>
      <c r="I582" s="28"/>
      <c r="J582" s="29"/>
    </row>
    <row r="583" ht="15.75" customHeight="1">
      <c r="A583" s="27"/>
      <c r="B583" s="1"/>
      <c r="I583" s="28"/>
      <c r="J583" s="29"/>
    </row>
    <row r="584" ht="15.75" customHeight="1">
      <c r="A584" s="27"/>
      <c r="B584" s="1"/>
      <c r="I584" s="28"/>
      <c r="J584" s="29"/>
    </row>
    <row r="585" ht="15.75" customHeight="1">
      <c r="A585" s="27"/>
      <c r="B585" s="1"/>
      <c r="I585" s="28"/>
      <c r="J585" s="29"/>
    </row>
    <row r="586" ht="15.75" customHeight="1">
      <c r="A586" s="27"/>
      <c r="B586" s="1"/>
      <c r="I586" s="28"/>
      <c r="J586" s="29"/>
    </row>
    <row r="587" ht="15.75" customHeight="1">
      <c r="A587" s="27"/>
      <c r="B587" s="1"/>
      <c r="I587" s="28"/>
      <c r="J587" s="29"/>
    </row>
    <row r="588" ht="15.75" customHeight="1">
      <c r="A588" s="27"/>
      <c r="B588" s="1"/>
      <c r="I588" s="28"/>
      <c r="J588" s="29"/>
    </row>
    <row r="589" ht="15.75" customHeight="1">
      <c r="A589" s="27"/>
      <c r="B589" s="1"/>
      <c r="I589" s="28"/>
      <c r="J589" s="29"/>
    </row>
    <row r="590" ht="15.75" customHeight="1">
      <c r="A590" s="27"/>
      <c r="B590" s="1"/>
      <c r="I590" s="28"/>
      <c r="J590" s="29"/>
    </row>
    <row r="591" ht="15.75" customHeight="1">
      <c r="A591" s="27"/>
      <c r="B591" s="1"/>
      <c r="I591" s="28"/>
      <c r="J591" s="29"/>
    </row>
    <row r="592" ht="15.75" customHeight="1">
      <c r="A592" s="27"/>
      <c r="B592" s="1"/>
      <c r="I592" s="28"/>
      <c r="J592" s="29"/>
    </row>
    <row r="593" ht="15.75" customHeight="1">
      <c r="A593" s="27"/>
      <c r="B593" s="1"/>
      <c r="I593" s="28"/>
      <c r="J593" s="29"/>
    </row>
    <row r="594" ht="15.75" customHeight="1">
      <c r="A594" s="27"/>
      <c r="B594" s="1"/>
      <c r="I594" s="28"/>
      <c r="J594" s="29"/>
    </row>
    <row r="595" ht="15.75" customHeight="1">
      <c r="A595" s="27"/>
      <c r="B595" s="1"/>
      <c r="I595" s="28"/>
      <c r="J595" s="29"/>
    </row>
    <row r="596" ht="15.75" customHeight="1">
      <c r="A596" s="27"/>
      <c r="B596" s="1"/>
      <c r="I596" s="28"/>
      <c r="J596" s="29"/>
    </row>
    <row r="597" ht="15.75" customHeight="1">
      <c r="A597" s="27"/>
      <c r="B597" s="1"/>
      <c r="I597" s="28"/>
      <c r="J597" s="29"/>
    </row>
    <row r="598" ht="15.75" customHeight="1">
      <c r="A598" s="27"/>
      <c r="B598" s="1"/>
      <c r="I598" s="28"/>
      <c r="J598" s="29"/>
    </row>
    <row r="599" ht="15.75" customHeight="1">
      <c r="A599" s="27"/>
      <c r="B599" s="1"/>
      <c r="I599" s="28"/>
      <c r="J599" s="29"/>
    </row>
    <row r="600" ht="15.75" customHeight="1">
      <c r="A600" s="27"/>
      <c r="B600" s="1"/>
      <c r="I600" s="28"/>
      <c r="J600" s="29"/>
    </row>
    <row r="601" ht="15.75" customHeight="1">
      <c r="A601" s="27"/>
      <c r="B601" s="1"/>
      <c r="I601" s="28"/>
      <c r="J601" s="29"/>
    </row>
    <row r="602" ht="15.75" customHeight="1">
      <c r="A602" s="27"/>
      <c r="B602" s="1"/>
      <c r="I602" s="28"/>
      <c r="J602" s="29"/>
    </row>
    <row r="603" ht="15.75" customHeight="1">
      <c r="A603" s="27"/>
      <c r="B603" s="1"/>
      <c r="I603" s="28"/>
      <c r="J603" s="29"/>
    </row>
    <row r="604" ht="15.75" customHeight="1">
      <c r="A604" s="27"/>
      <c r="B604" s="1"/>
      <c r="I604" s="28"/>
      <c r="J604" s="29"/>
    </row>
    <row r="605" ht="15.75" customHeight="1">
      <c r="A605" s="27"/>
      <c r="B605" s="1"/>
      <c r="I605" s="28"/>
      <c r="J605" s="29"/>
    </row>
    <row r="606" ht="15.75" customHeight="1">
      <c r="A606" s="27"/>
      <c r="B606" s="1"/>
      <c r="I606" s="28"/>
      <c r="J606" s="29"/>
    </row>
    <row r="607" ht="15.75" customHeight="1">
      <c r="A607" s="27"/>
      <c r="B607" s="1"/>
      <c r="I607" s="28"/>
      <c r="J607" s="29"/>
    </row>
    <row r="608" ht="15.75" customHeight="1">
      <c r="A608" s="27"/>
      <c r="B608" s="1"/>
      <c r="I608" s="28"/>
      <c r="J608" s="29"/>
    </row>
    <row r="609" ht="15.75" customHeight="1">
      <c r="A609" s="27"/>
      <c r="B609" s="1"/>
      <c r="I609" s="28"/>
      <c r="J609" s="29"/>
    </row>
    <row r="610" ht="15.75" customHeight="1">
      <c r="A610" s="27"/>
      <c r="B610" s="1"/>
      <c r="I610" s="28"/>
      <c r="J610" s="29"/>
    </row>
    <row r="611" ht="15.75" customHeight="1">
      <c r="A611" s="27"/>
      <c r="B611" s="1"/>
      <c r="I611" s="28"/>
      <c r="J611" s="29"/>
    </row>
    <row r="612" ht="15.75" customHeight="1">
      <c r="A612" s="27"/>
      <c r="B612" s="1"/>
      <c r="I612" s="28"/>
      <c r="J612" s="29"/>
    </row>
    <row r="613" ht="15.75" customHeight="1">
      <c r="A613" s="27"/>
      <c r="B613" s="1"/>
      <c r="I613" s="28"/>
      <c r="J613" s="29"/>
    </row>
    <row r="614" ht="15.75" customHeight="1">
      <c r="A614" s="27"/>
      <c r="B614" s="1"/>
      <c r="I614" s="28"/>
      <c r="J614" s="29"/>
    </row>
    <row r="615" ht="15.75" customHeight="1">
      <c r="A615" s="27"/>
      <c r="B615" s="1"/>
      <c r="I615" s="28"/>
      <c r="J615" s="29"/>
    </row>
    <row r="616" ht="15.75" customHeight="1">
      <c r="A616" s="27"/>
      <c r="B616" s="1"/>
      <c r="I616" s="28"/>
      <c r="J616" s="29"/>
    </row>
    <row r="617" ht="15.75" customHeight="1">
      <c r="A617" s="27"/>
      <c r="B617" s="1"/>
      <c r="I617" s="28"/>
      <c r="J617" s="29"/>
    </row>
    <row r="618" ht="15.75" customHeight="1">
      <c r="A618" s="27"/>
      <c r="B618" s="1"/>
      <c r="I618" s="28"/>
      <c r="J618" s="29"/>
    </row>
    <row r="619" ht="15.75" customHeight="1">
      <c r="A619" s="27"/>
      <c r="B619" s="1"/>
      <c r="I619" s="28"/>
      <c r="J619" s="29"/>
    </row>
    <row r="620" ht="15.75" customHeight="1">
      <c r="A620" s="27"/>
      <c r="B620" s="1"/>
      <c r="I620" s="28"/>
      <c r="J620" s="29"/>
    </row>
    <row r="621" ht="15.75" customHeight="1">
      <c r="A621" s="27"/>
      <c r="B621" s="1"/>
      <c r="I621" s="28"/>
      <c r="J621" s="29"/>
    </row>
    <row r="622" ht="15.75" customHeight="1">
      <c r="A622" s="27"/>
      <c r="B622" s="1"/>
      <c r="I622" s="28"/>
      <c r="J622" s="29"/>
    </row>
    <row r="623" ht="15.75" customHeight="1">
      <c r="A623" s="27"/>
      <c r="B623" s="1"/>
      <c r="I623" s="28"/>
      <c r="J623" s="29"/>
    </row>
    <row r="624" ht="15.75" customHeight="1">
      <c r="A624" s="27"/>
      <c r="B624" s="1"/>
      <c r="I624" s="28"/>
      <c r="J624" s="29"/>
    </row>
    <row r="625" ht="15.75" customHeight="1">
      <c r="A625" s="27"/>
      <c r="B625" s="1"/>
      <c r="I625" s="28"/>
      <c r="J625" s="29"/>
    </row>
    <row r="626" ht="15.75" customHeight="1">
      <c r="A626" s="27"/>
      <c r="B626" s="1"/>
      <c r="I626" s="28"/>
      <c r="J626" s="29"/>
    </row>
    <row r="627" ht="15.75" customHeight="1">
      <c r="A627" s="27"/>
      <c r="B627" s="1"/>
      <c r="I627" s="28"/>
      <c r="J627" s="29"/>
    </row>
    <row r="628" ht="15.75" customHeight="1">
      <c r="A628" s="27"/>
      <c r="B628" s="1"/>
      <c r="I628" s="28"/>
      <c r="J628" s="29"/>
    </row>
    <row r="629" ht="15.75" customHeight="1">
      <c r="A629" s="27"/>
      <c r="B629" s="1"/>
      <c r="I629" s="28"/>
      <c r="J629" s="29"/>
    </row>
    <row r="630" ht="15.75" customHeight="1">
      <c r="A630" s="27"/>
      <c r="B630" s="1"/>
      <c r="I630" s="28"/>
      <c r="J630" s="29"/>
    </row>
    <row r="631" ht="15.75" customHeight="1">
      <c r="A631" s="27"/>
      <c r="B631" s="1"/>
      <c r="I631" s="28"/>
      <c r="J631" s="29"/>
    </row>
    <row r="632" ht="15.75" customHeight="1">
      <c r="A632" s="27"/>
      <c r="B632" s="1"/>
      <c r="I632" s="28"/>
      <c r="J632" s="29"/>
    </row>
    <row r="633" ht="15.75" customHeight="1">
      <c r="A633" s="27"/>
      <c r="B633" s="1"/>
      <c r="I633" s="28"/>
      <c r="J633" s="29"/>
    </row>
    <row r="634" ht="15.75" customHeight="1">
      <c r="A634" s="27"/>
      <c r="B634" s="1"/>
      <c r="I634" s="28"/>
      <c r="J634" s="29"/>
    </row>
    <row r="635" ht="15.75" customHeight="1">
      <c r="A635" s="27"/>
      <c r="B635" s="1"/>
      <c r="I635" s="28"/>
      <c r="J635" s="29"/>
    </row>
    <row r="636" ht="15.75" customHeight="1">
      <c r="A636" s="27"/>
      <c r="B636" s="1"/>
      <c r="I636" s="28"/>
      <c r="J636" s="29"/>
    </row>
    <row r="637" ht="15.75" customHeight="1">
      <c r="A637" s="27"/>
      <c r="B637" s="1"/>
      <c r="I637" s="28"/>
      <c r="J637" s="29"/>
    </row>
    <row r="638" ht="15.75" customHeight="1">
      <c r="A638" s="27"/>
      <c r="B638" s="1"/>
      <c r="I638" s="28"/>
      <c r="J638" s="29"/>
    </row>
    <row r="639" ht="15.75" customHeight="1">
      <c r="A639" s="27"/>
      <c r="B639" s="1"/>
      <c r="I639" s="28"/>
      <c r="J639" s="29"/>
    </row>
    <row r="640" ht="15.75" customHeight="1">
      <c r="A640" s="27"/>
      <c r="B640" s="1"/>
      <c r="I640" s="28"/>
      <c r="J640" s="29"/>
    </row>
    <row r="641" ht="15.75" customHeight="1">
      <c r="A641" s="27"/>
      <c r="B641" s="1"/>
      <c r="I641" s="28"/>
      <c r="J641" s="29"/>
    </row>
    <row r="642" ht="15.75" customHeight="1">
      <c r="A642" s="27"/>
      <c r="B642" s="1"/>
      <c r="I642" s="28"/>
      <c r="J642" s="29"/>
    </row>
    <row r="643" ht="15.75" customHeight="1">
      <c r="A643" s="27"/>
      <c r="B643" s="1"/>
      <c r="I643" s="28"/>
      <c r="J643" s="29"/>
    </row>
    <row r="644" ht="15.75" customHeight="1">
      <c r="A644" s="27"/>
      <c r="B644" s="1"/>
      <c r="I644" s="28"/>
      <c r="J644" s="29"/>
    </row>
    <row r="645" ht="15.75" customHeight="1">
      <c r="A645" s="27"/>
      <c r="B645" s="1"/>
      <c r="I645" s="28"/>
      <c r="J645" s="29"/>
    </row>
    <row r="646" ht="15.75" customHeight="1">
      <c r="A646" s="27"/>
      <c r="B646" s="1"/>
      <c r="I646" s="28"/>
      <c r="J646" s="29"/>
    </row>
    <row r="647" ht="15.75" customHeight="1">
      <c r="A647" s="27"/>
      <c r="B647" s="1"/>
      <c r="I647" s="28"/>
      <c r="J647" s="29"/>
    </row>
    <row r="648" ht="15.75" customHeight="1">
      <c r="A648" s="27"/>
      <c r="B648" s="1"/>
      <c r="I648" s="28"/>
      <c r="J648" s="29"/>
    </row>
    <row r="649" ht="15.75" customHeight="1">
      <c r="A649" s="27"/>
      <c r="B649" s="1"/>
      <c r="I649" s="28"/>
      <c r="J649" s="29"/>
    </row>
    <row r="650" ht="15.75" customHeight="1">
      <c r="A650" s="27"/>
      <c r="B650" s="1"/>
      <c r="I650" s="28"/>
      <c r="J650" s="29"/>
    </row>
    <row r="651" ht="15.75" customHeight="1">
      <c r="A651" s="27"/>
      <c r="B651" s="1"/>
      <c r="I651" s="28"/>
      <c r="J651" s="29"/>
    </row>
    <row r="652" ht="15.75" customHeight="1">
      <c r="A652" s="27"/>
      <c r="B652" s="1"/>
      <c r="I652" s="28"/>
      <c r="J652" s="29"/>
    </row>
    <row r="653" ht="15.75" customHeight="1">
      <c r="A653" s="27"/>
      <c r="B653" s="1"/>
      <c r="I653" s="28"/>
      <c r="J653" s="29"/>
    </row>
    <row r="654" ht="15.75" customHeight="1">
      <c r="A654" s="27"/>
      <c r="B654" s="1"/>
      <c r="I654" s="28"/>
      <c r="J654" s="29"/>
    </row>
    <row r="655" ht="15.75" customHeight="1">
      <c r="A655" s="27"/>
      <c r="B655" s="1"/>
      <c r="I655" s="28"/>
      <c r="J655" s="29"/>
    </row>
    <row r="656" ht="15.75" customHeight="1">
      <c r="A656" s="27"/>
      <c r="B656" s="1"/>
      <c r="I656" s="28"/>
      <c r="J656" s="29"/>
    </row>
    <row r="657" ht="15.75" customHeight="1">
      <c r="A657" s="27"/>
      <c r="B657" s="1"/>
      <c r="I657" s="28"/>
      <c r="J657" s="29"/>
    </row>
    <row r="658" ht="15.75" customHeight="1">
      <c r="A658" s="27"/>
      <c r="B658" s="1"/>
      <c r="I658" s="28"/>
      <c r="J658" s="29"/>
    </row>
    <row r="659" ht="15.75" customHeight="1">
      <c r="A659" s="27"/>
      <c r="B659" s="1"/>
      <c r="I659" s="28"/>
      <c r="J659" s="29"/>
    </row>
    <row r="660" ht="15.75" customHeight="1">
      <c r="A660" s="27"/>
      <c r="B660" s="1"/>
      <c r="I660" s="28"/>
      <c r="J660" s="29"/>
    </row>
    <row r="661" ht="15.75" customHeight="1">
      <c r="A661" s="27"/>
      <c r="B661" s="1"/>
      <c r="I661" s="28"/>
      <c r="J661" s="29"/>
    </row>
    <row r="662" ht="15.75" customHeight="1">
      <c r="A662" s="27"/>
      <c r="B662" s="1"/>
      <c r="I662" s="28"/>
      <c r="J662" s="29"/>
    </row>
    <row r="663" ht="15.75" customHeight="1">
      <c r="A663" s="27"/>
      <c r="B663" s="1"/>
      <c r="I663" s="28"/>
      <c r="J663" s="29"/>
    </row>
    <row r="664" ht="15.75" customHeight="1">
      <c r="A664" s="27"/>
      <c r="B664" s="1"/>
      <c r="I664" s="28"/>
      <c r="J664" s="29"/>
    </row>
    <row r="665" ht="15.75" customHeight="1">
      <c r="A665" s="27"/>
      <c r="B665" s="1"/>
      <c r="I665" s="28"/>
      <c r="J665" s="29"/>
    </row>
    <row r="666" ht="15.75" customHeight="1">
      <c r="A666" s="27"/>
      <c r="B666" s="1"/>
      <c r="I666" s="28"/>
      <c r="J666" s="29"/>
    </row>
    <row r="667" ht="15.75" customHeight="1">
      <c r="A667" s="27"/>
      <c r="B667" s="1"/>
      <c r="I667" s="28"/>
      <c r="J667" s="29"/>
    </row>
    <row r="668" ht="15.75" customHeight="1">
      <c r="A668" s="27"/>
      <c r="B668" s="1"/>
      <c r="I668" s="28"/>
      <c r="J668" s="29"/>
    </row>
    <row r="669" ht="15.75" customHeight="1">
      <c r="A669" s="27"/>
      <c r="B669" s="1"/>
      <c r="I669" s="28"/>
      <c r="J669" s="29"/>
    </row>
    <row r="670" ht="15.75" customHeight="1">
      <c r="A670" s="27"/>
      <c r="B670" s="1"/>
      <c r="I670" s="28"/>
      <c r="J670" s="29"/>
    </row>
    <row r="671" ht="15.75" customHeight="1">
      <c r="A671" s="27"/>
      <c r="B671" s="1"/>
      <c r="I671" s="28"/>
      <c r="J671" s="29"/>
    </row>
    <row r="672" ht="15.75" customHeight="1">
      <c r="A672" s="27"/>
      <c r="B672" s="1"/>
      <c r="I672" s="28"/>
      <c r="J672" s="29"/>
    </row>
    <row r="673" ht="15.75" customHeight="1">
      <c r="A673" s="27"/>
      <c r="B673" s="1"/>
      <c r="I673" s="28"/>
      <c r="J673" s="29"/>
    </row>
    <row r="674" ht="15.75" customHeight="1">
      <c r="A674" s="27"/>
      <c r="B674" s="1"/>
      <c r="I674" s="28"/>
      <c r="J674" s="29"/>
    </row>
    <row r="675" ht="15.75" customHeight="1">
      <c r="A675" s="27"/>
      <c r="B675" s="1"/>
      <c r="I675" s="28"/>
      <c r="J675" s="29"/>
    </row>
    <row r="676" ht="15.75" customHeight="1">
      <c r="A676" s="27"/>
      <c r="B676" s="1"/>
      <c r="I676" s="28"/>
      <c r="J676" s="29"/>
    </row>
    <row r="677" ht="15.75" customHeight="1">
      <c r="A677" s="27"/>
      <c r="B677" s="1"/>
      <c r="I677" s="28"/>
      <c r="J677" s="29"/>
    </row>
    <row r="678" ht="15.75" customHeight="1">
      <c r="A678" s="27"/>
      <c r="B678" s="1"/>
      <c r="I678" s="28"/>
      <c r="J678" s="29"/>
    </row>
    <row r="679" ht="15.75" customHeight="1">
      <c r="A679" s="27"/>
      <c r="B679" s="1"/>
      <c r="I679" s="28"/>
      <c r="J679" s="29"/>
    </row>
    <row r="680" ht="15.75" customHeight="1">
      <c r="A680" s="27"/>
      <c r="B680" s="1"/>
      <c r="I680" s="28"/>
      <c r="J680" s="29"/>
    </row>
    <row r="681" ht="15.75" customHeight="1">
      <c r="A681" s="27"/>
      <c r="B681" s="1"/>
      <c r="I681" s="28"/>
      <c r="J681" s="29"/>
    </row>
    <row r="682" ht="15.75" customHeight="1">
      <c r="A682" s="27"/>
      <c r="B682" s="1"/>
      <c r="I682" s="28"/>
      <c r="J682" s="29"/>
    </row>
    <row r="683" ht="15.75" customHeight="1">
      <c r="A683" s="27"/>
      <c r="B683" s="1"/>
      <c r="I683" s="28"/>
      <c r="J683" s="29"/>
    </row>
    <row r="684" ht="15.75" customHeight="1">
      <c r="A684" s="27"/>
      <c r="B684" s="1"/>
      <c r="I684" s="28"/>
      <c r="J684" s="29"/>
    </row>
    <row r="685" ht="15.75" customHeight="1">
      <c r="A685" s="27"/>
      <c r="B685" s="1"/>
      <c r="I685" s="28"/>
      <c r="J685" s="29"/>
    </row>
    <row r="686" ht="15.75" customHeight="1">
      <c r="A686" s="27"/>
      <c r="B686" s="1"/>
      <c r="I686" s="28"/>
      <c r="J686" s="29"/>
    </row>
    <row r="687" ht="15.75" customHeight="1">
      <c r="A687" s="27"/>
      <c r="B687" s="1"/>
      <c r="I687" s="28"/>
      <c r="J687" s="29"/>
    </row>
    <row r="688" ht="15.75" customHeight="1">
      <c r="A688" s="27"/>
      <c r="B688" s="1"/>
      <c r="I688" s="28"/>
      <c r="J688" s="29"/>
    </row>
    <row r="689" ht="15.75" customHeight="1">
      <c r="A689" s="27"/>
      <c r="B689" s="1"/>
      <c r="I689" s="28"/>
      <c r="J689" s="29"/>
    </row>
    <row r="690" ht="15.75" customHeight="1">
      <c r="A690" s="27"/>
      <c r="B690" s="1"/>
      <c r="I690" s="28"/>
      <c r="J690" s="29"/>
    </row>
    <row r="691" ht="15.75" customHeight="1">
      <c r="A691" s="27"/>
      <c r="B691" s="1"/>
      <c r="I691" s="28"/>
      <c r="J691" s="29"/>
    </row>
    <row r="692" ht="15.75" customHeight="1">
      <c r="A692" s="27"/>
      <c r="B692" s="1"/>
      <c r="I692" s="28"/>
      <c r="J692" s="29"/>
    </row>
    <row r="693" ht="15.75" customHeight="1">
      <c r="A693" s="27"/>
      <c r="B693" s="1"/>
      <c r="I693" s="28"/>
      <c r="J693" s="29"/>
    </row>
    <row r="694" ht="15.75" customHeight="1">
      <c r="A694" s="27"/>
      <c r="B694" s="1"/>
      <c r="I694" s="28"/>
      <c r="J694" s="29"/>
    </row>
    <row r="695" ht="15.75" customHeight="1">
      <c r="A695" s="27"/>
      <c r="B695" s="1"/>
      <c r="I695" s="28"/>
      <c r="J695" s="29"/>
    </row>
    <row r="696" ht="15.75" customHeight="1">
      <c r="A696" s="27"/>
      <c r="B696" s="1"/>
      <c r="I696" s="28"/>
      <c r="J696" s="29"/>
    </row>
    <row r="697" ht="15.75" customHeight="1">
      <c r="A697" s="27"/>
      <c r="B697" s="1"/>
      <c r="I697" s="28"/>
      <c r="J697" s="29"/>
    </row>
    <row r="698" ht="15.75" customHeight="1">
      <c r="A698" s="27"/>
      <c r="B698" s="1"/>
      <c r="I698" s="28"/>
      <c r="J698" s="29"/>
    </row>
    <row r="699" ht="15.75" customHeight="1">
      <c r="A699" s="27"/>
      <c r="B699" s="1"/>
      <c r="I699" s="28"/>
      <c r="J699" s="29"/>
    </row>
    <row r="700" ht="15.75" customHeight="1">
      <c r="A700" s="27"/>
      <c r="B700" s="1"/>
      <c r="I700" s="28"/>
      <c r="J700" s="29"/>
    </row>
    <row r="701" ht="15.75" customHeight="1">
      <c r="A701" s="27"/>
      <c r="B701" s="1"/>
      <c r="I701" s="28"/>
      <c r="J701" s="29"/>
    </row>
    <row r="702" ht="15.75" customHeight="1">
      <c r="A702" s="27"/>
      <c r="B702" s="1"/>
      <c r="I702" s="28"/>
      <c r="J702" s="29"/>
    </row>
    <row r="703" ht="15.75" customHeight="1">
      <c r="A703" s="27"/>
      <c r="B703" s="1"/>
      <c r="I703" s="28"/>
      <c r="J703" s="29"/>
    </row>
    <row r="704" ht="15.75" customHeight="1">
      <c r="A704" s="27"/>
      <c r="B704" s="1"/>
      <c r="I704" s="28"/>
      <c r="J704" s="29"/>
    </row>
    <row r="705" ht="15.75" customHeight="1">
      <c r="A705" s="27"/>
      <c r="B705" s="1"/>
      <c r="I705" s="28"/>
      <c r="J705" s="29"/>
    </row>
    <row r="706" ht="15.75" customHeight="1">
      <c r="A706" s="27"/>
      <c r="B706" s="1"/>
      <c r="I706" s="28"/>
      <c r="J706" s="29"/>
    </row>
    <row r="707" ht="15.75" customHeight="1">
      <c r="A707" s="27"/>
      <c r="B707" s="1"/>
      <c r="I707" s="28"/>
      <c r="J707" s="29"/>
    </row>
    <row r="708" ht="15.75" customHeight="1">
      <c r="A708" s="27"/>
      <c r="B708" s="1"/>
      <c r="I708" s="28"/>
      <c r="J708" s="29"/>
    </row>
    <row r="709" ht="15.75" customHeight="1">
      <c r="A709" s="27"/>
      <c r="B709" s="1"/>
      <c r="I709" s="28"/>
      <c r="J709" s="29"/>
    </row>
    <row r="710" ht="15.75" customHeight="1">
      <c r="A710" s="27"/>
      <c r="B710" s="1"/>
      <c r="I710" s="28"/>
      <c r="J710" s="29"/>
    </row>
    <row r="711" ht="15.75" customHeight="1">
      <c r="A711" s="27"/>
      <c r="B711" s="1"/>
      <c r="I711" s="28"/>
      <c r="J711" s="29"/>
    </row>
    <row r="712" ht="15.75" customHeight="1">
      <c r="A712" s="27"/>
      <c r="B712" s="1"/>
      <c r="I712" s="28"/>
      <c r="J712" s="29"/>
    </row>
    <row r="713" ht="15.75" customHeight="1">
      <c r="A713" s="27"/>
      <c r="B713" s="1"/>
      <c r="I713" s="28"/>
      <c r="J713" s="29"/>
    </row>
    <row r="714" ht="15.75" customHeight="1">
      <c r="A714" s="27"/>
      <c r="B714" s="1"/>
      <c r="I714" s="28"/>
      <c r="J714" s="29"/>
    </row>
    <row r="715" ht="15.75" customHeight="1">
      <c r="A715" s="27"/>
      <c r="B715" s="1"/>
      <c r="I715" s="28"/>
      <c r="J715" s="29"/>
    </row>
    <row r="716" ht="15.75" customHeight="1">
      <c r="A716" s="27"/>
      <c r="B716" s="1"/>
      <c r="I716" s="28"/>
      <c r="J716" s="29"/>
    </row>
    <row r="717" ht="15.75" customHeight="1">
      <c r="A717" s="27"/>
      <c r="B717" s="1"/>
      <c r="I717" s="28"/>
      <c r="J717" s="29"/>
    </row>
    <row r="718" ht="15.75" customHeight="1">
      <c r="A718" s="27"/>
      <c r="B718" s="1"/>
      <c r="I718" s="28"/>
      <c r="J718" s="29"/>
    </row>
    <row r="719" ht="15.75" customHeight="1">
      <c r="A719" s="27"/>
      <c r="B719" s="1"/>
      <c r="I719" s="28"/>
      <c r="J719" s="29"/>
    </row>
    <row r="720" ht="15.75" customHeight="1">
      <c r="A720" s="27"/>
      <c r="B720" s="1"/>
      <c r="I720" s="28"/>
      <c r="J720" s="29"/>
    </row>
    <row r="721" ht="15.75" customHeight="1">
      <c r="A721" s="27"/>
      <c r="B721" s="1"/>
      <c r="I721" s="28"/>
      <c r="J721" s="29"/>
    </row>
    <row r="722" ht="15.75" customHeight="1">
      <c r="A722" s="27"/>
      <c r="B722" s="1"/>
      <c r="I722" s="28"/>
      <c r="J722" s="29"/>
    </row>
    <row r="723" ht="15.75" customHeight="1">
      <c r="A723" s="27"/>
      <c r="B723" s="1"/>
      <c r="I723" s="28"/>
      <c r="J723" s="29"/>
    </row>
    <row r="724" ht="15.75" customHeight="1">
      <c r="A724" s="27"/>
      <c r="B724" s="1"/>
      <c r="I724" s="28"/>
      <c r="J724" s="29"/>
    </row>
    <row r="725" ht="15.75" customHeight="1">
      <c r="A725" s="27"/>
      <c r="B725" s="1"/>
      <c r="I725" s="28"/>
      <c r="J725" s="29"/>
    </row>
    <row r="726" ht="15.75" customHeight="1">
      <c r="A726" s="27"/>
      <c r="B726" s="1"/>
      <c r="I726" s="28"/>
      <c r="J726" s="29"/>
    </row>
    <row r="727" ht="15.75" customHeight="1">
      <c r="A727" s="27"/>
      <c r="B727" s="1"/>
      <c r="I727" s="28"/>
      <c r="J727" s="29"/>
    </row>
    <row r="728" ht="15.75" customHeight="1">
      <c r="A728" s="27"/>
      <c r="B728" s="1"/>
      <c r="I728" s="28"/>
      <c r="J728" s="29"/>
    </row>
    <row r="729" ht="15.75" customHeight="1">
      <c r="A729" s="27"/>
      <c r="B729" s="1"/>
      <c r="I729" s="28"/>
      <c r="J729" s="29"/>
    </row>
    <row r="730" ht="15.75" customHeight="1">
      <c r="A730" s="27"/>
      <c r="B730" s="1"/>
      <c r="I730" s="28"/>
      <c r="J730" s="29"/>
    </row>
    <row r="731" ht="15.75" customHeight="1">
      <c r="A731" s="27"/>
      <c r="B731" s="1"/>
      <c r="I731" s="28"/>
      <c r="J731" s="29"/>
    </row>
    <row r="732" ht="15.75" customHeight="1">
      <c r="A732" s="27"/>
      <c r="B732" s="1"/>
      <c r="I732" s="28"/>
      <c r="J732" s="29"/>
    </row>
    <row r="733" ht="15.75" customHeight="1">
      <c r="A733" s="27"/>
      <c r="B733" s="1"/>
      <c r="I733" s="28"/>
      <c r="J733" s="29"/>
    </row>
    <row r="734" ht="15.75" customHeight="1">
      <c r="A734" s="27"/>
      <c r="B734" s="1"/>
      <c r="I734" s="28"/>
      <c r="J734" s="29"/>
    </row>
    <row r="735" ht="15.75" customHeight="1">
      <c r="A735" s="27"/>
      <c r="B735" s="1"/>
      <c r="I735" s="28"/>
      <c r="J735" s="29"/>
    </row>
    <row r="736" ht="15.75" customHeight="1">
      <c r="A736" s="27"/>
      <c r="B736" s="1"/>
      <c r="I736" s="28"/>
      <c r="J736" s="29"/>
    </row>
    <row r="737" ht="15.75" customHeight="1">
      <c r="A737" s="27"/>
      <c r="B737" s="1"/>
      <c r="I737" s="28"/>
      <c r="J737" s="29"/>
    </row>
    <row r="738" ht="15.75" customHeight="1">
      <c r="A738" s="27"/>
      <c r="B738" s="1"/>
      <c r="I738" s="28"/>
      <c r="J738" s="29"/>
    </row>
    <row r="739" ht="15.75" customHeight="1">
      <c r="A739" s="27"/>
      <c r="B739" s="1"/>
      <c r="I739" s="28"/>
      <c r="J739" s="29"/>
    </row>
    <row r="740" ht="15.75" customHeight="1">
      <c r="A740" s="27"/>
      <c r="B740" s="1"/>
      <c r="I740" s="28"/>
      <c r="J740" s="29"/>
    </row>
    <row r="741" ht="15.75" customHeight="1">
      <c r="A741" s="27"/>
      <c r="B741" s="1"/>
      <c r="I741" s="28"/>
      <c r="J741" s="29"/>
    </row>
    <row r="742" ht="15.75" customHeight="1">
      <c r="A742" s="27"/>
      <c r="B742" s="1"/>
      <c r="I742" s="28"/>
      <c r="J742" s="29"/>
    </row>
    <row r="743" ht="15.75" customHeight="1">
      <c r="A743" s="27"/>
      <c r="B743" s="1"/>
      <c r="I743" s="28"/>
      <c r="J743" s="29"/>
    </row>
    <row r="744" ht="15.75" customHeight="1">
      <c r="A744" s="27"/>
      <c r="B744" s="1"/>
      <c r="I744" s="28"/>
      <c r="J744" s="29"/>
    </row>
    <row r="745" ht="15.75" customHeight="1">
      <c r="A745" s="27"/>
      <c r="B745" s="1"/>
      <c r="I745" s="28"/>
      <c r="J745" s="29"/>
    </row>
    <row r="746" ht="15.75" customHeight="1">
      <c r="A746" s="27"/>
      <c r="B746" s="1"/>
      <c r="I746" s="28"/>
      <c r="J746" s="29"/>
    </row>
    <row r="747" ht="15.75" customHeight="1">
      <c r="A747" s="27"/>
      <c r="B747" s="1"/>
      <c r="I747" s="28"/>
      <c r="J747" s="29"/>
    </row>
    <row r="748" ht="15.75" customHeight="1">
      <c r="A748" s="27"/>
      <c r="B748" s="1"/>
      <c r="I748" s="28"/>
      <c r="J748" s="29"/>
    </row>
    <row r="749" ht="15.75" customHeight="1">
      <c r="A749" s="27"/>
      <c r="B749" s="1"/>
      <c r="I749" s="28"/>
      <c r="J749" s="29"/>
    </row>
    <row r="750" ht="15.75" customHeight="1">
      <c r="A750" s="27"/>
      <c r="B750" s="1"/>
      <c r="I750" s="28"/>
      <c r="J750" s="29"/>
    </row>
    <row r="751" ht="15.75" customHeight="1">
      <c r="A751" s="27"/>
      <c r="B751" s="1"/>
      <c r="I751" s="28"/>
      <c r="J751" s="29"/>
    </row>
    <row r="752" ht="15.75" customHeight="1">
      <c r="A752" s="27"/>
      <c r="B752" s="1"/>
      <c r="I752" s="28"/>
      <c r="J752" s="29"/>
    </row>
    <row r="753" ht="15.75" customHeight="1">
      <c r="A753" s="27"/>
      <c r="B753" s="1"/>
      <c r="I753" s="28"/>
      <c r="J753" s="29"/>
    </row>
    <row r="754" ht="15.75" customHeight="1">
      <c r="A754" s="27"/>
      <c r="B754" s="1"/>
      <c r="I754" s="28"/>
      <c r="J754" s="29"/>
    </row>
    <row r="755" ht="15.75" customHeight="1">
      <c r="A755" s="27"/>
      <c r="B755" s="1"/>
      <c r="I755" s="28"/>
      <c r="J755" s="29"/>
    </row>
    <row r="756" ht="15.75" customHeight="1">
      <c r="A756" s="27"/>
      <c r="B756" s="1"/>
      <c r="I756" s="28"/>
      <c r="J756" s="29"/>
    </row>
    <row r="757" ht="15.75" customHeight="1">
      <c r="A757" s="27"/>
      <c r="B757" s="1"/>
      <c r="I757" s="28"/>
      <c r="J757" s="29"/>
    </row>
    <row r="758" ht="15.75" customHeight="1">
      <c r="A758" s="27"/>
      <c r="B758" s="1"/>
      <c r="I758" s="28"/>
      <c r="J758" s="29"/>
    </row>
    <row r="759" ht="15.75" customHeight="1">
      <c r="A759" s="27"/>
      <c r="B759" s="1"/>
      <c r="I759" s="28"/>
      <c r="J759" s="29"/>
    </row>
    <row r="760" ht="15.75" customHeight="1">
      <c r="A760" s="27"/>
      <c r="B760" s="1"/>
      <c r="I760" s="28"/>
      <c r="J760" s="29"/>
    </row>
    <row r="761" ht="15.75" customHeight="1">
      <c r="A761" s="27"/>
      <c r="B761" s="1"/>
      <c r="I761" s="28"/>
      <c r="J761" s="29"/>
    </row>
    <row r="762" ht="15.75" customHeight="1">
      <c r="A762" s="27"/>
      <c r="B762" s="1"/>
      <c r="I762" s="28"/>
      <c r="J762" s="29"/>
    </row>
    <row r="763" ht="15.75" customHeight="1">
      <c r="A763" s="27"/>
      <c r="B763" s="1"/>
      <c r="I763" s="28"/>
      <c r="J763" s="29"/>
    </row>
    <row r="764" ht="15.75" customHeight="1">
      <c r="A764" s="27"/>
      <c r="B764" s="1"/>
      <c r="I764" s="28"/>
      <c r="J764" s="29"/>
    </row>
    <row r="765" ht="15.75" customHeight="1">
      <c r="A765" s="27"/>
      <c r="B765" s="1"/>
      <c r="I765" s="28"/>
      <c r="J765" s="29"/>
    </row>
    <row r="766" ht="15.75" customHeight="1">
      <c r="A766" s="27"/>
      <c r="B766" s="1"/>
      <c r="I766" s="28"/>
      <c r="J766" s="29"/>
    </row>
    <row r="767" ht="15.75" customHeight="1">
      <c r="A767" s="27"/>
      <c r="B767" s="1"/>
      <c r="I767" s="28"/>
      <c r="J767" s="29"/>
    </row>
    <row r="768" ht="15.75" customHeight="1">
      <c r="A768" s="27"/>
      <c r="B768" s="1"/>
      <c r="I768" s="28"/>
      <c r="J768" s="29"/>
    </row>
    <row r="769" ht="15.75" customHeight="1">
      <c r="A769" s="27"/>
      <c r="B769" s="1"/>
      <c r="I769" s="28"/>
      <c r="J769" s="29"/>
    </row>
    <row r="770" ht="15.75" customHeight="1">
      <c r="A770" s="27"/>
      <c r="B770" s="1"/>
      <c r="I770" s="28"/>
      <c r="J770" s="29"/>
    </row>
    <row r="771" ht="15.75" customHeight="1">
      <c r="A771" s="27"/>
      <c r="B771" s="1"/>
      <c r="I771" s="28"/>
      <c r="J771" s="29"/>
    </row>
    <row r="772" ht="15.75" customHeight="1">
      <c r="A772" s="27"/>
      <c r="B772" s="1"/>
      <c r="I772" s="28"/>
      <c r="J772" s="29"/>
    </row>
    <row r="773" ht="15.75" customHeight="1">
      <c r="A773" s="27"/>
      <c r="B773" s="1"/>
      <c r="I773" s="28"/>
      <c r="J773" s="29"/>
    </row>
    <row r="774" ht="15.75" customHeight="1">
      <c r="A774" s="27"/>
      <c r="B774" s="1"/>
      <c r="I774" s="28"/>
      <c r="J774" s="29"/>
    </row>
    <row r="775" ht="15.75" customHeight="1">
      <c r="A775" s="27"/>
      <c r="B775" s="1"/>
      <c r="I775" s="28"/>
      <c r="J775" s="29"/>
    </row>
    <row r="776" ht="15.75" customHeight="1">
      <c r="A776" s="27"/>
      <c r="B776" s="1"/>
      <c r="I776" s="28"/>
      <c r="J776" s="29"/>
    </row>
    <row r="777" ht="15.75" customHeight="1">
      <c r="A777" s="27"/>
      <c r="B777" s="1"/>
      <c r="I777" s="28"/>
      <c r="J777" s="29"/>
    </row>
    <row r="778" ht="15.75" customHeight="1">
      <c r="A778" s="27"/>
      <c r="B778" s="1"/>
      <c r="I778" s="28"/>
      <c r="J778" s="29"/>
    </row>
    <row r="779" ht="15.75" customHeight="1">
      <c r="A779" s="27"/>
      <c r="B779" s="1"/>
      <c r="I779" s="28"/>
      <c r="J779" s="29"/>
    </row>
    <row r="780" ht="15.75" customHeight="1">
      <c r="A780" s="27"/>
      <c r="B780" s="1"/>
      <c r="I780" s="28"/>
      <c r="J780" s="29"/>
    </row>
    <row r="781" ht="15.75" customHeight="1">
      <c r="A781" s="27"/>
      <c r="B781" s="1"/>
      <c r="I781" s="28"/>
      <c r="J781" s="29"/>
    </row>
    <row r="782" ht="15.75" customHeight="1">
      <c r="A782" s="27"/>
      <c r="B782" s="1"/>
      <c r="I782" s="28"/>
      <c r="J782" s="29"/>
    </row>
    <row r="783" ht="15.75" customHeight="1">
      <c r="A783" s="27"/>
      <c r="B783" s="1"/>
      <c r="I783" s="28"/>
      <c r="J783" s="29"/>
    </row>
    <row r="784" ht="15.75" customHeight="1">
      <c r="A784" s="27"/>
      <c r="B784" s="1"/>
      <c r="I784" s="28"/>
      <c r="J784" s="29"/>
    </row>
    <row r="785" ht="15.75" customHeight="1">
      <c r="A785" s="27"/>
      <c r="B785" s="1"/>
      <c r="I785" s="28"/>
      <c r="J785" s="29"/>
    </row>
    <row r="786" ht="15.75" customHeight="1">
      <c r="A786" s="27"/>
      <c r="B786" s="1"/>
      <c r="I786" s="28"/>
      <c r="J786" s="29"/>
    </row>
    <row r="787" ht="15.75" customHeight="1">
      <c r="A787" s="27"/>
      <c r="B787" s="1"/>
      <c r="I787" s="28"/>
      <c r="J787" s="29"/>
    </row>
    <row r="788" ht="15.75" customHeight="1">
      <c r="A788" s="27"/>
      <c r="B788" s="1"/>
      <c r="I788" s="28"/>
      <c r="J788" s="29"/>
    </row>
    <row r="789" ht="15.75" customHeight="1">
      <c r="A789" s="27"/>
      <c r="B789" s="1"/>
      <c r="I789" s="28"/>
      <c r="J789" s="29"/>
    </row>
    <row r="790" ht="15.75" customHeight="1">
      <c r="A790" s="27"/>
      <c r="B790" s="1"/>
      <c r="I790" s="28"/>
      <c r="J790" s="29"/>
    </row>
    <row r="791" ht="15.75" customHeight="1">
      <c r="A791" s="27"/>
      <c r="B791" s="1"/>
      <c r="I791" s="28"/>
      <c r="J791" s="29"/>
    </row>
    <row r="792" ht="15.75" customHeight="1">
      <c r="A792" s="27"/>
      <c r="B792" s="1"/>
      <c r="I792" s="28"/>
      <c r="J792" s="29"/>
    </row>
    <row r="793" ht="15.75" customHeight="1">
      <c r="A793" s="27"/>
      <c r="B793" s="1"/>
      <c r="I793" s="28"/>
      <c r="J793" s="29"/>
    </row>
    <row r="794" ht="15.75" customHeight="1">
      <c r="A794" s="27"/>
      <c r="B794" s="1"/>
      <c r="I794" s="28"/>
      <c r="J794" s="29"/>
    </row>
    <row r="795" ht="15.75" customHeight="1">
      <c r="A795" s="27"/>
      <c r="B795" s="1"/>
      <c r="I795" s="28"/>
      <c r="J795" s="29"/>
    </row>
    <row r="796" ht="15.75" customHeight="1">
      <c r="A796" s="27"/>
      <c r="B796" s="1"/>
      <c r="I796" s="28"/>
      <c r="J796" s="29"/>
    </row>
    <row r="797" ht="15.75" customHeight="1">
      <c r="A797" s="27"/>
      <c r="B797" s="1"/>
      <c r="I797" s="28"/>
      <c r="J797" s="29"/>
    </row>
    <row r="798" ht="15.75" customHeight="1">
      <c r="A798" s="27"/>
      <c r="B798" s="1"/>
      <c r="I798" s="28"/>
      <c r="J798" s="29"/>
    </row>
    <row r="799" ht="15.75" customHeight="1">
      <c r="A799" s="27"/>
      <c r="B799" s="1"/>
      <c r="I799" s="28"/>
      <c r="J799" s="29"/>
    </row>
    <row r="800" ht="15.75" customHeight="1">
      <c r="A800" s="27"/>
      <c r="B800" s="1"/>
      <c r="I800" s="28"/>
      <c r="J800" s="29"/>
    </row>
    <row r="801" ht="15.75" customHeight="1">
      <c r="A801" s="27"/>
      <c r="B801" s="1"/>
      <c r="I801" s="28"/>
      <c r="J801" s="29"/>
    </row>
    <row r="802" ht="15.75" customHeight="1">
      <c r="A802" s="27"/>
      <c r="B802" s="1"/>
      <c r="I802" s="28"/>
      <c r="J802" s="29"/>
    </row>
    <row r="803" ht="15.75" customHeight="1">
      <c r="A803" s="27"/>
      <c r="B803" s="1"/>
      <c r="I803" s="28"/>
      <c r="J803" s="29"/>
    </row>
    <row r="804" ht="15.75" customHeight="1">
      <c r="A804" s="27"/>
      <c r="B804" s="1"/>
      <c r="I804" s="28"/>
      <c r="J804" s="29"/>
    </row>
    <row r="805" ht="15.75" customHeight="1">
      <c r="A805" s="27"/>
      <c r="B805" s="1"/>
      <c r="I805" s="28"/>
      <c r="J805" s="29"/>
    </row>
    <row r="806" ht="15.75" customHeight="1">
      <c r="A806" s="27"/>
      <c r="B806" s="1"/>
      <c r="I806" s="28"/>
      <c r="J806" s="29"/>
    </row>
    <row r="807" ht="15.75" customHeight="1">
      <c r="A807" s="27"/>
      <c r="B807" s="1"/>
      <c r="I807" s="28"/>
      <c r="J807" s="29"/>
    </row>
    <row r="808" ht="15.75" customHeight="1">
      <c r="A808" s="27"/>
      <c r="B808" s="1"/>
      <c r="I808" s="28"/>
      <c r="J808" s="29"/>
    </row>
    <row r="809" ht="15.75" customHeight="1">
      <c r="A809" s="27"/>
      <c r="B809" s="1"/>
      <c r="I809" s="28"/>
      <c r="J809" s="29"/>
    </row>
    <row r="810" ht="15.75" customHeight="1">
      <c r="A810" s="27"/>
      <c r="B810" s="1"/>
      <c r="I810" s="28"/>
      <c r="J810" s="29"/>
    </row>
    <row r="811" ht="15.75" customHeight="1">
      <c r="A811" s="27"/>
      <c r="B811" s="1"/>
      <c r="I811" s="28"/>
      <c r="J811" s="29"/>
    </row>
    <row r="812" ht="15.75" customHeight="1">
      <c r="A812" s="27"/>
      <c r="B812" s="1"/>
      <c r="I812" s="28"/>
      <c r="J812" s="29"/>
    </row>
    <row r="813" ht="15.75" customHeight="1">
      <c r="A813" s="27"/>
      <c r="B813" s="1"/>
      <c r="I813" s="28"/>
      <c r="J813" s="29"/>
    </row>
    <row r="814" ht="15.75" customHeight="1">
      <c r="A814" s="27"/>
      <c r="B814" s="1"/>
      <c r="I814" s="28"/>
      <c r="J814" s="29"/>
    </row>
    <row r="815" ht="15.75" customHeight="1">
      <c r="A815" s="27"/>
      <c r="B815" s="1"/>
      <c r="I815" s="28"/>
      <c r="J815" s="29"/>
    </row>
    <row r="816" ht="15.75" customHeight="1">
      <c r="A816" s="27"/>
      <c r="B816" s="1"/>
      <c r="I816" s="28"/>
      <c r="J816" s="29"/>
    </row>
    <row r="817" ht="15.75" customHeight="1">
      <c r="A817" s="27"/>
      <c r="B817" s="1"/>
      <c r="I817" s="28"/>
      <c r="J817" s="29"/>
    </row>
    <row r="818" ht="15.75" customHeight="1">
      <c r="A818" s="27"/>
      <c r="B818" s="1"/>
      <c r="I818" s="28"/>
      <c r="J818" s="29"/>
    </row>
    <row r="819" ht="15.75" customHeight="1">
      <c r="A819" s="27"/>
      <c r="B819" s="1"/>
      <c r="I819" s="28"/>
      <c r="J819" s="29"/>
    </row>
    <row r="820" ht="15.75" customHeight="1">
      <c r="A820" s="27"/>
      <c r="B820" s="1"/>
      <c r="I820" s="28"/>
      <c r="J820" s="29"/>
    </row>
    <row r="821" ht="15.75" customHeight="1">
      <c r="A821" s="27"/>
      <c r="B821" s="1"/>
      <c r="I821" s="28"/>
      <c r="J821" s="29"/>
    </row>
    <row r="822" ht="15.75" customHeight="1">
      <c r="A822" s="27"/>
      <c r="B822" s="1"/>
      <c r="I822" s="28"/>
      <c r="J822" s="29"/>
    </row>
    <row r="823" ht="15.75" customHeight="1">
      <c r="A823" s="27"/>
      <c r="B823" s="1"/>
      <c r="I823" s="28"/>
      <c r="J823" s="29"/>
    </row>
    <row r="824" ht="15.75" customHeight="1">
      <c r="A824" s="27"/>
      <c r="B824" s="1"/>
      <c r="I824" s="28"/>
      <c r="J824" s="29"/>
    </row>
    <row r="825" ht="15.75" customHeight="1">
      <c r="A825" s="27"/>
      <c r="B825" s="1"/>
      <c r="I825" s="28"/>
      <c r="J825" s="29"/>
    </row>
    <row r="826" ht="15.75" customHeight="1">
      <c r="A826" s="27"/>
      <c r="B826" s="1"/>
      <c r="I826" s="28"/>
      <c r="J826" s="29"/>
    </row>
    <row r="827" ht="15.75" customHeight="1">
      <c r="A827" s="27"/>
      <c r="B827" s="1"/>
      <c r="I827" s="28"/>
      <c r="J827" s="29"/>
    </row>
    <row r="828" ht="15.75" customHeight="1">
      <c r="A828" s="27"/>
      <c r="B828" s="1"/>
      <c r="I828" s="28"/>
      <c r="J828" s="29"/>
    </row>
    <row r="829" ht="15.75" customHeight="1">
      <c r="A829" s="27"/>
      <c r="B829" s="1"/>
      <c r="I829" s="28"/>
      <c r="J829" s="29"/>
    </row>
    <row r="830" ht="15.75" customHeight="1">
      <c r="A830" s="27"/>
      <c r="B830" s="1"/>
      <c r="I830" s="28"/>
      <c r="J830" s="29"/>
    </row>
    <row r="831" ht="15.75" customHeight="1">
      <c r="A831" s="27"/>
      <c r="B831" s="1"/>
      <c r="I831" s="28"/>
      <c r="J831" s="29"/>
    </row>
    <row r="832" ht="15.75" customHeight="1">
      <c r="A832" s="27"/>
      <c r="B832" s="1"/>
      <c r="I832" s="28"/>
      <c r="J832" s="29"/>
    </row>
    <row r="833" ht="15.75" customHeight="1">
      <c r="A833" s="27"/>
      <c r="B833" s="1"/>
      <c r="I833" s="28"/>
      <c r="J833" s="29"/>
    </row>
    <row r="834" ht="15.75" customHeight="1">
      <c r="A834" s="27"/>
      <c r="B834" s="1"/>
      <c r="I834" s="28"/>
      <c r="J834" s="29"/>
    </row>
    <row r="835" ht="15.75" customHeight="1">
      <c r="A835" s="27"/>
      <c r="B835" s="1"/>
      <c r="I835" s="28"/>
      <c r="J835" s="29"/>
    </row>
    <row r="836" ht="15.75" customHeight="1">
      <c r="A836" s="27"/>
      <c r="B836" s="1"/>
      <c r="I836" s="28"/>
      <c r="J836" s="29"/>
    </row>
    <row r="837" ht="15.75" customHeight="1">
      <c r="A837" s="27"/>
      <c r="B837" s="1"/>
      <c r="I837" s="28"/>
      <c r="J837" s="29"/>
    </row>
    <row r="838" ht="15.75" customHeight="1">
      <c r="A838" s="27"/>
      <c r="B838" s="1"/>
      <c r="I838" s="28"/>
      <c r="J838" s="29"/>
    </row>
    <row r="839" ht="15.75" customHeight="1">
      <c r="A839" s="27"/>
      <c r="B839" s="1"/>
      <c r="I839" s="28"/>
      <c r="J839" s="29"/>
    </row>
    <row r="840" ht="15.75" customHeight="1">
      <c r="A840" s="27"/>
      <c r="B840" s="1"/>
      <c r="I840" s="28"/>
      <c r="J840" s="29"/>
    </row>
    <row r="841" ht="15.75" customHeight="1">
      <c r="A841" s="27"/>
      <c r="B841" s="1"/>
      <c r="I841" s="28"/>
      <c r="J841" s="29"/>
    </row>
    <row r="842" ht="15.75" customHeight="1">
      <c r="A842" s="27"/>
      <c r="B842" s="1"/>
      <c r="I842" s="28"/>
      <c r="J842" s="29"/>
    </row>
    <row r="843" ht="15.75" customHeight="1">
      <c r="A843" s="27"/>
      <c r="B843" s="1"/>
      <c r="I843" s="28"/>
      <c r="J843" s="29"/>
    </row>
    <row r="844" ht="15.75" customHeight="1">
      <c r="A844" s="27"/>
      <c r="B844" s="1"/>
      <c r="I844" s="28"/>
      <c r="J844" s="29"/>
    </row>
    <row r="845" ht="15.75" customHeight="1">
      <c r="A845" s="27"/>
      <c r="B845" s="1"/>
      <c r="I845" s="28"/>
      <c r="J845" s="29"/>
    </row>
    <row r="846" ht="15.75" customHeight="1">
      <c r="A846" s="27"/>
      <c r="B846" s="1"/>
      <c r="I846" s="28"/>
      <c r="J846" s="29"/>
    </row>
    <row r="847" ht="15.75" customHeight="1">
      <c r="A847" s="27"/>
      <c r="B847" s="1"/>
      <c r="I847" s="28"/>
      <c r="J847" s="29"/>
    </row>
    <row r="848" ht="15.75" customHeight="1">
      <c r="A848" s="27"/>
      <c r="B848" s="1"/>
      <c r="I848" s="28"/>
      <c r="J848" s="29"/>
    </row>
    <row r="849" ht="15.75" customHeight="1">
      <c r="A849" s="27"/>
      <c r="B849" s="1"/>
      <c r="I849" s="28"/>
      <c r="J849" s="29"/>
    </row>
    <row r="850" ht="15.75" customHeight="1">
      <c r="A850" s="27"/>
      <c r="B850" s="1"/>
      <c r="I850" s="28"/>
      <c r="J850" s="29"/>
    </row>
    <row r="851" ht="15.75" customHeight="1">
      <c r="A851" s="27"/>
      <c r="B851" s="1"/>
      <c r="I851" s="28"/>
      <c r="J851" s="29"/>
    </row>
    <row r="852" ht="15.75" customHeight="1">
      <c r="A852" s="27"/>
      <c r="B852" s="1"/>
      <c r="I852" s="28"/>
      <c r="J852" s="29"/>
    </row>
    <row r="853" ht="15.75" customHeight="1">
      <c r="A853" s="27"/>
      <c r="B853" s="1"/>
      <c r="I853" s="28"/>
      <c r="J853" s="29"/>
    </row>
    <row r="854" ht="15.75" customHeight="1">
      <c r="A854" s="27"/>
      <c r="B854" s="1"/>
      <c r="I854" s="28"/>
      <c r="J854" s="29"/>
    </row>
    <row r="855" ht="15.75" customHeight="1">
      <c r="A855" s="27"/>
      <c r="B855" s="1"/>
      <c r="I855" s="28"/>
      <c r="J855" s="29"/>
    </row>
    <row r="856" ht="15.75" customHeight="1">
      <c r="A856" s="27"/>
      <c r="B856" s="1"/>
      <c r="I856" s="28"/>
      <c r="J856" s="29"/>
    </row>
    <row r="857" ht="15.75" customHeight="1">
      <c r="A857" s="27"/>
      <c r="B857" s="1"/>
      <c r="I857" s="28"/>
      <c r="J857" s="29"/>
    </row>
    <row r="858" ht="15.75" customHeight="1">
      <c r="A858" s="27"/>
      <c r="B858" s="1"/>
      <c r="I858" s="28"/>
      <c r="J858" s="29"/>
    </row>
    <row r="859" ht="15.75" customHeight="1">
      <c r="A859" s="27"/>
      <c r="B859" s="1"/>
      <c r="I859" s="28"/>
      <c r="J859" s="29"/>
    </row>
    <row r="860" ht="15.75" customHeight="1">
      <c r="A860" s="27"/>
      <c r="B860" s="1"/>
      <c r="I860" s="28"/>
      <c r="J860" s="29"/>
    </row>
    <row r="861" ht="15.75" customHeight="1">
      <c r="A861" s="27"/>
      <c r="B861" s="1"/>
      <c r="I861" s="28"/>
      <c r="J861" s="29"/>
    </row>
    <row r="862" ht="15.75" customHeight="1">
      <c r="A862" s="27"/>
      <c r="B862" s="1"/>
      <c r="I862" s="28"/>
      <c r="J862" s="29"/>
    </row>
    <row r="863" ht="15.75" customHeight="1">
      <c r="A863" s="27"/>
      <c r="B863" s="1"/>
      <c r="I863" s="28"/>
      <c r="J863" s="29"/>
    </row>
    <row r="864" ht="15.75" customHeight="1">
      <c r="A864" s="27"/>
      <c r="B864" s="1"/>
      <c r="I864" s="28"/>
      <c r="J864" s="29"/>
    </row>
    <row r="865" ht="15.75" customHeight="1">
      <c r="A865" s="27"/>
      <c r="B865" s="1"/>
      <c r="I865" s="28"/>
      <c r="J865" s="29"/>
    </row>
    <row r="866" ht="15.75" customHeight="1">
      <c r="A866" s="27"/>
      <c r="B866" s="1"/>
      <c r="I866" s="28"/>
      <c r="J866" s="29"/>
    </row>
    <row r="867" ht="15.75" customHeight="1">
      <c r="A867" s="27"/>
      <c r="B867" s="1"/>
      <c r="I867" s="28"/>
      <c r="J867" s="29"/>
    </row>
    <row r="868" ht="15.75" customHeight="1">
      <c r="A868" s="27"/>
      <c r="B868" s="1"/>
      <c r="I868" s="28"/>
      <c r="J868" s="29"/>
    </row>
    <row r="869" ht="15.75" customHeight="1">
      <c r="A869" s="27"/>
      <c r="B869" s="1"/>
      <c r="I869" s="28"/>
      <c r="J869" s="29"/>
    </row>
    <row r="870" ht="15.75" customHeight="1">
      <c r="A870" s="27"/>
      <c r="B870" s="1"/>
      <c r="I870" s="28"/>
      <c r="J870" s="29"/>
    </row>
    <row r="871" ht="15.75" customHeight="1">
      <c r="A871" s="27"/>
      <c r="B871" s="1"/>
      <c r="I871" s="28"/>
      <c r="J871" s="29"/>
    </row>
    <row r="872" ht="15.75" customHeight="1">
      <c r="A872" s="27"/>
      <c r="B872" s="1"/>
      <c r="I872" s="28"/>
      <c r="J872" s="29"/>
    </row>
    <row r="873" ht="15.75" customHeight="1">
      <c r="A873" s="27"/>
      <c r="B873" s="1"/>
      <c r="I873" s="28"/>
      <c r="J873" s="29"/>
    </row>
    <row r="874" ht="15.75" customHeight="1">
      <c r="A874" s="27"/>
      <c r="B874" s="1"/>
      <c r="I874" s="28"/>
      <c r="J874" s="29"/>
    </row>
    <row r="875" ht="15.75" customHeight="1">
      <c r="A875" s="27"/>
      <c r="B875" s="1"/>
      <c r="I875" s="28"/>
      <c r="J875" s="29"/>
    </row>
    <row r="876" ht="15.75" customHeight="1">
      <c r="A876" s="27"/>
      <c r="B876" s="1"/>
      <c r="I876" s="28"/>
      <c r="J876" s="29"/>
    </row>
    <row r="877" ht="15.75" customHeight="1">
      <c r="A877" s="27"/>
      <c r="B877" s="1"/>
      <c r="I877" s="28"/>
      <c r="J877" s="29"/>
    </row>
    <row r="878" ht="15.75" customHeight="1">
      <c r="A878" s="27"/>
      <c r="B878" s="1"/>
      <c r="I878" s="28"/>
      <c r="J878" s="29"/>
    </row>
    <row r="879" ht="15.75" customHeight="1">
      <c r="A879" s="27"/>
      <c r="B879" s="1"/>
      <c r="I879" s="28"/>
      <c r="J879" s="29"/>
    </row>
    <row r="880" ht="15.75" customHeight="1">
      <c r="A880" s="27"/>
      <c r="B880" s="1"/>
      <c r="I880" s="28"/>
      <c r="J880" s="29"/>
    </row>
    <row r="881" ht="15.75" customHeight="1">
      <c r="A881" s="27"/>
      <c r="B881" s="1"/>
      <c r="I881" s="28"/>
      <c r="J881" s="29"/>
    </row>
    <row r="882" ht="15.75" customHeight="1">
      <c r="A882" s="27"/>
      <c r="B882" s="1"/>
      <c r="I882" s="28"/>
      <c r="J882" s="29"/>
    </row>
    <row r="883" ht="15.75" customHeight="1">
      <c r="A883" s="27"/>
      <c r="B883" s="1"/>
      <c r="I883" s="28"/>
      <c r="J883" s="29"/>
    </row>
    <row r="884" ht="15.75" customHeight="1">
      <c r="A884" s="27"/>
      <c r="B884" s="1"/>
      <c r="I884" s="28"/>
      <c r="J884" s="29"/>
    </row>
    <row r="885" ht="15.75" customHeight="1">
      <c r="A885" s="27"/>
      <c r="B885" s="1"/>
      <c r="I885" s="28"/>
      <c r="J885" s="29"/>
    </row>
    <row r="886" ht="15.75" customHeight="1">
      <c r="A886" s="27"/>
      <c r="B886" s="1"/>
      <c r="I886" s="28"/>
      <c r="J886" s="29"/>
    </row>
    <row r="887" ht="15.75" customHeight="1">
      <c r="A887" s="27"/>
      <c r="B887" s="1"/>
      <c r="I887" s="28"/>
      <c r="J887" s="29"/>
    </row>
    <row r="888" ht="15.75" customHeight="1">
      <c r="A888" s="27"/>
      <c r="B888" s="1"/>
      <c r="I888" s="28"/>
      <c r="J888" s="29"/>
    </row>
    <row r="889" ht="15.75" customHeight="1">
      <c r="A889" s="27"/>
      <c r="B889" s="1"/>
      <c r="I889" s="28"/>
      <c r="J889" s="29"/>
    </row>
    <row r="890" ht="15.75" customHeight="1">
      <c r="A890" s="27"/>
      <c r="B890" s="1"/>
      <c r="I890" s="28"/>
      <c r="J890" s="29"/>
    </row>
    <row r="891" ht="15.75" customHeight="1">
      <c r="A891" s="27"/>
      <c r="B891" s="1"/>
      <c r="I891" s="28"/>
      <c r="J891" s="29"/>
    </row>
    <row r="892" ht="15.75" customHeight="1">
      <c r="A892" s="27"/>
      <c r="B892" s="1"/>
      <c r="I892" s="28"/>
      <c r="J892" s="29"/>
    </row>
    <row r="893" ht="15.75" customHeight="1">
      <c r="A893" s="27"/>
      <c r="B893" s="1"/>
      <c r="I893" s="28"/>
      <c r="J893" s="29"/>
    </row>
    <row r="894" ht="15.75" customHeight="1">
      <c r="A894" s="27"/>
      <c r="B894" s="1"/>
      <c r="I894" s="28"/>
      <c r="J894" s="29"/>
    </row>
    <row r="895" ht="15.75" customHeight="1">
      <c r="A895" s="27"/>
      <c r="B895" s="1"/>
      <c r="I895" s="28"/>
      <c r="J895" s="29"/>
    </row>
    <row r="896" ht="15.75" customHeight="1">
      <c r="A896" s="27"/>
      <c r="B896" s="1"/>
      <c r="I896" s="28"/>
      <c r="J896" s="29"/>
    </row>
    <row r="897" ht="15.75" customHeight="1">
      <c r="A897" s="27"/>
      <c r="B897" s="1"/>
      <c r="I897" s="28"/>
      <c r="J897" s="29"/>
    </row>
    <row r="898" ht="15.75" customHeight="1">
      <c r="A898" s="27"/>
      <c r="B898" s="1"/>
      <c r="I898" s="28"/>
      <c r="J898" s="29"/>
    </row>
    <row r="899" ht="15.75" customHeight="1">
      <c r="A899" s="27"/>
      <c r="B899" s="1"/>
      <c r="I899" s="28"/>
      <c r="J899" s="29"/>
    </row>
    <row r="900" ht="15.75" customHeight="1">
      <c r="A900" s="27"/>
      <c r="B900" s="1"/>
      <c r="I900" s="28"/>
      <c r="J900" s="29"/>
    </row>
    <row r="901" ht="15.75" customHeight="1">
      <c r="A901" s="27"/>
      <c r="B901" s="1"/>
      <c r="I901" s="28"/>
      <c r="J901" s="29"/>
    </row>
    <row r="902" ht="15.75" customHeight="1">
      <c r="A902" s="27"/>
      <c r="B902" s="1"/>
      <c r="I902" s="28"/>
      <c r="J902" s="29"/>
    </row>
    <row r="903" ht="15.75" customHeight="1">
      <c r="A903" s="27"/>
      <c r="B903" s="1"/>
      <c r="I903" s="28"/>
      <c r="J903" s="29"/>
    </row>
    <row r="904" ht="15.75" customHeight="1">
      <c r="A904" s="27"/>
      <c r="B904" s="1"/>
      <c r="I904" s="28"/>
      <c r="J904" s="29"/>
    </row>
    <row r="905" ht="15.75" customHeight="1">
      <c r="A905" s="27"/>
      <c r="B905" s="1"/>
      <c r="I905" s="28"/>
      <c r="J905" s="29"/>
    </row>
    <row r="906" ht="15.75" customHeight="1">
      <c r="A906" s="27"/>
      <c r="B906" s="1"/>
      <c r="I906" s="28"/>
      <c r="J906" s="29"/>
    </row>
    <row r="907" ht="15.75" customHeight="1">
      <c r="A907" s="27"/>
      <c r="B907" s="1"/>
      <c r="I907" s="28"/>
      <c r="J907" s="29"/>
    </row>
    <row r="908" ht="15.75" customHeight="1">
      <c r="A908" s="27"/>
      <c r="B908" s="1"/>
      <c r="I908" s="28"/>
      <c r="J908" s="29"/>
    </row>
    <row r="909" ht="15.75" customHeight="1">
      <c r="A909" s="27"/>
      <c r="B909" s="1"/>
      <c r="I909" s="28"/>
      <c r="J909" s="29"/>
    </row>
    <row r="910" ht="15.75" customHeight="1">
      <c r="A910" s="27"/>
      <c r="B910" s="1"/>
      <c r="I910" s="28"/>
      <c r="J910" s="29"/>
    </row>
    <row r="911" ht="15.75" customHeight="1">
      <c r="A911" s="27"/>
      <c r="B911" s="1"/>
      <c r="I911" s="28"/>
      <c r="J911" s="29"/>
    </row>
    <row r="912" ht="15.75" customHeight="1">
      <c r="A912" s="27"/>
      <c r="B912" s="1"/>
      <c r="I912" s="28"/>
      <c r="J912" s="29"/>
    </row>
    <row r="913" ht="15.75" customHeight="1">
      <c r="A913" s="27"/>
      <c r="B913" s="1"/>
      <c r="I913" s="28"/>
      <c r="J913" s="29"/>
    </row>
    <row r="914" ht="15.75" customHeight="1">
      <c r="A914" s="27"/>
      <c r="B914" s="1"/>
      <c r="I914" s="28"/>
      <c r="J914" s="29"/>
    </row>
    <row r="915" ht="15.75" customHeight="1">
      <c r="A915" s="27"/>
      <c r="B915" s="1"/>
      <c r="I915" s="28"/>
      <c r="J915" s="29"/>
    </row>
    <row r="916" ht="15.75" customHeight="1">
      <c r="A916" s="27"/>
      <c r="B916" s="1"/>
      <c r="I916" s="28"/>
      <c r="J916" s="29"/>
    </row>
    <row r="917" ht="15.75" customHeight="1">
      <c r="A917" s="27"/>
      <c r="B917" s="1"/>
      <c r="I917" s="28"/>
      <c r="J917" s="29"/>
    </row>
    <row r="918" ht="15.75" customHeight="1">
      <c r="A918" s="27"/>
      <c r="B918" s="1"/>
      <c r="I918" s="28"/>
      <c r="J918" s="29"/>
    </row>
    <row r="919" ht="15.75" customHeight="1">
      <c r="A919" s="27"/>
      <c r="B919" s="1"/>
      <c r="I919" s="28"/>
      <c r="J919" s="29"/>
    </row>
    <row r="920" ht="15.75" customHeight="1">
      <c r="A920" s="27"/>
      <c r="B920" s="1"/>
      <c r="I920" s="28"/>
      <c r="J920" s="29"/>
    </row>
    <row r="921" ht="15.75" customHeight="1">
      <c r="A921" s="27"/>
      <c r="B921" s="1"/>
      <c r="I921" s="28"/>
      <c r="J921" s="29"/>
    </row>
    <row r="922" ht="15.75" customHeight="1">
      <c r="A922" s="27"/>
      <c r="B922" s="1"/>
      <c r="I922" s="28"/>
      <c r="J922" s="29"/>
    </row>
    <row r="923" ht="15.75" customHeight="1">
      <c r="A923" s="27"/>
      <c r="B923" s="1"/>
      <c r="I923" s="28"/>
      <c r="J923" s="29"/>
    </row>
    <row r="924" ht="15.75" customHeight="1">
      <c r="A924" s="27"/>
      <c r="B924" s="1"/>
      <c r="I924" s="28"/>
      <c r="J924" s="29"/>
    </row>
    <row r="925" ht="15.75" customHeight="1">
      <c r="A925" s="27"/>
      <c r="B925" s="1"/>
      <c r="I925" s="28"/>
      <c r="J925" s="29"/>
    </row>
    <row r="926" ht="15.75" customHeight="1">
      <c r="A926" s="27"/>
      <c r="B926" s="1"/>
      <c r="I926" s="28"/>
      <c r="J926" s="29"/>
    </row>
    <row r="927" ht="15.75" customHeight="1">
      <c r="A927" s="27"/>
      <c r="B927" s="1"/>
      <c r="I927" s="28"/>
      <c r="J927" s="29"/>
    </row>
    <row r="928" ht="15.75" customHeight="1">
      <c r="A928" s="27"/>
      <c r="B928" s="1"/>
      <c r="I928" s="28"/>
      <c r="J928" s="29"/>
    </row>
    <row r="929" ht="15.75" customHeight="1">
      <c r="A929" s="27"/>
      <c r="B929" s="1"/>
      <c r="I929" s="28"/>
      <c r="J929" s="29"/>
    </row>
    <row r="930" ht="15.75" customHeight="1">
      <c r="A930" s="27"/>
      <c r="B930" s="1"/>
      <c r="I930" s="28"/>
      <c r="J930" s="29"/>
    </row>
    <row r="931" ht="15.75" customHeight="1">
      <c r="A931" s="27"/>
      <c r="B931" s="1"/>
      <c r="I931" s="28"/>
      <c r="J931" s="29"/>
    </row>
    <row r="932" ht="15.75" customHeight="1">
      <c r="A932" s="27"/>
      <c r="B932" s="1"/>
      <c r="I932" s="28"/>
      <c r="J932" s="29"/>
    </row>
    <row r="933" ht="15.75" customHeight="1">
      <c r="A933" s="27"/>
      <c r="B933" s="1"/>
      <c r="I933" s="28"/>
      <c r="J933" s="29"/>
    </row>
    <row r="934" ht="15.75" customHeight="1">
      <c r="A934" s="27"/>
      <c r="B934" s="1"/>
      <c r="I934" s="28"/>
      <c r="J934" s="29"/>
    </row>
    <row r="935" ht="15.75" customHeight="1">
      <c r="A935" s="27"/>
      <c r="B935" s="1"/>
      <c r="I935" s="28"/>
      <c r="J935" s="29"/>
    </row>
    <row r="936" ht="15.75" customHeight="1">
      <c r="A936" s="27"/>
      <c r="B936" s="1"/>
      <c r="I936" s="28"/>
      <c r="J936" s="29"/>
    </row>
    <row r="937" ht="15.75" customHeight="1">
      <c r="A937" s="27"/>
      <c r="B937" s="1"/>
      <c r="I937" s="28"/>
      <c r="J937" s="29"/>
    </row>
    <row r="938" ht="15.75" customHeight="1">
      <c r="A938" s="27"/>
      <c r="B938" s="1"/>
      <c r="I938" s="28"/>
      <c r="J938" s="29"/>
    </row>
    <row r="939" ht="15.75" customHeight="1">
      <c r="A939" s="27"/>
      <c r="B939" s="1"/>
      <c r="I939" s="28"/>
      <c r="J939" s="29"/>
    </row>
    <row r="940" ht="15.75" customHeight="1">
      <c r="A940" s="27"/>
      <c r="B940" s="1"/>
      <c r="I940" s="28"/>
      <c r="J940" s="29"/>
    </row>
    <row r="941" ht="15.75" customHeight="1">
      <c r="A941" s="27"/>
      <c r="B941" s="1"/>
      <c r="I941" s="28"/>
      <c r="J941" s="29"/>
    </row>
    <row r="942" ht="15.75" customHeight="1">
      <c r="A942" s="27"/>
      <c r="B942" s="1"/>
      <c r="I942" s="28"/>
      <c r="J942" s="29"/>
    </row>
    <row r="943" ht="15.75" customHeight="1">
      <c r="A943" s="27"/>
      <c r="B943" s="1"/>
      <c r="I943" s="28"/>
      <c r="J943" s="29"/>
    </row>
    <row r="944" ht="15.75" customHeight="1">
      <c r="A944" s="27"/>
      <c r="B944" s="1"/>
      <c r="I944" s="28"/>
      <c r="J944" s="29"/>
    </row>
    <row r="945" ht="15.75" customHeight="1">
      <c r="A945" s="27"/>
      <c r="B945" s="1"/>
      <c r="I945" s="28"/>
      <c r="J945" s="29"/>
    </row>
    <row r="946" ht="15.75" customHeight="1">
      <c r="A946" s="27"/>
      <c r="B946" s="1"/>
      <c r="I946" s="28"/>
      <c r="J946" s="29"/>
    </row>
    <row r="947" ht="15.75" customHeight="1">
      <c r="A947" s="27"/>
      <c r="B947" s="1"/>
      <c r="I947" s="28"/>
      <c r="J947" s="29"/>
    </row>
    <row r="948" ht="15.75" customHeight="1">
      <c r="A948" s="27"/>
      <c r="B948" s="1"/>
      <c r="I948" s="28"/>
      <c r="J948" s="29"/>
    </row>
    <row r="949" ht="15.75" customHeight="1">
      <c r="A949" s="27"/>
      <c r="B949" s="1"/>
      <c r="I949" s="28"/>
      <c r="J949" s="29"/>
    </row>
    <row r="950" ht="15.75" customHeight="1">
      <c r="A950" s="27"/>
      <c r="B950" s="1"/>
      <c r="I950" s="28"/>
      <c r="J950" s="29"/>
    </row>
    <row r="951" ht="15.75" customHeight="1">
      <c r="A951" s="27"/>
      <c r="B951" s="1"/>
      <c r="I951" s="28"/>
      <c r="J951" s="29"/>
    </row>
    <row r="952" ht="15.75" customHeight="1">
      <c r="A952" s="27"/>
      <c r="B952" s="1"/>
      <c r="I952" s="28"/>
      <c r="J952" s="29"/>
    </row>
    <row r="953" ht="15.75" customHeight="1">
      <c r="A953" s="27"/>
      <c r="B953" s="1"/>
      <c r="I953" s="28"/>
      <c r="J953" s="29"/>
    </row>
    <row r="954" ht="15.75" customHeight="1">
      <c r="A954" s="27"/>
      <c r="B954" s="1"/>
      <c r="I954" s="28"/>
      <c r="J954" s="29"/>
    </row>
    <row r="955" ht="15.75" customHeight="1">
      <c r="A955" s="27"/>
      <c r="B955" s="1"/>
      <c r="I955" s="28"/>
      <c r="J955" s="29"/>
    </row>
    <row r="956" ht="15.75" customHeight="1">
      <c r="A956" s="27"/>
      <c r="B956" s="1"/>
      <c r="I956" s="28"/>
      <c r="J956" s="29"/>
    </row>
    <row r="957" ht="15.75" customHeight="1">
      <c r="A957" s="27"/>
      <c r="B957" s="1"/>
      <c r="I957" s="28"/>
      <c r="J957" s="29"/>
    </row>
    <row r="958" ht="15.75" customHeight="1">
      <c r="A958" s="27"/>
      <c r="B958" s="1"/>
      <c r="I958" s="28"/>
      <c r="J958" s="29"/>
    </row>
    <row r="959" ht="15.75" customHeight="1">
      <c r="A959" s="27"/>
      <c r="B959" s="1"/>
      <c r="I959" s="28"/>
      <c r="J959" s="29"/>
    </row>
    <row r="960" ht="15.75" customHeight="1">
      <c r="A960" s="27"/>
      <c r="B960" s="1"/>
      <c r="I960" s="28"/>
      <c r="J960" s="29"/>
    </row>
    <row r="961" ht="15.75" customHeight="1">
      <c r="A961" s="27"/>
      <c r="B961" s="1"/>
      <c r="I961" s="28"/>
      <c r="J961" s="29"/>
    </row>
    <row r="962" ht="15.75" customHeight="1">
      <c r="A962" s="27"/>
      <c r="B962" s="1"/>
      <c r="I962" s="28"/>
      <c r="J962" s="29"/>
    </row>
    <row r="963" ht="15.75" customHeight="1">
      <c r="A963" s="27"/>
      <c r="B963" s="1"/>
      <c r="I963" s="28"/>
      <c r="J963" s="29"/>
    </row>
    <row r="964" ht="15.75" customHeight="1">
      <c r="A964" s="27"/>
      <c r="B964" s="1"/>
      <c r="I964" s="28"/>
      <c r="J964" s="29"/>
    </row>
    <row r="965" ht="15.75" customHeight="1">
      <c r="A965" s="27"/>
      <c r="B965" s="1"/>
      <c r="I965" s="28"/>
      <c r="J965" s="29"/>
    </row>
    <row r="966" ht="15.75" customHeight="1">
      <c r="A966" s="27"/>
      <c r="B966" s="1"/>
      <c r="I966" s="28"/>
      <c r="J966" s="29"/>
    </row>
    <row r="967" ht="15.75" customHeight="1">
      <c r="A967" s="27"/>
      <c r="B967" s="1"/>
      <c r="I967" s="28"/>
      <c r="J967" s="29"/>
    </row>
    <row r="968" ht="15.75" customHeight="1">
      <c r="A968" s="27"/>
      <c r="B968" s="1"/>
      <c r="I968" s="28"/>
      <c r="J968" s="29"/>
    </row>
    <row r="969" ht="15.75" customHeight="1">
      <c r="A969" s="27"/>
      <c r="B969" s="1"/>
      <c r="I969" s="28"/>
      <c r="J969" s="29"/>
    </row>
    <row r="970" ht="15.75" customHeight="1">
      <c r="A970" s="27"/>
      <c r="B970" s="1"/>
      <c r="I970" s="28"/>
      <c r="J970" s="29"/>
    </row>
    <row r="971" ht="15.75" customHeight="1">
      <c r="A971" s="27"/>
      <c r="B971" s="1"/>
      <c r="I971" s="28"/>
      <c r="J971" s="29"/>
    </row>
    <row r="972" ht="15.75" customHeight="1">
      <c r="A972" s="27"/>
      <c r="B972" s="1"/>
      <c r="I972" s="28"/>
      <c r="J972" s="29"/>
    </row>
    <row r="973" ht="15.75" customHeight="1">
      <c r="A973" s="27"/>
      <c r="B973" s="1"/>
      <c r="I973" s="28"/>
      <c r="J973" s="29"/>
    </row>
    <row r="974" ht="15.75" customHeight="1">
      <c r="A974" s="27"/>
      <c r="B974" s="1"/>
      <c r="I974" s="28"/>
      <c r="J974" s="29"/>
    </row>
    <row r="975" ht="15.75" customHeight="1">
      <c r="A975" s="27"/>
      <c r="B975" s="1"/>
      <c r="I975" s="28"/>
      <c r="J975" s="29"/>
    </row>
    <row r="976" ht="15.75" customHeight="1">
      <c r="A976" s="27"/>
      <c r="B976" s="1"/>
      <c r="I976" s="28"/>
      <c r="J976" s="29"/>
    </row>
    <row r="977" ht="15.75" customHeight="1">
      <c r="A977" s="27"/>
      <c r="B977" s="1"/>
      <c r="I977" s="28"/>
      <c r="J977" s="29"/>
    </row>
    <row r="978" ht="15.75" customHeight="1">
      <c r="A978" s="27"/>
      <c r="B978" s="1"/>
      <c r="I978" s="28"/>
      <c r="J978" s="29"/>
    </row>
    <row r="979" ht="15.75" customHeight="1">
      <c r="A979" s="27"/>
      <c r="B979" s="1"/>
      <c r="I979" s="28"/>
      <c r="J979" s="29"/>
    </row>
    <row r="980" ht="15.75" customHeight="1">
      <c r="A980" s="27"/>
      <c r="B980" s="1"/>
      <c r="I980" s="28"/>
      <c r="J980" s="29"/>
    </row>
    <row r="981" ht="15.75" customHeight="1">
      <c r="A981" s="27"/>
      <c r="B981" s="1"/>
      <c r="I981" s="28"/>
      <c r="J981" s="29"/>
    </row>
    <row r="982" ht="15.75" customHeight="1">
      <c r="A982" s="27"/>
      <c r="B982" s="1"/>
      <c r="I982" s="28"/>
      <c r="J982" s="29"/>
    </row>
    <row r="983" ht="15.75" customHeight="1">
      <c r="A983" s="27"/>
      <c r="B983" s="1"/>
      <c r="I983" s="28"/>
      <c r="J983" s="29"/>
    </row>
    <row r="984" ht="15.75" customHeight="1">
      <c r="A984" s="27"/>
      <c r="B984" s="1"/>
      <c r="I984" s="28"/>
      <c r="J984" s="29"/>
    </row>
    <row r="985" ht="15.75" customHeight="1">
      <c r="A985" s="27"/>
      <c r="B985" s="1"/>
      <c r="I985" s="28"/>
      <c r="J985" s="29"/>
    </row>
    <row r="986" ht="15.75" customHeight="1">
      <c r="A986" s="27"/>
      <c r="B986" s="1"/>
      <c r="I986" s="28"/>
      <c r="J986" s="29"/>
    </row>
    <row r="987" ht="15.75" customHeight="1">
      <c r="A987" s="27"/>
      <c r="B987" s="1"/>
      <c r="I987" s="28"/>
      <c r="J987" s="29"/>
    </row>
    <row r="988" ht="15.75" customHeight="1">
      <c r="A988" s="27"/>
      <c r="B988" s="1"/>
      <c r="I988" s="28"/>
      <c r="J988" s="29"/>
    </row>
    <row r="989" ht="15.75" customHeight="1">
      <c r="A989" s="27"/>
      <c r="B989" s="1"/>
      <c r="I989" s="28"/>
      <c r="J989" s="29"/>
    </row>
    <row r="990" ht="15.75" customHeight="1">
      <c r="A990" s="27"/>
      <c r="B990" s="1"/>
      <c r="I990" s="28"/>
      <c r="J990" s="29"/>
    </row>
    <row r="991" ht="15.75" customHeight="1">
      <c r="A991" s="27"/>
      <c r="B991" s="1"/>
      <c r="I991" s="28"/>
      <c r="J991" s="29"/>
    </row>
    <row r="992" ht="15.75" customHeight="1">
      <c r="A992" s="27"/>
      <c r="B992" s="1"/>
      <c r="I992" s="28"/>
      <c r="J992" s="29"/>
    </row>
    <row r="993" ht="15.75" customHeight="1">
      <c r="A993" s="27"/>
      <c r="B993" s="1"/>
      <c r="I993" s="28"/>
      <c r="J993" s="29"/>
    </row>
    <row r="994" ht="15.75" customHeight="1">
      <c r="A994" s="27"/>
      <c r="B994" s="1"/>
      <c r="I994" s="28"/>
      <c r="J994" s="29"/>
    </row>
    <row r="995" ht="15.75" customHeight="1">
      <c r="A995" s="27"/>
      <c r="B995" s="1"/>
      <c r="I995" s="28"/>
      <c r="J995" s="29"/>
    </row>
    <row r="996" ht="15.75" customHeight="1">
      <c r="A996" s="27"/>
      <c r="B996" s="1"/>
      <c r="I996" s="28"/>
      <c r="J996" s="29"/>
    </row>
    <row r="997" ht="15.75" customHeight="1">
      <c r="A997" s="27"/>
      <c r="B997" s="1"/>
      <c r="I997" s="28"/>
      <c r="J997" s="29"/>
    </row>
  </sheetData>
  <printOptions/>
  <pageMargins bottom="0.7480314960629921" footer="0.0" header="0.0" left="0.7086614173228347" right="0.7086614173228347" top="0.7480314960629921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