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TDB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jgw7acfl6fOfUSK8K2WT1TKWPcGw=="/>
    </ext>
  </extLst>
</workbook>
</file>

<file path=xl/sharedStrings.xml><?xml version="1.0" encoding="utf-8"?>
<sst xmlns="http://schemas.openxmlformats.org/spreadsheetml/2006/main" count="1755" uniqueCount="548">
  <si>
    <t>CHAITANYA BHARATHI INSTITURE OF TECHNOLOGY, GANDIPET, HYDERABAD - 500 075</t>
  </si>
  <si>
    <t>TRAINING AND PLACEMENT OFFICE</t>
  </si>
  <si>
    <t xml:space="preserve"> IT ENGG COMPANY WISE PLACED DATABASE 2016-17</t>
  </si>
  <si>
    <t>Sl.No.</t>
  </si>
  <si>
    <t>Roll No.</t>
  </si>
  <si>
    <t>Full Name</t>
  </si>
  <si>
    <t>Email-id</t>
  </si>
  <si>
    <t>Contact number</t>
  </si>
  <si>
    <t>SSC%</t>
  </si>
  <si>
    <t>Inter%</t>
  </si>
  <si>
    <t>Diploma%</t>
  </si>
  <si>
    <t>BE%</t>
  </si>
  <si>
    <t>Rashmi Chigullapalli</t>
  </si>
  <si>
    <t>rashmi.chigullapalli@gmail.com</t>
  </si>
  <si>
    <t>NA</t>
  </si>
  <si>
    <t>S K Anagha</t>
  </si>
  <si>
    <t>anaghakaranam@gmail.com</t>
  </si>
  <si>
    <t>Lavanya Malladi</t>
  </si>
  <si>
    <t>1996lavanya@gmail.com</t>
  </si>
  <si>
    <t>Chiluka sri nishitha reddy</t>
  </si>
  <si>
    <t>nishitha839@gmail.com</t>
  </si>
  <si>
    <t>Bandavi chintala</t>
  </si>
  <si>
    <t>bandavi.chintala@gmail.com</t>
  </si>
  <si>
    <t>mohd saud Ahmed khan</t>
  </si>
  <si>
    <t>saudkhan.saud76@gmail.com</t>
  </si>
  <si>
    <t>Devarakonda Sriharika</t>
  </si>
  <si>
    <t>sriharika.1395@gmail.com</t>
  </si>
  <si>
    <t>deepali yarrabapu</t>
  </si>
  <si>
    <t>ydeepalireddy@gmail.com</t>
  </si>
  <si>
    <t>Nitya kamireddy</t>
  </si>
  <si>
    <t>nityakamireddy@gmail.com</t>
  </si>
  <si>
    <t>Kunta Mrudula</t>
  </si>
  <si>
    <t>kuntamrudula@gmail.com</t>
  </si>
  <si>
    <t>Nerella Venkata Hema Divya</t>
  </si>
  <si>
    <t>hemadivya95@gmail.com</t>
  </si>
  <si>
    <t>Theja Shree Kunam</t>
  </si>
  <si>
    <t>thejashree@gmail.com</t>
  </si>
  <si>
    <t>Shankar reddy Vanga</t>
  </si>
  <si>
    <t>shankarvanga95@gmail.com</t>
  </si>
  <si>
    <t>CHINTAPALLI HIMAJA REDDY</t>
  </si>
  <si>
    <t>himajareddy98@gmail.com</t>
  </si>
  <si>
    <t xml:space="preserve">Musku Vani </t>
  </si>
  <si>
    <t>vanireddymusku@gmail.com</t>
  </si>
  <si>
    <t>T.Piyusha Varshini</t>
  </si>
  <si>
    <t>piyusha.varshini@gmail.com</t>
  </si>
  <si>
    <t>Shubhankar Reddy</t>
  </si>
  <si>
    <t>shubreddy01@gmail.com</t>
  </si>
  <si>
    <t>Joshika Jella</t>
  </si>
  <si>
    <t>joshikajella@gmail.com</t>
  </si>
  <si>
    <t>Nikhil John Vardhanapu</t>
  </si>
  <si>
    <t>johnnikhil95@gmail.com</t>
  </si>
  <si>
    <t>Eesha Gitay</t>
  </si>
  <si>
    <t>eeshagitay1@gmail.com</t>
  </si>
  <si>
    <t>Sindhura Andhrapu</t>
  </si>
  <si>
    <t>sindhuraandhrapu@gmail.com</t>
  </si>
  <si>
    <t>Mothukuri  Nihal Kumar</t>
  </si>
  <si>
    <t>nihalmothukuri7@gmail.com</t>
  </si>
  <si>
    <t xml:space="preserve">Prathapaneni Midhula </t>
  </si>
  <si>
    <t>midhulaprathapaneni95@gmail.com</t>
  </si>
  <si>
    <t>Shaik Uzma Noor</t>
  </si>
  <si>
    <t>shaikuzma10@gmail.com</t>
  </si>
  <si>
    <t>Bandi Ramya</t>
  </si>
  <si>
    <t>ramyabandi66@gmail.com</t>
  </si>
  <si>
    <t>Vasundhara Chinthala</t>
  </si>
  <si>
    <t>vasundara.1095@gmail.com</t>
  </si>
  <si>
    <t>Rahul Bojanapally</t>
  </si>
  <si>
    <t>rahul.b246@gmail.com</t>
  </si>
  <si>
    <t>Taduri Venkatesh</t>
  </si>
  <si>
    <t>taduri.venkat1996@gmail.com</t>
  </si>
  <si>
    <t>Peddinti sriveda ramgopal</t>
  </si>
  <si>
    <t>ramgopalpeddinti595@gmail.com</t>
  </si>
  <si>
    <t>Yoshitha alahari</t>
  </si>
  <si>
    <t>yoshi.alahari.venkata@gmail.com</t>
  </si>
  <si>
    <t>Ganathe Akhilesh</t>
  </si>
  <si>
    <t>akhileshghanate@gmail.com</t>
  </si>
  <si>
    <t>Challa Sanketh</t>
  </si>
  <si>
    <t>sankethsarkaar@gmail.com</t>
  </si>
  <si>
    <t>Gandham Sai Krishna Abhinay</t>
  </si>
  <si>
    <t>skabhinay_gandham@yahoo.com</t>
  </si>
  <si>
    <t>T.Neha</t>
  </si>
  <si>
    <t>tneha995@gmail.com</t>
  </si>
  <si>
    <t>Gilla jaidev</t>
  </si>
  <si>
    <t>jaidev1995@gmail.com</t>
  </si>
  <si>
    <t>Vinay Madipadige</t>
  </si>
  <si>
    <t>vinaymdp@gmail.com</t>
  </si>
  <si>
    <t>Harish Hamilpur</t>
  </si>
  <si>
    <t>harishhamilpur.7@gmail.com</t>
  </si>
  <si>
    <t>Shaik sohail</t>
  </si>
  <si>
    <t>sohailshaik272@gmail.com</t>
  </si>
  <si>
    <t>Vishal Thakur</t>
  </si>
  <si>
    <t>vishy.thakur25@gmail.com</t>
  </si>
  <si>
    <t>Amgoth Mounika</t>
  </si>
  <si>
    <t>amgothmounika79@gmail.com</t>
  </si>
  <si>
    <t xml:space="preserve">CH Sai Teja Reddy </t>
  </si>
  <si>
    <t>chsaiteja4@gmail.com</t>
  </si>
  <si>
    <t>Prashanth Reddy</t>
  </si>
  <si>
    <t>lprashanthreddy9@gmail.com</t>
  </si>
  <si>
    <t>Sankeerthana Korri</t>
  </si>
  <si>
    <t>ksankeerthana2@gmail.com</t>
  </si>
  <si>
    <t>Kokkula Vikas</t>
  </si>
  <si>
    <t>kokkula.vikas@gmail.com</t>
  </si>
  <si>
    <t>B S Krishna Vantakala</t>
  </si>
  <si>
    <t>bskrishnavan@gmail.com</t>
  </si>
  <si>
    <t>Jahnavi vallabhaneni</t>
  </si>
  <si>
    <t>jahnavivallabhaneni.4@gmail.com</t>
  </si>
  <si>
    <t>Diksha Das</t>
  </si>
  <si>
    <t>dikshadas31@gmail.com</t>
  </si>
  <si>
    <t>Chandra Gupta Mourya Kaliki</t>
  </si>
  <si>
    <t>mouryakaliki@gmail.com</t>
  </si>
  <si>
    <t>Pulakanti Sravani</t>
  </si>
  <si>
    <t>sravanichani95@gmail.com</t>
  </si>
  <si>
    <t>Anumula Rajamallaiah</t>
  </si>
  <si>
    <t>anumularajamallaiah@gmail.com</t>
  </si>
  <si>
    <t xml:space="preserve">GENDER </t>
  </si>
  <si>
    <t>No: of current backlogs</t>
  </si>
  <si>
    <t>First Name</t>
  </si>
  <si>
    <t>Middle Name</t>
  </si>
  <si>
    <t>Last Name</t>
  </si>
  <si>
    <t>Date of Birth</t>
  </si>
  <si>
    <t>Nationality</t>
  </si>
  <si>
    <t>EAMCET Rank</t>
  </si>
  <si>
    <t>Landline Number</t>
  </si>
  <si>
    <t>Permanent house address</t>
  </si>
  <si>
    <t>City/Village/Town</t>
  </si>
  <si>
    <t>State</t>
  </si>
  <si>
    <t>Postal Code</t>
  </si>
  <si>
    <t>10th Board Name</t>
  </si>
  <si>
    <t>10th Percentage</t>
  </si>
  <si>
    <t xml:space="preserve">Year of passing (10th) </t>
  </si>
  <si>
    <t>12th Board Name</t>
  </si>
  <si>
    <t>12th Percentage</t>
  </si>
  <si>
    <t>Year of passing (12th)</t>
  </si>
  <si>
    <t>Diploma Percentage</t>
  </si>
  <si>
    <t>Year of passing diploma</t>
  </si>
  <si>
    <t>Undergraduate Branch</t>
  </si>
  <si>
    <t>Year of admission</t>
  </si>
  <si>
    <t>Year 1, Semester 1:Grade obtained</t>
  </si>
  <si>
    <t>Year 1, Semester 2:Grade obtained</t>
  </si>
  <si>
    <t>Year 2, Semester 1:Grade obtained</t>
  </si>
  <si>
    <t>Year 2,Semester 2: Grade obtained</t>
  </si>
  <si>
    <t>B.E. Aggregate</t>
  </si>
  <si>
    <t>Percentage</t>
  </si>
  <si>
    <t>No: of previous backlogs</t>
  </si>
  <si>
    <t>Male</t>
  </si>
  <si>
    <t>Anujesh</t>
  </si>
  <si>
    <t>Rai</t>
  </si>
  <si>
    <t>ANUJESH rai</t>
  </si>
  <si>
    <t>Indian</t>
  </si>
  <si>
    <t>raianujesh@gmail.com</t>
  </si>
  <si>
    <t>23 km raod Singh sadan complex ,prem nagar , port Blair, Andaman and nicobar</t>
  </si>
  <si>
    <t>Port blair</t>
  </si>
  <si>
    <t>Andaman and nicobar</t>
  </si>
  <si>
    <t>CBSE</t>
  </si>
  <si>
    <t>IT</t>
  </si>
  <si>
    <t>B S Krishna</t>
  </si>
  <si>
    <t>Vantakala</t>
  </si>
  <si>
    <t>S/o Srinivasa Rao, 8-390/4, gompalli grammam, gampalle (Z), Bhadrachalam Division , Khammam, Telangana, 507133</t>
  </si>
  <si>
    <t>Charla</t>
  </si>
  <si>
    <t>Telangana</t>
  </si>
  <si>
    <t>Board of Secondary Education, Andhra Pradesh.</t>
  </si>
  <si>
    <t>Board of Intermediate Education ,A.P</t>
  </si>
  <si>
    <t>Raja Mallaiah</t>
  </si>
  <si>
    <t>Anumula</t>
  </si>
  <si>
    <t>H.no:2-03,konaipally(village),vemulawada (mondal),karimnagar(district),505302</t>
  </si>
  <si>
    <t>VEMULAWADA</t>
  </si>
  <si>
    <t>null</t>
  </si>
  <si>
    <t>Null</t>
  </si>
  <si>
    <t>A</t>
  </si>
  <si>
    <t>Ravichandra</t>
  </si>
  <si>
    <t>A ravichandra</t>
  </si>
  <si>
    <t>649(ecet)</t>
  </si>
  <si>
    <t>ravi.chandu018@gmail.com</t>
  </si>
  <si>
    <t>16-2-34 no 2inkline radagambala basti, bellam Palli adhilabad,504251</t>
  </si>
  <si>
    <t xml:space="preserve">Bellampally </t>
  </si>
  <si>
    <t>Female</t>
  </si>
  <si>
    <t>BARUPATI</t>
  </si>
  <si>
    <t>SOWJANYA</t>
  </si>
  <si>
    <t>BARUPATI SOWJANYA</t>
  </si>
  <si>
    <t>E-cet rank- 1640</t>
  </si>
  <si>
    <t>sowjanyacbit@gmail.con</t>
  </si>
  <si>
    <t>H.no:8-5-132/b/113,
Durga nagar,
Mailardevpally,
Rajendernagar,
Hyderabad,
Pin: 500005</t>
  </si>
  <si>
    <t>Rajendernagar</t>
  </si>
  <si>
    <t>Anagha</t>
  </si>
  <si>
    <t>Sindwala</t>
  </si>
  <si>
    <t>Karanam</t>
  </si>
  <si>
    <t>Flat no 103, Plot no 840 &amp; 842, Abode Sapphire, Defence Colony, Sainikpuri, Hyderabad</t>
  </si>
  <si>
    <t>Hyderabad</t>
  </si>
  <si>
    <t>Bandavi</t>
  </si>
  <si>
    <t>chintala</t>
  </si>
  <si>
    <t>08462 50797</t>
  </si>
  <si>
    <t>H-no-2-10-10,
laxmi nilayam,
weekly bazar,
Nizamabad.</t>
  </si>
  <si>
    <t>Nizamabad</t>
  </si>
  <si>
    <t>Deepali</t>
  </si>
  <si>
    <t>Yarrabapu</t>
  </si>
  <si>
    <t>8-4-169/47,sidhartha nagar,near vengal  rao nagar,Hyderabad,India.500038</t>
  </si>
  <si>
    <t>Eesha</t>
  </si>
  <si>
    <t>Gitay</t>
  </si>
  <si>
    <t>1-1-530, A3, 2nd floor,IB flats, Golconda x road, Gandhinagar, Hyderabad, 500080, Telangana</t>
  </si>
  <si>
    <t>HIMAJA REDDY</t>
  </si>
  <si>
    <t>CHINTAPALLI</t>
  </si>
  <si>
    <t>Plot no: 34, flat no:101, MNC Homes, opp vanga anantha reddy gardens, sama saraswathi colony, Karmanghat , hyderabad-500079</t>
  </si>
  <si>
    <t>Jahnavi</t>
  </si>
  <si>
    <t>Vallabhaneni</t>
  </si>
  <si>
    <t>Flat no: 201, bhadra residency, Czech colony, sanath nagar</t>
  </si>
  <si>
    <t xml:space="preserve">Telangana </t>
  </si>
  <si>
    <t>Joshika</t>
  </si>
  <si>
    <t>Jella</t>
  </si>
  <si>
    <t>flat no-406,Raja's Courtyard,Opp to pillar 179, New Friends colony,Upperpally, Rajendranagar.</t>
  </si>
  <si>
    <t>Lavanya</t>
  </si>
  <si>
    <t>Malladi</t>
  </si>
  <si>
    <t>D-510, May Flower Parks Apts, Mallapur, Hyderabad, Telangana</t>
  </si>
  <si>
    <t>Midhula</t>
  </si>
  <si>
    <t xml:space="preserve">prathapaneni </t>
  </si>
  <si>
    <t>H.no: 2-44 
Arikayalapadu(village)
Enkuru(mandal) 
Khammam(district)
Telangana
Pin code: 507168</t>
  </si>
  <si>
    <t>Khammam</t>
  </si>
  <si>
    <t>Amgoth</t>
  </si>
  <si>
    <t>Mounika</t>
  </si>
  <si>
    <t>Sai ram nagar colony near sri chaitanya high school, patancheru, medak dist. telangana state.</t>
  </si>
  <si>
    <t>Patancheru</t>
  </si>
  <si>
    <t>Kunta</t>
  </si>
  <si>
    <t>Mrudula</t>
  </si>
  <si>
    <t>#11-16-122/1
Kashibugga
Warangal
Telangana.
Pin code: 506002.</t>
  </si>
  <si>
    <t>Warangal</t>
  </si>
  <si>
    <t>Board of intermediate education ,AP</t>
  </si>
  <si>
    <t>T</t>
  </si>
  <si>
    <t>Neha</t>
  </si>
  <si>
    <t>Plot no. 43, Flat no. G1, Rohit Enclave, Tirumalanagar, H.B Colony, Moulali, Secunderabad</t>
  </si>
  <si>
    <t>Nitya</t>
  </si>
  <si>
    <t>Kamireddy</t>
  </si>
  <si>
    <t>Hno-2-16-140/1rdno.-3 prashanthinagar ,uppal,hyd</t>
  </si>
  <si>
    <t>Vantipalli</t>
  </si>
  <si>
    <t>Niveda</t>
  </si>
  <si>
    <t>Vantipalli niveda</t>
  </si>
  <si>
    <t>nivedachowdaryy890@gmail.com</t>
  </si>
  <si>
    <t>House number 55 ,maridean enclave ,nizampet, hyderabad</t>
  </si>
  <si>
    <t xml:space="preserve">Hyderabad </t>
  </si>
  <si>
    <t>Telagana</t>
  </si>
  <si>
    <t>Varshini</t>
  </si>
  <si>
    <t>Piyusha</t>
  </si>
  <si>
    <t>Tirukovalluru</t>
  </si>
  <si>
    <t>3-3-340, kutbiguda, kachiguda, hyderabad, 500027.</t>
  </si>
  <si>
    <t>Bandi</t>
  </si>
  <si>
    <t>Ramya</t>
  </si>
  <si>
    <t>HNo:4-33, gourigudem (vil), siddaram post, sathupally (mand), khammam (dist), telangana. Pin-507303</t>
  </si>
  <si>
    <t>sathupally</t>
  </si>
  <si>
    <t>Rashmi</t>
  </si>
  <si>
    <t>Chigullapalli</t>
  </si>
  <si>
    <t>Flat no.204,manikanta castle apartments,mallikarjun nagar road no.3,old bowenpally</t>
  </si>
  <si>
    <t>Ria</t>
  </si>
  <si>
    <t>Chandra</t>
  </si>
  <si>
    <t>Mathur</t>
  </si>
  <si>
    <t>Ria Chandra Mathur</t>
  </si>
  <si>
    <t>riamathur71195@gmail.com</t>
  </si>
  <si>
    <t>71, Banjara green colony, rd. No. 12, Banjara hills</t>
  </si>
  <si>
    <t>ICSC</t>
  </si>
  <si>
    <t>Rishika</t>
  </si>
  <si>
    <t>Reddy</t>
  </si>
  <si>
    <t>Rishika Reddy</t>
  </si>
  <si>
    <t>rishikareddy167@gmail.com</t>
  </si>
  <si>
    <t>Flat no.:301,Kalinga block, RV Avaneendra Apartments, pragathi enclave colony, Miyapur, Hyderabad.</t>
  </si>
  <si>
    <t>Sankeerthana</t>
  </si>
  <si>
    <t>Korri</t>
  </si>
  <si>
    <t>040-23227767</t>
  </si>
  <si>
    <t>flat no-506, Green meadows, Hayath nagar, Hyderabad.</t>
  </si>
  <si>
    <t>Shaik</t>
  </si>
  <si>
    <t>Uzma</t>
  </si>
  <si>
    <t>Noor</t>
  </si>
  <si>
    <t>4/55 A,
kallur darwaza, 
near osmania college road ,
kurnool,
andhra pradesh,
518001</t>
  </si>
  <si>
    <t>Kurnool</t>
  </si>
  <si>
    <t>Andhra pradesh</t>
  </si>
  <si>
    <t>Central Board of Secondary Education</t>
  </si>
  <si>
    <t>Sindhura</t>
  </si>
  <si>
    <t>Andhrapu</t>
  </si>
  <si>
    <t>H.no: 2-3-647/B/201, new prem nagar, amberpet, Hyderabad -13</t>
  </si>
  <si>
    <t>Pulakanti</t>
  </si>
  <si>
    <t>Sravani</t>
  </si>
  <si>
    <t>indian</t>
  </si>
  <si>
    <t>H.no:5-51/A,Jeedimetla village,Quthbullapur mandal,Ranga reddy district.</t>
  </si>
  <si>
    <t>Jeedimetla</t>
  </si>
  <si>
    <t>Chiluka sri nishitha</t>
  </si>
  <si>
    <t>Flat no-132/A ,janapriya apartments, Matha laxmi nagar colony,Opp fruit market, Kothapet.</t>
  </si>
  <si>
    <t>Sriharika</t>
  </si>
  <si>
    <t>Devarakonda</t>
  </si>
  <si>
    <t>040-23417131</t>
  </si>
  <si>
    <t>Flat no 101, MSR Venakatarama plaza, Methodist colony, Kundanbagh, Begumpet, Hyderabad.</t>
  </si>
  <si>
    <t>Theja Shree</t>
  </si>
  <si>
    <t>Kunam</t>
  </si>
  <si>
    <t>Flat no.2201, Sai Raghava Towers , behind Landmark hospital, Hydernagar, Hyderabad</t>
  </si>
  <si>
    <t>Vani</t>
  </si>
  <si>
    <t>Musku</t>
  </si>
  <si>
    <t>H.no 5-67,
Village:mother,
Mandal:velpur,
District:Nizamabad,
State:telangana.</t>
  </si>
  <si>
    <t>Mothe</t>
  </si>
  <si>
    <t>Varshitha</t>
  </si>
  <si>
    <t>Gangumalla</t>
  </si>
  <si>
    <t>Varshitha reddy gangumall</t>
  </si>
  <si>
    <t xml:space="preserve">Indian </t>
  </si>
  <si>
    <t>gangumallvarshitha@gmail.com</t>
  </si>
  <si>
    <t xml:space="preserve">3-6-228 flat no 302 devasava apts street no-16 Himayathnagar Hyderabad </t>
  </si>
  <si>
    <t>Vasundhara</t>
  </si>
  <si>
    <t>Chinthala</t>
  </si>
  <si>
    <t>8-1-59/1,Shaikpet,Hyderabad.</t>
  </si>
  <si>
    <t>ICSE</t>
  </si>
  <si>
    <t>Venkata Hema Divya</t>
  </si>
  <si>
    <t>Nerella</t>
  </si>
  <si>
    <t>16-11-739/A/1/1/C, Flat no: 403, R V Pranathi Apartments,  Gaddianaram, Dilsukhnagar, Hyderabad-500060</t>
  </si>
  <si>
    <t>2010-2011</t>
  </si>
  <si>
    <t>2011-2013</t>
  </si>
  <si>
    <t>Yoshitha</t>
  </si>
  <si>
    <t>Venkata</t>
  </si>
  <si>
    <t>Alahari</t>
  </si>
  <si>
    <t xml:space="preserve">W-2 manav 4 homes 185/186 road no 6 rkh colony a s rao nagar </t>
  </si>
  <si>
    <t>It</t>
  </si>
  <si>
    <t>Ganathe</t>
  </si>
  <si>
    <t>Akhilesh</t>
  </si>
  <si>
    <t>Plot no -34 , phase-1, Chaitanya nagar, opp B.N.Reddy , Sagar road.</t>
  </si>
  <si>
    <t>Chandra Gupta Mourya</t>
  </si>
  <si>
    <t>Kaliki</t>
  </si>
  <si>
    <t>26-3-308, Challa Pancharatna Nilayam, Station road, Vedayapalem, Nellore, Andhra Pradesh</t>
  </si>
  <si>
    <t>Nellore</t>
  </si>
  <si>
    <t>Andhra Pradesh</t>
  </si>
  <si>
    <t>Harish</t>
  </si>
  <si>
    <t>Hamilpur</t>
  </si>
  <si>
    <t>Q.no-22257,type-2,ordnance factory,yeddumailaram,medak dist.</t>
  </si>
  <si>
    <t>Jaidev</t>
  </si>
  <si>
    <t>Gilla</t>
  </si>
  <si>
    <t>Hno:- 4-6-87 , shastri road ,karimnagar.</t>
  </si>
  <si>
    <t>Nikhil</t>
  </si>
  <si>
    <t>John</t>
  </si>
  <si>
    <t>Vardhanapu</t>
  </si>
  <si>
    <t>6-3-628/12,
Flat no. 201, Sri Sai's Narayana Residency, Anand Nagar Colony.</t>
  </si>
  <si>
    <t>Board of Intermediate Education, AP</t>
  </si>
  <si>
    <t>saud</t>
  </si>
  <si>
    <t>ahmed</t>
  </si>
  <si>
    <t>khan</t>
  </si>
  <si>
    <t>9-4-135/25A,tolichowki,walicolony</t>
  </si>
  <si>
    <t xml:space="preserve">hyderabad </t>
  </si>
  <si>
    <t>Mothukuri</t>
  </si>
  <si>
    <t>Nihal Kumar</t>
  </si>
  <si>
    <t>H.no:1-13-418/3,Mahalaxmi Nagar,Road no.1,Vinayak nagar,Nizamabad.</t>
  </si>
  <si>
    <t>Board of Intermediate Education,A.P</t>
  </si>
  <si>
    <t>Prashanth</t>
  </si>
  <si>
    <t>H.no: 6-9-170/2, 
Raghavendra Colony , 
HYD. Road , 
Nalgonda . 
508001</t>
  </si>
  <si>
    <t>NALGONDA</t>
  </si>
  <si>
    <t>TELANGANA</t>
  </si>
  <si>
    <t>Rahul</t>
  </si>
  <si>
    <t>Bojanapally</t>
  </si>
  <si>
    <t>H.no: 15-21-150/27/2
Balaji nagar , Kukatpally,
Hyderabad 500072 .</t>
  </si>
  <si>
    <t>Sai Krishna Abhinay</t>
  </si>
  <si>
    <t>Gandham</t>
  </si>
  <si>
    <t>08673 272243</t>
  </si>
  <si>
    <t>H.no 4-103,opp. Old police station, sathupally road</t>
  </si>
  <si>
    <t>Vissannapet</t>
  </si>
  <si>
    <t>gamalla</t>
  </si>
  <si>
    <t>sai</t>
  </si>
  <si>
    <t>teja</t>
  </si>
  <si>
    <t>gamalla sai teja</t>
  </si>
  <si>
    <t xml:space="preserve">indian </t>
  </si>
  <si>
    <t>gamalla.saiteja@hotmail.com</t>
  </si>
  <si>
    <t xml:space="preserve">Hig 187,phase 1 and 2,road no 5,kphb colony </t>
  </si>
  <si>
    <t>Sai Teja reddy</t>
  </si>
  <si>
    <t xml:space="preserve">Chinthareddy </t>
  </si>
  <si>
    <t>Plot no. 73,sainagar colony,mushampally road</t>
  </si>
  <si>
    <t>Nalgonda</t>
  </si>
  <si>
    <t>Challa</t>
  </si>
  <si>
    <t>Sanketh</t>
  </si>
  <si>
    <t>Flat no. 403, Plot no. 105,106, Vyjayanth sonnets, Jubilee gardens, kothaguda, kondapur.</t>
  </si>
  <si>
    <t>Cyberabad.</t>
  </si>
  <si>
    <t>Sohail</t>
  </si>
  <si>
    <t>Flat 309 sai raghava enclave chandanagar hyderabad</t>
  </si>
  <si>
    <t>Telengana</t>
  </si>
  <si>
    <t>Datla</t>
  </si>
  <si>
    <t>Pruthvi</t>
  </si>
  <si>
    <t>Varma</t>
  </si>
  <si>
    <t>Pruthvi varma</t>
  </si>
  <si>
    <t>pruthvivarma77@gmail.com</t>
  </si>
  <si>
    <t xml:space="preserve">Aspire apartments,madhapur,Hyderabad </t>
  </si>
  <si>
    <t>Shankar</t>
  </si>
  <si>
    <t>Vanga</t>
  </si>
  <si>
    <t>8-143,shankaramma colony,karmanghat,hyd.</t>
  </si>
  <si>
    <t>Shubhankar</t>
  </si>
  <si>
    <t>34 Wellington road</t>
  </si>
  <si>
    <t>Secunderabad</t>
  </si>
  <si>
    <t>Peddinti</t>
  </si>
  <si>
    <t>Sri veda</t>
  </si>
  <si>
    <t>Ramgopal</t>
  </si>
  <si>
    <t>Flatno.1,saikrupanivas apartments,sainathpuram,officers colony,ecil,telangana</t>
  </si>
  <si>
    <t>Venkatesh</t>
  </si>
  <si>
    <t>Taduri</t>
  </si>
  <si>
    <t>H no 23-105, Flat no G1,MSR Residency, Kothapet, Hyderabad.</t>
  </si>
  <si>
    <t>Kokkula</t>
  </si>
  <si>
    <t>Vikas</t>
  </si>
  <si>
    <t>Flat No. 104, V.K Plaza ,Road No. 11,Jayalaxminagar Phase 1, Beeramguda, Ligampally</t>
  </si>
  <si>
    <t>Vinay</t>
  </si>
  <si>
    <t xml:space="preserve">Kumar </t>
  </si>
  <si>
    <t>Vinay kumar. M</t>
  </si>
  <si>
    <t>vksatish34@gmail.com</t>
  </si>
  <si>
    <t xml:space="preserve">940/941 sritha towers 2,opposite pragathividhyanikethan, opp-jntu, kukatpally, Hyderabad </t>
  </si>
  <si>
    <t xml:space="preserve">Pragathi Nagar </t>
  </si>
  <si>
    <t>Madipadige</t>
  </si>
  <si>
    <t>#103, 3/1/415-417, Tirumala Aracde, Nimboliadda, Kachiguda,    Hyderabad-27.</t>
  </si>
  <si>
    <t>Vishal</t>
  </si>
  <si>
    <t>Thakur</t>
  </si>
  <si>
    <t>1-2-332/8/9, priya mansion, domalguda, Hyderabad.</t>
  </si>
  <si>
    <t>P</t>
  </si>
  <si>
    <t>sivani</t>
  </si>
  <si>
    <t>Rao</t>
  </si>
  <si>
    <t>P.Shivani Rao</t>
  </si>
  <si>
    <t>592200(jee main)</t>
  </si>
  <si>
    <t>rao.shivani1804@gmail.com</t>
  </si>
  <si>
    <t>03192-227040</t>
  </si>
  <si>
    <t>c/o P.SHANNA RAO
near community hall , mazar pahad,shadipur
south point , South Andaman,
Andaman And Nicobar Island</t>
  </si>
  <si>
    <t>shadipur, port blair</t>
  </si>
  <si>
    <t>Andaman and Nicobar Islands</t>
  </si>
  <si>
    <t>Diksha</t>
  </si>
  <si>
    <t>Das</t>
  </si>
  <si>
    <t>622908(JEE MAIN)</t>
  </si>
  <si>
    <t>03192-289496</t>
  </si>
  <si>
    <t>c/o Smt. Sita Das, Principal, Vivekananda Kendra Zilla Parishad Vidyalaya, Port Mout, Chouldhari (P.O),south andaman,744103</t>
  </si>
  <si>
    <t>Chouldhari, Port Blair</t>
  </si>
  <si>
    <t>-</t>
  </si>
  <si>
    <t>saineni</t>
  </si>
  <si>
    <t>bhargav</t>
  </si>
  <si>
    <t>rao</t>
  </si>
  <si>
    <t>saineni bhargav rao</t>
  </si>
  <si>
    <t>bhargav.nbl@gmail.com</t>
  </si>
  <si>
    <t xml:space="preserve">flat no-211 pruthvi opulence Jeedimetla Hyderabad </t>
  </si>
  <si>
    <t>2009-2010</t>
  </si>
  <si>
    <t>2012-2013</t>
  </si>
  <si>
    <t>Sharan</t>
  </si>
  <si>
    <t>Gampa</t>
  </si>
  <si>
    <t>Sharan gampa</t>
  </si>
  <si>
    <t>E-cet 349</t>
  </si>
  <si>
    <t>gampa060@gmail.com</t>
  </si>
  <si>
    <t>1-8-173/103 shreya medows , vinayaka lane ,balasamudram,warangal,506001.</t>
  </si>
  <si>
    <t>Hanamkonda</t>
  </si>
  <si>
    <t>Monachari</t>
  </si>
  <si>
    <t>Pragna</t>
  </si>
  <si>
    <t>Monachari Pragna</t>
  </si>
  <si>
    <t>524(ECET)</t>
  </si>
  <si>
    <t>pragna.monachari21@gmail.com</t>
  </si>
  <si>
    <t>hno: 29-1453/2/1/A , East kakatiya nagar, neredmet, malkajgiri, ranga reddy
pin: 500056</t>
  </si>
  <si>
    <t>neredmet,malkajgiri,ranga reddy</t>
  </si>
  <si>
    <t>SAYAM</t>
  </si>
  <si>
    <t>NAVEEN</t>
  </si>
  <si>
    <t>KANTH</t>
  </si>
  <si>
    <t>SAYAM NAVEEN KANTH</t>
  </si>
  <si>
    <t>ECET: 690</t>
  </si>
  <si>
    <t>naveensayam@gmail.com</t>
  </si>
  <si>
    <t>H NO:1/22, NARSINGI CBIT ROAD, R R DIST, HYDERABAD</t>
  </si>
  <si>
    <t>NARSINGI</t>
  </si>
  <si>
    <t>NULL</t>
  </si>
  <si>
    <t>Azmeera</t>
  </si>
  <si>
    <t>Naveen</t>
  </si>
  <si>
    <t>Azmeera Naveen</t>
  </si>
  <si>
    <t>anaveen.mail@gmail.com</t>
  </si>
  <si>
    <t>H No:4-190, Dharavath Thanda, Madhavapuram(v), Mahabubabad(m), wgl</t>
  </si>
  <si>
    <t>SBTET</t>
  </si>
  <si>
    <t>DCME</t>
  </si>
  <si>
    <t>Ravilishetty</t>
  </si>
  <si>
    <t>Devi ratnamalathi</t>
  </si>
  <si>
    <t>R.Devi ratnamalathi</t>
  </si>
  <si>
    <t>Ecet rank- 1257</t>
  </si>
  <si>
    <t>ravilishetty.devi007@gmail.com</t>
  </si>
  <si>
    <t>Lig-187, madhuban colony, kattedan, rajendranagar mandal, R.R.dist, Hyderabad- 500077.</t>
  </si>
  <si>
    <t>M</t>
  </si>
  <si>
    <t>Aravind</t>
  </si>
  <si>
    <t>M Aravind</t>
  </si>
  <si>
    <t>Ecet rank 1382</t>
  </si>
  <si>
    <t>m.aravind0030@gmail.com</t>
  </si>
  <si>
    <t>2-4/1,Thondpally bill
Shamshabad m
 RR Dist,Telanagana.</t>
  </si>
  <si>
    <t>Thondpally</t>
  </si>
  <si>
    <t>Telanagana</t>
  </si>
  <si>
    <t>Jakkam</t>
  </si>
  <si>
    <t>Ajay</t>
  </si>
  <si>
    <t>Kumar</t>
  </si>
  <si>
    <t>Jakkam ajaykumar</t>
  </si>
  <si>
    <t>Ecet1783</t>
  </si>
  <si>
    <t>jakkam.ajaykumar@gmail.com</t>
  </si>
  <si>
    <t>H.no 3-55, Gangaram (vi&amp;post), sathupalli mandal, khammam distic, pin:507303</t>
  </si>
  <si>
    <t>Gangaram village</t>
  </si>
  <si>
    <t>Kailash</t>
  </si>
  <si>
    <t>Singh</t>
  </si>
  <si>
    <t>Thakur Kailash Singh</t>
  </si>
  <si>
    <t>kailashsinght03@gmail.com</t>
  </si>
  <si>
    <t>13-1-920, mangalhat post office</t>
  </si>
  <si>
    <t>HYDERABAD</t>
  </si>
  <si>
    <t>Diploma</t>
  </si>
  <si>
    <t>sowmya priya</t>
  </si>
  <si>
    <t>jadala</t>
  </si>
  <si>
    <t>sowmya priya jadala</t>
  </si>
  <si>
    <t>8364(ecet)</t>
  </si>
  <si>
    <t>sowmyapriya06@gmail.com</t>
  </si>
  <si>
    <t>Flat.no:303,GMRC Residency, sitahomes,opp sri chaitanya school,meerpet-500097,rangareddy</t>
  </si>
  <si>
    <t>meerpet,hyderabad</t>
  </si>
  <si>
    <t>Satish</t>
  </si>
  <si>
    <t>Gampala</t>
  </si>
  <si>
    <t xml:space="preserve">Satish Gampala </t>
  </si>
  <si>
    <t>Sathishkumargempala@gmail.com</t>
  </si>
  <si>
    <t>3-3-67 Masjid lane, Lb nagar</t>
  </si>
  <si>
    <t>Lb nagar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</si>
  <si>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</si>
  <si>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</si>
  <si>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</si>
  <si>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</si>
  <si>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</si>
  <si>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</si>
  <si>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</si>
  <si>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</si>
  <si>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</si>
  <si>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</si>
  <si>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</si>
  <si>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</si>
  <si>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</si>
  <si>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</si>
  <si>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</si>
  <si>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</si>
  <si>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</si>
  <si>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</si>
  <si>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</si>
  <si>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</si>
  <si>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</si>
  <si>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</si>
  <si>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Gender</t>
  </si>
  <si>
    <t>No. of backlogs</t>
  </si>
  <si>
    <t>No. of placements</t>
  </si>
  <si>
    <t>JP Mor</t>
  </si>
  <si>
    <t>Pega</t>
  </si>
  <si>
    <t>Deloitte</t>
  </si>
  <si>
    <t>Microsoft</t>
  </si>
  <si>
    <t>Deloitte Int</t>
  </si>
  <si>
    <t>Oracle</t>
  </si>
  <si>
    <t>infy</t>
  </si>
  <si>
    <t>wipro</t>
  </si>
  <si>
    <t>acc</t>
  </si>
  <si>
    <t>TCS Pega</t>
  </si>
  <si>
    <t>cts</t>
  </si>
  <si>
    <t>Inf Pega</t>
  </si>
  <si>
    <t>BOA</t>
  </si>
  <si>
    <t>Thinktank Int</t>
  </si>
  <si>
    <t>CA Tech</t>
  </si>
  <si>
    <t>NCR</t>
  </si>
  <si>
    <t>Commsc</t>
  </si>
  <si>
    <t>Zensor</t>
  </si>
  <si>
    <t>Virt Pola</t>
  </si>
  <si>
    <t>Capge</t>
  </si>
  <si>
    <t>Progress</t>
  </si>
  <si>
    <t>TCS pega</t>
  </si>
  <si>
    <t>Wells Far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</si>
</sst>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9.0"/>
      <color rgb="FF00000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vertical="center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/>
    </xf>
    <xf borderId="1" fillId="0" fontId="2" numFmtId="1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1" fillId="0" fontId="0" numFmtId="0" xfId="0" applyAlignment="1" applyBorder="1" applyFont="1">
      <alignment horizontal="center"/>
    </xf>
    <xf borderId="0" fillId="0" fontId="3" numFmtId="0" xfId="0" applyFont="1"/>
    <xf borderId="0" fillId="0" fontId="2" numFmtId="0" xfId="0" applyFont="1"/>
    <xf borderId="0" fillId="0" fontId="2" numFmtId="1" xfId="0" applyFont="1" applyNumberFormat="1"/>
    <xf borderId="0" fillId="0" fontId="2" numFmtId="14" xfId="0" applyFont="1" applyNumberFormat="1"/>
    <xf borderId="1" fillId="0" fontId="4" numFmtId="0" xfId="0" applyAlignment="1" applyBorder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0" fillId="0" fontId="4" numFmtId="0" xfId="0" applyFont="1"/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7.14"/>
    <col customWidth="1" min="4" max="4" width="30.43"/>
    <col customWidth="1" min="5" max="5" width="14.0"/>
    <col customWidth="1" min="6" max="6" width="6.43"/>
    <col customWidth="1" min="7" max="7" width="6.29"/>
    <col customWidth="1" min="8" max="8" width="9.29"/>
    <col customWidth="1" min="9" max="9" width="9.0"/>
  </cols>
  <sheetData>
    <row r="1" ht="15.75" customHeight="1"/>
    <row r="2" ht="15.75" customHeight="1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.75" customHeight="1">
      <c r="A3" s="1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.75" customHeight="1">
      <c r="A4" s="1"/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5.75" customHeight="1"/>
    <row r="6" ht="18.0" customHeight="1">
      <c r="A6" s="3" t="s">
        <v>3</v>
      </c>
      <c r="B6" s="3" t="s">
        <v>4</v>
      </c>
      <c r="C6" s="4" t="s">
        <v>5</v>
      </c>
      <c r="D6" s="4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5" t="s">
        <v>11</v>
      </c>
    </row>
    <row r="7" ht="15.75" customHeight="1">
      <c r="A7" s="6">
        <v>1.0</v>
      </c>
      <c r="B7" s="7">
        <v>1.60113737017E11</v>
      </c>
      <c r="C7" s="8" t="s">
        <v>12</v>
      </c>
      <c r="D7" s="8" t="s">
        <v>13</v>
      </c>
      <c r="E7" s="5">
        <v>8.1065798E9</v>
      </c>
      <c r="F7" s="5">
        <v>92.3</v>
      </c>
      <c r="G7" s="5">
        <v>97.6</v>
      </c>
      <c r="H7" s="3" t="s">
        <v>14</v>
      </c>
      <c r="I7" s="5">
        <v>88.0</v>
      </c>
    </row>
    <row r="8" ht="15.75" customHeight="1">
      <c r="A8" s="9">
        <v>2.0</v>
      </c>
      <c r="B8" s="7">
        <v>1.60113737001E11</v>
      </c>
      <c r="C8" s="8" t="s">
        <v>15</v>
      </c>
      <c r="D8" s="8" t="s">
        <v>16</v>
      </c>
      <c r="E8" s="5">
        <v>9.573923019E9</v>
      </c>
      <c r="F8" s="5">
        <v>93.8</v>
      </c>
      <c r="G8" s="5">
        <v>95.6</v>
      </c>
      <c r="H8" s="3" t="s">
        <v>14</v>
      </c>
      <c r="I8" s="5">
        <v>87.82</v>
      </c>
    </row>
    <row r="9" ht="15.75" customHeight="1">
      <c r="A9" s="6">
        <v>3.0</v>
      </c>
      <c r="B9" s="7">
        <v>1.60113737008E11</v>
      </c>
      <c r="C9" s="8" t="s">
        <v>17</v>
      </c>
      <c r="D9" s="8" t="s">
        <v>18</v>
      </c>
      <c r="E9" s="5">
        <v>9.492527968E9</v>
      </c>
      <c r="F9" s="5">
        <v>10.0</v>
      </c>
      <c r="G9" s="5">
        <v>97.3</v>
      </c>
      <c r="H9" s="3" t="s">
        <v>14</v>
      </c>
      <c r="I9" s="5">
        <v>86.35</v>
      </c>
    </row>
    <row r="10" ht="15.75" customHeight="1">
      <c r="A10" s="9">
        <v>4.0</v>
      </c>
      <c r="B10" s="7">
        <v>1.60113737024E11</v>
      </c>
      <c r="C10" s="8" t="s">
        <v>19</v>
      </c>
      <c r="D10" s="8" t="s">
        <v>20</v>
      </c>
      <c r="E10" s="5">
        <v>9.581252549E9</v>
      </c>
      <c r="F10" s="5">
        <v>93.83</v>
      </c>
      <c r="G10" s="5">
        <v>97.5</v>
      </c>
      <c r="H10" s="3" t="s">
        <v>14</v>
      </c>
      <c r="I10" s="5">
        <v>85.02</v>
      </c>
    </row>
    <row r="11" ht="15.75" customHeight="1">
      <c r="A11" s="6">
        <v>5.0</v>
      </c>
      <c r="B11" s="7">
        <v>1.60113737002E11</v>
      </c>
      <c r="C11" s="8" t="s">
        <v>21</v>
      </c>
      <c r="D11" s="8" t="s">
        <v>22</v>
      </c>
      <c r="E11" s="5">
        <v>7.382311163E9</v>
      </c>
      <c r="F11" s="5">
        <v>93.6</v>
      </c>
      <c r="G11" s="5">
        <v>95.6</v>
      </c>
      <c r="H11" s="3" t="s">
        <v>14</v>
      </c>
      <c r="I11" s="5">
        <v>84.3</v>
      </c>
    </row>
    <row r="12" ht="15.75" customHeight="1">
      <c r="A12" s="9">
        <v>6.0</v>
      </c>
      <c r="B12" s="7">
        <v>1.60113737038E11</v>
      </c>
      <c r="C12" s="8" t="s">
        <v>23</v>
      </c>
      <c r="D12" s="8" t="s">
        <v>24</v>
      </c>
      <c r="E12" s="5">
        <v>9.032497819E9</v>
      </c>
      <c r="F12" s="5">
        <v>88.88</v>
      </c>
      <c r="G12" s="5">
        <v>95.9</v>
      </c>
      <c r="H12" s="3" t="s">
        <v>14</v>
      </c>
      <c r="I12" s="5">
        <v>83.8</v>
      </c>
    </row>
    <row r="13" ht="15.75" customHeight="1">
      <c r="A13" s="6">
        <v>7.0</v>
      </c>
      <c r="B13" s="7">
        <v>1.60113737025E11</v>
      </c>
      <c r="C13" s="8" t="s">
        <v>25</v>
      </c>
      <c r="D13" s="8" t="s">
        <v>26</v>
      </c>
      <c r="E13" s="5">
        <v>9.652013233E9</v>
      </c>
      <c r="F13" s="5">
        <v>10.0</v>
      </c>
      <c r="G13" s="5">
        <v>96.6</v>
      </c>
      <c r="H13" s="3" t="s">
        <v>14</v>
      </c>
      <c r="I13" s="5">
        <v>83.62</v>
      </c>
    </row>
    <row r="14" ht="15.75" customHeight="1">
      <c r="A14" s="9">
        <v>8.0</v>
      </c>
      <c r="B14" s="7">
        <v>1.60113737003E11</v>
      </c>
      <c r="C14" s="8" t="s">
        <v>27</v>
      </c>
      <c r="D14" s="8" t="s">
        <v>28</v>
      </c>
      <c r="E14" s="5">
        <v>9.550918026E9</v>
      </c>
      <c r="F14" s="5">
        <v>95.0</v>
      </c>
      <c r="G14" s="5">
        <v>97.0</v>
      </c>
      <c r="H14" s="3" t="s">
        <v>14</v>
      </c>
      <c r="I14" s="5">
        <v>83.5</v>
      </c>
    </row>
    <row r="15" ht="15.75" customHeight="1">
      <c r="A15" s="6">
        <v>9.0</v>
      </c>
      <c r="B15" s="7">
        <v>1.60113737013E11</v>
      </c>
      <c r="C15" s="8" t="s">
        <v>29</v>
      </c>
      <c r="D15" s="8" t="s">
        <v>30</v>
      </c>
      <c r="E15" s="5">
        <v>9.676140926E9</v>
      </c>
      <c r="F15" s="5">
        <v>94.5</v>
      </c>
      <c r="G15" s="5">
        <v>94.5</v>
      </c>
      <c r="H15" s="3" t="s">
        <v>14</v>
      </c>
      <c r="I15" s="5">
        <v>82.84</v>
      </c>
    </row>
    <row r="16" ht="15.75" customHeight="1">
      <c r="A16" s="9">
        <v>10.0</v>
      </c>
      <c r="B16" s="7">
        <v>1.60113737011E11</v>
      </c>
      <c r="C16" s="8" t="s">
        <v>31</v>
      </c>
      <c r="D16" s="8" t="s">
        <v>32</v>
      </c>
      <c r="E16" s="5">
        <v>9.849841427E9</v>
      </c>
      <c r="F16" s="5">
        <v>93.6</v>
      </c>
      <c r="G16" s="5">
        <v>95.6</v>
      </c>
      <c r="H16" s="3" t="s">
        <v>14</v>
      </c>
      <c r="I16" s="5">
        <v>82.46</v>
      </c>
    </row>
    <row r="17" ht="15.75" customHeight="1">
      <c r="A17" s="6">
        <v>11.0</v>
      </c>
      <c r="B17" s="7">
        <v>1.6011373703E11</v>
      </c>
      <c r="C17" s="8" t="s">
        <v>33</v>
      </c>
      <c r="D17" s="8" t="s">
        <v>34</v>
      </c>
      <c r="E17" s="5">
        <v>7.032398574E9</v>
      </c>
      <c r="F17" s="5">
        <v>94.33</v>
      </c>
      <c r="G17" s="5">
        <v>98.3</v>
      </c>
      <c r="H17" s="3" t="s">
        <v>14</v>
      </c>
      <c r="I17" s="5">
        <v>82.198</v>
      </c>
    </row>
    <row r="18" ht="15.75" customHeight="1">
      <c r="A18" s="9">
        <v>12.0</v>
      </c>
      <c r="B18" s="7">
        <v>1.60113737026E11</v>
      </c>
      <c r="C18" s="8" t="s">
        <v>35</v>
      </c>
      <c r="D18" s="8" t="s">
        <v>36</v>
      </c>
      <c r="E18" s="5">
        <v>8.497975232E9</v>
      </c>
      <c r="F18" s="5">
        <v>10.0</v>
      </c>
      <c r="G18" s="5">
        <v>96.9</v>
      </c>
      <c r="H18" s="3" t="s">
        <v>14</v>
      </c>
      <c r="I18" s="5">
        <v>81.91</v>
      </c>
    </row>
    <row r="19" ht="15.75" customHeight="1">
      <c r="A19" s="6">
        <v>13.0</v>
      </c>
      <c r="B19" s="7">
        <v>1.6011373705E11</v>
      </c>
      <c r="C19" s="8" t="s">
        <v>37</v>
      </c>
      <c r="D19" s="8" t="s">
        <v>38</v>
      </c>
      <c r="E19" s="5">
        <v>9.652815969E9</v>
      </c>
      <c r="F19" s="5">
        <v>94.83</v>
      </c>
      <c r="G19" s="5">
        <v>95.9</v>
      </c>
      <c r="H19" s="3" t="s">
        <v>14</v>
      </c>
      <c r="I19" s="5">
        <v>81.7</v>
      </c>
    </row>
    <row r="20" ht="15.75" customHeight="1">
      <c r="A20" s="9">
        <v>14.0</v>
      </c>
      <c r="B20" s="7">
        <v>1.60113737005E11</v>
      </c>
      <c r="C20" s="8" t="s">
        <v>39</v>
      </c>
      <c r="D20" s="8" t="s">
        <v>40</v>
      </c>
      <c r="E20" s="5">
        <v>8.374084533E9</v>
      </c>
      <c r="F20" s="5">
        <v>91.1</v>
      </c>
      <c r="G20" s="5">
        <v>97.6</v>
      </c>
      <c r="H20" s="3" t="s">
        <v>14</v>
      </c>
      <c r="I20" s="5">
        <v>80.96</v>
      </c>
    </row>
    <row r="21" ht="15.75" customHeight="1">
      <c r="A21" s="6">
        <v>15.0</v>
      </c>
      <c r="B21" s="7">
        <v>1.60113737027E11</v>
      </c>
      <c r="C21" s="8" t="s">
        <v>41</v>
      </c>
      <c r="D21" s="8" t="s">
        <v>42</v>
      </c>
      <c r="E21" s="5">
        <v>8.179887489E9</v>
      </c>
      <c r="F21" s="5">
        <v>92.0</v>
      </c>
      <c r="G21" s="5">
        <v>93.7</v>
      </c>
      <c r="H21" s="3" t="s">
        <v>14</v>
      </c>
      <c r="I21" s="5">
        <v>80.32</v>
      </c>
    </row>
    <row r="22" ht="15.75" customHeight="1">
      <c r="A22" s="9">
        <v>16.0</v>
      </c>
      <c r="B22" s="7">
        <v>1.60113737015E11</v>
      </c>
      <c r="C22" s="8" t="s">
        <v>43</v>
      </c>
      <c r="D22" s="8" t="s">
        <v>44</v>
      </c>
      <c r="E22" s="5">
        <v>9.701953549E9</v>
      </c>
      <c r="F22" s="5">
        <v>93.5</v>
      </c>
      <c r="G22" s="5">
        <v>97.6</v>
      </c>
      <c r="H22" s="3" t="s">
        <v>14</v>
      </c>
      <c r="I22" s="5">
        <v>80.2</v>
      </c>
    </row>
    <row r="23" ht="15.75" customHeight="1">
      <c r="A23" s="6">
        <v>17.0</v>
      </c>
      <c r="B23" s="7">
        <v>1.60113737051E11</v>
      </c>
      <c r="C23" s="8" t="s">
        <v>45</v>
      </c>
      <c r="D23" s="8" t="s">
        <v>46</v>
      </c>
      <c r="E23" s="5">
        <v>8.686784744E9</v>
      </c>
      <c r="F23" s="5">
        <v>84.0</v>
      </c>
      <c r="G23" s="5">
        <v>93.9</v>
      </c>
      <c r="H23" s="3" t="s">
        <v>14</v>
      </c>
      <c r="I23" s="5">
        <v>80.125</v>
      </c>
    </row>
    <row r="24" ht="15.75" customHeight="1">
      <c r="A24" s="9">
        <v>18.0</v>
      </c>
      <c r="B24" s="7">
        <v>1.60113737007E11</v>
      </c>
      <c r="C24" s="8" t="s">
        <v>47</v>
      </c>
      <c r="D24" s="8" t="s">
        <v>48</v>
      </c>
      <c r="E24" s="5">
        <v>8.522939754E9</v>
      </c>
      <c r="F24" s="5">
        <v>93.33</v>
      </c>
      <c r="G24" s="5">
        <v>95.6</v>
      </c>
      <c r="H24" s="3" t="s">
        <v>14</v>
      </c>
      <c r="I24" s="5">
        <v>79.56</v>
      </c>
    </row>
    <row r="25" ht="15.75" customHeight="1">
      <c r="A25" s="6">
        <v>19.0</v>
      </c>
      <c r="B25" s="7">
        <v>1.60113737037E11</v>
      </c>
      <c r="C25" s="8" t="s">
        <v>49</v>
      </c>
      <c r="D25" s="8" t="s">
        <v>50</v>
      </c>
      <c r="E25" s="5">
        <v>7.036776497E9</v>
      </c>
      <c r="F25" s="5">
        <v>88.3</v>
      </c>
      <c r="G25" s="5">
        <v>95.0</v>
      </c>
      <c r="H25" s="3" t="s">
        <v>14</v>
      </c>
      <c r="I25" s="5">
        <v>78.68</v>
      </c>
    </row>
    <row r="26" ht="15.75" customHeight="1">
      <c r="A26" s="9">
        <v>20.0</v>
      </c>
      <c r="B26" s="7">
        <v>1.60113737004E11</v>
      </c>
      <c r="C26" s="8" t="s">
        <v>51</v>
      </c>
      <c r="D26" s="8" t="s">
        <v>52</v>
      </c>
      <c r="E26" s="5">
        <v>8.885412803E9</v>
      </c>
      <c r="F26" s="5">
        <v>10.0</v>
      </c>
      <c r="G26" s="5">
        <v>93.7</v>
      </c>
      <c r="H26" s="3" t="s">
        <v>14</v>
      </c>
      <c r="I26" s="5">
        <v>78.04</v>
      </c>
    </row>
    <row r="27" ht="15.75" customHeight="1">
      <c r="A27" s="6">
        <v>21.0</v>
      </c>
      <c r="B27" s="7">
        <v>1.60113737022E11</v>
      </c>
      <c r="C27" s="8" t="s">
        <v>53</v>
      </c>
      <c r="D27" s="8" t="s">
        <v>54</v>
      </c>
      <c r="E27" s="5">
        <v>9.70019327E9</v>
      </c>
      <c r="F27" s="5">
        <v>91.4</v>
      </c>
      <c r="G27" s="5">
        <v>97.9</v>
      </c>
      <c r="H27" s="3" t="s">
        <v>14</v>
      </c>
      <c r="I27" s="5">
        <v>77.37</v>
      </c>
    </row>
    <row r="28" ht="15.75" customHeight="1">
      <c r="A28" s="9">
        <v>22.0</v>
      </c>
      <c r="B28" s="7">
        <v>1.60113737039E11</v>
      </c>
      <c r="C28" s="8" t="s">
        <v>55</v>
      </c>
      <c r="D28" s="8" t="s">
        <v>56</v>
      </c>
      <c r="E28" s="5">
        <v>8.179639514E9</v>
      </c>
      <c r="F28" s="5">
        <v>94.16</v>
      </c>
      <c r="G28" s="5">
        <v>96.1</v>
      </c>
      <c r="H28" s="3" t="s">
        <v>14</v>
      </c>
      <c r="I28" s="5">
        <v>76.95</v>
      </c>
    </row>
    <row r="29" ht="15.75" customHeight="1">
      <c r="A29" s="6">
        <v>23.0</v>
      </c>
      <c r="B29" s="7">
        <v>1.60113737009E11</v>
      </c>
      <c r="C29" s="8" t="s">
        <v>57</v>
      </c>
      <c r="D29" s="8" t="s">
        <v>58</v>
      </c>
      <c r="E29" s="5">
        <v>9.985409408E9</v>
      </c>
      <c r="F29" s="5">
        <v>94.67</v>
      </c>
      <c r="G29" s="5">
        <v>96.1</v>
      </c>
      <c r="H29" s="3" t="s">
        <v>14</v>
      </c>
      <c r="I29" s="5">
        <v>76.85</v>
      </c>
    </row>
    <row r="30" ht="15.75" customHeight="1">
      <c r="A30" s="9">
        <v>24.0</v>
      </c>
      <c r="B30" s="7">
        <v>1.60113737021E11</v>
      </c>
      <c r="C30" s="8" t="s">
        <v>59</v>
      </c>
      <c r="D30" s="8" t="s">
        <v>60</v>
      </c>
      <c r="E30" s="5">
        <v>7.842378365E9</v>
      </c>
      <c r="F30" s="5">
        <v>96.0</v>
      </c>
      <c r="G30" s="5">
        <v>97.7</v>
      </c>
      <c r="H30" s="3" t="s">
        <v>14</v>
      </c>
      <c r="I30" s="5">
        <v>76.8</v>
      </c>
    </row>
    <row r="31" ht="15.75" customHeight="1">
      <c r="A31" s="6">
        <v>25.0</v>
      </c>
      <c r="B31" s="7">
        <v>1.60113737016E11</v>
      </c>
      <c r="C31" s="8" t="s">
        <v>61</v>
      </c>
      <c r="D31" s="8" t="s">
        <v>62</v>
      </c>
      <c r="E31" s="5">
        <v>9.666162831E9</v>
      </c>
      <c r="F31" s="5">
        <v>94.16</v>
      </c>
      <c r="G31" s="5">
        <v>97.6</v>
      </c>
      <c r="H31" s="3" t="s">
        <v>14</v>
      </c>
      <c r="I31" s="5">
        <v>76.67</v>
      </c>
    </row>
    <row r="32" ht="15.75" customHeight="1">
      <c r="A32" s="9">
        <v>26.0</v>
      </c>
      <c r="B32" s="7">
        <v>1.60113737029E11</v>
      </c>
      <c r="C32" s="8" t="s">
        <v>63</v>
      </c>
      <c r="D32" s="8" t="s">
        <v>64</v>
      </c>
      <c r="E32" s="5">
        <v>9.573188195E9</v>
      </c>
      <c r="F32" s="5">
        <v>85.65</v>
      </c>
      <c r="G32" s="5">
        <v>86.8</v>
      </c>
      <c r="H32" s="3" t="s">
        <v>14</v>
      </c>
      <c r="I32" s="5">
        <v>76.6</v>
      </c>
    </row>
    <row r="33" ht="15.75" customHeight="1">
      <c r="A33" s="6">
        <v>27.0</v>
      </c>
      <c r="B33" s="7">
        <v>1.60113737042E11</v>
      </c>
      <c r="C33" s="8" t="s">
        <v>65</v>
      </c>
      <c r="D33" s="8" t="s">
        <v>66</v>
      </c>
      <c r="E33" s="5">
        <v>8.106886555E9</v>
      </c>
      <c r="F33" s="5">
        <v>90.2</v>
      </c>
      <c r="G33" s="5">
        <v>84.5</v>
      </c>
      <c r="H33" s="3" t="s">
        <v>14</v>
      </c>
      <c r="I33" s="5">
        <v>76.11875</v>
      </c>
    </row>
    <row r="34" ht="15.75" customHeight="1">
      <c r="A34" s="9">
        <v>28.0</v>
      </c>
      <c r="B34" s="7">
        <v>1.60113737056E11</v>
      </c>
      <c r="C34" s="8" t="s">
        <v>67</v>
      </c>
      <c r="D34" s="8" t="s">
        <v>68</v>
      </c>
      <c r="E34" s="5">
        <v>9.014481541E9</v>
      </c>
      <c r="F34" s="5">
        <v>86.0</v>
      </c>
      <c r="G34" s="5">
        <v>92.8</v>
      </c>
      <c r="H34" s="3" t="s">
        <v>14</v>
      </c>
      <c r="I34" s="5">
        <v>76.02375</v>
      </c>
    </row>
    <row r="35" ht="15.75" customHeight="1">
      <c r="A35" s="6">
        <v>29.0</v>
      </c>
      <c r="B35" s="7">
        <v>1.60113737053E11</v>
      </c>
      <c r="C35" s="8" t="s">
        <v>69</v>
      </c>
      <c r="D35" s="8" t="s">
        <v>70</v>
      </c>
      <c r="E35" s="5">
        <v>7.842194407E9</v>
      </c>
      <c r="F35" s="5">
        <v>95.0</v>
      </c>
      <c r="G35" s="5">
        <v>94.7</v>
      </c>
      <c r="H35" s="3" t="s">
        <v>14</v>
      </c>
      <c r="I35" s="5">
        <v>74.0</v>
      </c>
    </row>
    <row r="36" ht="15.75" customHeight="1">
      <c r="A36" s="9">
        <v>30.0</v>
      </c>
      <c r="B36" s="7">
        <v>1.60113737031E11</v>
      </c>
      <c r="C36" s="8" t="s">
        <v>71</v>
      </c>
      <c r="D36" s="8" t="s">
        <v>72</v>
      </c>
      <c r="E36" s="5">
        <v>9.03230106E9</v>
      </c>
      <c r="F36" s="5">
        <v>88.0</v>
      </c>
      <c r="G36" s="5">
        <v>95.0</v>
      </c>
      <c r="H36" s="3" t="s">
        <v>14</v>
      </c>
      <c r="I36" s="5">
        <v>73.9</v>
      </c>
    </row>
    <row r="37" ht="15.75" customHeight="1">
      <c r="A37" s="6">
        <v>31.0</v>
      </c>
      <c r="B37" s="7">
        <v>1.60113737032E11</v>
      </c>
      <c r="C37" s="8" t="s">
        <v>73</v>
      </c>
      <c r="D37" s="8" t="s">
        <v>74</v>
      </c>
      <c r="E37" s="5">
        <v>9.177607243E9</v>
      </c>
      <c r="F37" s="5">
        <v>92.83</v>
      </c>
      <c r="G37" s="5">
        <v>94.7</v>
      </c>
      <c r="H37" s="3" t="s">
        <v>14</v>
      </c>
      <c r="I37" s="5">
        <v>73.53</v>
      </c>
    </row>
    <row r="38" ht="15.75" customHeight="1">
      <c r="A38" s="9">
        <v>32.0</v>
      </c>
      <c r="B38" s="7">
        <v>1.60113737047E11</v>
      </c>
      <c r="C38" s="8" t="s">
        <v>75</v>
      </c>
      <c r="D38" s="8" t="s">
        <v>76</v>
      </c>
      <c r="E38" s="5">
        <v>7.842289119E9</v>
      </c>
      <c r="F38" s="5">
        <v>88.89</v>
      </c>
      <c r="G38" s="5">
        <v>94.8</v>
      </c>
      <c r="H38" s="3" t="s">
        <v>14</v>
      </c>
      <c r="I38" s="5">
        <v>73.15</v>
      </c>
    </row>
    <row r="39" ht="15.75" customHeight="1">
      <c r="A39" s="6">
        <v>33.0</v>
      </c>
      <c r="B39" s="7">
        <v>1.60113737043E11</v>
      </c>
      <c r="C39" s="8" t="s">
        <v>77</v>
      </c>
      <c r="D39" s="8" t="s">
        <v>78</v>
      </c>
      <c r="E39" s="5">
        <v>9.666654003E9</v>
      </c>
      <c r="F39" s="5">
        <v>93.0</v>
      </c>
      <c r="G39" s="5">
        <v>98.4</v>
      </c>
      <c r="H39" s="3" t="s">
        <v>14</v>
      </c>
      <c r="I39" s="5">
        <v>72.1</v>
      </c>
    </row>
    <row r="40" ht="15.75" customHeight="1">
      <c r="A40" s="9">
        <v>34.0</v>
      </c>
      <c r="B40" s="7">
        <v>1.60113737012E11</v>
      </c>
      <c r="C40" s="8" t="s">
        <v>79</v>
      </c>
      <c r="D40" s="8" t="s">
        <v>80</v>
      </c>
      <c r="E40" s="5">
        <v>9.030581511E9</v>
      </c>
      <c r="F40" s="5">
        <v>88.0</v>
      </c>
      <c r="G40" s="5">
        <v>91.4</v>
      </c>
      <c r="H40" s="3" t="s">
        <v>14</v>
      </c>
      <c r="I40" s="5">
        <v>71.82</v>
      </c>
    </row>
    <row r="41" ht="15.75" customHeight="1">
      <c r="A41" s="6">
        <v>35.0</v>
      </c>
      <c r="B41" s="7">
        <v>1.60113737036E11</v>
      </c>
      <c r="C41" s="8" t="s">
        <v>81</v>
      </c>
      <c r="D41" s="8" t="s">
        <v>82</v>
      </c>
      <c r="E41" s="5">
        <v>9.550504737E9</v>
      </c>
      <c r="F41" s="5">
        <v>90.6</v>
      </c>
      <c r="G41" s="5">
        <v>92.9</v>
      </c>
      <c r="H41" s="3" t="s">
        <v>14</v>
      </c>
      <c r="I41" s="5">
        <v>70.75</v>
      </c>
    </row>
    <row r="42" ht="15.75" customHeight="1">
      <c r="A42" s="9">
        <v>36.0</v>
      </c>
      <c r="B42" s="7">
        <v>1.60113737059E11</v>
      </c>
      <c r="C42" s="8" t="s">
        <v>83</v>
      </c>
      <c r="D42" s="8" t="s">
        <v>84</v>
      </c>
      <c r="E42" s="5">
        <v>9.010252651E9</v>
      </c>
      <c r="F42" s="5">
        <v>89.67</v>
      </c>
      <c r="G42" s="5">
        <v>93.8</v>
      </c>
      <c r="H42" s="3" t="s">
        <v>14</v>
      </c>
      <c r="I42" s="5">
        <v>70.63</v>
      </c>
    </row>
    <row r="43" ht="15.75" customHeight="1">
      <c r="A43" s="6">
        <v>37.0</v>
      </c>
      <c r="B43" s="7">
        <v>1.60113737035E11</v>
      </c>
      <c r="C43" s="8" t="s">
        <v>85</v>
      </c>
      <c r="D43" s="8" t="s">
        <v>86</v>
      </c>
      <c r="E43" s="5">
        <v>8.333076186E9</v>
      </c>
      <c r="F43" s="5">
        <v>87.33</v>
      </c>
      <c r="G43" s="5">
        <v>92.9</v>
      </c>
      <c r="H43" s="3" t="s">
        <v>14</v>
      </c>
      <c r="I43" s="5">
        <v>70.49</v>
      </c>
    </row>
    <row r="44" ht="15.75" customHeight="1">
      <c r="A44" s="9">
        <v>38.0</v>
      </c>
      <c r="B44" s="7">
        <v>1.60113737048E11</v>
      </c>
      <c r="C44" s="8" t="s">
        <v>87</v>
      </c>
      <c r="D44" s="8" t="s">
        <v>88</v>
      </c>
      <c r="E44" s="5">
        <v>8.019868406E9</v>
      </c>
      <c r="F44" s="5">
        <v>95.0</v>
      </c>
      <c r="G44" s="5">
        <v>95.2</v>
      </c>
      <c r="H44" s="3" t="s">
        <v>14</v>
      </c>
      <c r="I44" s="5">
        <v>70.25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7.14"/>
    <col customWidth="1" min="4" max="4" width="30.43"/>
    <col customWidth="1" min="5" max="5" width="14.0"/>
    <col customWidth="1" min="6" max="6" width="6.43"/>
    <col customWidth="1" min="7" max="7" width="6.29"/>
    <col customWidth="1" min="8" max="8" width="9.29"/>
    <col customWidth="1" min="9" max="9" width="9.0"/>
  </cols>
  <sheetData>
    <row r="1" ht="15.75" customHeight="1"/>
    <row r="2" ht="15.75" customHeight="1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.75" customHeight="1">
      <c r="A3" s="1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.75" customHeight="1">
      <c r="A4" s="1"/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5.75" customHeight="1"/>
    <row r="6" ht="18.0" customHeight="1">
      <c r="A6" s="3" t="s">
        <v>3</v>
      </c>
      <c r="B6" s="3" t="s">
        <v>4</v>
      </c>
      <c r="C6" s="4" t="s">
        <v>5</v>
      </c>
      <c r="D6" s="4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5" t="s">
        <v>11</v>
      </c>
    </row>
    <row r="7" ht="15.75" customHeight="1">
      <c r="A7" s="6">
        <v>1.0</v>
      </c>
      <c r="B7" s="7">
        <v>1.60113737017E11</v>
      </c>
      <c r="C7" s="8" t="s">
        <v>12</v>
      </c>
      <c r="D7" s="8" t="s">
        <v>13</v>
      </c>
      <c r="E7" s="5">
        <v>8.1065798E9</v>
      </c>
      <c r="F7" s="5">
        <v>92.3</v>
      </c>
      <c r="G7" s="5">
        <v>97.6</v>
      </c>
      <c r="H7" s="3" t="s">
        <v>14</v>
      </c>
      <c r="I7" s="5">
        <v>88.0</v>
      </c>
    </row>
    <row r="8" ht="15.75" customHeight="1">
      <c r="A8" s="9">
        <v>2.0</v>
      </c>
      <c r="B8" s="7">
        <v>1.60113737001E11</v>
      </c>
      <c r="C8" s="8" t="s">
        <v>15</v>
      </c>
      <c r="D8" s="8" t="s">
        <v>16</v>
      </c>
      <c r="E8" s="5">
        <v>9.573923019E9</v>
      </c>
      <c r="F8" s="5">
        <v>93.8</v>
      </c>
      <c r="G8" s="5">
        <v>95.6</v>
      </c>
      <c r="H8" s="3" t="s">
        <v>14</v>
      </c>
      <c r="I8" s="5">
        <v>87.82</v>
      </c>
    </row>
    <row r="9" ht="15.75" customHeight="1">
      <c r="A9" s="6">
        <v>3.0</v>
      </c>
      <c r="B9" s="7">
        <v>1.60113737008E11</v>
      </c>
      <c r="C9" s="8" t="s">
        <v>17</v>
      </c>
      <c r="D9" s="8" t="s">
        <v>18</v>
      </c>
      <c r="E9" s="5">
        <v>9.492527968E9</v>
      </c>
      <c r="F9" s="5">
        <v>10.0</v>
      </c>
      <c r="G9" s="5">
        <v>97.3</v>
      </c>
      <c r="H9" s="3" t="s">
        <v>14</v>
      </c>
      <c r="I9" s="5">
        <v>86.35</v>
      </c>
    </row>
    <row r="10" ht="15.75" customHeight="1">
      <c r="A10" s="9">
        <v>4.0</v>
      </c>
      <c r="B10" s="7">
        <v>1.60113737024E11</v>
      </c>
      <c r="C10" s="8" t="s">
        <v>19</v>
      </c>
      <c r="D10" s="8" t="s">
        <v>20</v>
      </c>
      <c r="E10" s="5">
        <v>9.581252549E9</v>
      </c>
      <c r="F10" s="5">
        <v>93.83</v>
      </c>
      <c r="G10" s="5">
        <v>97.5</v>
      </c>
      <c r="H10" s="3" t="s">
        <v>14</v>
      </c>
      <c r="I10" s="5">
        <v>85.02</v>
      </c>
    </row>
    <row r="11" ht="15.75" customHeight="1">
      <c r="A11" s="6">
        <v>5.0</v>
      </c>
      <c r="B11" s="7">
        <v>1.60113737002E11</v>
      </c>
      <c r="C11" s="8" t="s">
        <v>21</v>
      </c>
      <c r="D11" s="8" t="s">
        <v>22</v>
      </c>
      <c r="E11" s="5">
        <v>7.382311163E9</v>
      </c>
      <c r="F11" s="5">
        <v>93.6</v>
      </c>
      <c r="G11" s="5">
        <v>95.6</v>
      </c>
      <c r="H11" s="3" t="s">
        <v>14</v>
      </c>
      <c r="I11" s="5">
        <v>84.3</v>
      </c>
    </row>
    <row r="12" ht="15.75" customHeight="1">
      <c r="A12" s="9">
        <v>6.0</v>
      </c>
      <c r="B12" s="7">
        <v>1.60113737038E11</v>
      </c>
      <c r="C12" s="8" t="s">
        <v>23</v>
      </c>
      <c r="D12" s="8" t="s">
        <v>24</v>
      </c>
      <c r="E12" s="5">
        <v>9.032497819E9</v>
      </c>
      <c r="F12" s="5">
        <v>88.88</v>
      </c>
      <c r="G12" s="5">
        <v>95.9</v>
      </c>
      <c r="H12" s="3" t="s">
        <v>14</v>
      </c>
      <c r="I12" s="5">
        <v>83.8</v>
      </c>
    </row>
    <row r="13" ht="15.75" customHeight="1">
      <c r="A13" s="6">
        <v>7.0</v>
      </c>
      <c r="B13" s="7">
        <v>1.60113737025E11</v>
      </c>
      <c r="C13" s="8" t="s">
        <v>25</v>
      </c>
      <c r="D13" s="8" t="s">
        <v>26</v>
      </c>
      <c r="E13" s="5">
        <v>9.652013233E9</v>
      </c>
      <c r="F13" s="5">
        <v>10.0</v>
      </c>
      <c r="G13" s="5">
        <v>96.6</v>
      </c>
      <c r="H13" s="3" t="s">
        <v>14</v>
      </c>
      <c r="I13" s="5">
        <v>83.62</v>
      </c>
    </row>
    <row r="14" ht="15.75" customHeight="1">
      <c r="A14" s="9">
        <v>8.0</v>
      </c>
      <c r="B14" s="7">
        <v>1.60113737003E11</v>
      </c>
      <c r="C14" s="8" t="s">
        <v>27</v>
      </c>
      <c r="D14" s="8" t="s">
        <v>28</v>
      </c>
      <c r="E14" s="5">
        <v>9.550918026E9</v>
      </c>
      <c r="F14" s="5">
        <v>95.0</v>
      </c>
      <c r="G14" s="5">
        <v>97.0</v>
      </c>
      <c r="H14" s="3" t="s">
        <v>14</v>
      </c>
      <c r="I14" s="5">
        <v>83.5</v>
      </c>
    </row>
    <row r="15" ht="15.75" customHeight="1">
      <c r="A15" s="6">
        <v>9.0</v>
      </c>
      <c r="B15" s="7">
        <v>1.60113737013E11</v>
      </c>
      <c r="C15" s="8" t="s">
        <v>29</v>
      </c>
      <c r="D15" s="8" t="s">
        <v>30</v>
      </c>
      <c r="E15" s="5">
        <v>9.676140926E9</v>
      </c>
      <c r="F15" s="5">
        <v>94.5</v>
      </c>
      <c r="G15" s="5">
        <v>94.5</v>
      </c>
      <c r="H15" s="3" t="s">
        <v>14</v>
      </c>
      <c r="I15" s="5">
        <v>82.84</v>
      </c>
    </row>
    <row r="16" ht="15.75" customHeight="1">
      <c r="A16" s="9">
        <v>10.0</v>
      </c>
      <c r="B16" s="7">
        <v>1.60113737011E11</v>
      </c>
      <c r="C16" s="8" t="s">
        <v>31</v>
      </c>
      <c r="D16" s="8" t="s">
        <v>32</v>
      </c>
      <c r="E16" s="5">
        <v>9.849841427E9</v>
      </c>
      <c r="F16" s="5">
        <v>93.6</v>
      </c>
      <c r="G16" s="5">
        <v>95.6</v>
      </c>
      <c r="H16" s="3" t="s">
        <v>14</v>
      </c>
      <c r="I16" s="5">
        <v>82.46</v>
      </c>
    </row>
    <row r="17" ht="15.75" customHeight="1">
      <c r="A17" s="6">
        <v>11.0</v>
      </c>
      <c r="B17" s="7">
        <v>1.6011373703E11</v>
      </c>
      <c r="C17" s="8" t="s">
        <v>33</v>
      </c>
      <c r="D17" s="8" t="s">
        <v>34</v>
      </c>
      <c r="E17" s="5">
        <v>7.032398574E9</v>
      </c>
      <c r="F17" s="5">
        <v>94.33</v>
      </c>
      <c r="G17" s="5">
        <v>98.3</v>
      </c>
      <c r="H17" s="3" t="s">
        <v>14</v>
      </c>
      <c r="I17" s="5">
        <v>82.198</v>
      </c>
    </row>
    <row r="18" ht="15.75" customHeight="1">
      <c r="A18" s="9">
        <v>12.0</v>
      </c>
      <c r="B18" s="7">
        <v>1.60113737026E11</v>
      </c>
      <c r="C18" s="8" t="s">
        <v>35</v>
      </c>
      <c r="D18" s="8" t="s">
        <v>36</v>
      </c>
      <c r="E18" s="5">
        <v>8.497975232E9</v>
      </c>
      <c r="F18" s="5">
        <v>10.0</v>
      </c>
      <c r="G18" s="5">
        <v>96.9</v>
      </c>
      <c r="H18" s="3" t="s">
        <v>14</v>
      </c>
      <c r="I18" s="5">
        <v>81.91</v>
      </c>
    </row>
    <row r="19" ht="15.75" customHeight="1">
      <c r="A19" s="6">
        <v>13.0</v>
      </c>
      <c r="B19" s="7">
        <v>1.6011373705E11</v>
      </c>
      <c r="C19" s="8" t="s">
        <v>37</v>
      </c>
      <c r="D19" s="8" t="s">
        <v>38</v>
      </c>
      <c r="E19" s="5">
        <v>9.652815969E9</v>
      </c>
      <c r="F19" s="5">
        <v>94.83</v>
      </c>
      <c r="G19" s="5">
        <v>95.9</v>
      </c>
      <c r="H19" s="3" t="s">
        <v>14</v>
      </c>
      <c r="I19" s="5">
        <v>81.7</v>
      </c>
    </row>
    <row r="20" ht="15.75" customHeight="1">
      <c r="A20" s="9">
        <v>14.0</v>
      </c>
      <c r="B20" s="7">
        <v>1.60113737005E11</v>
      </c>
      <c r="C20" s="8" t="s">
        <v>39</v>
      </c>
      <c r="D20" s="8" t="s">
        <v>40</v>
      </c>
      <c r="E20" s="5">
        <v>8.374084533E9</v>
      </c>
      <c r="F20" s="5">
        <v>91.1</v>
      </c>
      <c r="G20" s="5">
        <v>97.6</v>
      </c>
      <c r="H20" s="3" t="s">
        <v>14</v>
      </c>
      <c r="I20" s="5">
        <v>80.96</v>
      </c>
    </row>
    <row r="21" ht="15.75" customHeight="1">
      <c r="A21" s="6">
        <v>15.0</v>
      </c>
      <c r="B21" s="7">
        <v>1.60113737027E11</v>
      </c>
      <c r="C21" s="8" t="s">
        <v>41</v>
      </c>
      <c r="D21" s="8" t="s">
        <v>42</v>
      </c>
      <c r="E21" s="5">
        <v>8.179887489E9</v>
      </c>
      <c r="F21" s="5">
        <v>92.0</v>
      </c>
      <c r="G21" s="5">
        <v>93.7</v>
      </c>
      <c r="H21" s="3" t="s">
        <v>14</v>
      </c>
      <c r="I21" s="5">
        <v>80.32</v>
      </c>
    </row>
    <row r="22" ht="15.75" customHeight="1">
      <c r="A22" s="9">
        <v>16.0</v>
      </c>
      <c r="B22" s="7">
        <v>1.60113737015E11</v>
      </c>
      <c r="C22" s="8" t="s">
        <v>43</v>
      </c>
      <c r="D22" s="8" t="s">
        <v>44</v>
      </c>
      <c r="E22" s="5">
        <v>9.701953549E9</v>
      </c>
      <c r="F22" s="5">
        <v>93.5</v>
      </c>
      <c r="G22" s="5">
        <v>97.6</v>
      </c>
      <c r="H22" s="3" t="s">
        <v>14</v>
      </c>
      <c r="I22" s="5">
        <v>80.2</v>
      </c>
    </row>
    <row r="23" ht="15.75" customHeight="1">
      <c r="A23" s="6">
        <v>17.0</v>
      </c>
      <c r="B23" s="7">
        <v>1.60113737051E11</v>
      </c>
      <c r="C23" s="8" t="s">
        <v>45</v>
      </c>
      <c r="D23" s="8" t="s">
        <v>46</v>
      </c>
      <c r="E23" s="5">
        <v>8.686784744E9</v>
      </c>
      <c r="F23" s="5">
        <v>84.0</v>
      </c>
      <c r="G23" s="5">
        <v>93.9</v>
      </c>
      <c r="H23" s="3" t="s">
        <v>14</v>
      </c>
      <c r="I23" s="5">
        <v>80.125</v>
      </c>
    </row>
    <row r="24" ht="15.75" customHeight="1">
      <c r="A24" s="9">
        <v>18.0</v>
      </c>
      <c r="B24" s="7">
        <v>1.60113737007E11</v>
      </c>
      <c r="C24" s="8" t="s">
        <v>47</v>
      </c>
      <c r="D24" s="8" t="s">
        <v>48</v>
      </c>
      <c r="E24" s="5">
        <v>8.522939754E9</v>
      </c>
      <c r="F24" s="5">
        <v>93.33</v>
      </c>
      <c r="G24" s="5">
        <v>95.6</v>
      </c>
      <c r="H24" s="3" t="s">
        <v>14</v>
      </c>
      <c r="I24" s="5">
        <v>79.56</v>
      </c>
    </row>
    <row r="25" ht="15.75" customHeight="1">
      <c r="A25" s="6">
        <v>19.0</v>
      </c>
      <c r="B25" s="7">
        <v>1.60113737037E11</v>
      </c>
      <c r="C25" s="8" t="s">
        <v>49</v>
      </c>
      <c r="D25" s="8" t="s">
        <v>50</v>
      </c>
      <c r="E25" s="5">
        <v>7.036776497E9</v>
      </c>
      <c r="F25" s="5">
        <v>88.3</v>
      </c>
      <c r="G25" s="5">
        <v>95.0</v>
      </c>
      <c r="H25" s="3" t="s">
        <v>14</v>
      </c>
      <c r="I25" s="5">
        <v>78.68</v>
      </c>
    </row>
    <row r="26" ht="15.75" customHeight="1">
      <c r="A26" s="9">
        <v>20.0</v>
      </c>
      <c r="B26" s="7">
        <v>1.60113737004E11</v>
      </c>
      <c r="C26" s="8" t="s">
        <v>51</v>
      </c>
      <c r="D26" s="8" t="s">
        <v>52</v>
      </c>
      <c r="E26" s="5">
        <v>8.885412803E9</v>
      </c>
      <c r="F26" s="5">
        <v>10.0</v>
      </c>
      <c r="G26" s="5">
        <v>93.7</v>
      </c>
      <c r="H26" s="3" t="s">
        <v>14</v>
      </c>
      <c r="I26" s="5">
        <v>78.04</v>
      </c>
    </row>
    <row r="27" ht="15.75" customHeight="1">
      <c r="A27" s="6">
        <v>21.0</v>
      </c>
      <c r="B27" s="7">
        <v>1.60113737022E11</v>
      </c>
      <c r="C27" s="8" t="s">
        <v>53</v>
      </c>
      <c r="D27" s="8" t="s">
        <v>54</v>
      </c>
      <c r="E27" s="5">
        <v>9.70019327E9</v>
      </c>
      <c r="F27" s="5">
        <v>91.4</v>
      </c>
      <c r="G27" s="5">
        <v>97.9</v>
      </c>
      <c r="H27" s="3" t="s">
        <v>14</v>
      </c>
      <c r="I27" s="5">
        <v>77.37</v>
      </c>
    </row>
    <row r="28" ht="15.75" customHeight="1">
      <c r="A28" s="9">
        <v>22.0</v>
      </c>
      <c r="B28" s="7">
        <v>1.60113737039E11</v>
      </c>
      <c r="C28" s="8" t="s">
        <v>55</v>
      </c>
      <c r="D28" s="8" t="s">
        <v>56</v>
      </c>
      <c r="E28" s="5">
        <v>8.179639514E9</v>
      </c>
      <c r="F28" s="5">
        <v>94.16</v>
      </c>
      <c r="G28" s="5">
        <v>96.1</v>
      </c>
      <c r="H28" s="3" t="s">
        <v>14</v>
      </c>
      <c r="I28" s="5">
        <v>76.95</v>
      </c>
    </row>
    <row r="29" ht="15.75" customHeight="1">
      <c r="A29" s="6">
        <v>23.0</v>
      </c>
      <c r="B29" s="7">
        <v>1.60113737009E11</v>
      </c>
      <c r="C29" s="8" t="s">
        <v>57</v>
      </c>
      <c r="D29" s="8" t="s">
        <v>58</v>
      </c>
      <c r="E29" s="5">
        <v>9.985409408E9</v>
      </c>
      <c r="F29" s="5">
        <v>94.67</v>
      </c>
      <c r="G29" s="5">
        <v>96.1</v>
      </c>
      <c r="H29" s="3" t="s">
        <v>14</v>
      </c>
      <c r="I29" s="5">
        <v>76.85</v>
      </c>
    </row>
    <row r="30" ht="15.75" customHeight="1">
      <c r="A30" s="9">
        <v>24.0</v>
      </c>
      <c r="B30" s="7">
        <v>1.60113737021E11</v>
      </c>
      <c r="C30" s="8" t="s">
        <v>59</v>
      </c>
      <c r="D30" s="8" t="s">
        <v>60</v>
      </c>
      <c r="E30" s="5">
        <v>7.842378365E9</v>
      </c>
      <c r="F30" s="5">
        <v>96.0</v>
      </c>
      <c r="G30" s="5">
        <v>97.7</v>
      </c>
      <c r="H30" s="3" t="s">
        <v>14</v>
      </c>
      <c r="I30" s="5">
        <v>76.8</v>
      </c>
    </row>
    <row r="31" ht="15.75" customHeight="1">
      <c r="A31" s="6">
        <v>25.0</v>
      </c>
      <c r="B31" s="7">
        <v>1.60113737016E11</v>
      </c>
      <c r="C31" s="8" t="s">
        <v>61</v>
      </c>
      <c r="D31" s="8" t="s">
        <v>62</v>
      </c>
      <c r="E31" s="5">
        <v>9.666162831E9</v>
      </c>
      <c r="F31" s="5">
        <v>94.16</v>
      </c>
      <c r="G31" s="5">
        <v>97.6</v>
      </c>
      <c r="H31" s="3" t="s">
        <v>14</v>
      </c>
      <c r="I31" s="5">
        <v>76.67</v>
      </c>
    </row>
    <row r="32" ht="15.75" customHeight="1">
      <c r="A32" s="9">
        <v>26.0</v>
      </c>
      <c r="B32" s="7">
        <v>1.60113737029E11</v>
      </c>
      <c r="C32" s="8" t="s">
        <v>63</v>
      </c>
      <c r="D32" s="8" t="s">
        <v>64</v>
      </c>
      <c r="E32" s="5">
        <v>9.573188195E9</v>
      </c>
      <c r="F32" s="5">
        <v>85.65</v>
      </c>
      <c r="G32" s="5">
        <v>86.8</v>
      </c>
      <c r="H32" s="3" t="s">
        <v>14</v>
      </c>
      <c r="I32" s="5">
        <v>76.6</v>
      </c>
    </row>
    <row r="33" ht="15.75" customHeight="1">
      <c r="A33" s="6">
        <v>27.0</v>
      </c>
      <c r="B33" s="7">
        <v>1.60113737042E11</v>
      </c>
      <c r="C33" s="8" t="s">
        <v>65</v>
      </c>
      <c r="D33" s="8" t="s">
        <v>66</v>
      </c>
      <c r="E33" s="5">
        <v>8.106886555E9</v>
      </c>
      <c r="F33" s="5">
        <v>90.2</v>
      </c>
      <c r="G33" s="5">
        <v>84.5</v>
      </c>
      <c r="H33" s="3" t="s">
        <v>14</v>
      </c>
      <c r="I33" s="5">
        <v>76.11875</v>
      </c>
    </row>
    <row r="34" ht="15.75" customHeight="1">
      <c r="A34" s="9">
        <v>28.0</v>
      </c>
      <c r="B34" s="7">
        <v>1.60113737056E11</v>
      </c>
      <c r="C34" s="8" t="s">
        <v>67</v>
      </c>
      <c r="D34" s="8" t="s">
        <v>68</v>
      </c>
      <c r="E34" s="5">
        <v>9.014481541E9</v>
      </c>
      <c r="F34" s="5">
        <v>86.0</v>
      </c>
      <c r="G34" s="5">
        <v>92.8</v>
      </c>
      <c r="H34" s="3" t="s">
        <v>14</v>
      </c>
      <c r="I34" s="5">
        <v>76.02375</v>
      </c>
    </row>
    <row r="35" ht="15.75" customHeight="1">
      <c r="A35" s="6">
        <v>29.0</v>
      </c>
      <c r="B35" s="7">
        <v>1.60113737053E11</v>
      </c>
      <c r="C35" s="8" t="s">
        <v>69</v>
      </c>
      <c r="D35" s="8" t="s">
        <v>70</v>
      </c>
      <c r="E35" s="5">
        <v>7.842194407E9</v>
      </c>
      <c r="F35" s="5">
        <v>95.0</v>
      </c>
      <c r="G35" s="5">
        <v>94.7</v>
      </c>
      <c r="H35" s="3" t="s">
        <v>14</v>
      </c>
      <c r="I35" s="5">
        <v>74.0</v>
      </c>
    </row>
    <row r="36" ht="15.75" customHeight="1">
      <c r="A36" s="9">
        <v>30.0</v>
      </c>
      <c r="B36" s="7">
        <v>1.60113737031E11</v>
      </c>
      <c r="C36" s="8" t="s">
        <v>71</v>
      </c>
      <c r="D36" s="8" t="s">
        <v>72</v>
      </c>
      <c r="E36" s="5">
        <v>9.03230106E9</v>
      </c>
      <c r="F36" s="5">
        <v>88.0</v>
      </c>
      <c r="G36" s="5">
        <v>95.0</v>
      </c>
      <c r="H36" s="3" t="s">
        <v>14</v>
      </c>
      <c r="I36" s="5">
        <v>73.9</v>
      </c>
    </row>
    <row r="37" ht="15.75" customHeight="1">
      <c r="A37" s="6">
        <v>31.0</v>
      </c>
      <c r="B37" s="7">
        <v>1.60113737032E11</v>
      </c>
      <c r="C37" s="8" t="s">
        <v>73</v>
      </c>
      <c r="D37" s="8" t="s">
        <v>74</v>
      </c>
      <c r="E37" s="5">
        <v>9.177607243E9</v>
      </c>
      <c r="F37" s="5">
        <v>92.83</v>
      </c>
      <c r="G37" s="5">
        <v>94.7</v>
      </c>
      <c r="H37" s="3" t="s">
        <v>14</v>
      </c>
      <c r="I37" s="5">
        <v>73.53</v>
      </c>
    </row>
    <row r="38" ht="15.75" customHeight="1">
      <c r="A38" s="9">
        <v>32.0</v>
      </c>
      <c r="B38" s="7">
        <v>1.60113737047E11</v>
      </c>
      <c r="C38" s="8" t="s">
        <v>75</v>
      </c>
      <c r="D38" s="8" t="s">
        <v>76</v>
      </c>
      <c r="E38" s="5">
        <v>7.842289119E9</v>
      </c>
      <c r="F38" s="5">
        <v>88.89</v>
      </c>
      <c r="G38" s="5">
        <v>94.8</v>
      </c>
      <c r="H38" s="3" t="s">
        <v>14</v>
      </c>
      <c r="I38" s="5">
        <v>73.15</v>
      </c>
    </row>
    <row r="39" ht="15.75" customHeight="1">
      <c r="A39" s="6">
        <v>33.0</v>
      </c>
      <c r="B39" s="7">
        <v>1.60113737043E11</v>
      </c>
      <c r="C39" s="8" t="s">
        <v>77</v>
      </c>
      <c r="D39" s="8" t="s">
        <v>78</v>
      </c>
      <c r="E39" s="5">
        <v>9.666654003E9</v>
      </c>
      <c r="F39" s="5">
        <v>93.0</v>
      </c>
      <c r="G39" s="5">
        <v>98.4</v>
      </c>
      <c r="H39" s="3" t="s">
        <v>14</v>
      </c>
      <c r="I39" s="5">
        <v>72.1</v>
      </c>
    </row>
    <row r="40" ht="15.75" customHeight="1">
      <c r="A40" s="9">
        <v>34.0</v>
      </c>
      <c r="B40" s="7">
        <v>1.60113737012E11</v>
      </c>
      <c r="C40" s="8" t="s">
        <v>79</v>
      </c>
      <c r="D40" s="8" t="s">
        <v>80</v>
      </c>
      <c r="E40" s="5">
        <v>9.030581511E9</v>
      </c>
      <c r="F40" s="5">
        <v>88.0</v>
      </c>
      <c r="G40" s="5">
        <v>91.4</v>
      </c>
      <c r="H40" s="3" t="s">
        <v>14</v>
      </c>
      <c r="I40" s="5">
        <v>71.82</v>
      </c>
    </row>
    <row r="41" ht="15.75" customHeight="1">
      <c r="A41" s="6">
        <v>35.0</v>
      </c>
      <c r="B41" s="7">
        <v>1.60113737036E11</v>
      </c>
      <c r="C41" s="8" t="s">
        <v>81</v>
      </c>
      <c r="D41" s="8" t="s">
        <v>82</v>
      </c>
      <c r="E41" s="5">
        <v>9.550504737E9</v>
      </c>
      <c r="F41" s="5">
        <v>90.6</v>
      </c>
      <c r="G41" s="5">
        <v>92.9</v>
      </c>
      <c r="H41" s="3" t="s">
        <v>14</v>
      </c>
      <c r="I41" s="5">
        <v>70.75</v>
      </c>
    </row>
    <row r="42" ht="15.75" customHeight="1">
      <c r="A42" s="9">
        <v>36.0</v>
      </c>
      <c r="B42" s="7">
        <v>1.60113737059E11</v>
      </c>
      <c r="C42" s="8" t="s">
        <v>83</v>
      </c>
      <c r="D42" s="8" t="s">
        <v>84</v>
      </c>
      <c r="E42" s="5">
        <v>9.010252651E9</v>
      </c>
      <c r="F42" s="5">
        <v>89.67</v>
      </c>
      <c r="G42" s="5">
        <v>93.8</v>
      </c>
      <c r="H42" s="3" t="s">
        <v>14</v>
      </c>
      <c r="I42" s="5">
        <v>70.63</v>
      </c>
    </row>
    <row r="43" ht="15.75" customHeight="1">
      <c r="A43" s="6">
        <v>37.0</v>
      </c>
      <c r="B43" s="7">
        <v>1.60113737035E11</v>
      </c>
      <c r="C43" s="8" t="s">
        <v>85</v>
      </c>
      <c r="D43" s="8" t="s">
        <v>86</v>
      </c>
      <c r="E43" s="5">
        <v>8.333076186E9</v>
      </c>
      <c r="F43" s="5">
        <v>87.33</v>
      </c>
      <c r="G43" s="5">
        <v>92.9</v>
      </c>
      <c r="H43" s="3" t="s">
        <v>14</v>
      </c>
      <c r="I43" s="5">
        <v>70.49</v>
      </c>
    </row>
    <row r="44" ht="15.75" customHeight="1">
      <c r="A44" s="9">
        <v>38.0</v>
      </c>
      <c r="B44" s="7">
        <v>1.60113737048E11</v>
      </c>
      <c r="C44" s="8" t="s">
        <v>87</v>
      </c>
      <c r="D44" s="8" t="s">
        <v>88</v>
      </c>
      <c r="E44" s="5">
        <v>8.019868406E9</v>
      </c>
      <c r="F44" s="5">
        <v>95.0</v>
      </c>
      <c r="G44" s="5">
        <v>95.2</v>
      </c>
      <c r="H44" s="3" t="s">
        <v>14</v>
      </c>
      <c r="I44" s="5">
        <v>70.25</v>
      </c>
    </row>
    <row r="45" ht="15.75" customHeight="1">
      <c r="A45" s="6">
        <v>39.0</v>
      </c>
      <c r="B45" s="7">
        <v>1.6011373706E11</v>
      </c>
      <c r="C45" s="8" t="s">
        <v>89</v>
      </c>
      <c r="D45" s="8" t="s">
        <v>90</v>
      </c>
      <c r="E45" s="5">
        <v>7.842825928E9</v>
      </c>
      <c r="F45" s="5">
        <v>94.0</v>
      </c>
      <c r="G45" s="5">
        <v>87.3</v>
      </c>
      <c r="H45" s="3" t="s">
        <v>14</v>
      </c>
      <c r="I45" s="5">
        <v>69.68</v>
      </c>
    </row>
    <row r="46" ht="15.75" customHeight="1">
      <c r="A46" s="9">
        <v>40.0</v>
      </c>
      <c r="B46" s="7">
        <v>1.6011373701E11</v>
      </c>
      <c r="C46" s="8" t="s">
        <v>91</v>
      </c>
      <c r="D46" s="8" t="s">
        <v>92</v>
      </c>
      <c r="E46" s="5">
        <v>8.801393408E9</v>
      </c>
      <c r="F46" s="5">
        <v>87.0</v>
      </c>
      <c r="G46" s="5">
        <v>95.5</v>
      </c>
      <c r="H46" s="3" t="s">
        <v>14</v>
      </c>
      <c r="I46" s="5">
        <v>69.61</v>
      </c>
    </row>
    <row r="47" ht="15.75" customHeight="1">
      <c r="A47" s="6">
        <v>41.0</v>
      </c>
      <c r="B47" s="7">
        <v>1.60113737046E11</v>
      </c>
      <c r="C47" s="8" t="s">
        <v>93</v>
      </c>
      <c r="D47" s="8" t="s">
        <v>94</v>
      </c>
      <c r="E47" s="5">
        <v>8.33302117E9</v>
      </c>
      <c r="F47" s="5">
        <v>90.0</v>
      </c>
      <c r="G47" s="5">
        <v>96.1</v>
      </c>
      <c r="H47" s="3" t="s">
        <v>14</v>
      </c>
      <c r="I47" s="5">
        <v>68.86</v>
      </c>
    </row>
    <row r="48" ht="15.75" customHeight="1">
      <c r="A48" s="9">
        <v>42.0</v>
      </c>
      <c r="B48" s="7">
        <v>1.60113737041E11</v>
      </c>
      <c r="C48" s="8" t="s">
        <v>95</v>
      </c>
      <c r="D48" s="8" t="s">
        <v>96</v>
      </c>
      <c r="E48" s="5">
        <v>9.542245914E9</v>
      </c>
      <c r="F48" s="5">
        <v>83.33</v>
      </c>
      <c r="G48" s="5">
        <v>88.0</v>
      </c>
      <c r="H48" s="3" t="s">
        <v>14</v>
      </c>
      <c r="I48" s="5">
        <v>68.6</v>
      </c>
    </row>
    <row r="49" ht="15.75" customHeight="1">
      <c r="A49" s="6">
        <v>43.0</v>
      </c>
      <c r="B49" s="7">
        <v>1.6011373702E11</v>
      </c>
      <c r="C49" s="8" t="s">
        <v>97</v>
      </c>
      <c r="D49" s="8" t="s">
        <v>98</v>
      </c>
      <c r="E49" s="5">
        <v>9.030433311E9</v>
      </c>
      <c r="F49" s="5">
        <v>92.6</v>
      </c>
      <c r="G49" s="5">
        <v>94.0</v>
      </c>
      <c r="H49" s="3" t="s">
        <v>14</v>
      </c>
      <c r="I49" s="5">
        <v>68.0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7.14"/>
    <col customWidth="1" min="4" max="4" width="30.43"/>
    <col customWidth="1" min="5" max="5" width="14.0"/>
    <col customWidth="1" min="6" max="6" width="6.43"/>
    <col customWidth="1" min="7" max="7" width="6.29"/>
    <col customWidth="1" min="8" max="8" width="9.29"/>
    <col customWidth="1" min="9" max="9" width="9.0"/>
  </cols>
  <sheetData>
    <row r="1" ht="15.75" customHeight="1"/>
    <row r="2" ht="15.75" customHeight="1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.75" customHeight="1">
      <c r="A3" s="1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.75" customHeight="1">
      <c r="A4" s="1"/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5.75" customHeight="1"/>
    <row r="6" ht="18.0" customHeight="1">
      <c r="A6" s="3" t="s">
        <v>3</v>
      </c>
      <c r="B6" s="3" t="s">
        <v>4</v>
      </c>
      <c r="C6" s="4" t="s">
        <v>5</v>
      </c>
      <c r="D6" s="4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5" t="s">
        <v>11</v>
      </c>
    </row>
    <row r="7" ht="15.75" customHeight="1">
      <c r="A7" s="6">
        <v>1.0</v>
      </c>
      <c r="B7" s="7">
        <v>1.60113737017E11</v>
      </c>
      <c r="C7" s="8" t="s">
        <v>12</v>
      </c>
      <c r="D7" s="8" t="s">
        <v>13</v>
      </c>
      <c r="E7" s="5">
        <v>8.1065798E9</v>
      </c>
      <c r="F7" s="5">
        <v>92.3</v>
      </c>
      <c r="G7" s="5">
        <v>97.6</v>
      </c>
      <c r="H7" s="3" t="s">
        <v>14</v>
      </c>
      <c r="I7" s="5">
        <v>88.0</v>
      </c>
    </row>
    <row r="8" ht="15.75" customHeight="1">
      <c r="A8" s="9">
        <v>2.0</v>
      </c>
      <c r="B8" s="7">
        <v>1.60113737001E11</v>
      </c>
      <c r="C8" s="8" t="s">
        <v>15</v>
      </c>
      <c r="D8" s="8" t="s">
        <v>16</v>
      </c>
      <c r="E8" s="5">
        <v>9.573923019E9</v>
      </c>
      <c r="F8" s="5">
        <v>93.8</v>
      </c>
      <c r="G8" s="5">
        <v>95.6</v>
      </c>
      <c r="H8" s="3" t="s">
        <v>14</v>
      </c>
      <c r="I8" s="5">
        <v>87.82</v>
      </c>
    </row>
    <row r="9" ht="15.75" customHeight="1">
      <c r="A9" s="6">
        <v>3.0</v>
      </c>
      <c r="B9" s="7">
        <v>1.60113737008E11</v>
      </c>
      <c r="C9" s="8" t="s">
        <v>17</v>
      </c>
      <c r="D9" s="8" t="s">
        <v>18</v>
      </c>
      <c r="E9" s="5">
        <v>9.492527968E9</v>
      </c>
      <c r="F9" s="5">
        <v>10.0</v>
      </c>
      <c r="G9" s="5">
        <v>97.3</v>
      </c>
      <c r="H9" s="3" t="s">
        <v>14</v>
      </c>
      <c r="I9" s="5">
        <v>86.35</v>
      </c>
    </row>
    <row r="10" ht="15.75" customHeight="1">
      <c r="A10" s="9">
        <v>4.0</v>
      </c>
      <c r="B10" s="7">
        <v>1.60113737024E11</v>
      </c>
      <c r="C10" s="8" t="s">
        <v>19</v>
      </c>
      <c r="D10" s="8" t="s">
        <v>20</v>
      </c>
      <c r="E10" s="5">
        <v>9.581252549E9</v>
      </c>
      <c r="F10" s="5">
        <v>93.83</v>
      </c>
      <c r="G10" s="5">
        <v>97.5</v>
      </c>
      <c r="H10" s="3" t="s">
        <v>14</v>
      </c>
      <c r="I10" s="5">
        <v>85.02</v>
      </c>
    </row>
    <row r="11" ht="15.75" customHeight="1">
      <c r="A11" s="6">
        <v>5.0</v>
      </c>
      <c r="B11" s="7">
        <v>1.60113737002E11</v>
      </c>
      <c r="C11" s="8" t="s">
        <v>21</v>
      </c>
      <c r="D11" s="8" t="s">
        <v>22</v>
      </c>
      <c r="E11" s="5">
        <v>7.382311163E9</v>
      </c>
      <c r="F11" s="5">
        <v>93.6</v>
      </c>
      <c r="G11" s="5">
        <v>95.6</v>
      </c>
      <c r="H11" s="3" t="s">
        <v>14</v>
      </c>
      <c r="I11" s="5">
        <v>84.3</v>
      </c>
    </row>
    <row r="12" ht="15.75" customHeight="1">
      <c r="A12" s="9">
        <v>6.0</v>
      </c>
      <c r="B12" s="7">
        <v>1.60113737038E11</v>
      </c>
      <c r="C12" s="8" t="s">
        <v>23</v>
      </c>
      <c r="D12" s="8" t="s">
        <v>24</v>
      </c>
      <c r="E12" s="5">
        <v>9.032497819E9</v>
      </c>
      <c r="F12" s="5">
        <v>88.88</v>
      </c>
      <c r="G12" s="5">
        <v>95.9</v>
      </c>
      <c r="H12" s="3" t="s">
        <v>14</v>
      </c>
      <c r="I12" s="5">
        <v>83.8</v>
      </c>
    </row>
    <row r="13" ht="15.75" customHeight="1">
      <c r="A13" s="6">
        <v>7.0</v>
      </c>
      <c r="B13" s="7">
        <v>1.60113737025E11</v>
      </c>
      <c r="C13" s="8" t="s">
        <v>25</v>
      </c>
      <c r="D13" s="8" t="s">
        <v>26</v>
      </c>
      <c r="E13" s="5">
        <v>9.652013233E9</v>
      </c>
      <c r="F13" s="5">
        <v>10.0</v>
      </c>
      <c r="G13" s="5">
        <v>96.6</v>
      </c>
      <c r="H13" s="3" t="s">
        <v>14</v>
      </c>
      <c r="I13" s="5">
        <v>83.62</v>
      </c>
    </row>
    <row r="14" ht="15.75" customHeight="1">
      <c r="A14" s="9">
        <v>8.0</v>
      </c>
      <c r="B14" s="7">
        <v>1.60113737003E11</v>
      </c>
      <c r="C14" s="8" t="s">
        <v>27</v>
      </c>
      <c r="D14" s="8" t="s">
        <v>28</v>
      </c>
      <c r="E14" s="5">
        <v>9.550918026E9</v>
      </c>
      <c r="F14" s="5">
        <v>95.0</v>
      </c>
      <c r="G14" s="5">
        <v>97.0</v>
      </c>
      <c r="H14" s="3" t="s">
        <v>14</v>
      </c>
      <c r="I14" s="5">
        <v>83.5</v>
      </c>
    </row>
    <row r="15" ht="15.75" customHeight="1">
      <c r="A15" s="6">
        <v>9.0</v>
      </c>
      <c r="B15" s="7">
        <v>1.60113737013E11</v>
      </c>
      <c r="C15" s="8" t="s">
        <v>29</v>
      </c>
      <c r="D15" s="8" t="s">
        <v>30</v>
      </c>
      <c r="E15" s="5">
        <v>9.676140926E9</v>
      </c>
      <c r="F15" s="5">
        <v>94.5</v>
      </c>
      <c r="G15" s="5">
        <v>94.5</v>
      </c>
      <c r="H15" s="3" t="s">
        <v>14</v>
      </c>
      <c r="I15" s="5">
        <v>82.84</v>
      </c>
    </row>
    <row r="16" ht="15.75" customHeight="1">
      <c r="A16" s="9">
        <v>10.0</v>
      </c>
      <c r="B16" s="7">
        <v>1.60113737011E11</v>
      </c>
      <c r="C16" s="8" t="s">
        <v>31</v>
      </c>
      <c r="D16" s="8" t="s">
        <v>32</v>
      </c>
      <c r="E16" s="5">
        <v>9.849841427E9</v>
      </c>
      <c r="F16" s="5">
        <v>93.6</v>
      </c>
      <c r="G16" s="5">
        <v>95.6</v>
      </c>
      <c r="H16" s="3" t="s">
        <v>14</v>
      </c>
      <c r="I16" s="5">
        <v>82.46</v>
      </c>
    </row>
    <row r="17" ht="15.75" customHeight="1">
      <c r="A17" s="6">
        <v>11.0</v>
      </c>
      <c r="B17" s="7">
        <v>1.6011373703E11</v>
      </c>
      <c r="C17" s="8" t="s">
        <v>33</v>
      </c>
      <c r="D17" s="8" t="s">
        <v>34</v>
      </c>
      <c r="E17" s="5">
        <v>7.032398574E9</v>
      </c>
      <c r="F17" s="5">
        <v>94.33</v>
      </c>
      <c r="G17" s="5">
        <v>98.3</v>
      </c>
      <c r="H17" s="3" t="s">
        <v>14</v>
      </c>
      <c r="I17" s="5">
        <v>82.198</v>
      </c>
    </row>
    <row r="18" ht="15.75" customHeight="1">
      <c r="A18" s="9">
        <v>12.0</v>
      </c>
      <c r="B18" s="7">
        <v>1.60113737026E11</v>
      </c>
      <c r="C18" s="8" t="s">
        <v>35</v>
      </c>
      <c r="D18" s="8" t="s">
        <v>36</v>
      </c>
      <c r="E18" s="5">
        <v>8.497975232E9</v>
      </c>
      <c r="F18" s="5">
        <v>10.0</v>
      </c>
      <c r="G18" s="5">
        <v>96.9</v>
      </c>
      <c r="H18" s="3" t="s">
        <v>14</v>
      </c>
      <c r="I18" s="5">
        <v>81.91</v>
      </c>
    </row>
    <row r="19" ht="15.75" customHeight="1">
      <c r="A19" s="6">
        <v>13.0</v>
      </c>
      <c r="B19" s="7">
        <v>1.6011373705E11</v>
      </c>
      <c r="C19" s="8" t="s">
        <v>37</v>
      </c>
      <c r="D19" s="8" t="s">
        <v>38</v>
      </c>
      <c r="E19" s="5">
        <v>9.652815969E9</v>
      </c>
      <c r="F19" s="5">
        <v>94.83</v>
      </c>
      <c r="G19" s="5">
        <v>95.9</v>
      </c>
      <c r="H19" s="3" t="s">
        <v>14</v>
      </c>
      <c r="I19" s="5">
        <v>81.7</v>
      </c>
    </row>
    <row r="20" ht="15.75" customHeight="1">
      <c r="A20" s="9">
        <v>14.0</v>
      </c>
      <c r="B20" s="7">
        <v>1.60113737005E11</v>
      </c>
      <c r="C20" s="8" t="s">
        <v>39</v>
      </c>
      <c r="D20" s="8" t="s">
        <v>40</v>
      </c>
      <c r="E20" s="5">
        <v>8.374084533E9</v>
      </c>
      <c r="F20" s="5">
        <v>91.1</v>
      </c>
      <c r="G20" s="5">
        <v>97.6</v>
      </c>
      <c r="H20" s="3" t="s">
        <v>14</v>
      </c>
      <c r="I20" s="5">
        <v>80.96</v>
      </c>
    </row>
    <row r="21" ht="15.75" customHeight="1">
      <c r="A21" s="6">
        <v>15.0</v>
      </c>
      <c r="B21" s="7">
        <v>1.60113737027E11</v>
      </c>
      <c r="C21" s="8" t="s">
        <v>41</v>
      </c>
      <c r="D21" s="8" t="s">
        <v>42</v>
      </c>
      <c r="E21" s="5">
        <v>8.179887489E9</v>
      </c>
      <c r="F21" s="5">
        <v>92.0</v>
      </c>
      <c r="G21" s="5">
        <v>93.7</v>
      </c>
      <c r="H21" s="3" t="s">
        <v>14</v>
      </c>
      <c r="I21" s="5">
        <v>80.32</v>
      </c>
    </row>
    <row r="22" ht="15.75" customHeight="1">
      <c r="A22" s="9">
        <v>16.0</v>
      </c>
      <c r="B22" s="7">
        <v>1.60113737015E11</v>
      </c>
      <c r="C22" s="8" t="s">
        <v>43</v>
      </c>
      <c r="D22" s="8" t="s">
        <v>44</v>
      </c>
      <c r="E22" s="5">
        <v>9.701953549E9</v>
      </c>
      <c r="F22" s="5">
        <v>93.5</v>
      </c>
      <c r="G22" s="5">
        <v>97.6</v>
      </c>
      <c r="H22" s="3" t="s">
        <v>14</v>
      </c>
      <c r="I22" s="5">
        <v>80.2</v>
      </c>
    </row>
    <row r="23" ht="15.75" customHeight="1">
      <c r="A23" s="6">
        <v>17.0</v>
      </c>
      <c r="B23" s="7">
        <v>1.60113737051E11</v>
      </c>
      <c r="C23" s="8" t="s">
        <v>45</v>
      </c>
      <c r="D23" s="8" t="s">
        <v>46</v>
      </c>
      <c r="E23" s="5">
        <v>8.686784744E9</v>
      </c>
      <c r="F23" s="5">
        <v>84.0</v>
      </c>
      <c r="G23" s="5">
        <v>93.9</v>
      </c>
      <c r="H23" s="3" t="s">
        <v>14</v>
      </c>
      <c r="I23" s="5">
        <v>80.125</v>
      </c>
    </row>
    <row r="24" ht="15.75" customHeight="1">
      <c r="A24" s="9">
        <v>18.0</v>
      </c>
      <c r="B24" s="7">
        <v>1.60113737007E11</v>
      </c>
      <c r="C24" s="8" t="s">
        <v>47</v>
      </c>
      <c r="D24" s="8" t="s">
        <v>48</v>
      </c>
      <c r="E24" s="5">
        <v>8.522939754E9</v>
      </c>
      <c r="F24" s="5">
        <v>93.33</v>
      </c>
      <c r="G24" s="5">
        <v>95.6</v>
      </c>
      <c r="H24" s="3" t="s">
        <v>14</v>
      </c>
      <c r="I24" s="5">
        <v>79.56</v>
      </c>
    </row>
    <row r="25" ht="15.75" customHeight="1">
      <c r="A25" s="6">
        <v>19.0</v>
      </c>
      <c r="B25" s="7">
        <v>1.60113737037E11</v>
      </c>
      <c r="C25" s="8" t="s">
        <v>49</v>
      </c>
      <c r="D25" s="8" t="s">
        <v>50</v>
      </c>
      <c r="E25" s="5">
        <v>7.036776497E9</v>
      </c>
      <c r="F25" s="5">
        <v>88.3</v>
      </c>
      <c r="G25" s="5">
        <v>95.0</v>
      </c>
      <c r="H25" s="3" t="s">
        <v>14</v>
      </c>
      <c r="I25" s="5">
        <v>78.68</v>
      </c>
    </row>
    <row r="26" ht="15.75" customHeight="1">
      <c r="A26" s="9">
        <v>20.0</v>
      </c>
      <c r="B26" s="7">
        <v>1.60113737004E11</v>
      </c>
      <c r="C26" s="8" t="s">
        <v>51</v>
      </c>
      <c r="D26" s="8" t="s">
        <v>52</v>
      </c>
      <c r="E26" s="5">
        <v>8.885412803E9</v>
      </c>
      <c r="F26" s="5">
        <v>10.0</v>
      </c>
      <c r="G26" s="5">
        <v>93.7</v>
      </c>
      <c r="H26" s="3" t="s">
        <v>14</v>
      </c>
      <c r="I26" s="5">
        <v>78.04</v>
      </c>
    </row>
    <row r="27" ht="15.75" customHeight="1">
      <c r="A27" s="6">
        <v>21.0</v>
      </c>
      <c r="B27" s="7">
        <v>1.60113737022E11</v>
      </c>
      <c r="C27" s="8" t="s">
        <v>53</v>
      </c>
      <c r="D27" s="8" t="s">
        <v>54</v>
      </c>
      <c r="E27" s="5">
        <v>9.70019327E9</v>
      </c>
      <c r="F27" s="5">
        <v>91.4</v>
      </c>
      <c r="G27" s="5">
        <v>97.9</v>
      </c>
      <c r="H27" s="3" t="s">
        <v>14</v>
      </c>
      <c r="I27" s="5">
        <v>77.37</v>
      </c>
    </row>
    <row r="28" ht="15.75" customHeight="1">
      <c r="A28" s="9">
        <v>22.0</v>
      </c>
      <c r="B28" s="7">
        <v>1.60113737039E11</v>
      </c>
      <c r="C28" s="8" t="s">
        <v>55</v>
      </c>
      <c r="D28" s="8" t="s">
        <v>56</v>
      </c>
      <c r="E28" s="5">
        <v>8.179639514E9</v>
      </c>
      <c r="F28" s="5">
        <v>94.16</v>
      </c>
      <c r="G28" s="5">
        <v>96.1</v>
      </c>
      <c r="H28" s="3" t="s">
        <v>14</v>
      </c>
      <c r="I28" s="5">
        <v>76.95</v>
      </c>
    </row>
    <row r="29" ht="15.75" customHeight="1">
      <c r="A29" s="6">
        <v>23.0</v>
      </c>
      <c r="B29" s="7">
        <v>1.60113737009E11</v>
      </c>
      <c r="C29" s="8" t="s">
        <v>57</v>
      </c>
      <c r="D29" s="8" t="s">
        <v>58</v>
      </c>
      <c r="E29" s="5">
        <v>9.985409408E9</v>
      </c>
      <c r="F29" s="5">
        <v>94.67</v>
      </c>
      <c r="G29" s="5">
        <v>96.1</v>
      </c>
      <c r="H29" s="3" t="s">
        <v>14</v>
      </c>
      <c r="I29" s="5">
        <v>76.85</v>
      </c>
    </row>
    <row r="30" ht="15.75" customHeight="1">
      <c r="A30" s="9">
        <v>24.0</v>
      </c>
      <c r="B30" s="7">
        <v>1.60113737021E11</v>
      </c>
      <c r="C30" s="8" t="s">
        <v>59</v>
      </c>
      <c r="D30" s="8" t="s">
        <v>60</v>
      </c>
      <c r="E30" s="5">
        <v>7.842378365E9</v>
      </c>
      <c r="F30" s="5">
        <v>96.0</v>
      </c>
      <c r="G30" s="5">
        <v>97.7</v>
      </c>
      <c r="H30" s="3" t="s">
        <v>14</v>
      </c>
      <c r="I30" s="5">
        <v>76.8</v>
      </c>
    </row>
    <row r="31" ht="15.75" customHeight="1">
      <c r="A31" s="6">
        <v>25.0</v>
      </c>
      <c r="B31" s="7">
        <v>1.60113737016E11</v>
      </c>
      <c r="C31" s="8" t="s">
        <v>61</v>
      </c>
      <c r="D31" s="8" t="s">
        <v>62</v>
      </c>
      <c r="E31" s="5">
        <v>9.666162831E9</v>
      </c>
      <c r="F31" s="5">
        <v>94.16</v>
      </c>
      <c r="G31" s="5">
        <v>97.6</v>
      </c>
      <c r="H31" s="3" t="s">
        <v>14</v>
      </c>
      <c r="I31" s="5">
        <v>76.67</v>
      </c>
    </row>
    <row r="32" ht="15.75" customHeight="1">
      <c r="A32" s="9">
        <v>26.0</v>
      </c>
      <c r="B32" s="7">
        <v>1.60113737029E11</v>
      </c>
      <c r="C32" s="8" t="s">
        <v>63</v>
      </c>
      <c r="D32" s="8" t="s">
        <v>64</v>
      </c>
      <c r="E32" s="5">
        <v>9.573188195E9</v>
      </c>
      <c r="F32" s="5">
        <v>85.65</v>
      </c>
      <c r="G32" s="5">
        <v>86.8</v>
      </c>
      <c r="H32" s="3" t="s">
        <v>14</v>
      </c>
      <c r="I32" s="5">
        <v>76.6</v>
      </c>
    </row>
    <row r="33" ht="15.75" customHeight="1">
      <c r="A33" s="6">
        <v>27.0</v>
      </c>
      <c r="B33" s="7">
        <v>1.60113737042E11</v>
      </c>
      <c r="C33" s="8" t="s">
        <v>65</v>
      </c>
      <c r="D33" s="8" t="s">
        <v>66</v>
      </c>
      <c r="E33" s="5">
        <v>8.106886555E9</v>
      </c>
      <c r="F33" s="5">
        <v>90.2</v>
      </c>
      <c r="G33" s="5">
        <v>84.5</v>
      </c>
      <c r="H33" s="3" t="s">
        <v>14</v>
      </c>
      <c r="I33" s="5">
        <v>76.11875</v>
      </c>
    </row>
    <row r="34" ht="15.75" customHeight="1">
      <c r="A34" s="9">
        <v>28.0</v>
      </c>
      <c r="B34" s="7">
        <v>1.60113737056E11</v>
      </c>
      <c r="C34" s="8" t="s">
        <v>67</v>
      </c>
      <c r="D34" s="8" t="s">
        <v>68</v>
      </c>
      <c r="E34" s="5">
        <v>9.014481541E9</v>
      </c>
      <c r="F34" s="5">
        <v>86.0</v>
      </c>
      <c r="G34" s="5">
        <v>92.8</v>
      </c>
      <c r="H34" s="3" t="s">
        <v>14</v>
      </c>
      <c r="I34" s="5">
        <v>76.02375</v>
      </c>
    </row>
    <row r="35" ht="15.75" customHeight="1">
      <c r="A35" s="6">
        <v>29.0</v>
      </c>
      <c r="B35" s="7">
        <v>1.60113737053E11</v>
      </c>
      <c r="C35" s="8" t="s">
        <v>69</v>
      </c>
      <c r="D35" s="8" t="s">
        <v>70</v>
      </c>
      <c r="E35" s="5">
        <v>7.842194407E9</v>
      </c>
      <c r="F35" s="5">
        <v>95.0</v>
      </c>
      <c r="G35" s="5">
        <v>94.7</v>
      </c>
      <c r="H35" s="3" t="s">
        <v>14</v>
      </c>
      <c r="I35" s="5">
        <v>74.0</v>
      </c>
    </row>
    <row r="36" ht="15.75" customHeight="1">
      <c r="A36" s="9">
        <v>30.0</v>
      </c>
      <c r="B36" s="7">
        <v>1.60113737031E11</v>
      </c>
      <c r="C36" s="8" t="s">
        <v>71</v>
      </c>
      <c r="D36" s="8" t="s">
        <v>72</v>
      </c>
      <c r="E36" s="5">
        <v>9.03230106E9</v>
      </c>
      <c r="F36" s="5">
        <v>88.0</v>
      </c>
      <c r="G36" s="5">
        <v>95.0</v>
      </c>
      <c r="H36" s="3" t="s">
        <v>14</v>
      </c>
      <c r="I36" s="5">
        <v>73.9</v>
      </c>
    </row>
    <row r="37" ht="15.75" customHeight="1">
      <c r="A37" s="6">
        <v>31.0</v>
      </c>
      <c r="B37" s="7">
        <v>1.60113737032E11</v>
      </c>
      <c r="C37" s="8" t="s">
        <v>73</v>
      </c>
      <c r="D37" s="8" t="s">
        <v>74</v>
      </c>
      <c r="E37" s="5">
        <v>9.177607243E9</v>
      </c>
      <c r="F37" s="5">
        <v>92.83</v>
      </c>
      <c r="G37" s="5">
        <v>94.7</v>
      </c>
      <c r="H37" s="3" t="s">
        <v>14</v>
      </c>
      <c r="I37" s="5">
        <v>73.53</v>
      </c>
    </row>
    <row r="38" ht="15.75" customHeight="1">
      <c r="A38" s="9">
        <v>32.0</v>
      </c>
      <c r="B38" s="7">
        <v>1.60113737047E11</v>
      </c>
      <c r="C38" s="8" t="s">
        <v>75</v>
      </c>
      <c r="D38" s="8" t="s">
        <v>76</v>
      </c>
      <c r="E38" s="5">
        <v>7.842289119E9</v>
      </c>
      <c r="F38" s="5">
        <v>88.89</v>
      </c>
      <c r="G38" s="5">
        <v>94.8</v>
      </c>
      <c r="H38" s="3" t="s">
        <v>14</v>
      </c>
      <c r="I38" s="5">
        <v>73.15</v>
      </c>
    </row>
    <row r="39" ht="15.75" customHeight="1">
      <c r="A39" s="6">
        <v>33.0</v>
      </c>
      <c r="B39" s="7">
        <v>1.60113737043E11</v>
      </c>
      <c r="C39" s="8" t="s">
        <v>77</v>
      </c>
      <c r="D39" s="8" t="s">
        <v>78</v>
      </c>
      <c r="E39" s="5">
        <v>9.666654003E9</v>
      </c>
      <c r="F39" s="5">
        <v>93.0</v>
      </c>
      <c r="G39" s="5">
        <v>98.4</v>
      </c>
      <c r="H39" s="3" t="s">
        <v>14</v>
      </c>
      <c r="I39" s="5">
        <v>72.1</v>
      </c>
    </row>
    <row r="40" ht="15.75" customHeight="1">
      <c r="A40" s="9">
        <v>34.0</v>
      </c>
      <c r="B40" s="7">
        <v>1.60113737012E11</v>
      </c>
      <c r="C40" s="8" t="s">
        <v>79</v>
      </c>
      <c r="D40" s="8" t="s">
        <v>80</v>
      </c>
      <c r="E40" s="5">
        <v>9.030581511E9</v>
      </c>
      <c r="F40" s="5">
        <v>88.0</v>
      </c>
      <c r="G40" s="5">
        <v>91.4</v>
      </c>
      <c r="H40" s="3" t="s">
        <v>14</v>
      </c>
      <c r="I40" s="5">
        <v>71.82</v>
      </c>
    </row>
    <row r="41" ht="15.75" customHeight="1">
      <c r="A41" s="6">
        <v>35.0</v>
      </c>
      <c r="B41" s="7">
        <v>1.60113737036E11</v>
      </c>
      <c r="C41" s="8" t="s">
        <v>81</v>
      </c>
      <c r="D41" s="8" t="s">
        <v>82</v>
      </c>
      <c r="E41" s="5">
        <v>9.550504737E9</v>
      </c>
      <c r="F41" s="5">
        <v>90.6</v>
      </c>
      <c r="G41" s="5">
        <v>92.9</v>
      </c>
      <c r="H41" s="3" t="s">
        <v>14</v>
      </c>
      <c r="I41" s="5">
        <v>70.75</v>
      </c>
    </row>
    <row r="42" ht="15.75" customHeight="1">
      <c r="A42" s="9">
        <v>36.0</v>
      </c>
      <c r="B42" s="7">
        <v>1.60113737059E11</v>
      </c>
      <c r="C42" s="8" t="s">
        <v>83</v>
      </c>
      <c r="D42" s="8" t="s">
        <v>84</v>
      </c>
      <c r="E42" s="5">
        <v>9.010252651E9</v>
      </c>
      <c r="F42" s="5">
        <v>89.67</v>
      </c>
      <c r="G42" s="5">
        <v>93.8</v>
      </c>
      <c r="H42" s="3" t="s">
        <v>14</v>
      </c>
      <c r="I42" s="5">
        <v>70.63</v>
      </c>
    </row>
    <row r="43" ht="15.75" customHeight="1">
      <c r="A43" s="6">
        <v>37.0</v>
      </c>
      <c r="B43" s="7">
        <v>1.60113737035E11</v>
      </c>
      <c r="C43" s="8" t="s">
        <v>85</v>
      </c>
      <c r="D43" s="8" t="s">
        <v>86</v>
      </c>
      <c r="E43" s="5">
        <v>8.333076186E9</v>
      </c>
      <c r="F43" s="5">
        <v>87.33</v>
      </c>
      <c r="G43" s="5">
        <v>92.9</v>
      </c>
      <c r="H43" s="3" t="s">
        <v>14</v>
      </c>
      <c r="I43" s="5">
        <v>70.49</v>
      </c>
    </row>
    <row r="44" ht="15.75" customHeight="1">
      <c r="A44" s="9">
        <v>38.0</v>
      </c>
      <c r="B44" s="7">
        <v>1.60113737048E11</v>
      </c>
      <c r="C44" s="8" t="s">
        <v>87</v>
      </c>
      <c r="D44" s="8" t="s">
        <v>88</v>
      </c>
      <c r="E44" s="5">
        <v>8.019868406E9</v>
      </c>
      <c r="F44" s="5">
        <v>95.0</v>
      </c>
      <c r="G44" s="5">
        <v>95.2</v>
      </c>
      <c r="H44" s="3" t="s">
        <v>14</v>
      </c>
      <c r="I44" s="5">
        <v>70.25</v>
      </c>
    </row>
    <row r="45" ht="15.75" customHeight="1">
      <c r="A45" s="6">
        <v>39.0</v>
      </c>
      <c r="B45" s="7">
        <v>1.6011373706E11</v>
      </c>
      <c r="C45" s="8" t="s">
        <v>89</v>
      </c>
      <c r="D45" s="8" t="s">
        <v>90</v>
      </c>
      <c r="E45" s="5">
        <v>7.842825928E9</v>
      </c>
      <c r="F45" s="5">
        <v>94.0</v>
      </c>
      <c r="G45" s="5">
        <v>87.3</v>
      </c>
      <c r="H45" s="3" t="s">
        <v>14</v>
      </c>
      <c r="I45" s="5">
        <v>69.68</v>
      </c>
    </row>
    <row r="46" ht="15.75" customHeight="1">
      <c r="A46" s="9">
        <v>40.0</v>
      </c>
      <c r="B46" s="7">
        <v>1.6011373701E11</v>
      </c>
      <c r="C46" s="8" t="s">
        <v>91</v>
      </c>
      <c r="D46" s="8" t="s">
        <v>92</v>
      </c>
      <c r="E46" s="5">
        <v>8.801393408E9</v>
      </c>
      <c r="F46" s="5">
        <v>87.0</v>
      </c>
      <c r="G46" s="5">
        <v>95.5</v>
      </c>
      <c r="H46" s="3" t="s">
        <v>14</v>
      </c>
      <c r="I46" s="5">
        <v>69.61</v>
      </c>
    </row>
    <row r="47" ht="15.75" customHeight="1">
      <c r="A47" s="6">
        <v>41.0</v>
      </c>
      <c r="B47" s="7">
        <v>1.60113737046E11</v>
      </c>
      <c r="C47" s="8" t="s">
        <v>93</v>
      </c>
      <c r="D47" s="8" t="s">
        <v>94</v>
      </c>
      <c r="E47" s="5">
        <v>8.33302117E9</v>
      </c>
      <c r="F47" s="5">
        <v>90.0</v>
      </c>
      <c r="G47" s="5">
        <v>96.1</v>
      </c>
      <c r="H47" s="3" t="s">
        <v>14</v>
      </c>
      <c r="I47" s="5">
        <v>68.86</v>
      </c>
    </row>
    <row r="48" ht="15.75" customHeight="1">
      <c r="A48" s="9">
        <v>42.0</v>
      </c>
      <c r="B48" s="7">
        <v>1.60113737041E11</v>
      </c>
      <c r="C48" s="8" t="s">
        <v>95</v>
      </c>
      <c r="D48" s="8" t="s">
        <v>96</v>
      </c>
      <c r="E48" s="5">
        <v>9.542245914E9</v>
      </c>
      <c r="F48" s="5">
        <v>83.33</v>
      </c>
      <c r="G48" s="5">
        <v>88.0</v>
      </c>
      <c r="H48" s="3" t="s">
        <v>14</v>
      </c>
      <c r="I48" s="5">
        <v>68.6</v>
      </c>
    </row>
    <row r="49" ht="15.75" customHeight="1">
      <c r="A49" s="6">
        <v>43.0</v>
      </c>
      <c r="B49" s="7">
        <v>1.6011373702E11</v>
      </c>
      <c r="C49" s="8" t="s">
        <v>97</v>
      </c>
      <c r="D49" s="8" t="s">
        <v>98</v>
      </c>
      <c r="E49" s="5">
        <v>9.030433311E9</v>
      </c>
      <c r="F49" s="5">
        <v>92.6</v>
      </c>
      <c r="G49" s="5">
        <v>94.0</v>
      </c>
      <c r="H49" s="3" t="s">
        <v>14</v>
      </c>
      <c r="I49" s="5">
        <v>68.0</v>
      </c>
    </row>
    <row r="50" ht="15.75" customHeight="1">
      <c r="A50" s="9">
        <v>44.0</v>
      </c>
      <c r="B50" s="7">
        <v>1.60113737057E11</v>
      </c>
      <c r="C50" s="8" t="s">
        <v>99</v>
      </c>
      <c r="D50" s="8" t="s">
        <v>100</v>
      </c>
      <c r="E50" s="5">
        <v>9.533718151E9</v>
      </c>
      <c r="F50" s="5">
        <v>85.5</v>
      </c>
      <c r="G50" s="5">
        <v>91.7</v>
      </c>
      <c r="H50" s="3" t="s">
        <v>14</v>
      </c>
      <c r="I50" s="5">
        <v>67.59</v>
      </c>
    </row>
    <row r="51" ht="15.75" customHeight="1">
      <c r="A51" s="6">
        <v>45.0</v>
      </c>
      <c r="B51" s="7">
        <v>1.60112737047E11</v>
      </c>
      <c r="C51" s="8" t="s">
        <v>101</v>
      </c>
      <c r="D51" s="8" t="s">
        <v>102</v>
      </c>
      <c r="E51" s="5">
        <v>9.581817522E9</v>
      </c>
      <c r="F51" s="5">
        <v>90.6</v>
      </c>
      <c r="G51" s="5">
        <v>91.6</v>
      </c>
      <c r="H51" s="3" t="s">
        <v>14</v>
      </c>
      <c r="I51" s="5">
        <v>66.69</v>
      </c>
    </row>
    <row r="52" ht="15.75" customHeight="1">
      <c r="A52" s="9">
        <v>46.0</v>
      </c>
      <c r="B52" s="7">
        <v>1.60113737006E11</v>
      </c>
      <c r="C52" s="8" t="s">
        <v>103</v>
      </c>
      <c r="D52" s="8" t="s">
        <v>104</v>
      </c>
      <c r="E52" s="5">
        <v>9.100592759E9</v>
      </c>
      <c r="F52" s="5">
        <v>10.0</v>
      </c>
      <c r="G52" s="5">
        <v>94.5</v>
      </c>
      <c r="H52" s="3" t="s">
        <v>14</v>
      </c>
      <c r="I52" s="5">
        <v>65.7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7.14"/>
    <col customWidth="1" min="4" max="4" width="30.43"/>
    <col customWidth="1" min="5" max="5" width="14.0"/>
    <col customWidth="1" min="6" max="6" width="6.43"/>
    <col customWidth="1" min="7" max="7" width="6.29"/>
    <col customWidth="1" min="8" max="8" width="9.29"/>
    <col customWidth="1" min="9" max="9" width="9.0"/>
  </cols>
  <sheetData>
    <row r="1" ht="15.75" customHeight="1"/>
    <row r="2" ht="15.75" customHeight="1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.75" customHeight="1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.75" customHeight="1"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5.75" customHeight="1"/>
    <row r="6" ht="18.0" customHeight="1">
      <c r="A6" s="3" t="s">
        <v>3</v>
      </c>
      <c r="B6" s="3" t="s">
        <v>4</v>
      </c>
      <c r="C6" s="4" t="s">
        <v>5</v>
      </c>
      <c r="D6" s="4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5" t="s">
        <v>11</v>
      </c>
    </row>
    <row r="7" ht="15.75" customHeight="1">
      <c r="A7" s="6">
        <v>1.0</v>
      </c>
      <c r="B7" s="7">
        <v>1.60113737017E11</v>
      </c>
      <c r="C7" s="8" t="s">
        <v>12</v>
      </c>
      <c r="D7" s="8" t="s">
        <v>13</v>
      </c>
      <c r="E7" s="5">
        <v>8.1065798E9</v>
      </c>
      <c r="F7" s="5">
        <v>92.3</v>
      </c>
      <c r="G7" s="5">
        <v>97.6</v>
      </c>
      <c r="H7" s="3" t="s">
        <v>14</v>
      </c>
      <c r="I7" s="5">
        <v>88.0</v>
      </c>
    </row>
    <row r="8" ht="15.75" customHeight="1">
      <c r="A8" s="9">
        <v>2.0</v>
      </c>
      <c r="B8" s="7">
        <v>1.60113737001E11</v>
      </c>
      <c r="C8" s="8" t="s">
        <v>15</v>
      </c>
      <c r="D8" s="8" t="s">
        <v>16</v>
      </c>
      <c r="E8" s="5">
        <v>9.573923019E9</v>
      </c>
      <c r="F8" s="5">
        <v>93.8</v>
      </c>
      <c r="G8" s="5">
        <v>95.6</v>
      </c>
      <c r="H8" s="3" t="s">
        <v>14</v>
      </c>
      <c r="I8" s="5">
        <v>87.82</v>
      </c>
    </row>
    <row r="9" ht="15.75" customHeight="1">
      <c r="A9" s="6">
        <v>3.0</v>
      </c>
      <c r="B9" s="7">
        <v>1.60113737008E11</v>
      </c>
      <c r="C9" s="8" t="s">
        <v>17</v>
      </c>
      <c r="D9" s="8" t="s">
        <v>18</v>
      </c>
      <c r="E9" s="5">
        <v>9.492527968E9</v>
      </c>
      <c r="F9" s="5">
        <v>10.0</v>
      </c>
      <c r="G9" s="5">
        <v>97.3</v>
      </c>
      <c r="H9" s="3" t="s">
        <v>14</v>
      </c>
      <c r="I9" s="5">
        <v>86.35</v>
      </c>
    </row>
    <row r="10" ht="15.75" customHeight="1">
      <c r="A10" s="9">
        <v>4.0</v>
      </c>
      <c r="B10" s="7">
        <v>1.60113737024E11</v>
      </c>
      <c r="C10" s="8" t="s">
        <v>19</v>
      </c>
      <c r="D10" s="8" t="s">
        <v>20</v>
      </c>
      <c r="E10" s="5">
        <v>9.581252549E9</v>
      </c>
      <c r="F10" s="5">
        <v>93.83</v>
      </c>
      <c r="G10" s="5">
        <v>97.5</v>
      </c>
      <c r="H10" s="3" t="s">
        <v>14</v>
      </c>
      <c r="I10" s="5">
        <v>85.02</v>
      </c>
    </row>
    <row r="11" ht="15.75" customHeight="1">
      <c r="A11" s="6">
        <v>5.0</v>
      </c>
      <c r="B11" s="7">
        <v>1.60113737002E11</v>
      </c>
      <c r="C11" s="8" t="s">
        <v>21</v>
      </c>
      <c r="D11" s="8" t="s">
        <v>22</v>
      </c>
      <c r="E11" s="5">
        <v>7.382311163E9</v>
      </c>
      <c r="F11" s="5">
        <v>93.6</v>
      </c>
      <c r="G11" s="5">
        <v>95.6</v>
      </c>
      <c r="H11" s="3" t="s">
        <v>14</v>
      </c>
      <c r="I11" s="5">
        <v>84.3</v>
      </c>
    </row>
    <row r="12" ht="15.75" customHeight="1">
      <c r="A12" s="9">
        <v>6.0</v>
      </c>
      <c r="B12" s="7">
        <v>1.60113737038E11</v>
      </c>
      <c r="C12" s="8" t="s">
        <v>23</v>
      </c>
      <c r="D12" s="8" t="s">
        <v>24</v>
      </c>
      <c r="E12" s="5">
        <v>9.032497819E9</v>
      </c>
      <c r="F12" s="5">
        <v>88.88</v>
      </c>
      <c r="G12" s="5">
        <v>95.9</v>
      </c>
      <c r="H12" s="3" t="s">
        <v>14</v>
      </c>
      <c r="I12" s="5">
        <v>83.8</v>
      </c>
    </row>
    <row r="13" ht="15.75" customHeight="1">
      <c r="A13" s="6">
        <v>7.0</v>
      </c>
      <c r="B13" s="7">
        <v>1.60113737025E11</v>
      </c>
      <c r="C13" s="8" t="s">
        <v>25</v>
      </c>
      <c r="D13" s="8" t="s">
        <v>26</v>
      </c>
      <c r="E13" s="5">
        <v>9.652013233E9</v>
      </c>
      <c r="F13" s="5">
        <v>10.0</v>
      </c>
      <c r="G13" s="5">
        <v>96.6</v>
      </c>
      <c r="H13" s="3" t="s">
        <v>14</v>
      </c>
      <c r="I13" s="5">
        <v>83.62</v>
      </c>
    </row>
    <row r="14" ht="15.75" customHeight="1">
      <c r="A14" s="9">
        <v>8.0</v>
      </c>
      <c r="B14" s="7">
        <v>1.60113737003E11</v>
      </c>
      <c r="C14" s="8" t="s">
        <v>27</v>
      </c>
      <c r="D14" s="8" t="s">
        <v>28</v>
      </c>
      <c r="E14" s="5">
        <v>9.550918026E9</v>
      </c>
      <c r="F14" s="5">
        <v>95.0</v>
      </c>
      <c r="G14" s="5">
        <v>97.0</v>
      </c>
      <c r="H14" s="3" t="s">
        <v>14</v>
      </c>
      <c r="I14" s="5">
        <v>83.5</v>
      </c>
    </row>
    <row r="15" ht="15.75" customHeight="1">
      <c r="A15" s="6">
        <v>9.0</v>
      </c>
      <c r="B15" s="7">
        <v>1.60113737013E11</v>
      </c>
      <c r="C15" s="8" t="s">
        <v>29</v>
      </c>
      <c r="D15" s="8" t="s">
        <v>30</v>
      </c>
      <c r="E15" s="5">
        <v>9.676140926E9</v>
      </c>
      <c r="F15" s="5">
        <v>94.5</v>
      </c>
      <c r="G15" s="5">
        <v>94.5</v>
      </c>
      <c r="H15" s="3" t="s">
        <v>14</v>
      </c>
      <c r="I15" s="5">
        <v>82.84</v>
      </c>
    </row>
    <row r="16" ht="15.75" customHeight="1">
      <c r="A16" s="9">
        <v>10.0</v>
      </c>
      <c r="B16" s="7">
        <v>1.60113737011E11</v>
      </c>
      <c r="C16" s="8" t="s">
        <v>31</v>
      </c>
      <c r="D16" s="8" t="s">
        <v>32</v>
      </c>
      <c r="E16" s="5">
        <v>9.849841427E9</v>
      </c>
      <c r="F16" s="5">
        <v>93.6</v>
      </c>
      <c r="G16" s="5">
        <v>95.6</v>
      </c>
      <c r="H16" s="3" t="s">
        <v>14</v>
      </c>
      <c r="I16" s="5">
        <v>82.46</v>
      </c>
    </row>
    <row r="17" ht="15.75" customHeight="1">
      <c r="A17" s="6">
        <v>11.0</v>
      </c>
      <c r="B17" s="7">
        <v>1.6011373703E11</v>
      </c>
      <c r="C17" s="8" t="s">
        <v>33</v>
      </c>
      <c r="D17" s="8" t="s">
        <v>34</v>
      </c>
      <c r="E17" s="5">
        <v>7.032398574E9</v>
      </c>
      <c r="F17" s="5">
        <v>94.33</v>
      </c>
      <c r="G17" s="5">
        <v>98.3</v>
      </c>
      <c r="H17" s="3" t="s">
        <v>14</v>
      </c>
      <c r="I17" s="5">
        <v>82.198</v>
      </c>
    </row>
    <row r="18" ht="15.75" customHeight="1">
      <c r="A18" s="9">
        <v>12.0</v>
      </c>
      <c r="B18" s="7">
        <v>1.60113737026E11</v>
      </c>
      <c r="C18" s="8" t="s">
        <v>35</v>
      </c>
      <c r="D18" s="8" t="s">
        <v>36</v>
      </c>
      <c r="E18" s="5">
        <v>8.497975232E9</v>
      </c>
      <c r="F18" s="5">
        <v>10.0</v>
      </c>
      <c r="G18" s="5">
        <v>96.9</v>
      </c>
      <c r="H18" s="3" t="s">
        <v>14</v>
      </c>
      <c r="I18" s="5">
        <v>81.91</v>
      </c>
    </row>
    <row r="19" ht="15.75" customHeight="1">
      <c r="A19" s="6">
        <v>13.0</v>
      </c>
      <c r="B19" s="7">
        <v>1.6011373705E11</v>
      </c>
      <c r="C19" s="8" t="s">
        <v>37</v>
      </c>
      <c r="D19" s="8" t="s">
        <v>38</v>
      </c>
      <c r="E19" s="5">
        <v>9.652815969E9</v>
      </c>
      <c r="F19" s="5">
        <v>94.83</v>
      </c>
      <c r="G19" s="5">
        <v>95.9</v>
      </c>
      <c r="H19" s="3" t="s">
        <v>14</v>
      </c>
      <c r="I19" s="5">
        <v>81.7</v>
      </c>
    </row>
    <row r="20" ht="15.75" customHeight="1">
      <c r="A20" s="9">
        <v>14.0</v>
      </c>
      <c r="B20" s="7">
        <v>1.60113737005E11</v>
      </c>
      <c r="C20" s="8" t="s">
        <v>39</v>
      </c>
      <c r="D20" s="8" t="s">
        <v>40</v>
      </c>
      <c r="E20" s="5">
        <v>8.374084533E9</v>
      </c>
      <c r="F20" s="5">
        <v>91.1</v>
      </c>
      <c r="G20" s="5">
        <v>97.6</v>
      </c>
      <c r="H20" s="3" t="s">
        <v>14</v>
      </c>
      <c r="I20" s="5">
        <v>80.96</v>
      </c>
    </row>
    <row r="21" ht="15.75" customHeight="1">
      <c r="A21" s="6">
        <v>15.0</v>
      </c>
      <c r="B21" s="7">
        <v>1.60113737027E11</v>
      </c>
      <c r="C21" s="8" t="s">
        <v>41</v>
      </c>
      <c r="D21" s="8" t="s">
        <v>42</v>
      </c>
      <c r="E21" s="5">
        <v>8.179887489E9</v>
      </c>
      <c r="F21" s="5">
        <v>92.0</v>
      </c>
      <c r="G21" s="5">
        <v>93.7</v>
      </c>
      <c r="H21" s="3" t="s">
        <v>14</v>
      </c>
      <c r="I21" s="5">
        <v>80.32</v>
      </c>
    </row>
    <row r="22" ht="15.75" customHeight="1">
      <c r="A22" s="9">
        <v>16.0</v>
      </c>
      <c r="B22" s="7">
        <v>1.60113737015E11</v>
      </c>
      <c r="C22" s="8" t="s">
        <v>43</v>
      </c>
      <c r="D22" s="8" t="s">
        <v>44</v>
      </c>
      <c r="E22" s="5">
        <v>9.701953549E9</v>
      </c>
      <c r="F22" s="5">
        <v>93.5</v>
      </c>
      <c r="G22" s="5">
        <v>97.6</v>
      </c>
      <c r="H22" s="3" t="s">
        <v>14</v>
      </c>
      <c r="I22" s="5">
        <v>80.2</v>
      </c>
    </row>
    <row r="23" ht="15.75" customHeight="1">
      <c r="A23" s="6">
        <v>17.0</v>
      </c>
      <c r="B23" s="7">
        <v>1.60113737051E11</v>
      </c>
      <c r="C23" s="8" t="s">
        <v>45</v>
      </c>
      <c r="D23" s="8" t="s">
        <v>46</v>
      </c>
      <c r="E23" s="5">
        <v>8.686784744E9</v>
      </c>
      <c r="F23" s="5">
        <v>84.0</v>
      </c>
      <c r="G23" s="5">
        <v>93.9</v>
      </c>
      <c r="H23" s="3" t="s">
        <v>14</v>
      </c>
      <c r="I23" s="5">
        <v>80.125</v>
      </c>
    </row>
    <row r="24" ht="15.75" customHeight="1">
      <c r="A24" s="9">
        <v>18.0</v>
      </c>
      <c r="B24" s="7">
        <v>1.60113737007E11</v>
      </c>
      <c r="C24" s="8" t="s">
        <v>47</v>
      </c>
      <c r="D24" s="8" t="s">
        <v>48</v>
      </c>
      <c r="E24" s="5">
        <v>8.522939754E9</v>
      </c>
      <c r="F24" s="5">
        <v>93.33</v>
      </c>
      <c r="G24" s="5">
        <v>95.6</v>
      </c>
      <c r="H24" s="3" t="s">
        <v>14</v>
      </c>
      <c r="I24" s="5">
        <v>79.56</v>
      </c>
    </row>
    <row r="25" ht="15.75" customHeight="1">
      <c r="A25" s="6">
        <v>19.0</v>
      </c>
      <c r="B25" s="7">
        <v>1.60113737037E11</v>
      </c>
      <c r="C25" s="8" t="s">
        <v>49</v>
      </c>
      <c r="D25" s="8" t="s">
        <v>50</v>
      </c>
      <c r="E25" s="5">
        <v>7.036776497E9</v>
      </c>
      <c r="F25" s="5">
        <v>88.3</v>
      </c>
      <c r="G25" s="5">
        <v>95.0</v>
      </c>
      <c r="H25" s="3" t="s">
        <v>14</v>
      </c>
      <c r="I25" s="5">
        <v>78.68</v>
      </c>
    </row>
    <row r="26" ht="15.75" customHeight="1">
      <c r="A26" s="9">
        <v>20.0</v>
      </c>
      <c r="B26" s="7">
        <v>1.60113737004E11</v>
      </c>
      <c r="C26" s="8" t="s">
        <v>51</v>
      </c>
      <c r="D26" s="8" t="s">
        <v>52</v>
      </c>
      <c r="E26" s="5">
        <v>8.885412803E9</v>
      </c>
      <c r="F26" s="5">
        <v>10.0</v>
      </c>
      <c r="G26" s="5">
        <v>93.7</v>
      </c>
      <c r="H26" s="3" t="s">
        <v>14</v>
      </c>
      <c r="I26" s="5">
        <v>78.04</v>
      </c>
    </row>
    <row r="27" ht="15.75" customHeight="1">
      <c r="A27" s="6">
        <v>21.0</v>
      </c>
      <c r="B27" s="7">
        <v>1.60113737022E11</v>
      </c>
      <c r="C27" s="8" t="s">
        <v>53</v>
      </c>
      <c r="D27" s="8" t="s">
        <v>54</v>
      </c>
      <c r="E27" s="5">
        <v>9.70019327E9</v>
      </c>
      <c r="F27" s="5">
        <v>91.4</v>
      </c>
      <c r="G27" s="5">
        <v>97.9</v>
      </c>
      <c r="H27" s="3" t="s">
        <v>14</v>
      </c>
      <c r="I27" s="5">
        <v>77.37</v>
      </c>
    </row>
    <row r="28" ht="15.75" customHeight="1">
      <c r="A28" s="9">
        <v>22.0</v>
      </c>
      <c r="B28" s="7">
        <v>1.60113737039E11</v>
      </c>
      <c r="C28" s="8" t="s">
        <v>55</v>
      </c>
      <c r="D28" s="8" t="s">
        <v>56</v>
      </c>
      <c r="E28" s="5">
        <v>8.179639514E9</v>
      </c>
      <c r="F28" s="5">
        <v>94.16</v>
      </c>
      <c r="G28" s="5">
        <v>96.1</v>
      </c>
      <c r="H28" s="3" t="s">
        <v>14</v>
      </c>
      <c r="I28" s="5">
        <v>76.95</v>
      </c>
    </row>
    <row r="29" ht="15.75" customHeight="1">
      <c r="A29" s="6">
        <v>23.0</v>
      </c>
      <c r="B29" s="7">
        <v>1.60113737009E11</v>
      </c>
      <c r="C29" s="8" t="s">
        <v>57</v>
      </c>
      <c r="D29" s="8" t="s">
        <v>58</v>
      </c>
      <c r="E29" s="5">
        <v>9.985409408E9</v>
      </c>
      <c r="F29" s="5">
        <v>94.67</v>
      </c>
      <c r="G29" s="5">
        <v>96.1</v>
      </c>
      <c r="H29" s="3" t="s">
        <v>14</v>
      </c>
      <c r="I29" s="5">
        <v>76.85</v>
      </c>
    </row>
    <row r="30" ht="15.75" customHeight="1">
      <c r="A30" s="9">
        <v>24.0</v>
      </c>
      <c r="B30" s="7">
        <v>1.60113737021E11</v>
      </c>
      <c r="C30" s="8" t="s">
        <v>59</v>
      </c>
      <c r="D30" s="8" t="s">
        <v>60</v>
      </c>
      <c r="E30" s="5">
        <v>7.842378365E9</v>
      </c>
      <c r="F30" s="5">
        <v>96.0</v>
      </c>
      <c r="G30" s="5">
        <v>97.7</v>
      </c>
      <c r="H30" s="3" t="s">
        <v>14</v>
      </c>
      <c r="I30" s="5">
        <v>76.8</v>
      </c>
    </row>
    <row r="31" ht="15.75" customHeight="1">
      <c r="A31" s="6">
        <v>25.0</v>
      </c>
      <c r="B31" s="7">
        <v>1.60113737016E11</v>
      </c>
      <c r="C31" s="8" t="s">
        <v>61</v>
      </c>
      <c r="D31" s="8" t="s">
        <v>62</v>
      </c>
      <c r="E31" s="5">
        <v>9.666162831E9</v>
      </c>
      <c r="F31" s="5">
        <v>94.16</v>
      </c>
      <c r="G31" s="5">
        <v>97.6</v>
      </c>
      <c r="H31" s="3" t="s">
        <v>14</v>
      </c>
      <c r="I31" s="5">
        <v>76.67</v>
      </c>
    </row>
    <row r="32" ht="15.75" customHeight="1">
      <c r="A32" s="9">
        <v>26.0</v>
      </c>
      <c r="B32" s="7">
        <v>1.60113737029E11</v>
      </c>
      <c r="C32" s="8" t="s">
        <v>63</v>
      </c>
      <c r="D32" s="8" t="s">
        <v>64</v>
      </c>
      <c r="E32" s="5">
        <v>9.573188195E9</v>
      </c>
      <c r="F32" s="5">
        <v>85.65</v>
      </c>
      <c r="G32" s="5">
        <v>86.8</v>
      </c>
      <c r="H32" s="3" t="s">
        <v>14</v>
      </c>
      <c r="I32" s="5">
        <v>76.6</v>
      </c>
    </row>
    <row r="33" ht="15.75" customHeight="1">
      <c r="A33" s="6">
        <v>27.0</v>
      </c>
      <c r="B33" s="7">
        <v>1.60113737042E11</v>
      </c>
      <c r="C33" s="8" t="s">
        <v>65</v>
      </c>
      <c r="D33" s="8" t="s">
        <v>66</v>
      </c>
      <c r="E33" s="5">
        <v>8.106886555E9</v>
      </c>
      <c r="F33" s="5">
        <v>90.2</v>
      </c>
      <c r="G33" s="5">
        <v>84.5</v>
      </c>
      <c r="H33" s="3" t="s">
        <v>14</v>
      </c>
      <c r="I33" s="5">
        <v>76.11875</v>
      </c>
    </row>
    <row r="34" ht="15.75" customHeight="1">
      <c r="A34" s="9">
        <v>28.0</v>
      </c>
      <c r="B34" s="7">
        <v>1.60113737056E11</v>
      </c>
      <c r="C34" s="8" t="s">
        <v>67</v>
      </c>
      <c r="D34" s="8" t="s">
        <v>68</v>
      </c>
      <c r="E34" s="5">
        <v>9.014481541E9</v>
      </c>
      <c r="F34" s="5">
        <v>86.0</v>
      </c>
      <c r="G34" s="5">
        <v>92.8</v>
      </c>
      <c r="H34" s="3" t="s">
        <v>14</v>
      </c>
      <c r="I34" s="5">
        <v>76.02375</v>
      </c>
    </row>
    <row r="35" ht="15.75" customHeight="1">
      <c r="A35" s="6">
        <v>29.0</v>
      </c>
      <c r="B35" s="7">
        <v>1.60113737053E11</v>
      </c>
      <c r="C35" s="8" t="s">
        <v>69</v>
      </c>
      <c r="D35" s="8" t="s">
        <v>70</v>
      </c>
      <c r="E35" s="5">
        <v>7.842194407E9</v>
      </c>
      <c r="F35" s="5">
        <v>95.0</v>
      </c>
      <c r="G35" s="5">
        <v>94.7</v>
      </c>
      <c r="H35" s="3" t="s">
        <v>14</v>
      </c>
      <c r="I35" s="5">
        <v>74.0</v>
      </c>
    </row>
    <row r="36" ht="15.75" customHeight="1">
      <c r="A36" s="9">
        <v>30.0</v>
      </c>
      <c r="B36" s="7">
        <v>1.60113737031E11</v>
      </c>
      <c r="C36" s="8" t="s">
        <v>71</v>
      </c>
      <c r="D36" s="8" t="s">
        <v>72</v>
      </c>
      <c r="E36" s="5">
        <v>9.03230106E9</v>
      </c>
      <c r="F36" s="5">
        <v>88.0</v>
      </c>
      <c r="G36" s="5">
        <v>95.0</v>
      </c>
      <c r="H36" s="3" t="s">
        <v>14</v>
      </c>
      <c r="I36" s="5">
        <v>73.9</v>
      </c>
    </row>
    <row r="37" ht="15.75" customHeight="1">
      <c r="A37" s="6">
        <v>31.0</v>
      </c>
      <c r="B37" s="7">
        <v>1.60113737032E11</v>
      </c>
      <c r="C37" s="8" t="s">
        <v>73</v>
      </c>
      <c r="D37" s="8" t="s">
        <v>74</v>
      </c>
      <c r="E37" s="5">
        <v>9.177607243E9</v>
      </c>
      <c r="F37" s="5">
        <v>92.83</v>
      </c>
      <c r="G37" s="5">
        <v>94.7</v>
      </c>
      <c r="H37" s="3" t="s">
        <v>14</v>
      </c>
      <c r="I37" s="5">
        <v>73.53</v>
      </c>
    </row>
    <row r="38" ht="15.75" customHeight="1">
      <c r="A38" s="9">
        <v>32.0</v>
      </c>
      <c r="B38" s="7">
        <v>1.60113737047E11</v>
      </c>
      <c r="C38" s="8" t="s">
        <v>75</v>
      </c>
      <c r="D38" s="8" t="s">
        <v>76</v>
      </c>
      <c r="E38" s="5">
        <v>7.842289119E9</v>
      </c>
      <c r="F38" s="5">
        <v>88.89</v>
      </c>
      <c r="G38" s="5">
        <v>94.8</v>
      </c>
      <c r="H38" s="3" t="s">
        <v>14</v>
      </c>
      <c r="I38" s="5">
        <v>73.15</v>
      </c>
    </row>
    <row r="39" ht="15.75" customHeight="1">
      <c r="A39" s="6">
        <v>33.0</v>
      </c>
      <c r="B39" s="7">
        <v>1.60113737043E11</v>
      </c>
      <c r="C39" s="8" t="s">
        <v>77</v>
      </c>
      <c r="D39" s="8" t="s">
        <v>78</v>
      </c>
      <c r="E39" s="5">
        <v>9.666654003E9</v>
      </c>
      <c r="F39" s="5">
        <v>93.0</v>
      </c>
      <c r="G39" s="5">
        <v>98.4</v>
      </c>
      <c r="H39" s="3" t="s">
        <v>14</v>
      </c>
      <c r="I39" s="5">
        <v>72.1</v>
      </c>
    </row>
    <row r="40" ht="15.75" customHeight="1">
      <c r="A40" s="9">
        <v>34.0</v>
      </c>
      <c r="B40" s="7">
        <v>1.60113737012E11</v>
      </c>
      <c r="C40" s="8" t="s">
        <v>79</v>
      </c>
      <c r="D40" s="8" t="s">
        <v>80</v>
      </c>
      <c r="E40" s="5">
        <v>9.030581511E9</v>
      </c>
      <c r="F40" s="5">
        <v>88.0</v>
      </c>
      <c r="G40" s="5">
        <v>91.4</v>
      </c>
      <c r="H40" s="3" t="s">
        <v>14</v>
      </c>
      <c r="I40" s="5">
        <v>71.82</v>
      </c>
    </row>
    <row r="41" ht="15.75" customHeight="1">
      <c r="A41" s="6">
        <v>35.0</v>
      </c>
      <c r="B41" s="7">
        <v>1.60113737036E11</v>
      </c>
      <c r="C41" s="8" t="s">
        <v>81</v>
      </c>
      <c r="D41" s="8" t="s">
        <v>82</v>
      </c>
      <c r="E41" s="5">
        <v>9.550504737E9</v>
      </c>
      <c r="F41" s="5">
        <v>90.6</v>
      </c>
      <c r="G41" s="5">
        <v>92.9</v>
      </c>
      <c r="H41" s="3" t="s">
        <v>14</v>
      </c>
      <c r="I41" s="5">
        <v>70.75</v>
      </c>
    </row>
    <row r="42" ht="15.75" customHeight="1">
      <c r="A42" s="9">
        <v>36.0</v>
      </c>
      <c r="B42" s="7">
        <v>1.60113737059E11</v>
      </c>
      <c r="C42" s="8" t="s">
        <v>83</v>
      </c>
      <c r="D42" s="8" t="s">
        <v>84</v>
      </c>
      <c r="E42" s="5">
        <v>9.010252651E9</v>
      </c>
      <c r="F42" s="5">
        <v>89.67</v>
      </c>
      <c r="G42" s="5">
        <v>93.8</v>
      </c>
      <c r="H42" s="3" t="s">
        <v>14</v>
      </c>
      <c r="I42" s="5">
        <v>70.63</v>
      </c>
    </row>
    <row r="43" ht="15.75" customHeight="1">
      <c r="A43" s="6">
        <v>37.0</v>
      </c>
      <c r="B43" s="7">
        <v>1.60113737035E11</v>
      </c>
      <c r="C43" s="8" t="s">
        <v>85</v>
      </c>
      <c r="D43" s="8" t="s">
        <v>86</v>
      </c>
      <c r="E43" s="5">
        <v>8.333076186E9</v>
      </c>
      <c r="F43" s="5">
        <v>87.33</v>
      </c>
      <c r="G43" s="5">
        <v>92.9</v>
      </c>
      <c r="H43" s="3" t="s">
        <v>14</v>
      </c>
      <c r="I43" s="5">
        <v>70.49</v>
      </c>
    </row>
    <row r="44" ht="15.75" customHeight="1">
      <c r="A44" s="9">
        <v>38.0</v>
      </c>
      <c r="B44" s="7">
        <v>1.60113737048E11</v>
      </c>
      <c r="C44" s="8" t="s">
        <v>87</v>
      </c>
      <c r="D44" s="8" t="s">
        <v>88</v>
      </c>
      <c r="E44" s="5">
        <v>8.019868406E9</v>
      </c>
      <c r="F44" s="5">
        <v>95.0</v>
      </c>
      <c r="G44" s="5">
        <v>95.2</v>
      </c>
      <c r="H44" s="3" t="s">
        <v>14</v>
      </c>
      <c r="I44" s="5">
        <v>70.25</v>
      </c>
    </row>
    <row r="45" ht="15.75" customHeight="1">
      <c r="A45" s="6">
        <v>39.0</v>
      </c>
      <c r="B45" s="7">
        <v>1.6011373706E11</v>
      </c>
      <c r="C45" s="8" t="s">
        <v>89</v>
      </c>
      <c r="D45" s="8" t="s">
        <v>90</v>
      </c>
      <c r="E45" s="5">
        <v>7.842825928E9</v>
      </c>
      <c r="F45" s="5">
        <v>94.0</v>
      </c>
      <c r="G45" s="5">
        <v>87.3</v>
      </c>
      <c r="H45" s="3" t="s">
        <v>14</v>
      </c>
      <c r="I45" s="5">
        <v>69.68</v>
      </c>
    </row>
    <row r="46" ht="15.75" customHeight="1">
      <c r="A46" s="9">
        <v>40.0</v>
      </c>
      <c r="B46" s="7">
        <v>1.6011373701E11</v>
      </c>
      <c r="C46" s="8" t="s">
        <v>91</v>
      </c>
      <c r="D46" s="8" t="s">
        <v>92</v>
      </c>
      <c r="E46" s="5">
        <v>8.801393408E9</v>
      </c>
      <c r="F46" s="5">
        <v>87.0</v>
      </c>
      <c r="G46" s="5">
        <v>95.5</v>
      </c>
      <c r="H46" s="3" t="s">
        <v>14</v>
      </c>
      <c r="I46" s="5">
        <v>69.61</v>
      </c>
    </row>
    <row r="47" ht="15.75" customHeight="1">
      <c r="A47" s="6">
        <v>41.0</v>
      </c>
      <c r="B47" s="7">
        <v>1.60113737046E11</v>
      </c>
      <c r="C47" s="8" t="s">
        <v>93</v>
      </c>
      <c r="D47" s="8" t="s">
        <v>94</v>
      </c>
      <c r="E47" s="5">
        <v>8.33302117E9</v>
      </c>
      <c r="F47" s="5">
        <v>90.0</v>
      </c>
      <c r="G47" s="5">
        <v>96.1</v>
      </c>
      <c r="H47" s="3" t="s">
        <v>14</v>
      </c>
      <c r="I47" s="5">
        <v>68.86</v>
      </c>
    </row>
    <row r="48" ht="15.75" customHeight="1">
      <c r="A48" s="9">
        <v>42.0</v>
      </c>
      <c r="B48" s="7">
        <v>1.60113737041E11</v>
      </c>
      <c r="C48" s="8" t="s">
        <v>95</v>
      </c>
      <c r="D48" s="8" t="s">
        <v>96</v>
      </c>
      <c r="E48" s="5">
        <v>9.542245914E9</v>
      </c>
      <c r="F48" s="5">
        <v>83.33</v>
      </c>
      <c r="G48" s="5">
        <v>88.0</v>
      </c>
      <c r="H48" s="3" t="s">
        <v>14</v>
      </c>
      <c r="I48" s="5">
        <v>68.6</v>
      </c>
    </row>
    <row r="49" ht="15.75" customHeight="1">
      <c r="A49" s="6">
        <v>43.0</v>
      </c>
      <c r="B49" s="7">
        <v>1.6011373702E11</v>
      </c>
      <c r="C49" s="8" t="s">
        <v>97</v>
      </c>
      <c r="D49" s="8" t="s">
        <v>98</v>
      </c>
      <c r="E49" s="5">
        <v>9.030433311E9</v>
      </c>
      <c r="F49" s="5">
        <v>92.6</v>
      </c>
      <c r="G49" s="5">
        <v>94.0</v>
      </c>
      <c r="H49" s="3" t="s">
        <v>14</v>
      </c>
      <c r="I49" s="5">
        <v>68.0</v>
      </c>
    </row>
    <row r="50" ht="15.75" customHeight="1">
      <c r="A50" s="9">
        <v>44.0</v>
      </c>
      <c r="B50" s="7">
        <v>1.60113737057E11</v>
      </c>
      <c r="C50" s="8" t="s">
        <v>99</v>
      </c>
      <c r="D50" s="8" t="s">
        <v>100</v>
      </c>
      <c r="E50" s="5">
        <v>9.533718151E9</v>
      </c>
      <c r="F50" s="5">
        <v>85.5</v>
      </c>
      <c r="G50" s="5">
        <v>91.7</v>
      </c>
      <c r="H50" s="3" t="s">
        <v>14</v>
      </c>
      <c r="I50" s="5">
        <v>67.59</v>
      </c>
    </row>
    <row r="51" ht="15.75" customHeight="1">
      <c r="A51" s="6">
        <v>45.0</v>
      </c>
      <c r="B51" s="7">
        <v>1.60112737047E11</v>
      </c>
      <c r="C51" s="8" t="s">
        <v>101</v>
      </c>
      <c r="D51" s="8" t="s">
        <v>102</v>
      </c>
      <c r="E51" s="5">
        <v>9.581817522E9</v>
      </c>
      <c r="F51" s="5">
        <v>90.6</v>
      </c>
      <c r="G51" s="5">
        <v>91.6</v>
      </c>
      <c r="H51" s="3" t="s">
        <v>14</v>
      </c>
      <c r="I51" s="5">
        <v>66.69</v>
      </c>
    </row>
    <row r="52" ht="15.75" customHeight="1">
      <c r="A52" s="9">
        <v>46.0</v>
      </c>
      <c r="B52" s="7">
        <v>1.60113737006E11</v>
      </c>
      <c r="C52" s="8" t="s">
        <v>103</v>
      </c>
      <c r="D52" s="8" t="s">
        <v>104</v>
      </c>
      <c r="E52" s="5">
        <v>9.100592759E9</v>
      </c>
      <c r="F52" s="5">
        <v>10.0</v>
      </c>
      <c r="G52" s="5">
        <v>94.5</v>
      </c>
      <c r="H52" s="3" t="s">
        <v>14</v>
      </c>
      <c r="I52" s="5">
        <v>65.7</v>
      </c>
    </row>
    <row r="53" ht="15.75" customHeight="1">
      <c r="A53" s="6">
        <v>47.0</v>
      </c>
      <c r="B53" s="7">
        <v>1.60113737063E11</v>
      </c>
      <c r="C53" s="8" t="s">
        <v>105</v>
      </c>
      <c r="D53" s="8" t="s">
        <v>106</v>
      </c>
      <c r="E53" s="5">
        <v>8.374339587E9</v>
      </c>
      <c r="F53" s="5">
        <v>85.5</v>
      </c>
      <c r="G53" s="5">
        <v>82.4</v>
      </c>
      <c r="H53" s="3" t="s">
        <v>14</v>
      </c>
      <c r="I53" s="5">
        <v>64.6</v>
      </c>
    </row>
    <row r="54" ht="15.75" customHeight="1">
      <c r="A54" s="9">
        <v>48.0</v>
      </c>
      <c r="B54" s="7">
        <v>1.60113737034E11</v>
      </c>
      <c r="C54" s="8" t="s">
        <v>107</v>
      </c>
      <c r="D54" s="8" t="s">
        <v>108</v>
      </c>
      <c r="E54" s="5">
        <v>9.00083332E9</v>
      </c>
      <c r="F54" s="5">
        <v>91.83</v>
      </c>
      <c r="G54" s="5">
        <v>92.8</v>
      </c>
      <c r="H54" s="3" t="s">
        <v>14</v>
      </c>
      <c r="I54" s="5">
        <v>63.9</v>
      </c>
    </row>
    <row r="55" ht="15.75" customHeight="1">
      <c r="A55" s="6">
        <v>49.0</v>
      </c>
      <c r="B55" s="7">
        <v>1.60113737023E11</v>
      </c>
      <c r="C55" s="8" t="s">
        <v>109</v>
      </c>
      <c r="D55" s="8" t="s">
        <v>110</v>
      </c>
      <c r="E55" s="5">
        <v>7.799247977E9</v>
      </c>
      <c r="F55" s="5">
        <v>77.83</v>
      </c>
      <c r="G55" s="5">
        <v>93.7</v>
      </c>
      <c r="H55" s="3" t="s">
        <v>14</v>
      </c>
      <c r="I55" s="5">
        <v>63.65</v>
      </c>
    </row>
    <row r="56" ht="15.75" customHeight="1">
      <c r="A56" s="9">
        <v>50.0</v>
      </c>
      <c r="B56" s="7">
        <v>1.60112737306E11</v>
      </c>
      <c r="C56" s="8" t="s">
        <v>111</v>
      </c>
      <c r="D56" s="8" t="s">
        <v>112</v>
      </c>
      <c r="E56" s="5">
        <v>8.98570956E9</v>
      </c>
      <c r="F56" s="5">
        <v>83.0</v>
      </c>
      <c r="G56" s="3" t="s">
        <v>14</v>
      </c>
      <c r="H56" s="5">
        <v>84.56</v>
      </c>
      <c r="I56" s="5">
        <v>60.0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29"/>
    <col customWidth="1" min="2" max="2" width="9.43"/>
    <col customWidth="1" min="3" max="3" width="20.29"/>
    <col customWidth="1" min="4" max="4" width="20.14"/>
    <col customWidth="1" min="5" max="5" width="11.86"/>
    <col customWidth="1" min="6" max="6" width="13.0"/>
    <col customWidth="1" min="7" max="7" width="27.57"/>
    <col customWidth="1" min="8" max="8" width="11.43"/>
    <col customWidth="1" min="9" max="9" width="9.71"/>
    <col customWidth="1" min="10" max="10" width="17.0"/>
    <col customWidth="1" min="11" max="11" width="30.43"/>
    <col customWidth="1" min="12" max="12" width="14.14"/>
    <col customWidth="1" min="13" max="13" width="14.86"/>
    <col customWidth="1" min="14" max="14" width="52.29"/>
    <col customWidth="1" min="15" max="15" width="33.86"/>
    <col customWidth="1" min="16" max="16" width="25.86"/>
    <col customWidth="1" min="17" max="17" width="11.14"/>
    <col customWidth="1" min="18" max="18" width="41.29"/>
    <col customWidth="1" min="19" max="19" width="14.57"/>
    <col customWidth="1" min="20" max="20" width="19.86"/>
    <col customWidth="1" min="21" max="21" width="55.14"/>
    <col customWidth="1" min="22" max="22" width="14.57"/>
    <col customWidth="1" min="23" max="23" width="19.29"/>
    <col customWidth="1" min="24" max="24" width="17.71"/>
    <col customWidth="1" min="25" max="25" width="21.0"/>
    <col customWidth="1" min="26" max="26" width="25.86"/>
    <col customWidth="1" min="27" max="27" width="16.0"/>
    <col customWidth="1" min="28" max="29" width="30.29"/>
    <col customWidth="1" min="30" max="30" width="21.57"/>
    <col customWidth="1" min="31" max="31" width="30.29"/>
    <col customWidth="1" min="32" max="32" width="13.71"/>
    <col customWidth="1" min="33" max="34" width="21.57"/>
  </cols>
  <sheetData>
    <row r="1" ht="15.75" customHeight="1">
      <c r="A1" s="10" t="s">
        <v>4</v>
      </c>
      <c r="B1" s="10" t="s">
        <v>113</v>
      </c>
      <c r="C1" s="10" t="s">
        <v>114</v>
      </c>
      <c r="D1" s="10" t="s">
        <v>115</v>
      </c>
      <c r="E1" s="10" t="s">
        <v>116</v>
      </c>
      <c r="F1" s="10" t="s">
        <v>117</v>
      </c>
      <c r="G1" s="10" t="s">
        <v>5</v>
      </c>
      <c r="H1" s="11" t="s">
        <v>118</v>
      </c>
      <c r="I1" s="10" t="s">
        <v>119</v>
      </c>
      <c r="J1" s="10" t="s">
        <v>120</v>
      </c>
      <c r="K1" s="10" t="s">
        <v>6</v>
      </c>
      <c r="L1" s="10" t="s">
        <v>7</v>
      </c>
      <c r="M1" s="10" t="s">
        <v>121</v>
      </c>
      <c r="N1" s="10" t="s">
        <v>122</v>
      </c>
      <c r="O1" s="10" t="s">
        <v>123</v>
      </c>
      <c r="P1" s="10" t="s">
        <v>124</v>
      </c>
      <c r="Q1" s="10" t="s">
        <v>125</v>
      </c>
      <c r="R1" s="10" t="s">
        <v>126</v>
      </c>
      <c r="S1" s="10" t="s">
        <v>127</v>
      </c>
      <c r="T1" s="10" t="s">
        <v>128</v>
      </c>
      <c r="U1" s="10" t="s">
        <v>129</v>
      </c>
      <c r="V1" s="10" t="s">
        <v>130</v>
      </c>
      <c r="W1" s="10" t="s">
        <v>131</v>
      </c>
      <c r="X1" s="10" t="s">
        <v>132</v>
      </c>
      <c r="Y1" s="10" t="s">
        <v>133</v>
      </c>
      <c r="Z1" s="10" t="s">
        <v>134</v>
      </c>
      <c r="AA1" s="10" t="s">
        <v>135</v>
      </c>
      <c r="AB1" s="11" t="s">
        <v>136</v>
      </c>
      <c r="AC1" s="11" t="s">
        <v>137</v>
      </c>
      <c r="AD1" s="11" t="s">
        <v>138</v>
      </c>
      <c r="AE1" s="11" t="s">
        <v>139</v>
      </c>
      <c r="AF1" s="10" t="s">
        <v>140</v>
      </c>
      <c r="AG1" s="11" t="s">
        <v>141</v>
      </c>
      <c r="AH1" s="10" t="s">
        <v>142</v>
      </c>
    </row>
    <row r="2" ht="15.75" customHeight="1">
      <c r="A2" s="12">
        <v>1.60112737038E11</v>
      </c>
      <c r="B2" s="11" t="s">
        <v>143</v>
      </c>
      <c r="C2" s="11">
        <v>8.0</v>
      </c>
      <c r="D2" s="11" t="s">
        <v>144</v>
      </c>
      <c r="F2" s="11" t="s">
        <v>145</v>
      </c>
      <c r="G2" s="11" t="s">
        <v>146</v>
      </c>
      <c r="H2" s="13">
        <v>34160.0</v>
      </c>
      <c r="I2" s="11" t="s">
        <v>147</v>
      </c>
      <c r="K2" s="11" t="s">
        <v>148</v>
      </c>
      <c r="L2" s="11">
        <v>8.801287781E9</v>
      </c>
      <c r="M2" s="11">
        <v>7.794943697E9</v>
      </c>
      <c r="N2" s="11" t="s">
        <v>149</v>
      </c>
      <c r="O2" s="11" t="s">
        <v>150</v>
      </c>
      <c r="P2" s="11" t="s">
        <v>151</v>
      </c>
      <c r="Q2" s="11">
        <v>744103.0</v>
      </c>
      <c r="R2" s="11" t="s">
        <v>152</v>
      </c>
      <c r="S2" s="11">
        <v>69.8</v>
      </c>
      <c r="T2" s="11">
        <v>2009.0</v>
      </c>
      <c r="U2" s="11" t="s">
        <v>152</v>
      </c>
      <c r="V2" s="11">
        <v>60.0</v>
      </c>
      <c r="W2" s="11">
        <v>2012.0</v>
      </c>
      <c r="Z2" s="11" t="s">
        <v>153</v>
      </c>
      <c r="AA2" s="11">
        <v>2012.0</v>
      </c>
      <c r="AB2" s="11">
        <v>5.052</v>
      </c>
      <c r="AC2" s="11">
        <v>5.052</v>
      </c>
      <c r="AD2" s="11">
        <v>5.0</v>
      </c>
      <c r="AE2" s="11">
        <v>5.47</v>
      </c>
      <c r="AF2" s="11">
        <v>5.47</v>
      </c>
      <c r="AG2" s="11">
        <v>52.0</v>
      </c>
      <c r="AH2" s="11">
        <v>14.0</v>
      </c>
    </row>
    <row r="3" ht="15.75" customHeight="1">
      <c r="A3" s="12">
        <v>1.60112737047E11</v>
      </c>
      <c r="B3" s="11" t="s">
        <v>143</v>
      </c>
      <c r="C3" s="11">
        <v>0.0</v>
      </c>
      <c r="D3" s="11" t="s">
        <v>154</v>
      </c>
      <c r="F3" s="11" t="s">
        <v>155</v>
      </c>
      <c r="G3" s="11" t="s">
        <v>101</v>
      </c>
      <c r="H3" s="13">
        <v>34717.0</v>
      </c>
      <c r="I3" s="11" t="s">
        <v>147</v>
      </c>
      <c r="J3" s="11">
        <v>30000.0</v>
      </c>
      <c r="K3" s="11" t="s">
        <v>102</v>
      </c>
      <c r="L3" s="11">
        <v>9.581817522E9</v>
      </c>
      <c r="M3" s="11">
        <v>9.542240905E9</v>
      </c>
      <c r="N3" s="11" t="s">
        <v>156</v>
      </c>
      <c r="O3" s="11" t="s">
        <v>157</v>
      </c>
      <c r="P3" s="11" t="s">
        <v>158</v>
      </c>
      <c r="Q3" s="11">
        <v>507133.0</v>
      </c>
      <c r="R3" s="11" t="s">
        <v>159</v>
      </c>
      <c r="S3" s="11">
        <v>90.6</v>
      </c>
      <c r="T3" s="11">
        <v>2010.0</v>
      </c>
      <c r="U3" s="11" t="s">
        <v>160</v>
      </c>
      <c r="V3" s="11">
        <v>91.6</v>
      </c>
      <c r="W3" s="11">
        <v>2012.0</v>
      </c>
      <c r="Z3" s="11" t="s">
        <v>153</v>
      </c>
      <c r="AA3" s="11">
        <v>2012.0</v>
      </c>
      <c r="AB3" s="11">
        <v>6.38</v>
      </c>
      <c r="AC3" s="11">
        <v>7.68</v>
      </c>
      <c r="AD3" s="11">
        <v>7.07</v>
      </c>
      <c r="AE3" s="11">
        <v>6.82</v>
      </c>
      <c r="AF3" s="11">
        <v>7.02</v>
      </c>
      <c r="AG3" s="11">
        <v>66.69</v>
      </c>
      <c r="AH3" s="11">
        <v>1.0</v>
      </c>
    </row>
    <row r="4" ht="15.75" customHeight="1">
      <c r="A4" s="12">
        <v>1.60112737306E11</v>
      </c>
      <c r="B4" s="11" t="s">
        <v>143</v>
      </c>
      <c r="C4" s="11">
        <v>1.0</v>
      </c>
      <c r="D4" s="11" t="s">
        <v>161</v>
      </c>
      <c r="F4" s="11" t="s">
        <v>162</v>
      </c>
      <c r="G4" s="11" t="s">
        <v>111</v>
      </c>
      <c r="H4" s="13">
        <v>34800.0</v>
      </c>
      <c r="I4" s="11" t="s">
        <v>147</v>
      </c>
      <c r="J4" s="11">
        <v>595.0</v>
      </c>
      <c r="K4" s="11" t="s">
        <v>112</v>
      </c>
      <c r="L4" s="11">
        <v>8.98570956E9</v>
      </c>
      <c r="M4" s="11">
        <v>8.37432525E9</v>
      </c>
      <c r="N4" s="11" t="s">
        <v>163</v>
      </c>
      <c r="O4" s="11" t="s">
        <v>164</v>
      </c>
      <c r="P4" s="11" t="s">
        <v>158</v>
      </c>
      <c r="Q4" s="11">
        <v>505302.0</v>
      </c>
      <c r="R4" s="11" t="s">
        <v>159</v>
      </c>
      <c r="S4" s="11">
        <v>83.0</v>
      </c>
      <c r="T4" s="11">
        <v>2010.0</v>
      </c>
      <c r="X4" s="11">
        <v>84.56</v>
      </c>
      <c r="Y4" s="11">
        <v>2013.0</v>
      </c>
      <c r="Z4" s="11" t="s">
        <v>153</v>
      </c>
      <c r="AA4" s="11">
        <v>2013.0</v>
      </c>
      <c r="AB4" s="11" t="s">
        <v>165</v>
      </c>
      <c r="AC4" s="11" t="s">
        <v>166</v>
      </c>
      <c r="AD4" s="11">
        <v>6.21</v>
      </c>
      <c r="AE4" s="11">
        <v>6.1</v>
      </c>
      <c r="AF4" s="11">
        <v>6.3</v>
      </c>
      <c r="AG4" s="11">
        <v>60.0</v>
      </c>
      <c r="AH4" s="11">
        <v>3.0</v>
      </c>
    </row>
    <row r="5" ht="15.75" customHeight="1">
      <c r="A5" s="12">
        <v>1.60112737307E11</v>
      </c>
      <c r="B5" s="11" t="s">
        <v>143</v>
      </c>
      <c r="C5" s="11">
        <v>9.0</v>
      </c>
      <c r="D5" s="11" t="s">
        <v>167</v>
      </c>
      <c r="F5" s="11" t="s">
        <v>168</v>
      </c>
      <c r="G5" s="11" t="s">
        <v>169</v>
      </c>
      <c r="H5" s="13">
        <v>34090.0</v>
      </c>
      <c r="I5" s="11" t="s">
        <v>147</v>
      </c>
      <c r="J5" s="11" t="s">
        <v>170</v>
      </c>
      <c r="K5" s="11" t="s">
        <v>171</v>
      </c>
      <c r="L5" s="11">
        <v>9.490883155E9</v>
      </c>
      <c r="M5" s="11">
        <v>8.179046021E9</v>
      </c>
      <c r="N5" s="11" t="s">
        <v>172</v>
      </c>
      <c r="O5" s="11" t="s">
        <v>173</v>
      </c>
      <c r="P5" s="11" t="s">
        <v>158</v>
      </c>
      <c r="Q5" s="11">
        <v>504251.0</v>
      </c>
      <c r="R5" s="11" t="s">
        <v>159</v>
      </c>
      <c r="S5" s="11">
        <v>74.0</v>
      </c>
      <c r="T5" s="11">
        <v>2009.0</v>
      </c>
      <c r="X5" s="11">
        <v>67.3</v>
      </c>
      <c r="Y5" s="11">
        <v>2013.0</v>
      </c>
      <c r="Z5" s="11" t="s">
        <v>153</v>
      </c>
      <c r="AA5" s="11">
        <v>2013.0</v>
      </c>
      <c r="AB5" s="11" t="s">
        <v>166</v>
      </c>
      <c r="AC5" s="11" t="s">
        <v>166</v>
      </c>
      <c r="AD5" s="11">
        <v>4.34</v>
      </c>
      <c r="AE5" s="11">
        <v>4.05</v>
      </c>
      <c r="AF5" s="11">
        <v>4.19</v>
      </c>
      <c r="AG5" s="11">
        <v>39.9</v>
      </c>
      <c r="AH5" s="11">
        <v>13.0</v>
      </c>
    </row>
    <row r="6" ht="15.75" customHeight="1">
      <c r="A6" s="12">
        <v>1.60112737312E11</v>
      </c>
      <c r="B6" s="11" t="s">
        <v>174</v>
      </c>
      <c r="C6" s="11">
        <v>2.0</v>
      </c>
      <c r="D6" s="11" t="s">
        <v>175</v>
      </c>
      <c r="F6" s="11" t="s">
        <v>176</v>
      </c>
      <c r="G6" s="11" t="s">
        <v>177</v>
      </c>
      <c r="H6" s="13">
        <v>34195.0</v>
      </c>
      <c r="I6" s="11" t="s">
        <v>147</v>
      </c>
      <c r="J6" s="11" t="s">
        <v>178</v>
      </c>
      <c r="K6" s="11" t="s">
        <v>179</v>
      </c>
      <c r="L6" s="11">
        <v>9.553030615E9</v>
      </c>
      <c r="M6" s="11">
        <v>9.515881929E9</v>
      </c>
      <c r="N6" s="11" t="s">
        <v>180</v>
      </c>
      <c r="O6" s="11" t="s">
        <v>181</v>
      </c>
      <c r="P6" s="11" t="s">
        <v>158</v>
      </c>
      <c r="Q6" s="11">
        <v>500005.0</v>
      </c>
      <c r="R6" s="11" t="s">
        <v>159</v>
      </c>
      <c r="S6" s="11">
        <v>66.0</v>
      </c>
      <c r="T6" s="11">
        <v>2008.0</v>
      </c>
      <c r="U6" s="11" t="s">
        <v>166</v>
      </c>
      <c r="V6" s="11">
        <v>0.0</v>
      </c>
      <c r="W6" s="11" t="s">
        <v>166</v>
      </c>
      <c r="X6" s="11">
        <v>72.8</v>
      </c>
      <c r="Y6" s="11">
        <v>2012.0</v>
      </c>
      <c r="Z6" s="11" t="s">
        <v>153</v>
      </c>
      <c r="AA6" s="11">
        <v>2013.0</v>
      </c>
      <c r="AB6" s="11" t="s">
        <v>165</v>
      </c>
      <c r="AC6" s="11" t="s">
        <v>165</v>
      </c>
      <c r="AD6" s="11">
        <v>3.8</v>
      </c>
      <c r="AE6" s="11">
        <v>4.0</v>
      </c>
      <c r="AF6" s="11">
        <v>3.9</v>
      </c>
      <c r="AG6" s="11">
        <v>37.5</v>
      </c>
      <c r="AH6" s="11">
        <v>9.0</v>
      </c>
    </row>
    <row r="7" ht="15.75" customHeight="1">
      <c r="A7" s="12">
        <v>1.60113737001E11</v>
      </c>
      <c r="B7" s="11" t="s">
        <v>174</v>
      </c>
      <c r="C7" s="11">
        <v>0.0</v>
      </c>
      <c r="D7" s="11" t="s">
        <v>182</v>
      </c>
      <c r="E7" s="11" t="s">
        <v>183</v>
      </c>
      <c r="F7" s="11" t="s">
        <v>184</v>
      </c>
      <c r="G7" s="11" t="s">
        <v>15</v>
      </c>
      <c r="H7" s="13">
        <v>35097.0</v>
      </c>
      <c r="I7" s="11" t="s">
        <v>147</v>
      </c>
      <c r="J7" s="11">
        <v>8764.0</v>
      </c>
      <c r="K7" s="11" t="s">
        <v>16</v>
      </c>
      <c r="L7" s="11">
        <v>9.573923019E9</v>
      </c>
      <c r="M7" s="11">
        <v>9.177057999E9</v>
      </c>
      <c r="N7" s="11" t="s">
        <v>185</v>
      </c>
      <c r="O7" s="11" t="s">
        <v>186</v>
      </c>
      <c r="P7" s="11" t="s">
        <v>158</v>
      </c>
      <c r="Q7" s="11">
        <v>500094.0</v>
      </c>
      <c r="R7" s="11" t="s">
        <v>159</v>
      </c>
      <c r="S7" s="11">
        <v>93.8</v>
      </c>
      <c r="T7" s="11">
        <v>2011.0</v>
      </c>
      <c r="U7" s="11" t="s">
        <v>160</v>
      </c>
      <c r="V7" s="11">
        <v>95.6</v>
      </c>
      <c r="W7" s="11">
        <v>2013.0</v>
      </c>
      <c r="Z7" s="11" t="s">
        <v>153</v>
      </c>
      <c r="AA7" s="11">
        <v>2013.0</v>
      </c>
      <c r="AB7" s="11">
        <v>8.92</v>
      </c>
      <c r="AC7" s="11">
        <v>8.96</v>
      </c>
      <c r="AD7" s="11">
        <v>9.61</v>
      </c>
      <c r="AE7" s="11">
        <v>9.49</v>
      </c>
      <c r="AF7" s="11">
        <v>9.245</v>
      </c>
      <c r="AG7" s="11">
        <v>87.82</v>
      </c>
      <c r="AH7" s="11">
        <v>0.0</v>
      </c>
    </row>
    <row r="8" ht="15.75" customHeight="1">
      <c r="A8" s="12">
        <v>1.60113737002E11</v>
      </c>
      <c r="B8" s="11" t="s">
        <v>174</v>
      </c>
      <c r="C8" s="11">
        <v>0.0</v>
      </c>
      <c r="D8" s="11" t="s">
        <v>187</v>
      </c>
      <c r="F8" s="11" t="s">
        <v>188</v>
      </c>
      <c r="G8" s="11" t="s">
        <v>21</v>
      </c>
      <c r="H8" s="13">
        <v>35225.0</v>
      </c>
      <c r="I8" s="11" t="s">
        <v>147</v>
      </c>
      <c r="J8" s="11">
        <v>4628.0</v>
      </c>
      <c r="K8" s="11" t="s">
        <v>22</v>
      </c>
      <c r="L8" s="11">
        <v>7.382311163E9</v>
      </c>
      <c r="M8" s="11" t="s">
        <v>189</v>
      </c>
      <c r="N8" s="11" t="s">
        <v>190</v>
      </c>
      <c r="O8" s="11" t="s">
        <v>191</v>
      </c>
      <c r="P8" s="11" t="s">
        <v>158</v>
      </c>
      <c r="Q8" s="11">
        <v>503001.0</v>
      </c>
      <c r="R8" s="11" t="s">
        <v>159</v>
      </c>
      <c r="S8" s="11">
        <v>93.6</v>
      </c>
      <c r="T8" s="11">
        <v>2011.0</v>
      </c>
      <c r="U8" s="11" t="s">
        <v>160</v>
      </c>
      <c r="V8" s="11">
        <v>95.6</v>
      </c>
      <c r="W8" s="11">
        <v>2013.0</v>
      </c>
      <c r="Z8" s="11" t="s">
        <v>153</v>
      </c>
      <c r="AA8" s="11">
        <v>2013.0</v>
      </c>
      <c r="AB8" s="11">
        <v>8.85</v>
      </c>
      <c r="AC8" s="11">
        <v>9.07</v>
      </c>
      <c r="AD8" s="11">
        <v>8.83</v>
      </c>
      <c r="AE8" s="11">
        <v>8.74</v>
      </c>
      <c r="AF8" s="11">
        <v>8.87</v>
      </c>
      <c r="AG8" s="11">
        <v>84.3</v>
      </c>
      <c r="AH8" s="11">
        <v>0.0</v>
      </c>
    </row>
    <row r="9" ht="15.75" customHeight="1">
      <c r="A9" s="12">
        <v>1.60113737003E11</v>
      </c>
      <c r="B9" s="11" t="s">
        <v>174</v>
      </c>
      <c r="C9" s="11">
        <v>0.0</v>
      </c>
      <c r="D9" s="11" t="s">
        <v>192</v>
      </c>
      <c r="F9" s="11" t="s">
        <v>193</v>
      </c>
      <c r="G9" s="11" t="s">
        <v>27</v>
      </c>
      <c r="H9" s="13">
        <v>35172.0</v>
      </c>
      <c r="I9" s="11" t="s">
        <v>147</v>
      </c>
      <c r="J9" s="11">
        <v>5460.0</v>
      </c>
      <c r="K9" s="11" t="s">
        <v>28</v>
      </c>
      <c r="L9" s="11">
        <v>9.550918026E9</v>
      </c>
      <c r="M9" s="11">
        <v>4.023810256E9</v>
      </c>
      <c r="N9" s="11" t="s">
        <v>194</v>
      </c>
      <c r="O9" s="11" t="s">
        <v>186</v>
      </c>
      <c r="P9" s="11" t="s">
        <v>158</v>
      </c>
      <c r="Q9" s="11">
        <v>50038.0</v>
      </c>
      <c r="R9" s="11" t="s">
        <v>159</v>
      </c>
      <c r="S9" s="11">
        <v>95.0</v>
      </c>
      <c r="T9" s="11">
        <v>2011.0</v>
      </c>
      <c r="U9" s="11" t="s">
        <v>160</v>
      </c>
      <c r="V9" s="11">
        <v>97.0</v>
      </c>
      <c r="W9" s="11">
        <v>2013.0</v>
      </c>
      <c r="Z9" s="11" t="s">
        <v>153</v>
      </c>
      <c r="AA9" s="11">
        <v>2013.0</v>
      </c>
      <c r="AB9" s="11">
        <v>8.55</v>
      </c>
      <c r="AC9" s="11">
        <v>8.31</v>
      </c>
      <c r="AD9" s="11">
        <v>8.91</v>
      </c>
      <c r="AE9" s="11">
        <v>9.26</v>
      </c>
      <c r="AF9" s="11">
        <v>8.73</v>
      </c>
      <c r="AG9" s="11">
        <v>83.5</v>
      </c>
      <c r="AH9" s="11">
        <v>0.0</v>
      </c>
    </row>
    <row r="10" ht="15.75" customHeight="1">
      <c r="A10" s="12">
        <v>1.60113737004E11</v>
      </c>
      <c r="B10" s="11" t="s">
        <v>174</v>
      </c>
      <c r="C10" s="11">
        <v>0.0</v>
      </c>
      <c r="D10" s="11" t="s">
        <v>195</v>
      </c>
      <c r="F10" s="11" t="s">
        <v>196</v>
      </c>
      <c r="G10" s="11" t="s">
        <v>51</v>
      </c>
      <c r="H10" s="13">
        <v>35127.0</v>
      </c>
      <c r="I10" s="11" t="s">
        <v>147</v>
      </c>
      <c r="J10" s="11">
        <v>6422.0</v>
      </c>
      <c r="K10" s="11" t="s">
        <v>52</v>
      </c>
      <c r="L10" s="11">
        <v>8.885412803E9</v>
      </c>
      <c r="M10" s="11">
        <v>2.7665205E7</v>
      </c>
      <c r="N10" s="11" t="s">
        <v>197</v>
      </c>
      <c r="O10" s="11" t="s">
        <v>186</v>
      </c>
      <c r="P10" s="11" t="s">
        <v>158</v>
      </c>
      <c r="Q10" s="11">
        <v>500080.0</v>
      </c>
      <c r="R10" s="11" t="s">
        <v>152</v>
      </c>
      <c r="S10" s="11">
        <v>10.0</v>
      </c>
      <c r="T10" s="11">
        <v>2011.0</v>
      </c>
      <c r="U10" s="11" t="s">
        <v>160</v>
      </c>
      <c r="V10" s="11">
        <v>93.7</v>
      </c>
      <c r="W10" s="11">
        <v>2013.0</v>
      </c>
      <c r="Z10" s="11" t="s">
        <v>153</v>
      </c>
      <c r="AA10" s="11">
        <v>2013.0</v>
      </c>
      <c r="AB10" s="11">
        <v>8.37</v>
      </c>
      <c r="AC10" s="11">
        <v>8.15</v>
      </c>
      <c r="AD10" s="11">
        <v>8.04</v>
      </c>
      <c r="AE10" s="11">
        <v>8.3</v>
      </c>
      <c r="AF10" s="11">
        <v>8.215</v>
      </c>
      <c r="AG10" s="11">
        <v>78.04</v>
      </c>
      <c r="AH10" s="11">
        <v>0.0</v>
      </c>
    </row>
    <row r="11" ht="15.75" customHeight="1">
      <c r="A11" s="12">
        <v>1.60113737005E11</v>
      </c>
      <c r="B11" s="11" t="s">
        <v>174</v>
      </c>
      <c r="C11" s="11">
        <v>0.0</v>
      </c>
      <c r="D11" s="11" t="s">
        <v>198</v>
      </c>
      <c r="F11" s="11" t="s">
        <v>199</v>
      </c>
      <c r="G11" s="11" t="s">
        <v>39</v>
      </c>
      <c r="H11" s="13">
        <v>34798.0</v>
      </c>
      <c r="I11" s="11" t="s">
        <v>147</v>
      </c>
      <c r="J11" s="11">
        <v>3292.0</v>
      </c>
      <c r="K11" s="11" t="s">
        <v>40</v>
      </c>
      <c r="L11" s="11">
        <v>8.374084533E9</v>
      </c>
      <c r="M11" s="11">
        <v>9.440545998E9</v>
      </c>
      <c r="N11" s="11" t="s">
        <v>200</v>
      </c>
      <c r="O11" s="11" t="s">
        <v>186</v>
      </c>
      <c r="P11" s="11" t="s">
        <v>158</v>
      </c>
      <c r="Q11" s="11">
        <v>500079.0</v>
      </c>
      <c r="R11" s="11" t="s">
        <v>159</v>
      </c>
      <c r="S11" s="11">
        <v>91.1</v>
      </c>
      <c r="T11" s="11">
        <v>2011.0</v>
      </c>
      <c r="U11" s="11" t="s">
        <v>160</v>
      </c>
      <c r="V11" s="11">
        <v>97.6</v>
      </c>
      <c r="W11" s="11">
        <v>2013.0</v>
      </c>
      <c r="Z11" s="11" t="s">
        <v>153</v>
      </c>
      <c r="AA11" s="11">
        <v>2014.0</v>
      </c>
      <c r="AB11" s="11">
        <v>8.22</v>
      </c>
      <c r="AC11" s="11">
        <v>8.87</v>
      </c>
      <c r="AD11" s="11">
        <v>8.17</v>
      </c>
      <c r="AE11" s="11">
        <v>8.83</v>
      </c>
      <c r="AF11" s="11">
        <v>8.522</v>
      </c>
      <c r="AG11" s="11">
        <v>80.96</v>
      </c>
      <c r="AH11" s="11">
        <v>0.0</v>
      </c>
    </row>
    <row r="12" ht="18.75" customHeight="1">
      <c r="A12" s="12">
        <v>1.60113737006E11</v>
      </c>
      <c r="B12" s="11" t="s">
        <v>174</v>
      </c>
      <c r="C12" s="11">
        <v>1.0</v>
      </c>
      <c r="D12" s="11" t="s">
        <v>201</v>
      </c>
      <c r="F12" s="11" t="s">
        <v>202</v>
      </c>
      <c r="G12" s="11" t="s">
        <v>103</v>
      </c>
      <c r="H12" s="13">
        <v>34976.0</v>
      </c>
      <c r="I12" s="11" t="s">
        <v>147</v>
      </c>
      <c r="J12" s="11">
        <v>4026.0</v>
      </c>
      <c r="K12" s="11" t="s">
        <v>104</v>
      </c>
      <c r="L12" s="11">
        <v>9.100592759E9</v>
      </c>
      <c r="M12" s="11">
        <v>2.3710282E7</v>
      </c>
      <c r="N12" s="11" t="s">
        <v>203</v>
      </c>
      <c r="O12" s="11" t="s">
        <v>186</v>
      </c>
      <c r="P12" s="11" t="s">
        <v>204</v>
      </c>
      <c r="Q12" s="11">
        <v>500018.0</v>
      </c>
      <c r="R12" s="11" t="s">
        <v>152</v>
      </c>
      <c r="S12" s="11">
        <v>10.0</v>
      </c>
      <c r="T12" s="11">
        <v>2011.0</v>
      </c>
      <c r="U12" s="11" t="s">
        <v>160</v>
      </c>
      <c r="V12" s="11">
        <v>94.5</v>
      </c>
      <c r="W12" s="11">
        <v>2013.0</v>
      </c>
      <c r="Z12" s="11" t="s">
        <v>153</v>
      </c>
      <c r="AA12" s="11">
        <v>2013.0</v>
      </c>
      <c r="AB12" s="11">
        <v>7.7</v>
      </c>
      <c r="AC12" s="11">
        <v>7.8</v>
      </c>
      <c r="AD12" s="11">
        <v>6.6</v>
      </c>
      <c r="AE12" s="11">
        <v>5.6</v>
      </c>
      <c r="AF12" s="11">
        <v>6.925</v>
      </c>
      <c r="AG12" s="11">
        <v>65.7</v>
      </c>
      <c r="AH12" s="11">
        <v>1.0</v>
      </c>
    </row>
    <row r="13" ht="16.5" customHeight="1">
      <c r="A13" s="12">
        <v>1.60113737007E11</v>
      </c>
      <c r="B13" s="11" t="s">
        <v>174</v>
      </c>
      <c r="C13" s="11">
        <v>0.0</v>
      </c>
      <c r="D13" s="11" t="s">
        <v>205</v>
      </c>
      <c r="F13" s="11" t="s">
        <v>206</v>
      </c>
      <c r="G13" s="11" t="s">
        <v>47</v>
      </c>
      <c r="H13" s="13">
        <v>34811.0</v>
      </c>
      <c r="I13" s="11" t="s">
        <v>147</v>
      </c>
      <c r="J13" s="11">
        <v>8974.0</v>
      </c>
      <c r="K13" s="11" t="s">
        <v>48</v>
      </c>
      <c r="L13" s="11">
        <v>8.522939754E9</v>
      </c>
      <c r="M13" s="11">
        <v>9.44078271E9</v>
      </c>
      <c r="N13" s="11" t="s">
        <v>207</v>
      </c>
      <c r="O13" s="11" t="s">
        <v>186</v>
      </c>
      <c r="P13" s="11" t="s">
        <v>158</v>
      </c>
      <c r="Q13" s="11">
        <v>500030.0</v>
      </c>
      <c r="R13" s="11" t="s">
        <v>159</v>
      </c>
      <c r="S13" s="11">
        <v>93.33</v>
      </c>
      <c r="T13" s="11">
        <v>2011.0</v>
      </c>
      <c r="U13" s="11" t="s">
        <v>160</v>
      </c>
      <c r="V13" s="11">
        <v>95.6</v>
      </c>
      <c r="W13" s="11">
        <v>2013.0</v>
      </c>
      <c r="Z13" s="11" t="s">
        <v>153</v>
      </c>
      <c r="AA13" s="11">
        <v>2013.0</v>
      </c>
      <c r="AB13" s="11">
        <v>7.96</v>
      </c>
      <c r="AC13" s="11">
        <v>8.33</v>
      </c>
      <c r="AD13" s="11">
        <v>8.17</v>
      </c>
      <c r="AE13" s="11">
        <v>9.04</v>
      </c>
      <c r="AF13" s="11">
        <v>8.375</v>
      </c>
      <c r="AG13" s="11">
        <v>79.56</v>
      </c>
      <c r="AH13" s="11">
        <v>0.0</v>
      </c>
    </row>
    <row r="14" ht="15.75" customHeight="1">
      <c r="A14" s="12">
        <v>1.60113737008E11</v>
      </c>
      <c r="B14" s="11" t="s">
        <v>174</v>
      </c>
      <c r="C14" s="11">
        <v>0.0</v>
      </c>
      <c r="D14" s="11" t="s">
        <v>208</v>
      </c>
      <c r="F14" s="11" t="s">
        <v>209</v>
      </c>
      <c r="G14" s="11" t="s">
        <v>17</v>
      </c>
      <c r="H14" s="13">
        <v>35175.0</v>
      </c>
      <c r="I14" s="11" t="s">
        <v>147</v>
      </c>
      <c r="J14" s="11">
        <v>3999.0</v>
      </c>
      <c r="K14" s="11" t="s">
        <v>18</v>
      </c>
      <c r="L14" s="11">
        <v>9.492527968E9</v>
      </c>
      <c r="M14" s="11">
        <v>9.440608983E9</v>
      </c>
      <c r="N14" s="11" t="s">
        <v>210</v>
      </c>
      <c r="O14" s="11" t="s">
        <v>186</v>
      </c>
      <c r="P14" s="11" t="s">
        <v>158</v>
      </c>
      <c r="Q14" s="11">
        <v>500076.0</v>
      </c>
      <c r="R14" s="11" t="s">
        <v>152</v>
      </c>
      <c r="S14" s="11">
        <v>10.0</v>
      </c>
      <c r="T14" s="11">
        <v>2011.0</v>
      </c>
      <c r="U14" s="11" t="s">
        <v>160</v>
      </c>
      <c r="V14" s="11">
        <v>97.3</v>
      </c>
      <c r="W14" s="11">
        <v>2013.0</v>
      </c>
      <c r="Z14" s="11" t="s">
        <v>153</v>
      </c>
      <c r="AA14" s="11">
        <v>2013.0</v>
      </c>
      <c r="AB14" s="11">
        <v>8.64</v>
      </c>
      <c r="AC14" s="11">
        <v>9.44</v>
      </c>
      <c r="AD14" s="11">
        <v>8.87</v>
      </c>
      <c r="AE14" s="11">
        <v>9.17</v>
      </c>
      <c r="AF14" s="11">
        <v>9.09</v>
      </c>
      <c r="AG14" s="11">
        <v>86.35</v>
      </c>
      <c r="AH14" s="11">
        <v>0.0</v>
      </c>
    </row>
    <row r="15" ht="15.75" customHeight="1">
      <c r="A15" s="12">
        <v>1.60113737009E11</v>
      </c>
      <c r="B15" s="11" t="s">
        <v>174</v>
      </c>
      <c r="C15" s="11">
        <v>0.0</v>
      </c>
      <c r="D15" s="11" t="s">
        <v>211</v>
      </c>
      <c r="F15" s="11" t="s">
        <v>212</v>
      </c>
      <c r="G15" s="11" t="s">
        <v>57</v>
      </c>
      <c r="H15" s="13">
        <v>35011.0</v>
      </c>
      <c r="I15" s="11" t="s">
        <v>147</v>
      </c>
      <c r="J15" s="11">
        <v>3992.0</v>
      </c>
      <c r="K15" s="11" t="s">
        <v>58</v>
      </c>
      <c r="L15" s="11">
        <v>9.985409408E9</v>
      </c>
      <c r="M15" s="11">
        <v>9.985283096E9</v>
      </c>
      <c r="N15" s="11" t="s">
        <v>213</v>
      </c>
      <c r="O15" s="11" t="s">
        <v>214</v>
      </c>
      <c r="P15" s="11" t="s">
        <v>158</v>
      </c>
      <c r="Q15" s="11">
        <v>507168.0</v>
      </c>
      <c r="R15" s="11" t="s">
        <v>159</v>
      </c>
      <c r="S15" s="11">
        <v>94.67</v>
      </c>
      <c r="T15" s="11">
        <v>2011.0</v>
      </c>
      <c r="U15" s="11" t="s">
        <v>160</v>
      </c>
      <c r="V15" s="11">
        <v>96.1</v>
      </c>
      <c r="W15" s="11">
        <v>2013.0</v>
      </c>
      <c r="Z15" s="11" t="s">
        <v>153</v>
      </c>
      <c r="AA15" s="11">
        <v>2013.0</v>
      </c>
      <c r="AB15" s="11">
        <v>7.85</v>
      </c>
      <c r="AC15" s="11">
        <v>8.44</v>
      </c>
      <c r="AD15" s="11">
        <v>8.04</v>
      </c>
      <c r="AE15" s="11">
        <v>8.04</v>
      </c>
      <c r="AF15" s="11">
        <v>8.09</v>
      </c>
      <c r="AG15" s="11">
        <v>76.85</v>
      </c>
      <c r="AH15" s="11">
        <v>0.0</v>
      </c>
    </row>
    <row r="16" ht="15.75" customHeight="1">
      <c r="A16" s="12">
        <v>1.6011373701E11</v>
      </c>
      <c r="B16" s="11" t="s">
        <v>174</v>
      </c>
      <c r="C16" s="11">
        <v>0.0</v>
      </c>
      <c r="D16" s="11" t="s">
        <v>215</v>
      </c>
      <c r="F16" s="11" t="s">
        <v>216</v>
      </c>
      <c r="G16" s="11" t="s">
        <v>91</v>
      </c>
      <c r="H16" s="13">
        <v>35058.0</v>
      </c>
      <c r="I16" s="11" t="s">
        <v>147</v>
      </c>
      <c r="J16" s="11">
        <v>34326.0</v>
      </c>
      <c r="K16" s="11" t="s">
        <v>92</v>
      </c>
      <c r="L16" s="11">
        <v>8.801393408E9</v>
      </c>
      <c r="M16" s="11">
        <v>8.455224538E9</v>
      </c>
      <c r="N16" s="11" t="s">
        <v>217</v>
      </c>
      <c r="O16" s="11" t="s">
        <v>218</v>
      </c>
      <c r="P16" s="11" t="s">
        <v>158</v>
      </c>
      <c r="Q16" s="11">
        <v>502319.0</v>
      </c>
      <c r="R16" s="11" t="s">
        <v>159</v>
      </c>
      <c r="S16" s="11">
        <v>87.0</v>
      </c>
      <c r="T16" s="11">
        <v>2011.0</v>
      </c>
      <c r="U16" s="11" t="s">
        <v>160</v>
      </c>
      <c r="V16" s="11">
        <v>95.5</v>
      </c>
      <c r="W16" s="11">
        <v>2013.0</v>
      </c>
      <c r="Z16" s="11" t="s">
        <v>153</v>
      </c>
      <c r="AA16" s="11">
        <v>2013.0</v>
      </c>
      <c r="AB16" s="11">
        <v>7.29</v>
      </c>
      <c r="AC16" s="11">
        <v>7.15</v>
      </c>
      <c r="AD16" s="11">
        <v>8.09</v>
      </c>
      <c r="AE16" s="11">
        <v>6.78</v>
      </c>
      <c r="AF16" s="11">
        <v>7.327</v>
      </c>
      <c r="AG16" s="11">
        <v>69.61</v>
      </c>
      <c r="AH16" s="11">
        <v>0.0</v>
      </c>
    </row>
    <row r="17" ht="15.75" customHeight="1">
      <c r="A17" s="12">
        <v>1.60113737011E11</v>
      </c>
      <c r="B17" s="11" t="s">
        <v>174</v>
      </c>
      <c r="C17" s="11">
        <v>0.0</v>
      </c>
      <c r="D17" s="11" t="s">
        <v>219</v>
      </c>
      <c r="F17" s="11" t="s">
        <v>220</v>
      </c>
      <c r="G17" s="11" t="s">
        <v>31</v>
      </c>
      <c r="H17" s="13">
        <v>34824.0</v>
      </c>
      <c r="I17" s="11" t="s">
        <v>147</v>
      </c>
      <c r="J17" s="11">
        <v>9083.0</v>
      </c>
      <c r="K17" s="11" t="s">
        <v>32</v>
      </c>
      <c r="L17" s="11">
        <v>9.849841427E9</v>
      </c>
      <c r="M17" s="11">
        <v>9.86622446E9</v>
      </c>
      <c r="N17" s="11" t="s">
        <v>221</v>
      </c>
      <c r="O17" s="11" t="s">
        <v>222</v>
      </c>
      <c r="P17" s="11" t="s">
        <v>158</v>
      </c>
      <c r="Q17" s="11">
        <v>506002.0</v>
      </c>
      <c r="R17" s="11" t="s">
        <v>159</v>
      </c>
      <c r="S17" s="11">
        <v>93.6</v>
      </c>
      <c r="T17" s="11">
        <v>2011.0</v>
      </c>
      <c r="U17" s="11" t="s">
        <v>223</v>
      </c>
      <c r="V17" s="11">
        <v>95.6</v>
      </c>
      <c r="W17" s="11">
        <v>2013.0</v>
      </c>
      <c r="Z17" s="11" t="s">
        <v>153</v>
      </c>
      <c r="AA17" s="11">
        <v>2013.0</v>
      </c>
      <c r="AB17" s="11">
        <v>8.03</v>
      </c>
      <c r="AC17" s="11">
        <v>8.83</v>
      </c>
      <c r="AD17" s="11">
        <v>9.03</v>
      </c>
      <c r="AE17" s="11">
        <v>8.83</v>
      </c>
      <c r="AF17" s="11">
        <v>8.68</v>
      </c>
      <c r="AG17" s="11">
        <v>82.46</v>
      </c>
      <c r="AH17" s="11">
        <v>0.0</v>
      </c>
    </row>
    <row r="18" ht="15.75" customHeight="1">
      <c r="A18" s="12">
        <v>1.60113737012E11</v>
      </c>
      <c r="B18" s="11" t="s">
        <v>174</v>
      </c>
      <c r="C18" s="11">
        <v>0.0</v>
      </c>
      <c r="D18" s="11" t="s">
        <v>224</v>
      </c>
      <c r="F18" s="11" t="s">
        <v>225</v>
      </c>
      <c r="G18" s="11" t="s">
        <v>79</v>
      </c>
      <c r="H18" s="13">
        <v>35042.0</v>
      </c>
      <c r="I18" s="11" t="s">
        <v>147</v>
      </c>
      <c r="J18" s="11">
        <v>36142.0</v>
      </c>
      <c r="K18" s="11" t="s">
        <v>80</v>
      </c>
      <c r="L18" s="11">
        <v>9.030581511E9</v>
      </c>
      <c r="M18" s="11">
        <v>4.027240859E9</v>
      </c>
      <c r="N18" s="11" t="s">
        <v>226</v>
      </c>
      <c r="O18" s="11" t="s">
        <v>186</v>
      </c>
      <c r="P18" s="11" t="s">
        <v>158</v>
      </c>
      <c r="Q18" s="11">
        <v>500040.0</v>
      </c>
      <c r="R18" s="11" t="s">
        <v>159</v>
      </c>
      <c r="S18" s="11">
        <v>88.0</v>
      </c>
      <c r="T18" s="11">
        <v>2011.0</v>
      </c>
      <c r="U18" s="11" t="s">
        <v>160</v>
      </c>
      <c r="V18" s="11">
        <v>91.4</v>
      </c>
      <c r="W18" s="11">
        <v>2013.0</v>
      </c>
      <c r="Z18" s="11" t="s">
        <v>153</v>
      </c>
      <c r="AA18" s="11">
        <v>2013.0</v>
      </c>
      <c r="AB18" s="11">
        <v>6.94</v>
      </c>
      <c r="AC18" s="11">
        <v>7.33</v>
      </c>
      <c r="AD18" s="11">
        <v>8.13</v>
      </c>
      <c r="AE18" s="11">
        <v>7.94</v>
      </c>
      <c r="AF18" s="11">
        <v>7.56</v>
      </c>
      <c r="AG18" s="11">
        <v>71.82</v>
      </c>
      <c r="AH18" s="11">
        <v>0.0</v>
      </c>
    </row>
    <row r="19" ht="15.75" customHeight="1">
      <c r="A19" s="12">
        <v>1.60113737013E11</v>
      </c>
      <c r="B19" s="11" t="s">
        <v>174</v>
      </c>
      <c r="C19" s="11">
        <v>0.0</v>
      </c>
      <c r="D19" s="11" t="s">
        <v>227</v>
      </c>
      <c r="F19" s="11" t="s">
        <v>228</v>
      </c>
      <c r="G19" s="11" t="s">
        <v>29</v>
      </c>
      <c r="H19" s="13">
        <v>35053.0</v>
      </c>
      <c r="I19" s="11" t="s">
        <v>147</v>
      </c>
      <c r="J19" s="11">
        <v>8206.0</v>
      </c>
      <c r="K19" s="11" t="s">
        <v>30</v>
      </c>
      <c r="L19" s="11">
        <v>9.676140926E9</v>
      </c>
      <c r="M19" s="11">
        <v>4.027208159E9</v>
      </c>
      <c r="N19" s="11" t="s">
        <v>229</v>
      </c>
      <c r="O19" s="11" t="s">
        <v>186</v>
      </c>
      <c r="P19" s="11" t="s">
        <v>158</v>
      </c>
      <c r="Q19" s="11">
        <v>500039.0</v>
      </c>
      <c r="R19" s="11" t="s">
        <v>159</v>
      </c>
      <c r="S19" s="11">
        <v>94.5</v>
      </c>
      <c r="T19" s="11">
        <v>2011.0</v>
      </c>
      <c r="U19" s="11" t="s">
        <v>160</v>
      </c>
      <c r="V19" s="11">
        <v>94.5</v>
      </c>
      <c r="W19" s="11">
        <v>2013.0</v>
      </c>
      <c r="Z19" s="11" t="s">
        <v>153</v>
      </c>
      <c r="AA19" s="11">
        <v>2013.0</v>
      </c>
      <c r="AB19" s="11">
        <v>8.37</v>
      </c>
      <c r="AC19" s="11">
        <v>9.0</v>
      </c>
      <c r="AD19" s="11">
        <v>8.78</v>
      </c>
      <c r="AE19" s="11">
        <v>8.73</v>
      </c>
      <c r="AF19" s="11">
        <v>8.72</v>
      </c>
      <c r="AG19" s="11">
        <v>82.84</v>
      </c>
      <c r="AH19" s="11">
        <v>0.0</v>
      </c>
    </row>
    <row r="20" ht="15.75" customHeight="1">
      <c r="A20" s="12">
        <v>1.60113737014E11</v>
      </c>
      <c r="B20" s="11" t="s">
        <v>174</v>
      </c>
      <c r="C20" s="11">
        <v>5.0</v>
      </c>
      <c r="D20" s="11" t="s">
        <v>230</v>
      </c>
      <c r="F20" s="11" t="s">
        <v>231</v>
      </c>
      <c r="G20" s="11" t="s">
        <v>232</v>
      </c>
      <c r="H20" s="13">
        <v>34325.0</v>
      </c>
      <c r="I20" s="11" t="s">
        <v>147</v>
      </c>
      <c r="J20" s="11">
        <v>50000.0</v>
      </c>
      <c r="K20" s="11" t="s">
        <v>233</v>
      </c>
      <c r="L20" s="11">
        <v>9.490033887E9</v>
      </c>
      <c r="M20" s="11">
        <v>5.023893636E9</v>
      </c>
      <c r="N20" s="11" t="s">
        <v>234</v>
      </c>
      <c r="O20" s="11" t="s">
        <v>235</v>
      </c>
      <c r="P20" s="11" t="s">
        <v>236</v>
      </c>
      <c r="Q20" s="11">
        <v>500082.0</v>
      </c>
      <c r="R20" s="11" t="s">
        <v>152</v>
      </c>
      <c r="S20" s="11">
        <v>60.4</v>
      </c>
      <c r="T20" s="11">
        <v>2009.0</v>
      </c>
      <c r="U20" s="11" t="s">
        <v>160</v>
      </c>
      <c r="V20" s="11">
        <v>75.0</v>
      </c>
      <c r="W20" s="11">
        <v>2011.0</v>
      </c>
      <c r="Z20" s="11" t="s">
        <v>153</v>
      </c>
      <c r="AA20" s="11">
        <v>2013.0</v>
      </c>
      <c r="AB20" s="11">
        <v>4.0</v>
      </c>
      <c r="AC20" s="11">
        <v>5.0</v>
      </c>
      <c r="AD20" s="11">
        <v>5.0</v>
      </c>
      <c r="AE20" s="11">
        <v>5.0</v>
      </c>
      <c r="AF20" s="11">
        <v>5.0</v>
      </c>
      <c r="AG20" s="11">
        <v>50.0</v>
      </c>
      <c r="AH20" s="11">
        <v>6.0</v>
      </c>
    </row>
    <row r="21" ht="15.75" customHeight="1">
      <c r="A21" s="12">
        <v>1.60113737015E11</v>
      </c>
      <c r="B21" s="11" t="s">
        <v>174</v>
      </c>
      <c r="C21" s="11">
        <v>0.0</v>
      </c>
      <c r="D21" s="11" t="s">
        <v>237</v>
      </c>
      <c r="E21" s="11" t="s">
        <v>238</v>
      </c>
      <c r="F21" s="11" t="s">
        <v>239</v>
      </c>
      <c r="G21" s="11" t="s">
        <v>43</v>
      </c>
      <c r="H21" s="13">
        <v>34988.0</v>
      </c>
      <c r="I21" s="11" t="s">
        <v>147</v>
      </c>
      <c r="J21" s="11">
        <v>7986.0</v>
      </c>
      <c r="K21" s="11" t="s">
        <v>44</v>
      </c>
      <c r="L21" s="11">
        <v>9.701953549E9</v>
      </c>
      <c r="M21" s="11">
        <v>8.106371471E9</v>
      </c>
      <c r="N21" s="11" t="s">
        <v>240</v>
      </c>
      <c r="O21" s="11" t="s">
        <v>186</v>
      </c>
      <c r="P21" s="11" t="s">
        <v>158</v>
      </c>
      <c r="Q21" s="11">
        <v>500027.0</v>
      </c>
      <c r="R21" s="11" t="s">
        <v>159</v>
      </c>
      <c r="S21" s="11">
        <v>93.5</v>
      </c>
      <c r="T21" s="11">
        <v>2011.0</v>
      </c>
      <c r="U21" s="11" t="s">
        <v>160</v>
      </c>
      <c r="V21" s="11">
        <v>97.6</v>
      </c>
      <c r="W21" s="11">
        <v>2013.0</v>
      </c>
      <c r="Z21" s="11" t="s">
        <v>153</v>
      </c>
      <c r="AA21" s="11">
        <v>2013.0</v>
      </c>
      <c r="AB21" s="11">
        <v>8.25</v>
      </c>
      <c r="AC21" s="11">
        <v>8.52</v>
      </c>
      <c r="AD21" s="11">
        <v>8.87</v>
      </c>
      <c r="AE21" s="11">
        <v>8.13</v>
      </c>
      <c r="AF21" s="11">
        <v>8.44</v>
      </c>
      <c r="AG21" s="11">
        <v>80.2</v>
      </c>
      <c r="AH21" s="11">
        <v>0.0</v>
      </c>
    </row>
    <row r="22" ht="15.75" customHeight="1">
      <c r="A22" s="12">
        <v>1.60113737016E11</v>
      </c>
      <c r="B22" s="11" t="s">
        <v>174</v>
      </c>
      <c r="C22" s="11">
        <v>0.0</v>
      </c>
      <c r="D22" s="11" t="s">
        <v>241</v>
      </c>
      <c r="F22" s="11" t="s">
        <v>242</v>
      </c>
      <c r="G22" s="11" t="s">
        <v>61</v>
      </c>
      <c r="H22" s="13">
        <v>35286.0</v>
      </c>
      <c r="I22" s="11" t="s">
        <v>147</v>
      </c>
      <c r="J22" s="11">
        <v>4585.0</v>
      </c>
      <c r="K22" s="11" t="s">
        <v>62</v>
      </c>
      <c r="L22" s="11">
        <v>9.666162831E9</v>
      </c>
      <c r="M22" s="11">
        <v>9.059429965E9</v>
      </c>
      <c r="N22" s="11" t="s">
        <v>243</v>
      </c>
      <c r="O22" s="11" t="s">
        <v>244</v>
      </c>
      <c r="P22" s="11" t="s">
        <v>158</v>
      </c>
      <c r="Q22" s="11">
        <v>507303.0</v>
      </c>
      <c r="R22" s="11" t="s">
        <v>159</v>
      </c>
      <c r="S22" s="11">
        <v>94.16</v>
      </c>
      <c r="T22" s="11">
        <v>2011.0</v>
      </c>
      <c r="U22" s="11" t="s">
        <v>160</v>
      </c>
      <c r="V22" s="11">
        <v>97.6</v>
      </c>
      <c r="W22" s="11">
        <v>2013.0</v>
      </c>
      <c r="Z22" s="11" t="s">
        <v>153</v>
      </c>
      <c r="AA22" s="11">
        <v>2013.0</v>
      </c>
      <c r="AB22" s="11">
        <v>8.07</v>
      </c>
      <c r="AC22" s="11">
        <v>8.48</v>
      </c>
      <c r="AD22" s="11">
        <v>8.04</v>
      </c>
      <c r="AE22" s="11">
        <v>7.7</v>
      </c>
      <c r="AF22" s="11">
        <v>8.07</v>
      </c>
      <c r="AG22" s="11">
        <v>76.67</v>
      </c>
      <c r="AH22" s="11">
        <v>0.0</v>
      </c>
    </row>
    <row r="23" ht="15.75" customHeight="1">
      <c r="A23" s="12">
        <v>1.60113737017E11</v>
      </c>
      <c r="B23" s="11" t="s">
        <v>174</v>
      </c>
      <c r="C23" s="11">
        <v>0.0</v>
      </c>
      <c r="D23" s="11" t="s">
        <v>245</v>
      </c>
      <c r="F23" s="11" t="s">
        <v>246</v>
      </c>
      <c r="G23" s="11" t="s">
        <v>12</v>
      </c>
      <c r="H23" s="13">
        <v>35304.0</v>
      </c>
      <c r="I23" s="11" t="s">
        <v>147</v>
      </c>
      <c r="J23" s="11">
        <v>4469.0</v>
      </c>
      <c r="K23" s="11" t="s">
        <v>13</v>
      </c>
      <c r="L23" s="11">
        <v>8.1065798E9</v>
      </c>
      <c r="M23" s="11">
        <v>9.849961845E9</v>
      </c>
      <c r="N23" s="11" t="s">
        <v>247</v>
      </c>
      <c r="O23" s="11" t="s">
        <v>186</v>
      </c>
      <c r="P23" s="11" t="s">
        <v>158</v>
      </c>
      <c r="Q23" s="11">
        <v>500011.0</v>
      </c>
      <c r="R23" s="11" t="s">
        <v>159</v>
      </c>
      <c r="S23" s="11">
        <v>92.3</v>
      </c>
      <c r="T23" s="11">
        <v>2011.0</v>
      </c>
      <c r="U23" s="11" t="s">
        <v>160</v>
      </c>
      <c r="V23" s="11">
        <v>97.6</v>
      </c>
      <c r="W23" s="11">
        <v>2013.0</v>
      </c>
      <c r="Z23" s="11" t="s">
        <v>153</v>
      </c>
      <c r="AA23" s="11">
        <v>2013.0</v>
      </c>
      <c r="AB23" s="11">
        <v>8.74</v>
      </c>
      <c r="AC23" s="11">
        <v>9.26</v>
      </c>
      <c r="AD23" s="11">
        <v>9.74</v>
      </c>
      <c r="AE23" s="11">
        <v>9.35</v>
      </c>
      <c r="AF23" s="11">
        <v>9.27</v>
      </c>
      <c r="AG23" s="11">
        <v>88.0</v>
      </c>
      <c r="AH23" s="11">
        <v>0.0</v>
      </c>
    </row>
    <row r="24" ht="15.75" customHeight="1">
      <c r="A24" s="12">
        <v>1.60113737018E11</v>
      </c>
      <c r="B24" s="11" t="s">
        <v>174</v>
      </c>
      <c r="C24" s="11">
        <v>1.0</v>
      </c>
      <c r="D24" s="11" t="s">
        <v>248</v>
      </c>
      <c r="E24" s="11" t="s">
        <v>249</v>
      </c>
      <c r="F24" s="11" t="s">
        <v>250</v>
      </c>
      <c r="G24" s="11" t="s">
        <v>251</v>
      </c>
      <c r="H24" s="13">
        <v>35010.0</v>
      </c>
      <c r="I24" s="11" t="s">
        <v>147</v>
      </c>
      <c r="J24" s="11">
        <v>53400.0</v>
      </c>
      <c r="K24" s="11" t="s">
        <v>252</v>
      </c>
      <c r="L24" s="11">
        <v>9.505707005E9</v>
      </c>
      <c r="M24" s="11">
        <v>2.3300825E7</v>
      </c>
      <c r="N24" s="11" t="s">
        <v>253</v>
      </c>
      <c r="O24" s="11" t="s">
        <v>186</v>
      </c>
      <c r="P24" s="11" t="s">
        <v>158</v>
      </c>
      <c r="Q24" s="11">
        <v>500034.0</v>
      </c>
      <c r="R24" s="11" t="s">
        <v>254</v>
      </c>
      <c r="S24" s="11">
        <v>91.0</v>
      </c>
      <c r="T24" s="11">
        <v>2011.0</v>
      </c>
      <c r="U24" s="11" t="s">
        <v>160</v>
      </c>
      <c r="V24" s="11">
        <v>90.0</v>
      </c>
      <c r="W24" s="11">
        <v>2013.0</v>
      </c>
      <c r="Z24" s="11" t="s">
        <v>153</v>
      </c>
      <c r="AA24" s="11">
        <v>2013.0</v>
      </c>
      <c r="AB24" s="11">
        <v>7.2</v>
      </c>
      <c r="AC24" s="11">
        <v>5.89</v>
      </c>
      <c r="AD24" s="11">
        <v>4.88</v>
      </c>
      <c r="AE24" s="11">
        <v>6.39</v>
      </c>
      <c r="AF24" s="11">
        <v>6.09</v>
      </c>
      <c r="AG24" s="11">
        <v>57.85</v>
      </c>
      <c r="AH24" s="11">
        <v>2.0</v>
      </c>
    </row>
    <row r="25" ht="15.75" customHeight="1">
      <c r="A25" s="12">
        <v>1.60113737019E11</v>
      </c>
      <c r="B25" s="11" t="s">
        <v>174</v>
      </c>
      <c r="C25" s="11">
        <v>2.0</v>
      </c>
      <c r="D25" s="11" t="s">
        <v>255</v>
      </c>
      <c r="F25" s="11" t="s">
        <v>256</v>
      </c>
      <c r="G25" s="11" t="s">
        <v>257</v>
      </c>
      <c r="H25" s="13">
        <v>35291.0</v>
      </c>
      <c r="I25" s="11" t="s">
        <v>147</v>
      </c>
      <c r="J25" s="11">
        <v>33487.0</v>
      </c>
      <c r="K25" s="11" t="s">
        <v>258</v>
      </c>
      <c r="L25" s="11">
        <v>9.000136363E9</v>
      </c>
      <c r="M25" s="11">
        <v>9.440817373E9</v>
      </c>
      <c r="N25" s="11" t="s">
        <v>259</v>
      </c>
      <c r="O25" s="11" t="s">
        <v>235</v>
      </c>
      <c r="P25" s="11" t="s">
        <v>158</v>
      </c>
      <c r="Q25" s="11">
        <v>500049.0</v>
      </c>
      <c r="R25" s="11" t="s">
        <v>159</v>
      </c>
      <c r="S25" s="11">
        <v>91.83</v>
      </c>
      <c r="T25" s="11">
        <v>2011.0</v>
      </c>
      <c r="U25" s="11" t="s">
        <v>160</v>
      </c>
      <c r="V25" s="11">
        <v>95.3</v>
      </c>
      <c r="W25" s="11">
        <v>2013.0</v>
      </c>
      <c r="Z25" s="11" t="s">
        <v>153</v>
      </c>
      <c r="AA25" s="11">
        <v>2013.0</v>
      </c>
      <c r="AB25" s="11">
        <v>6.81</v>
      </c>
      <c r="AC25" s="11">
        <v>5.7</v>
      </c>
      <c r="AD25" s="11">
        <v>6.35</v>
      </c>
      <c r="AE25" s="11">
        <v>5.48</v>
      </c>
      <c r="AF25" s="11">
        <v>6.085</v>
      </c>
      <c r="AG25" s="11">
        <v>57.8</v>
      </c>
      <c r="AH25" s="11">
        <v>2.0</v>
      </c>
    </row>
    <row r="26" ht="15.75" customHeight="1">
      <c r="A26" s="12">
        <v>1.6011373702E11</v>
      </c>
      <c r="B26" s="11" t="s">
        <v>174</v>
      </c>
      <c r="C26" s="11">
        <v>0.0</v>
      </c>
      <c r="D26" s="11" t="s">
        <v>260</v>
      </c>
      <c r="F26" s="11" t="s">
        <v>261</v>
      </c>
      <c r="G26" s="11" t="s">
        <v>97</v>
      </c>
      <c r="H26" s="13">
        <v>35195.0</v>
      </c>
      <c r="I26" s="11" t="s">
        <v>147</v>
      </c>
      <c r="J26" s="11">
        <v>50000.0</v>
      </c>
      <c r="K26" s="11" t="s">
        <v>98</v>
      </c>
      <c r="L26" s="11">
        <v>9.030433311E9</v>
      </c>
      <c r="M26" s="11" t="s">
        <v>262</v>
      </c>
      <c r="N26" s="11" t="s">
        <v>263</v>
      </c>
      <c r="O26" s="11" t="s">
        <v>186</v>
      </c>
      <c r="P26" s="11" t="s">
        <v>158</v>
      </c>
      <c r="Q26" s="11">
        <v>500070.0</v>
      </c>
      <c r="R26" s="11" t="s">
        <v>159</v>
      </c>
      <c r="S26" s="11">
        <v>92.6</v>
      </c>
      <c r="T26" s="11">
        <v>2011.0</v>
      </c>
      <c r="U26" s="11" t="s">
        <v>160</v>
      </c>
      <c r="V26" s="11">
        <v>94.0</v>
      </c>
      <c r="W26" s="11">
        <v>2013.0</v>
      </c>
      <c r="Z26" s="11" t="s">
        <v>153</v>
      </c>
      <c r="AA26" s="11">
        <v>2013.0</v>
      </c>
      <c r="AB26" s="11">
        <v>7.13</v>
      </c>
      <c r="AC26" s="11">
        <v>6.96</v>
      </c>
      <c r="AD26" s="11">
        <v>7.39</v>
      </c>
      <c r="AE26" s="11">
        <v>6.91</v>
      </c>
      <c r="AF26" s="11">
        <v>7.1</v>
      </c>
      <c r="AG26" s="11">
        <v>68.0</v>
      </c>
      <c r="AH26" s="11">
        <v>0.0</v>
      </c>
    </row>
    <row r="27" ht="12.0" customHeight="1">
      <c r="A27" s="12">
        <v>1.60113737021E11</v>
      </c>
      <c r="B27" s="11" t="s">
        <v>174</v>
      </c>
      <c r="C27" s="11">
        <v>0.0</v>
      </c>
      <c r="D27" s="11" t="s">
        <v>264</v>
      </c>
      <c r="E27" s="11" t="s">
        <v>265</v>
      </c>
      <c r="F27" s="11" t="s">
        <v>266</v>
      </c>
      <c r="G27" s="11" t="s">
        <v>59</v>
      </c>
      <c r="H27" s="13">
        <v>35226.0</v>
      </c>
      <c r="I27" s="11" t="s">
        <v>147</v>
      </c>
      <c r="J27" s="11">
        <v>8483.0</v>
      </c>
      <c r="K27" s="11" t="s">
        <v>60</v>
      </c>
      <c r="L27" s="11">
        <v>7.842378365E9</v>
      </c>
      <c r="M27" s="11">
        <v>9.676767914E9</v>
      </c>
      <c r="N27" s="11" t="s">
        <v>267</v>
      </c>
      <c r="O27" s="11" t="s">
        <v>268</v>
      </c>
      <c r="P27" s="11" t="s">
        <v>269</v>
      </c>
      <c r="Q27" s="11">
        <v>518001.0</v>
      </c>
      <c r="R27" s="11" t="s">
        <v>270</v>
      </c>
      <c r="S27" s="11">
        <v>96.0</v>
      </c>
      <c r="T27" s="11">
        <v>2011.0</v>
      </c>
      <c r="U27" s="11" t="s">
        <v>160</v>
      </c>
      <c r="V27" s="11">
        <v>97.7</v>
      </c>
      <c r="W27" s="11">
        <v>2013.0</v>
      </c>
      <c r="Z27" s="11" t="s">
        <v>153</v>
      </c>
      <c r="AA27" s="11">
        <v>2013.0</v>
      </c>
      <c r="AB27" s="11">
        <v>8.03</v>
      </c>
      <c r="AC27" s="11">
        <v>8.19</v>
      </c>
      <c r="AD27" s="11">
        <v>8.0</v>
      </c>
      <c r="AE27" s="11">
        <v>8.17</v>
      </c>
      <c r="AF27" s="11">
        <v>8.09</v>
      </c>
      <c r="AG27" s="11">
        <v>76.8</v>
      </c>
      <c r="AH27" s="11">
        <v>0.0</v>
      </c>
    </row>
    <row r="28" ht="15.75" customHeight="1">
      <c r="A28" s="12">
        <v>1.60113737022E11</v>
      </c>
      <c r="B28" s="11" t="s">
        <v>174</v>
      </c>
      <c r="C28" s="11">
        <v>0.0</v>
      </c>
      <c r="D28" s="11" t="s">
        <v>271</v>
      </c>
      <c r="F28" s="11" t="s">
        <v>272</v>
      </c>
      <c r="G28" s="11" t="s">
        <v>53</v>
      </c>
      <c r="H28" s="13">
        <v>34952.0</v>
      </c>
      <c r="I28" s="11" t="s">
        <v>147</v>
      </c>
      <c r="J28" s="11">
        <v>13670.0</v>
      </c>
      <c r="K28" s="11" t="s">
        <v>54</v>
      </c>
      <c r="L28" s="11">
        <v>9.70019327E9</v>
      </c>
      <c r="M28" s="11">
        <v>9.7000980392E10</v>
      </c>
      <c r="N28" s="11" t="s">
        <v>273</v>
      </c>
      <c r="O28" s="11" t="s">
        <v>186</v>
      </c>
      <c r="P28" s="11" t="s">
        <v>158</v>
      </c>
      <c r="Q28" s="11">
        <v>500013.0</v>
      </c>
      <c r="R28" s="11" t="s">
        <v>159</v>
      </c>
      <c r="S28" s="11">
        <v>91.4</v>
      </c>
      <c r="T28" s="11">
        <v>2011.0</v>
      </c>
      <c r="U28" s="11" t="s">
        <v>160</v>
      </c>
      <c r="V28" s="11">
        <v>97.9</v>
      </c>
      <c r="W28" s="11">
        <v>2013.0</v>
      </c>
      <c r="Z28" s="11" t="s">
        <v>153</v>
      </c>
      <c r="AA28" s="11">
        <v>2013.0</v>
      </c>
      <c r="AB28" s="11">
        <v>7.66</v>
      </c>
      <c r="AC28" s="11">
        <v>7.93</v>
      </c>
      <c r="AD28" s="11">
        <v>8.43</v>
      </c>
      <c r="AE28" s="11">
        <v>8.56</v>
      </c>
      <c r="AF28" s="11">
        <v>8.15</v>
      </c>
      <c r="AG28" s="11">
        <v>77.37</v>
      </c>
      <c r="AH28" s="11">
        <v>0.0</v>
      </c>
    </row>
    <row r="29" ht="15.75" customHeight="1">
      <c r="A29" s="12">
        <v>1.60113737023E11</v>
      </c>
      <c r="B29" s="11" t="s">
        <v>174</v>
      </c>
      <c r="C29" s="11">
        <v>0.0</v>
      </c>
      <c r="D29" s="11" t="s">
        <v>274</v>
      </c>
      <c r="F29" s="11" t="s">
        <v>275</v>
      </c>
      <c r="G29" s="11" t="s">
        <v>109</v>
      </c>
      <c r="H29" s="13">
        <v>35012.0</v>
      </c>
      <c r="I29" s="11" t="s">
        <v>276</v>
      </c>
      <c r="J29" s="11">
        <v>43949.0</v>
      </c>
      <c r="K29" s="11" t="s">
        <v>110</v>
      </c>
      <c r="L29" s="11">
        <v>7.799247977E9</v>
      </c>
      <c r="M29" s="11">
        <v>8.801670209E9</v>
      </c>
      <c r="N29" s="11" t="s">
        <v>277</v>
      </c>
      <c r="O29" s="11" t="s">
        <v>278</v>
      </c>
      <c r="P29" s="11" t="s">
        <v>158</v>
      </c>
      <c r="Q29" s="11">
        <v>500055.0</v>
      </c>
      <c r="R29" s="11" t="s">
        <v>159</v>
      </c>
      <c r="S29" s="11">
        <v>77.83</v>
      </c>
      <c r="T29" s="11">
        <v>2011.0</v>
      </c>
      <c r="U29" s="11" t="s">
        <v>160</v>
      </c>
      <c r="V29" s="11">
        <v>93.7</v>
      </c>
      <c r="W29" s="11">
        <v>2013.0</v>
      </c>
      <c r="Z29" s="11" t="s">
        <v>153</v>
      </c>
      <c r="AA29" s="11">
        <v>2013.0</v>
      </c>
      <c r="AB29" s="11">
        <v>6.0</v>
      </c>
      <c r="AC29" s="11">
        <v>6.52</v>
      </c>
      <c r="AD29" s="11">
        <v>6.7</v>
      </c>
      <c r="AE29" s="11">
        <v>7.61</v>
      </c>
      <c r="AF29" s="11">
        <v>6.7</v>
      </c>
      <c r="AG29" s="11">
        <v>63.65</v>
      </c>
      <c r="AH29" s="11">
        <v>0.0</v>
      </c>
    </row>
    <row r="30" ht="15.75" customHeight="1">
      <c r="A30" s="12">
        <v>1.60113737024E11</v>
      </c>
      <c r="B30" s="11" t="s">
        <v>174</v>
      </c>
      <c r="C30" s="11">
        <v>0.0</v>
      </c>
      <c r="D30" s="11" t="s">
        <v>279</v>
      </c>
      <c r="F30" s="11" t="s">
        <v>256</v>
      </c>
      <c r="G30" s="11" t="s">
        <v>19</v>
      </c>
      <c r="H30" s="13">
        <v>35042.0</v>
      </c>
      <c r="I30" s="11" t="s">
        <v>147</v>
      </c>
      <c r="J30" s="11">
        <v>4495.0</v>
      </c>
      <c r="K30" s="11" t="s">
        <v>20</v>
      </c>
      <c r="L30" s="11">
        <v>9.581252549E9</v>
      </c>
      <c r="M30" s="11">
        <v>9.440546865E9</v>
      </c>
      <c r="N30" s="11" t="s">
        <v>280</v>
      </c>
      <c r="O30" s="11" t="s">
        <v>186</v>
      </c>
      <c r="P30" s="11" t="s">
        <v>158</v>
      </c>
      <c r="Q30" s="11">
        <v>500060.0</v>
      </c>
      <c r="R30" s="11" t="s">
        <v>159</v>
      </c>
      <c r="S30" s="11">
        <v>93.83</v>
      </c>
      <c r="T30" s="11">
        <v>2011.0</v>
      </c>
      <c r="U30" s="11" t="s">
        <v>160</v>
      </c>
      <c r="V30" s="11">
        <v>97.5</v>
      </c>
      <c r="W30" s="11">
        <v>2013.0</v>
      </c>
      <c r="Z30" s="11" t="s">
        <v>153</v>
      </c>
      <c r="AA30" s="11">
        <v>2013.0</v>
      </c>
      <c r="AB30" s="11">
        <v>8.7</v>
      </c>
      <c r="AC30" s="11">
        <v>9.26</v>
      </c>
      <c r="AD30" s="11">
        <v>8.83</v>
      </c>
      <c r="AE30" s="11">
        <v>9.0</v>
      </c>
      <c r="AF30" s="11">
        <v>8.95</v>
      </c>
      <c r="AG30" s="11">
        <v>85.02</v>
      </c>
      <c r="AH30" s="11">
        <v>0.0</v>
      </c>
    </row>
    <row r="31" ht="15.75" customHeight="1">
      <c r="A31" s="12">
        <v>1.60113737025E11</v>
      </c>
      <c r="B31" s="11" t="s">
        <v>174</v>
      </c>
      <c r="C31" s="11">
        <v>0.0</v>
      </c>
      <c r="D31" s="11" t="s">
        <v>281</v>
      </c>
      <c r="F31" s="11" t="s">
        <v>282</v>
      </c>
      <c r="G31" s="11" t="s">
        <v>25</v>
      </c>
      <c r="H31" s="13">
        <v>34924.0</v>
      </c>
      <c r="I31" s="11" t="s">
        <v>147</v>
      </c>
      <c r="J31" s="11">
        <v>3335.0</v>
      </c>
      <c r="K31" s="11" t="s">
        <v>26</v>
      </c>
      <c r="L31" s="11">
        <v>9.652013233E9</v>
      </c>
      <c r="M31" s="11" t="s">
        <v>283</v>
      </c>
      <c r="N31" s="11" t="s">
        <v>284</v>
      </c>
      <c r="O31" s="11" t="s">
        <v>186</v>
      </c>
      <c r="P31" s="11" t="s">
        <v>158</v>
      </c>
      <c r="Q31" s="11">
        <v>500016.0</v>
      </c>
      <c r="R31" s="11" t="s">
        <v>152</v>
      </c>
      <c r="S31" s="11">
        <v>10.0</v>
      </c>
      <c r="T31" s="11">
        <v>2011.0</v>
      </c>
      <c r="U31" s="11" t="s">
        <v>160</v>
      </c>
      <c r="V31" s="11">
        <v>96.6</v>
      </c>
      <c r="W31" s="11">
        <v>2013.0</v>
      </c>
      <c r="Z31" s="11" t="s">
        <v>153</v>
      </c>
      <c r="AA31" s="11">
        <v>2013.0</v>
      </c>
      <c r="AB31" s="11">
        <v>8.66</v>
      </c>
      <c r="AC31" s="11">
        <v>8.85</v>
      </c>
      <c r="AD31" s="11">
        <v>8.61</v>
      </c>
      <c r="AE31" s="11">
        <v>9.09</v>
      </c>
      <c r="AF31" s="11">
        <v>8.8</v>
      </c>
      <c r="AG31" s="11">
        <v>83.62</v>
      </c>
      <c r="AH31" s="11">
        <v>0.0</v>
      </c>
    </row>
    <row r="32" ht="15.75" customHeight="1">
      <c r="A32" s="12">
        <v>1.60113737026E11</v>
      </c>
      <c r="B32" s="11" t="s">
        <v>174</v>
      </c>
      <c r="C32" s="11">
        <v>0.0</v>
      </c>
      <c r="D32" s="11" t="s">
        <v>285</v>
      </c>
      <c r="F32" s="11" t="s">
        <v>286</v>
      </c>
      <c r="G32" s="11" t="s">
        <v>35</v>
      </c>
      <c r="H32" s="13">
        <v>34914.0</v>
      </c>
      <c r="I32" s="11" t="s">
        <v>147</v>
      </c>
      <c r="J32" s="11">
        <v>3508.0</v>
      </c>
      <c r="K32" s="11" t="s">
        <v>36</v>
      </c>
      <c r="L32" s="11">
        <v>8.497975232E9</v>
      </c>
      <c r="M32" s="11">
        <v>9.490117778E9</v>
      </c>
      <c r="N32" s="11" t="s">
        <v>287</v>
      </c>
      <c r="O32" s="11" t="s">
        <v>186</v>
      </c>
      <c r="P32" s="11" t="s">
        <v>158</v>
      </c>
      <c r="Q32" s="11">
        <v>500085.0</v>
      </c>
      <c r="R32" s="11" t="s">
        <v>152</v>
      </c>
      <c r="S32" s="11">
        <v>10.0</v>
      </c>
      <c r="T32" s="11">
        <v>2011.0</v>
      </c>
      <c r="U32" s="11" t="s">
        <v>35</v>
      </c>
      <c r="V32" s="11">
        <v>96.9</v>
      </c>
      <c r="W32" s="11">
        <v>2013.0</v>
      </c>
      <c r="Z32" s="11" t="s">
        <v>153</v>
      </c>
      <c r="AA32" s="11">
        <v>2013.0</v>
      </c>
      <c r="AB32" s="11">
        <v>8.4</v>
      </c>
      <c r="AC32" s="11">
        <v>8.52</v>
      </c>
      <c r="AD32" s="11">
        <v>8.61</v>
      </c>
      <c r="AE32" s="11">
        <v>8.96</v>
      </c>
      <c r="AF32" s="11">
        <v>8.62</v>
      </c>
      <c r="AG32" s="11">
        <v>81.91</v>
      </c>
      <c r="AH32" s="11">
        <v>0.0</v>
      </c>
    </row>
    <row r="33" ht="15.75" customHeight="1">
      <c r="A33" s="12">
        <v>1.60113737027E11</v>
      </c>
      <c r="B33" s="11" t="s">
        <v>174</v>
      </c>
      <c r="C33" s="11">
        <v>0.0</v>
      </c>
      <c r="D33" s="11" t="s">
        <v>288</v>
      </c>
      <c r="F33" s="11" t="s">
        <v>289</v>
      </c>
      <c r="G33" s="11" t="s">
        <v>41</v>
      </c>
      <c r="H33" s="13">
        <v>34905.0</v>
      </c>
      <c r="I33" s="11" t="s">
        <v>147</v>
      </c>
      <c r="J33" s="11">
        <v>4513.0</v>
      </c>
      <c r="K33" s="11" t="s">
        <v>42</v>
      </c>
      <c r="L33" s="11">
        <v>8.179887489E9</v>
      </c>
      <c r="M33" s="11">
        <v>8.464945305E9</v>
      </c>
      <c r="N33" s="11" t="s">
        <v>290</v>
      </c>
      <c r="O33" s="11" t="s">
        <v>291</v>
      </c>
      <c r="P33" s="11" t="s">
        <v>158</v>
      </c>
      <c r="Q33" s="11">
        <v>503311.0</v>
      </c>
      <c r="R33" s="11" t="s">
        <v>159</v>
      </c>
      <c r="S33" s="11">
        <v>92.0</v>
      </c>
      <c r="T33" s="11">
        <v>2011.0</v>
      </c>
      <c r="U33" s="11" t="s">
        <v>160</v>
      </c>
      <c r="V33" s="11">
        <v>93.7</v>
      </c>
      <c r="W33" s="11">
        <v>2013.0</v>
      </c>
      <c r="Z33" s="11" t="s">
        <v>153</v>
      </c>
      <c r="AA33" s="11">
        <v>2013.0</v>
      </c>
      <c r="AB33" s="11">
        <v>8.07</v>
      </c>
      <c r="AC33" s="11">
        <v>8.54</v>
      </c>
      <c r="AD33" s="11">
        <v>8.34</v>
      </c>
      <c r="AE33" s="11">
        <v>8.87</v>
      </c>
      <c r="AF33" s="11">
        <v>8.455</v>
      </c>
      <c r="AG33" s="11">
        <v>80.32</v>
      </c>
      <c r="AH33" s="11">
        <v>0.0</v>
      </c>
    </row>
    <row r="34" ht="15.75" customHeight="1">
      <c r="A34" s="12">
        <v>1.60113737028E11</v>
      </c>
      <c r="B34" s="11" t="s">
        <v>174</v>
      </c>
      <c r="C34" s="11">
        <v>0.0</v>
      </c>
      <c r="D34" s="11" t="s">
        <v>292</v>
      </c>
      <c r="E34" s="11" t="s">
        <v>256</v>
      </c>
      <c r="F34" s="11" t="s">
        <v>293</v>
      </c>
      <c r="G34" s="11" t="s">
        <v>294</v>
      </c>
      <c r="H34" s="13">
        <v>42468.0</v>
      </c>
      <c r="I34" s="11" t="s">
        <v>295</v>
      </c>
      <c r="J34" s="11">
        <v>50000.0</v>
      </c>
      <c r="K34" s="11" t="s">
        <v>296</v>
      </c>
      <c r="L34" s="11">
        <v>9.618055488E9</v>
      </c>
      <c r="M34" s="11">
        <v>4.023227767E9</v>
      </c>
      <c r="N34" s="11" t="s">
        <v>297</v>
      </c>
      <c r="O34" s="11"/>
      <c r="P34" s="11" t="s">
        <v>204</v>
      </c>
      <c r="Q34" s="11">
        <v>500029.0</v>
      </c>
      <c r="R34" s="11" t="s">
        <v>152</v>
      </c>
      <c r="S34" s="11">
        <v>76.0</v>
      </c>
      <c r="T34" s="11">
        <v>2011.0</v>
      </c>
      <c r="U34" s="11" t="s">
        <v>160</v>
      </c>
      <c r="V34" s="11">
        <v>77.0</v>
      </c>
      <c r="W34" s="11">
        <v>2013.0</v>
      </c>
      <c r="Z34" s="11" t="s">
        <v>153</v>
      </c>
      <c r="AA34" s="11">
        <v>2013.0</v>
      </c>
      <c r="AB34" s="11">
        <v>6.5</v>
      </c>
      <c r="AC34" s="11">
        <v>5.55</v>
      </c>
      <c r="AD34" s="11">
        <v>6.57</v>
      </c>
      <c r="AE34" s="11">
        <v>6.1</v>
      </c>
      <c r="AF34" s="11">
        <v>6.0</v>
      </c>
      <c r="AG34" s="11">
        <v>58.98</v>
      </c>
      <c r="AH34" s="11">
        <v>4.0</v>
      </c>
    </row>
    <row r="35" ht="15.75" customHeight="1">
      <c r="A35" s="12">
        <v>1.60113737029E11</v>
      </c>
      <c r="B35" s="11" t="s">
        <v>174</v>
      </c>
      <c r="C35" s="11">
        <v>0.0</v>
      </c>
      <c r="D35" s="11" t="s">
        <v>298</v>
      </c>
      <c r="F35" s="11" t="s">
        <v>299</v>
      </c>
      <c r="G35" s="11" t="s">
        <v>63</v>
      </c>
      <c r="H35" s="13">
        <v>34829.0</v>
      </c>
      <c r="I35" s="11" t="s">
        <v>147</v>
      </c>
      <c r="J35" s="11">
        <v>38177.0</v>
      </c>
      <c r="K35" s="11" t="s">
        <v>64</v>
      </c>
      <c r="L35" s="11">
        <v>9.573188195E9</v>
      </c>
      <c r="M35" s="11">
        <v>8.14254252E9</v>
      </c>
      <c r="N35" s="11" t="s">
        <v>300</v>
      </c>
      <c r="O35" s="11" t="s">
        <v>186</v>
      </c>
      <c r="P35" s="11" t="s">
        <v>158</v>
      </c>
      <c r="Q35" s="11">
        <v>500008.0</v>
      </c>
      <c r="R35" s="11" t="s">
        <v>301</v>
      </c>
      <c r="S35" s="11">
        <v>85.65</v>
      </c>
      <c r="T35" s="11">
        <v>2011.0</v>
      </c>
      <c r="U35" s="11" t="s">
        <v>160</v>
      </c>
      <c r="V35" s="11">
        <v>86.8</v>
      </c>
      <c r="W35" s="11">
        <v>2013.0</v>
      </c>
      <c r="Z35" s="11" t="s">
        <v>153</v>
      </c>
      <c r="AA35" s="11">
        <v>2013.0</v>
      </c>
      <c r="AB35" s="11">
        <v>6.86</v>
      </c>
      <c r="AC35" s="11">
        <v>7.78</v>
      </c>
      <c r="AD35" s="11">
        <v>8.52</v>
      </c>
      <c r="AE35" s="11">
        <v>9.13</v>
      </c>
      <c r="AF35" s="11">
        <v>8.07</v>
      </c>
      <c r="AG35" s="11">
        <v>76.6</v>
      </c>
      <c r="AH35" s="11">
        <v>0.0</v>
      </c>
    </row>
    <row r="36" ht="15.75" customHeight="1">
      <c r="A36" s="12">
        <v>1.6011373703E11</v>
      </c>
      <c r="B36" s="11" t="s">
        <v>174</v>
      </c>
      <c r="C36" s="11">
        <v>0.0</v>
      </c>
      <c r="D36" s="11" t="s">
        <v>302</v>
      </c>
      <c r="F36" s="11" t="s">
        <v>303</v>
      </c>
      <c r="G36" s="11" t="s">
        <v>33</v>
      </c>
      <c r="H36" s="13">
        <v>35044.0</v>
      </c>
      <c r="I36" s="11" t="s">
        <v>147</v>
      </c>
      <c r="J36" s="11">
        <v>4611.0</v>
      </c>
      <c r="K36" s="11" t="s">
        <v>34</v>
      </c>
      <c r="L36" s="11">
        <v>7.032398574E9</v>
      </c>
      <c r="M36" s="11">
        <v>9.908091847E9</v>
      </c>
      <c r="N36" s="11" t="s">
        <v>304</v>
      </c>
      <c r="O36" s="11" t="s">
        <v>186</v>
      </c>
      <c r="P36" s="11" t="s">
        <v>158</v>
      </c>
      <c r="Q36" s="11">
        <v>500060.0</v>
      </c>
      <c r="R36" s="11" t="s">
        <v>159</v>
      </c>
      <c r="S36" s="11">
        <v>94.33</v>
      </c>
      <c r="T36" s="11" t="s">
        <v>305</v>
      </c>
      <c r="U36" s="11" t="s">
        <v>160</v>
      </c>
      <c r="V36" s="11">
        <v>98.3</v>
      </c>
      <c r="W36" s="11" t="s">
        <v>306</v>
      </c>
      <c r="Z36" s="11" t="s">
        <v>153</v>
      </c>
      <c r="AA36" s="11">
        <v>2013.0</v>
      </c>
      <c r="AB36" s="11">
        <v>7.92</v>
      </c>
      <c r="AC36" s="11">
        <v>9.04</v>
      </c>
      <c r="AD36" s="11">
        <v>8.61</v>
      </c>
      <c r="AE36" s="11">
        <v>9.04</v>
      </c>
      <c r="AF36" s="11">
        <v>8.6525</v>
      </c>
      <c r="AG36" s="11">
        <v>82.198</v>
      </c>
      <c r="AH36" s="11">
        <v>0.0</v>
      </c>
    </row>
    <row r="37" ht="15.75" customHeight="1">
      <c r="A37" s="12">
        <v>1.60113737031E11</v>
      </c>
      <c r="B37" s="11" t="s">
        <v>174</v>
      </c>
      <c r="C37" s="11">
        <v>0.0</v>
      </c>
      <c r="D37" s="11" t="s">
        <v>307</v>
      </c>
      <c r="E37" s="11" t="s">
        <v>308</v>
      </c>
      <c r="F37" s="11" t="s">
        <v>309</v>
      </c>
      <c r="G37" s="11" t="s">
        <v>71</v>
      </c>
      <c r="H37" s="13">
        <v>35000.0</v>
      </c>
      <c r="I37" s="11" t="s">
        <v>295</v>
      </c>
      <c r="J37" s="11">
        <v>21000.0</v>
      </c>
      <c r="K37" s="11" t="s">
        <v>72</v>
      </c>
      <c r="L37" s="11">
        <v>9.03230106E9</v>
      </c>
      <c r="M37" s="11">
        <v>2.7220524E7</v>
      </c>
      <c r="N37" s="11" t="s">
        <v>310</v>
      </c>
      <c r="O37" s="11" t="s">
        <v>186</v>
      </c>
      <c r="P37" s="11" t="s">
        <v>204</v>
      </c>
      <c r="Q37" s="11">
        <v>500062.0</v>
      </c>
      <c r="R37" s="11" t="s">
        <v>159</v>
      </c>
      <c r="S37" s="11">
        <v>88.0</v>
      </c>
      <c r="T37" s="11">
        <v>2011.0</v>
      </c>
      <c r="U37" s="11" t="s">
        <v>160</v>
      </c>
      <c r="V37" s="11">
        <v>95.0</v>
      </c>
      <c r="W37" s="11">
        <v>2013.0</v>
      </c>
      <c r="Z37" s="11" t="s">
        <v>311</v>
      </c>
      <c r="AA37" s="11">
        <v>2013.0</v>
      </c>
      <c r="AB37" s="11">
        <v>7.22</v>
      </c>
      <c r="AC37" s="11">
        <v>8.0</v>
      </c>
      <c r="AD37" s="11">
        <v>8.04</v>
      </c>
      <c r="AE37" s="11">
        <v>7.87</v>
      </c>
      <c r="AF37" s="11">
        <v>7.78</v>
      </c>
      <c r="AG37" s="11">
        <v>73.9</v>
      </c>
      <c r="AH37" s="11">
        <v>0.0</v>
      </c>
    </row>
    <row r="38" ht="15.75" customHeight="1">
      <c r="A38" s="12">
        <v>1.60113737032E11</v>
      </c>
      <c r="B38" s="11" t="s">
        <v>143</v>
      </c>
      <c r="C38" s="11">
        <v>0.0</v>
      </c>
      <c r="D38" s="11" t="s">
        <v>312</v>
      </c>
      <c r="F38" s="11" t="s">
        <v>313</v>
      </c>
      <c r="G38" s="11" t="s">
        <v>73</v>
      </c>
      <c r="H38" s="13">
        <v>35147.0</v>
      </c>
      <c r="I38" s="11" t="s">
        <v>147</v>
      </c>
      <c r="J38" s="11">
        <v>8323.0</v>
      </c>
      <c r="K38" s="11" t="s">
        <v>74</v>
      </c>
      <c r="L38" s="11">
        <v>9.177607243E9</v>
      </c>
      <c r="M38" s="11">
        <v>2.4093943E7</v>
      </c>
      <c r="N38" s="11" t="s">
        <v>314</v>
      </c>
      <c r="O38" s="11" t="s">
        <v>186</v>
      </c>
      <c r="P38" s="11" t="s">
        <v>158</v>
      </c>
      <c r="Q38" s="11">
        <v>500079.0</v>
      </c>
      <c r="R38" s="11" t="s">
        <v>159</v>
      </c>
      <c r="S38" s="11">
        <v>92.83</v>
      </c>
      <c r="T38" s="11">
        <v>2011.0</v>
      </c>
      <c r="U38" s="11" t="s">
        <v>160</v>
      </c>
      <c r="V38" s="11">
        <v>94.7</v>
      </c>
      <c r="W38" s="11">
        <v>2013.0</v>
      </c>
      <c r="Z38" s="11" t="s">
        <v>153</v>
      </c>
      <c r="AA38" s="11">
        <v>2013.0</v>
      </c>
      <c r="AB38" s="11">
        <v>8.03</v>
      </c>
      <c r="AC38" s="11">
        <v>7.67</v>
      </c>
      <c r="AD38" s="11">
        <v>7.48</v>
      </c>
      <c r="AE38" s="11">
        <v>7.78</v>
      </c>
      <c r="AF38" s="11">
        <v>7.74</v>
      </c>
      <c r="AG38" s="11">
        <v>73.53</v>
      </c>
      <c r="AH38" s="11">
        <v>0.0</v>
      </c>
    </row>
    <row r="39" ht="15.75" customHeight="1">
      <c r="A39" s="12">
        <v>1.60113737034E11</v>
      </c>
      <c r="B39" s="11" t="s">
        <v>143</v>
      </c>
      <c r="C39" s="11">
        <v>0.0</v>
      </c>
      <c r="D39" s="11" t="s">
        <v>315</v>
      </c>
      <c r="F39" s="11" t="s">
        <v>316</v>
      </c>
      <c r="G39" s="11" t="s">
        <v>107</v>
      </c>
      <c r="H39" s="13">
        <v>35036.0</v>
      </c>
      <c r="I39" s="11" t="s">
        <v>147</v>
      </c>
      <c r="J39" s="11">
        <v>2812.0</v>
      </c>
      <c r="K39" s="11" t="s">
        <v>108</v>
      </c>
      <c r="L39" s="11">
        <v>9.00083332E9</v>
      </c>
      <c r="M39" s="11">
        <v>8.612314229E9</v>
      </c>
      <c r="N39" s="11" t="s">
        <v>317</v>
      </c>
      <c r="O39" s="11" t="s">
        <v>318</v>
      </c>
      <c r="P39" s="11" t="s">
        <v>319</v>
      </c>
      <c r="Q39" s="11">
        <v>524004.0</v>
      </c>
      <c r="R39" s="11" t="s">
        <v>159</v>
      </c>
      <c r="S39" s="11">
        <v>91.83</v>
      </c>
      <c r="T39" s="11">
        <v>2011.0</v>
      </c>
      <c r="U39" s="11" t="s">
        <v>160</v>
      </c>
      <c r="V39" s="11">
        <v>92.8</v>
      </c>
      <c r="W39" s="11">
        <v>2013.0</v>
      </c>
      <c r="Z39" s="11" t="s">
        <v>153</v>
      </c>
      <c r="AA39" s="11">
        <v>2013.0</v>
      </c>
      <c r="AB39" s="11">
        <v>6.85</v>
      </c>
      <c r="AC39" s="11">
        <v>7.15</v>
      </c>
      <c r="AD39" s="11">
        <v>6.65</v>
      </c>
      <c r="AE39" s="11">
        <v>6.23</v>
      </c>
      <c r="AF39" s="11">
        <v>6.72</v>
      </c>
      <c r="AG39" s="11">
        <v>63.9</v>
      </c>
      <c r="AH39" s="11">
        <v>1.0</v>
      </c>
    </row>
    <row r="40" ht="15.75" customHeight="1">
      <c r="A40" s="12">
        <v>1.60113737035E11</v>
      </c>
      <c r="B40" s="11" t="s">
        <v>143</v>
      </c>
      <c r="C40" s="11">
        <v>0.0</v>
      </c>
      <c r="D40" s="11" t="s">
        <v>320</v>
      </c>
      <c r="F40" s="11" t="s">
        <v>321</v>
      </c>
      <c r="G40" s="11" t="s">
        <v>85</v>
      </c>
      <c r="H40" s="13">
        <v>35077.0</v>
      </c>
      <c r="I40" s="11" t="s">
        <v>147</v>
      </c>
      <c r="J40" s="11">
        <v>41118.0</v>
      </c>
      <c r="K40" s="11" t="s">
        <v>86</v>
      </c>
      <c r="L40" s="11">
        <v>8.333076186E9</v>
      </c>
      <c r="M40" s="11">
        <v>9.502204956E9</v>
      </c>
      <c r="N40" s="11" t="s">
        <v>322</v>
      </c>
      <c r="O40" s="11" t="s">
        <v>186</v>
      </c>
      <c r="P40" s="11" t="s">
        <v>158</v>
      </c>
      <c r="Q40" s="11">
        <v>502205.0</v>
      </c>
      <c r="R40" s="11" t="s">
        <v>159</v>
      </c>
      <c r="S40" s="11">
        <v>87.33</v>
      </c>
      <c r="T40" s="11">
        <v>2011.0</v>
      </c>
      <c r="U40" s="11" t="s">
        <v>160</v>
      </c>
      <c r="V40" s="11">
        <v>92.9</v>
      </c>
      <c r="W40" s="11">
        <v>2013.0</v>
      </c>
      <c r="Z40" s="11" t="s">
        <v>153</v>
      </c>
      <c r="AA40" s="11">
        <v>2013.0</v>
      </c>
      <c r="AB40" s="11">
        <v>6.6</v>
      </c>
      <c r="AC40" s="11">
        <v>7.56</v>
      </c>
      <c r="AD40" s="11">
        <v>7.2</v>
      </c>
      <c r="AE40" s="11">
        <v>8.35</v>
      </c>
      <c r="AF40" s="11">
        <v>7.42</v>
      </c>
      <c r="AG40" s="11">
        <v>70.49</v>
      </c>
      <c r="AH40" s="11">
        <v>0.0</v>
      </c>
    </row>
    <row r="41" ht="15.75" customHeight="1">
      <c r="A41" s="12">
        <v>1.60113737036E11</v>
      </c>
      <c r="B41" s="11" t="s">
        <v>143</v>
      </c>
      <c r="C41" s="11">
        <v>0.0</v>
      </c>
      <c r="D41" s="11" t="s">
        <v>323</v>
      </c>
      <c r="F41" s="11" t="s">
        <v>324</v>
      </c>
      <c r="G41" s="11" t="s">
        <v>81</v>
      </c>
      <c r="H41" s="13">
        <v>34769.0</v>
      </c>
      <c r="I41" s="11" t="s">
        <v>147</v>
      </c>
      <c r="J41" s="11">
        <v>33501.0</v>
      </c>
      <c r="K41" s="11" t="s">
        <v>82</v>
      </c>
      <c r="L41" s="11">
        <v>9.550504737E9</v>
      </c>
      <c r="M41" s="11">
        <v>8.782249953E9</v>
      </c>
      <c r="N41" s="11" t="s">
        <v>325</v>
      </c>
      <c r="O41" s="11" t="s">
        <v>186</v>
      </c>
      <c r="P41" s="11" t="s">
        <v>158</v>
      </c>
      <c r="Q41" s="11">
        <v>500030.0</v>
      </c>
      <c r="R41" s="11" t="s">
        <v>159</v>
      </c>
      <c r="S41" s="11">
        <v>90.6</v>
      </c>
      <c r="T41" s="11">
        <v>2011.0</v>
      </c>
      <c r="U41" s="11" t="s">
        <v>160</v>
      </c>
      <c r="V41" s="11">
        <v>92.9</v>
      </c>
      <c r="W41" s="11">
        <v>2013.0</v>
      </c>
      <c r="Z41" s="11" t="s">
        <v>153</v>
      </c>
      <c r="AA41" s="11">
        <v>2013.0</v>
      </c>
      <c r="AB41" s="11">
        <v>7.29</v>
      </c>
      <c r="AC41" s="11">
        <v>7.7</v>
      </c>
      <c r="AD41" s="11">
        <v>8.0</v>
      </c>
      <c r="AE41" s="11">
        <v>6.8</v>
      </c>
      <c r="AF41" s="11">
        <v>7.44</v>
      </c>
      <c r="AG41" s="11">
        <v>70.75</v>
      </c>
      <c r="AH41" s="11">
        <v>0.0</v>
      </c>
    </row>
    <row r="42" ht="15.75" customHeight="1">
      <c r="A42" s="12">
        <v>1.60113737037E11</v>
      </c>
      <c r="B42" s="11" t="s">
        <v>143</v>
      </c>
      <c r="C42" s="11">
        <v>0.0</v>
      </c>
      <c r="D42" s="11" t="s">
        <v>326</v>
      </c>
      <c r="E42" s="11" t="s">
        <v>327</v>
      </c>
      <c r="F42" s="11" t="s">
        <v>328</v>
      </c>
      <c r="G42" s="11" t="s">
        <v>49</v>
      </c>
      <c r="H42" s="13">
        <v>34979.0</v>
      </c>
      <c r="I42" s="11" t="s">
        <v>147</v>
      </c>
      <c r="J42" s="11">
        <v>22227.0</v>
      </c>
      <c r="K42" s="11" t="s">
        <v>50</v>
      </c>
      <c r="L42" s="11">
        <v>7.036776497E9</v>
      </c>
      <c r="M42" s="11">
        <v>9.848344153E9</v>
      </c>
      <c r="N42" s="11" t="s">
        <v>329</v>
      </c>
      <c r="O42" s="11" t="s">
        <v>186</v>
      </c>
      <c r="P42" s="11" t="s">
        <v>158</v>
      </c>
      <c r="Q42" s="11">
        <v>500004.0</v>
      </c>
      <c r="R42" s="11" t="s">
        <v>159</v>
      </c>
      <c r="S42" s="11">
        <v>88.3</v>
      </c>
      <c r="T42" s="11">
        <v>2011.0</v>
      </c>
      <c r="U42" s="11" t="s">
        <v>330</v>
      </c>
      <c r="V42" s="11">
        <v>95.0</v>
      </c>
      <c r="W42" s="11">
        <v>2013.0</v>
      </c>
      <c r="Z42" s="11" t="s">
        <v>153</v>
      </c>
      <c r="AA42" s="11">
        <v>2013.0</v>
      </c>
      <c r="AB42" s="11">
        <v>8.18</v>
      </c>
      <c r="AC42" s="11">
        <v>8.04</v>
      </c>
      <c r="AD42" s="11">
        <v>8.17</v>
      </c>
      <c r="AE42" s="11">
        <v>8.74</v>
      </c>
      <c r="AF42" s="11">
        <v>8.28</v>
      </c>
      <c r="AG42" s="11">
        <v>78.68</v>
      </c>
      <c r="AH42" s="11">
        <v>0.0</v>
      </c>
    </row>
    <row r="43" ht="15.75" customHeight="1">
      <c r="A43" s="12">
        <v>1.60113737038E11</v>
      </c>
      <c r="B43" s="11" t="s">
        <v>143</v>
      </c>
      <c r="C43" s="11">
        <v>0.0</v>
      </c>
      <c r="D43" s="11" t="s">
        <v>331</v>
      </c>
      <c r="E43" s="11" t="s">
        <v>332</v>
      </c>
      <c r="F43" s="11" t="s">
        <v>333</v>
      </c>
      <c r="G43" s="11" t="s">
        <v>23</v>
      </c>
      <c r="H43" s="13">
        <v>34992.0</v>
      </c>
      <c r="I43" s="11" t="s">
        <v>276</v>
      </c>
      <c r="J43" s="11">
        <v>3986.0</v>
      </c>
      <c r="K43" s="11" t="s">
        <v>24</v>
      </c>
      <c r="L43" s="11">
        <v>9.032497819E9</v>
      </c>
      <c r="M43" s="11">
        <v>4.023561918E9</v>
      </c>
      <c r="N43" s="11" t="s">
        <v>334</v>
      </c>
      <c r="O43" s="11" t="s">
        <v>335</v>
      </c>
      <c r="P43" s="11" t="s">
        <v>158</v>
      </c>
      <c r="Q43" s="11">
        <v>500008.0</v>
      </c>
      <c r="R43" s="11" t="s">
        <v>159</v>
      </c>
      <c r="S43" s="11">
        <v>88.88</v>
      </c>
      <c r="T43" s="11">
        <v>2011.0</v>
      </c>
      <c r="U43" s="11" t="s">
        <v>160</v>
      </c>
      <c r="V43" s="11">
        <v>95.9</v>
      </c>
      <c r="W43" s="11">
        <v>2013.0</v>
      </c>
      <c r="Z43" s="11" t="s">
        <v>153</v>
      </c>
      <c r="AA43" s="11">
        <v>2013.0</v>
      </c>
      <c r="AB43" s="11">
        <v>8.44</v>
      </c>
      <c r="AC43" s="11">
        <v>8.78</v>
      </c>
      <c r="AD43" s="11">
        <v>9.13</v>
      </c>
      <c r="AE43" s="11">
        <v>8.96</v>
      </c>
      <c r="AF43" s="11">
        <v>8.82</v>
      </c>
      <c r="AG43" s="11">
        <v>83.8</v>
      </c>
      <c r="AH43" s="11">
        <v>0.0</v>
      </c>
    </row>
    <row r="44" ht="15.75" customHeight="1">
      <c r="A44" s="12">
        <v>1.60113737039E11</v>
      </c>
      <c r="B44" s="11" t="s">
        <v>143</v>
      </c>
      <c r="C44" s="11">
        <v>0.0</v>
      </c>
      <c r="D44" s="11" t="s">
        <v>336</v>
      </c>
      <c r="F44" s="11" t="s">
        <v>337</v>
      </c>
      <c r="G44" s="11" t="s">
        <v>55</v>
      </c>
      <c r="H44" s="13">
        <v>35131.0</v>
      </c>
      <c r="I44" s="11" t="s">
        <v>147</v>
      </c>
      <c r="J44" s="11">
        <v>7143.0</v>
      </c>
      <c r="K44" s="11" t="s">
        <v>56</v>
      </c>
      <c r="L44" s="11">
        <v>8.179639514E9</v>
      </c>
      <c r="M44" s="11">
        <v>9.441793617E9</v>
      </c>
      <c r="N44" s="11" t="s">
        <v>338</v>
      </c>
      <c r="O44" s="11" t="s">
        <v>191</v>
      </c>
      <c r="P44" s="11" t="s">
        <v>158</v>
      </c>
      <c r="Q44" s="11">
        <v>503230.0</v>
      </c>
      <c r="R44" s="11" t="s">
        <v>159</v>
      </c>
      <c r="S44" s="11">
        <v>94.16</v>
      </c>
      <c r="T44" s="11">
        <v>2011.0</v>
      </c>
      <c r="U44" s="11" t="s">
        <v>339</v>
      </c>
      <c r="V44" s="11">
        <v>96.1</v>
      </c>
      <c r="W44" s="11">
        <v>2013.0</v>
      </c>
      <c r="Z44" s="11" t="s">
        <v>153</v>
      </c>
      <c r="AA44" s="11">
        <v>2013.0</v>
      </c>
      <c r="AB44" s="11">
        <v>8.18</v>
      </c>
      <c r="AC44" s="11">
        <v>8.11</v>
      </c>
      <c r="AD44" s="11">
        <v>7.96</v>
      </c>
      <c r="AE44" s="11">
        <v>8.16</v>
      </c>
      <c r="AF44" s="11">
        <v>8.1</v>
      </c>
      <c r="AG44" s="11">
        <v>76.95</v>
      </c>
      <c r="AH44" s="11">
        <v>0.0</v>
      </c>
    </row>
    <row r="45" ht="15.75" customHeight="1">
      <c r="A45" s="12">
        <v>1.60113737041E11</v>
      </c>
      <c r="B45" s="11" t="s">
        <v>143</v>
      </c>
      <c r="C45" s="11">
        <v>0.0</v>
      </c>
      <c r="D45" s="11" t="s">
        <v>340</v>
      </c>
      <c r="F45" s="11" t="s">
        <v>256</v>
      </c>
      <c r="G45" s="11" t="s">
        <v>95</v>
      </c>
      <c r="H45" s="13">
        <v>34935.0</v>
      </c>
      <c r="I45" s="11" t="s">
        <v>147</v>
      </c>
      <c r="J45" s="11">
        <v>3211.0</v>
      </c>
      <c r="K45" s="11" t="s">
        <v>96</v>
      </c>
      <c r="L45" s="11">
        <v>9.542245914E9</v>
      </c>
      <c r="M45" s="11" t="s">
        <v>158</v>
      </c>
      <c r="N45" s="11" t="s">
        <v>341</v>
      </c>
      <c r="O45" s="11" t="s">
        <v>342</v>
      </c>
      <c r="P45" s="11" t="s">
        <v>343</v>
      </c>
      <c r="Q45" s="11">
        <v>508001.0</v>
      </c>
      <c r="R45" s="11" t="s">
        <v>159</v>
      </c>
      <c r="S45" s="11">
        <v>83.33</v>
      </c>
      <c r="T45" s="11">
        <v>2010.0</v>
      </c>
      <c r="U45" s="11" t="s">
        <v>160</v>
      </c>
      <c r="V45" s="11">
        <v>88.0</v>
      </c>
      <c r="Z45" s="11" t="s">
        <v>153</v>
      </c>
      <c r="AA45" s="11">
        <v>2013.0</v>
      </c>
      <c r="AB45" s="11">
        <v>7.66</v>
      </c>
      <c r="AC45" s="11">
        <v>7.5</v>
      </c>
      <c r="AD45" s="11">
        <v>7.1</v>
      </c>
      <c r="AE45" s="11">
        <v>6.4</v>
      </c>
      <c r="AF45" s="11">
        <v>7.2</v>
      </c>
      <c r="AG45" s="11">
        <v>68.6</v>
      </c>
      <c r="AH45" s="11">
        <v>0.0</v>
      </c>
    </row>
    <row r="46" ht="15.75" customHeight="1">
      <c r="A46" s="12">
        <v>1.60113737042E11</v>
      </c>
      <c r="B46" s="11" t="s">
        <v>143</v>
      </c>
      <c r="C46" s="11">
        <v>0.0</v>
      </c>
      <c r="D46" s="11" t="s">
        <v>344</v>
      </c>
      <c r="F46" s="11" t="s">
        <v>345</v>
      </c>
      <c r="G46" s="11" t="s">
        <v>65</v>
      </c>
      <c r="H46" s="13">
        <v>34874.0</v>
      </c>
      <c r="I46" s="11" t="s">
        <v>147</v>
      </c>
      <c r="J46" s="11">
        <v>19289.0</v>
      </c>
      <c r="K46" s="11" t="s">
        <v>66</v>
      </c>
      <c r="L46" s="11">
        <v>8.106886555E9</v>
      </c>
      <c r="M46" s="11">
        <v>8.106886555E9</v>
      </c>
      <c r="N46" s="11" t="s">
        <v>346</v>
      </c>
      <c r="O46" s="11" t="s">
        <v>186</v>
      </c>
      <c r="P46" s="11" t="s">
        <v>158</v>
      </c>
      <c r="Q46" s="11">
        <v>500072.0</v>
      </c>
      <c r="R46" s="11" t="s">
        <v>159</v>
      </c>
      <c r="S46" s="11">
        <v>90.2</v>
      </c>
      <c r="T46" s="11">
        <v>2010.0</v>
      </c>
      <c r="U46" s="11" t="s">
        <v>160</v>
      </c>
      <c r="V46" s="11">
        <v>84.5</v>
      </c>
      <c r="W46" s="11">
        <v>2012.0</v>
      </c>
      <c r="Z46" s="11" t="s">
        <v>153</v>
      </c>
      <c r="AA46" s="11">
        <v>2013.0</v>
      </c>
      <c r="AB46" s="11">
        <v>8.03</v>
      </c>
      <c r="AC46" s="11">
        <v>7.37</v>
      </c>
      <c r="AD46" s="11">
        <v>8.22</v>
      </c>
      <c r="AE46" s="11">
        <v>8.43</v>
      </c>
      <c r="AF46" s="11">
        <v>8.0125</v>
      </c>
      <c r="AG46" s="11">
        <v>76.11875</v>
      </c>
      <c r="AH46" s="11">
        <v>0.0</v>
      </c>
    </row>
    <row r="47" ht="15.75" customHeight="1">
      <c r="A47" s="12">
        <v>1.60113737043E11</v>
      </c>
      <c r="B47" s="11" t="s">
        <v>143</v>
      </c>
      <c r="C47" s="11">
        <v>0.0</v>
      </c>
      <c r="D47" s="11" t="s">
        <v>347</v>
      </c>
      <c r="F47" s="11" t="s">
        <v>348</v>
      </c>
      <c r="G47" s="11" t="s">
        <v>77</v>
      </c>
      <c r="H47" s="13">
        <v>35283.0</v>
      </c>
      <c r="I47" s="11" t="s">
        <v>147</v>
      </c>
      <c r="J47" s="11">
        <v>4059.0</v>
      </c>
      <c r="K47" s="11" t="s">
        <v>78</v>
      </c>
      <c r="L47" s="11">
        <v>9.666654003E9</v>
      </c>
      <c r="M47" s="11" t="s">
        <v>349</v>
      </c>
      <c r="N47" s="11" t="s">
        <v>350</v>
      </c>
      <c r="O47" s="11" t="s">
        <v>351</v>
      </c>
      <c r="P47" s="11" t="s">
        <v>319</v>
      </c>
      <c r="Q47" s="11">
        <v>521215.0</v>
      </c>
      <c r="R47" s="11" t="s">
        <v>159</v>
      </c>
      <c r="S47" s="11">
        <v>93.0</v>
      </c>
      <c r="T47" s="11">
        <v>2011.0</v>
      </c>
      <c r="U47" s="11" t="s">
        <v>160</v>
      </c>
      <c r="V47" s="11">
        <v>98.4</v>
      </c>
      <c r="W47" s="11">
        <v>2013.0</v>
      </c>
      <c r="Z47" s="11" t="s">
        <v>153</v>
      </c>
      <c r="AA47" s="11">
        <v>2013.0</v>
      </c>
      <c r="AB47" s="11">
        <v>7.89</v>
      </c>
      <c r="AC47" s="11">
        <v>7.67</v>
      </c>
      <c r="AD47" s="11">
        <v>7.63</v>
      </c>
      <c r="AE47" s="11">
        <v>7.17</v>
      </c>
      <c r="AF47" s="11">
        <v>7.59</v>
      </c>
      <c r="AG47" s="11">
        <v>72.1</v>
      </c>
      <c r="AH47" s="11">
        <v>1.0</v>
      </c>
    </row>
    <row r="48" ht="15.75" customHeight="1">
      <c r="A48" s="12">
        <v>1.60113737045E11</v>
      </c>
      <c r="B48" s="11" t="s">
        <v>143</v>
      </c>
      <c r="C48" s="11">
        <v>2.0</v>
      </c>
      <c r="D48" s="11" t="s">
        <v>352</v>
      </c>
      <c r="E48" s="11" t="s">
        <v>353</v>
      </c>
      <c r="F48" s="11" t="s">
        <v>354</v>
      </c>
      <c r="G48" s="11" t="s">
        <v>355</v>
      </c>
      <c r="H48" s="13">
        <v>34961.0</v>
      </c>
      <c r="I48" s="11" t="s">
        <v>356</v>
      </c>
      <c r="K48" s="11" t="s">
        <v>357</v>
      </c>
      <c r="L48" s="11">
        <v>8.121657657E9</v>
      </c>
      <c r="M48" s="11">
        <v>7.337472767E9</v>
      </c>
      <c r="N48" s="11" t="s">
        <v>358</v>
      </c>
      <c r="O48" s="11" t="s">
        <v>335</v>
      </c>
      <c r="P48" s="11" t="s">
        <v>158</v>
      </c>
      <c r="Q48" s="11">
        <v>500072.0</v>
      </c>
      <c r="R48" s="11" t="s">
        <v>159</v>
      </c>
      <c r="S48" s="11">
        <v>83.0</v>
      </c>
      <c r="T48" s="11">
        <v>2011.0</v>
      </c>
      <c r="U48" s="11" t="s">
        <v>160</v>
      </c>
      <c r="V48" s="11">
        <v>87.4</v>
      </c>
      <c r="W48" s="11">
        <v>2013.0</v>
      </c>
      <c r="Z48" s="11" t="s">
        <v>153</v>
      </c>
      <c r="AA48" s="11">
        <v>2013.0</v>
      </c>
      <c r="AB48" s="11">
        <v>6.74</v>
      </c>
      <c r="AC48" s="11">
        <v>6.52</v>
      </c>
      <c r="AD48" s="11">
        <v>6.35</v>
      </c>
      <c r="AE48" s="11">
        <v>4.82</v>
      </c>
      <c r="AF48" s="11">
        <v>6.1</v>
      </c>
      <c r="AG48" s="11">
        <v>58.02</v>
      </c>
      <c r="AH48" s="11">
        <v>15.0</v>
      </c>
    </row>
    <row r="49" ht="15.75" customHeight="1">
      <c r="A49" s="12">
        <v>1.60113737046E11</v>
      </c>
      <c r="B49" s="11" t="s">
        <v>143</v>
      </c>
      <c r="C49" s="11">
        <v>0.0</v>
      </c>
      <c r="D49" s="11" t="s">
        <v>359</v>
      </c>
      <c r="F49" s="11" t="s">
        <v>360</v>
      </c>
      <c r="G49" s="11" t="s">
        <v>93</v>
      </c>
      <c r="H49" s="13">
        <v>35222.0</v>
      </c>
      <c r="I49" s="11" t="s">
        <v>147</v>
      </c>
      <c r="J49" s="11">
        <v>13441.0</v>
      </c>
      <c r="K49" s="11" t="s">
        <v>94</v>
      </c>
      <c r="L49" s="11">
        <v>8.33302117E9</v>
      </c>
      <c r="M49" s="11">
        <v>8.33302117E9</v>
      </c>
      <c r="N49" s="11" t="s">
        <v>361</v>
      </c>
      <c r="O49" s="11" t="s">
        <v>362</v>
      </c>
      <c r="P49" s="11" t="s">
        <v>158</v>
      </c>
      <c r="Q49" s="11">
        <v>508001.0</v>
      </c>
      <c r="R49" s="11" t="s">
        <v>159</v>
      </c>
      <c r="S49" s="11">
        <v>90.0</v>
      </c>
      <c r="T49" s="11">
        <v>2011.0</v>
      </c>
      <c r="U49" s="11" t="s">
        <v>160</v>
      </c>
      <c r="V49" s="11">
        <v>96.1</v>
      </c>
      <c r="W49" s="11">
        <v>2013.0</v>
      </c>
      <c r="Z49" s="11" t="s">
        <v>153</v>
      </c>
      <c r="AA49" s="11">
        <v>2013.0</v>
      </c>
      <c r="AB49" s="11">
        <v>7.14</v>
      </c>
      <c r="AC49" s="11">
        <v>7.45</v>
      </c>
      <c r="AD49" s="11">
        <v>7.57</v>
      </c>
      <c r="AE49" s="11">
        <v>6.83</v>
      </c>
      <c r="AF49" s="11">
        <v>7.24</v>
      </c>
      <c r="AG49" s="11">
        <v>68.86</v>
      </c>
      <c r="AH49" s="11">
        <v>0.0</v>
      </c>
    </row>
    <row r="50" ht="15.75" customHeight="1">
      <c r="A50" s="12">
        <v>1.60113737047E11</v>
      </c>
      <c r="B50" s="11" t="s">
        <v>143</v>
      </c>
      <c r="C50" s="11">
        <v>0.0</v>
      </c>
      <c r="D50" s="11" t="s">
        <v>363</v>
      </c>
      <c r="F50" s="11" t="s">
        <v>364</v>
      </c>
      <c r="G50" s="11" t="s">
        <v>75</v>
      </c>
      <c r="H50" s="13">
        <v>34978.0</v>
      </c>
      <c r="I50" s="11" t="s">
        <v>147</v>
      </c>
      <c r="J50" s="11">
        <v>16618.0</v>
      </c>
      <c r="K50" s="11" t="s">
        <v>76</v>
      </c>
      <c r="L50" s="11">
        <v>7.842289119E9</v>
      </c>
      <c r="M50" s="11">
        <v>9.290024946E9</v>
      </c>
      <c r="N50" s="11" t="s">
        <v>365</v>
      </c>
      <c r="O50" s="11" t="s">
        <v>366</v>
      </c>
      <c r="P50" s="11" t="s">
        <v>158</v>
      </c>
      <c r="Q50" s="11">
        <v>500084.0</v>
      </c>
      <c r="R50" s="11" t="s">
        <v>159</v>
      </c>
      <c r="S50" s="11">
        <v>88.89</v>
      </c>
      <c r="T50" s="11">
        <v>2011.0</v>
      </c>
      <c r="U50" s="11" t="s">
        <v>160</v>
      </c>
      <c r="V50" s="11">
        <v>94.8</v>
      </c>
      <c r="W50" s="11">
        <v>2013.0</v>
      </c>
      <c r="Z50" s="11" t="s">
        <v>153</v>
      </c>
      <c r="AA50" s="11">
        <v>2013.0</v>
      </c>
      <c r="AB50" s="11">
        <v>7.41</v>
      </c>
      <c r="AC50" s="11">
        <v>8.0</v>
      </c>
      <c r="AD50" s="11">
        <v>7.87</v>
      </c>
      <c r="AE50" s="11">
        <v>7.65</v>
      </c>
      <c r="AF50" s="11">
        <v>7.7</v>
      </c>
      <c r="AG50" s="11">
        <v>73.15</v>
      </c>
      <c r="AH50" s="11">
        <v>0.0</v>
      </c>
    </row>
    <row r="51" ht="15.75" customHeight="1">
      <c r="A51" s="12">
        <v>1.60113737048E11</v>
      </c>
      <c r="B51" s="11" t="s">
        <v>143</v>
      </c>
      <c r="C51" s="11">
        <v>0.0</v>
      </c>
      <c r="D51" s="11" t="s">
        <v>264</v>
      </c>
      <c r="F51" s="11" t="s">
        <v>367</v>
      </c>
      <c r="G51" s="11" t="s">
        <v>87</v>
      </c>
      <c r="H51" s="13">
        <v>34928.0</v>
      </c>
      <c r="I51" s="11" t="s">
        <v>147</v>
      </c>
      <c r="J51" s="11">
        <v>16084.0</v>
      </c>
      <c r="K51" s="11" t="s">
        <v>88</v>
      </c>
      <c r="L51" s="11">
        <v>8.019868406E9</v>
      </c>
      <c r="M51" s="11">
        <v>8.019868406E9</v>
      </c>
      <c r="N51" s="11" t="s">
        <v>368</v>
      </c>
      <c r="O51" s="11" t="s">
        <v>186</v>
      </c>
      <c r="P51" s="11" t="s">
        <v>369</v>
      </c>
      <c r="Q51" s="11">
        <v>500050.0</v>
      </c>
      <c r="R51" s="11" t="s">
        <v>159</v>
      </c>
      <c r="S51" s="11">
        <v>95.0</v>
      </c>
      <c r="T51" s="11">
        <v>2011.0</v>
      </c>
      <c r="U51" s="11" t="s">
        <v>160</v>
      </c>
      <c r="V51" s="11">
        <v>95.2</v>
      </c>
      <c r="W51" s="11">
        <v>2013.0</v>
      </c>
      <c r="Z51" s="11" t="s">
        <v>153</v>
      </c>
      <c r="AA51" s="11">
        <v>2013.0</v>
      </c>
      <c r="AB51" s="11">
        <v>7.74</v>
      </c>
      <c r="AC51" s="11">
        <v>7.09</v>
      </c>
      <c r="AD51" s="11">
        <v>7.39</v>
      </c>
      <c r="AE51" s="11">
        <v>6.9</v>
      </c>
      <c r="AF51" s="11">
        <v>7.39</v>
      </c>
      <c r="AG51" s="11">
        <v>70.25</v>
      </c>
      <c r="AH51" s="11">
        <v>0.0</v>
      </c>
    </row>
    <row r="52" ht="15.75" customHeight="1">
      <c r="A52" s="12">
        <v>1.60113737049E11</v>
      </c>
      <c r="B52" s="11" t="s">
        <v>143</v>
      </c>
      <c r="C52" s="11">
        <v>4.0</v>
      </c>
      <c r="D52" s="11" t="s">
        <v>370</v>
      </c>
      <c r="E52" s="11" t="s">
        <v>371</v>
      </c>
      <c r="F52" s="11" t="s">
        <v>372</v>
      </c>
      <c r="G52" s="11" t="s">
        <v>373</v>
      </c>
      <c r="H52" s="13">
        <v>34995.0</v>
      </c>
      <c r="I52" s="11" t="s">
        <v>147</v>
      </c>
      <c r="J52" s="11">
        <v>97043.0</v>
      </c>
      <c r="K52" s="11" t="s">
        <v>374</v>
      </c>
      <c r="L52" s="11">
        <v>9.000535455E9</v>
      </c>
      <c r="M52" s="11">
        <v>4.0655929E9</v>
      </c>
      <c r="N52" s="11" t="s">
        <v>375</v>
      </c>
      <c r="O52" s="11" t="s">
        <v>186</v>
      </c>
      <c r="P52" s="11" t="s">
        <v>204</v>
      </c>
      <c r="Q52" s="11">
        <v>500018.0</v>
      </c>
      <c r="R52" s="11" t="s">
        <v>159</v>
      </c>
      <c r="S52" s="11">
        <v>71.2</v>
      </c>
      <c r="T52" s="11">
        <v>2011.0</v>
      </c>
      <c r="U52" s="11" t="s">
        <v>160</v>
      </c>
      <c r="V52" s="11">
        <v>87.2</v>
      </c>
      <c r="W52" s="11">
        <v>2013.0</v>
      </c>
      <c r="Z52" s="11" t="s">
        <v>153</v>
      </c>
      <c r="AA52" s="11">
        <v>2013.0</v>
      </c>
      <c r="AB52" s="11">
        <v>6.5</v>
      </c>
      <c r="AC52" s="11">
        <v>6.1</v>
      </c>
      <c r="AD52" s="11">
        <v>5.8</v>
      </c>
      <c r="AE52" s="11">
        <v>3.9</v>
      </c>
      <c r="AF52" s="11">
        <v>5.5</v>
      </c>
      <c r="AG52" s="11">
        <v>48.0</v>
      </c>
      <c r="AH52" s="11">
        <v>7.0</v>
      </c>
    </row>
    <row r="53" ht="15.75" customHeight="1">
      <c r="A53" s="12">
        <v>1.6011373705E11</v>
      </c>
      <c r="B53" s="11" t="s">
        <v>143</v>
      </c>
      <c r="C53" s="11">
        <v>0.0</v>
      </c>
      <c r="D53" s="11" t="s">
        <v>376</v>
      </c>
      <c r="E53" s="11" t="s">
        <v>256</v>
      </c>
      <c r="F53" s="11" t="s">
        <v>377</v>
      </c>
      <c r="G53" s="11" t="s">
        <v>37</v>
      </c>
      <c r="H53" s="13">
        <v>34767.0</v>
      </c>
      <c r="I53" s="11" t="s">
        <v>147</v>
      </c>
      <c r="J53" s="11">
        <v>4076.0</v>
      </c>
      <c r="K53" s="11" t="s">
        <v>38</v>
      </c>
      <c r="L53" s="11">
        <v>9.652815969E9</v>
      </c>
      <c r="M53" s="11" t="s">
        <v>319</v>
      </c>
      <c r="N53" s="11" t="s">
        <v>378</v>
      </c>
      <c r="O53" s="11" t="s">
        <v>186</v>
      </c>
      <c r="P53" s="11" t="s">
        <v>158</v>
      </c>
      <c r="Q53" s="11">
        <v>500079.0</v>
      </c>
      <c r="R53" s="11" t="s">
        <v>159</v>
      </c>
      <c r="S53" s="11">
        <v>94.83</v>
      </c>
      <c r="T53" s="11">
        <v>2011.0</v>
      </c>
      <c r="U53" s="11" t="s">
        <v>160</v>
      </c>
      <c r="V53" s="11">
        <v>95.9</v>
      </c>
      <c r="W53" s="11">
        <v>2013.0</v>
      </c>
      <c r="Z53" s="11" t="s">
        <v>153</v>
      </c>
      <c r="AA53" s="11">
        <v>2013.0</v>
      </c>
      <c r="AB53" s="11">
        <v>8.44</v>
      </c>
      <c r="AC53" s="11">
        <v>8.52</v>
      </c>
      <c r="AD53" s="11">
        <v>8.87</v>
      </c>
      <c r="AE53" s="11">
        <v>8.57</v>
      </c>
      <c r="AF53" s="11">
        <v>8.6</v>
      </c>
      <c r="AG53" s="11">
        <v>81.7</v>
      </c>
      <c r="AH53" s="11">
        <v>0.0</v>
      </c>
    </row>
    <row r="54" ht="15.75" customHeight="1">
      <c r="A54" s="12">
        <v>1.60113737051E11</v>
      </c>
      <c r="B54" s="11" t="s">
        <v>143</v>
      </c>
      <c r="C54" s="11">
        <v>0.0</v>
      </c>
      <c r="D54" s="11" t="s">
        <v>379</v>
      </c>
      <c r="F54" s="11" t="s">
        <v>256</v>
      </c>
      <c r="G54" s="11" t="s">
        <v>45</v>
      </c>
      <c r="H54" s="13">
        <v>35065.0</v>
      </c>
      <c r="I54" s="11" t="s">
        <v>147</v>
      </c>
      <c r="J54" s="11">
        <v>7175.0</v>
      </c>
      <c r="K54" s="11" t="s">
        <v>46</v>
      </c>
      <c r="L54" s="11">
        <v>8.686784744E9</v>
      </c>
      <c r="M54" s="11">
        <v>8.686784744E9</v>
      </c>
      <c r="N54" s="11" t="s">
        <v>380</v>
      </c>
      <c r="O54" s="11" t="s">
        <v>381</v>
      </c>
      <c r="P54" s="11" t="s">
        <v>158</v>
      </c>
      <c r="Q54" s="11">
        <v>500009.0</v>
      </c>
      <c r="R54" s="11" t="s">
        <v>152</v>
      </c>
      <c r="S54" s="11">
        <v>84.0</v>
      </c>
      <c r="T54" s="11">
        <v>2011.0</v>
      </c>
      <c r="U54" s="11" t="s">
        <v>160</v>
      </c>
      <c r="V54" s="11">
        <v>93.9</v>
      </c>
      <c r="W54" s="11">
        <v>2013.0</v>
      </c>
      <c r="Z54" s="11" t="s">
        <v>153</v>
      </c>
      <c r="AA54" s="11">
        <v>2013.0</v>
      </c>
      <c r="AB54" s="11">
        <v>8.11</v>
      </c>
      <c r="AC54" s="11">
        <v>8.67</v>
      </c>
      <c r="AD54" s="11">
        <v>8.57</v>
      </c>
      <c r="AE54" s="11">
        <v>8.43</v>
      </c>
      <c r="AF54" s="11">
        <v>8.45</v>
      </c>
      <c r="AG54" s="11">
        <v>80.125</v>
      </c>
      <c r="AH54" s="11">
        <v>0.0</v>
      </c>
    </row>
    <row r="55" ht="15.75" customHeight="1">
      <c r="A55" s="12">
        <v>1.60113737053E11</v>
      </c>
      <c r="B55" s="11" t="s">
        <v>143</v>
      </c>
      <c r="C55" s="11">
        <v>0.0</v>
      </c>
      <c r="D55" s="11" t="s">
        <v>382</v>
      </c>
      <c r="E55" s="11" t="s">
        <v>383</v>
      </c>
      <c r="F55" s="11" t="s">
        <v>384</v>
      </c>
      <c r="G55" s="11" t="s">
        <v>69</v>
      </c>
      <c r="H55" s="13">
        <v>35038.0</v>
      </c>
      <c r="I55" s="11" t="s">
        <v>147</v>
      </c>
      <c r="J55" s="11">
        <v>3581.0</v>
      </c>
      <c r="K55" s="11" t="s">
        <v>70</v>
      </c>
      <c r="L55" s="11">
        <v>7.842194407E9</v>
      </c>
      <c r="M55" s="11">
        <v>4.027225074E9</v>
      </c>
      <c r="N55" s="11" t="s">
        <v>385</v>
      </c>
      <c r="O55" s="11" t="s">
        <v>186</v>
      </c>
      <c r="P55" s="11" t="s">
        <v>158</v>
      </c>
      <c r="Q55" s="11">
        <v>500062.0</v>
      </c>
      <c r="R55" s="11" t="s">
        <v>159</v>
      </c>
      <c r="S55" s="11">
        <v>95.0</v>
      </c>
      <c r="T55" s="11">
        <v>2011.0</v>
      </c>
      <c r="U55" s="11" t="s">
        <v>160</v>
      </c>
      <c r="V55" s="11">
        <v>94.7</v>
      </c>
      <c r="W55" s="11">
        <v>2013.0</v>
      </c>
      <c r="Z55" s="11" t="s">
        <v>153</v>
      </c>
      <c r="AA55" s="11">
        <v>2013.0</v>
      </c>
      <c r="AB55" s="11">
        <v>7.14</v>
      </c>
      <c r="AC55" s="11">
        <v>8.41</v>
      </c>
      <c r="AD55" s="11">
        <v>7.87</v>
      </c>
      <c r="AE55" s="11">
        <v>7.73</v>
      </c>
      <c r="AF55" s="11">
        <v>7.78</v>
      </c>
      <c r="AG55" s="11">
        <v>74.0</v>
      </c>
      <c r="AH55" s="11">
        <v>0.0</v>
      </c>
    </row>
    <row r="56" ht="15.75" customHeight="1">
      <c r="A56" s="12">
        <v>1.60113737056E11</v>
      </c>
      <c r="B56" s="11" t="s">
        <v>143</v>
      </c>
      <c r="C56" s="11">
        <v>0.0</v>
      </c>
      <c r="D56" s="11" t="s">
        <v>386</v>
      </c>
      <c r="F56" s="11" t="s">
        <v>387</v>
      </c>
      <c r="G56" s="11" t="s">
        <v>67</v>
      </c>
      <c r="H56" s="13">
        <v>35165.0</v>
      </c>
      <c r="I56" s="11" t="s">
        <v>147</v>
      </c>
      <c r="J56" s="11">
        <v>22830.0</v>
      </c>
      <c r="K56" s="11" t="s">
        <v>68</v>
      </c>
      <c r="L56" s="11">
        <v>9.014481541E9</v>
      </c>
      <c r="M56" s="11">
        <v>9.705810434E9</v>
      </c>
      <c r="N56" s="11" t="s">
        <v>388</v>
      </c>
      <c r="O56" s="11" t="s">
        <v>186</v>
      </c>
      <c r="P56" s="11" t="s">
        <v>158</v>
      </c>
      <c r="Q56" s="11">
        <v>500035.0</v>
      </c>
      <c r="R56" s="11" t="s">
        <v>159</v>
      </c>
      <c r="S56" s="11">
        <v>86.0</v>
      </c>
      <c r="T56" s="11">
        <v>2011.0</v>
      </c>
      <c r="U56" s="11" t="s">
        <v>160</v>
      </c>
      <c r="V56" s="11">
        <v>92.8</v>
      </c>
      <c r="W56" s="11">
        <v>2013.0</v>
      </c>
      <c r="Z56" s="11" t="s">
        <v>153</v>
      </c>
      <c r="AA56" s="11">
        <v>2013.0</v>
      </c>
      <c r="AB56" s="11">
        <v>7.92</v>
      </c>
      <c r="AC56" s="11">
        <v>8.3</v>
      </c>
      <c r="AD56" s="11">
        <v>7.7</v>
      </c>
      <c r="AE56" s="11">
        <v>8.09</v>
      </c>
      <c r="AF56" s="11">
        <v>8.0025</v>
      </c>
      <c r="AG56" s="11">
        <v>76.02375</v>
      </c>
      <c r="AH56" s="11">
        <v>0.0</v>
      </c>
    </row>
    <row r="57" ht="15.75" customHeight="1">
      <c r="A57" s="12">
        <v>1.60113737057E11</v>
      </c>
      <c r="B57" s="11" t="s">
        <v>143</v>
      </c>
      <c r="C57" s="11">
        <v>0.0</v>
      </c>
      <c r="D57" s="11" t="s">
        <v>389</v>
      </c>
      <c r="F57" s="11" t="s">
        <v>390</v>
      </c>
      <c r="G57" s="11" t="s">
        <v>99</v>
      </c>
      <c r="H57" s="13">
        <v>35325.0</v>
      </c>
      <c r="I57" s="11" t="s">
        <v>147</v>
      </c>
      <c r="J57" s="11">
        <v>7551.0</v>
      </c>
      <c r="K57" s="11" t="s">
        <v>100</v>
      </c>
      <c r="L57" s="11">
        <v>9.533718151E9</v>
      </c>
      <c r="M57" s="11">
        <v>9.059630364E9</v>
      </c>
      <c r="N57" s="11" t="s">
        <v>391</v>
      </c>
      <c r="O57" s="11" t="s">
        <v>186</v>
      </c>
      <c r="P57" s="11" t="s">
        <v>158</v>
      </c>
      <c r="Q57" s="11">
        <v>502032.0</v>
      </c>
      <c r="R57" s="11" t="s">
        <v>159</v>
      </c>
      <c r="S57" s="11">
        <v>85.5</v>
      </c>
      <c r="T57" s="11">
        <v>2011.0</v>
      </c>
      <c r="U57" s="11" t="s">
        <v>160</v>
      </c>
      <c r="V57" s="11">
        <v>91.7</v>
      </c>
      <c r="W57" s="11">
        <v>2013.0</v>
      </c>
      <c r="Z57" s="11" t="s">
        <v>153</v>
      </c>
      <c r="AA57" s="11">
        <v>2013.0</v>
      </c>
      <c r="AB57" s="11">
        <v>7.11</v>
      </c>
      <c r="AC57" s="11">
        <v>6.52</v>
      </c>
      <c r="AD57" s="11">
        <v>6.74</v>
      </c>
      <c r="AE57" s="11">
        <v>8.09</v>
      </c>
      <c r="AF57" s="11">
        <v>7.115</v>
      </c>
      <c r="AG57" s="11">
        <v>67.59</v>
      </c>
      <c r="AH57" s="11">
        <v>0.0</v>
      </c>
    </row>
    <row r="58" ht="15.75" customHeight="1">
      <c r="A58" s="12">
        <v>1.60113737058E11</v>
      </c>
      <c r="B58" s="11" t="s">
        <v>143</v>
      </c>
      <c r="C58" s="11">
        <v>2.0</v>
      </c>
      <c r="D58" s="11" t="s">
        <v>392</v>
      </c>
      <c r="F58" s="11" t="s">
        <v>393</v>
      </c>
      <c r="G58" s="11" t="s">
        <v>394</v>
      </c>
      <c r="H58" s="13">
        <v>34964.0</v>
      </c>
      <c r="I58" s="11" t="s">
        <v>147</v>
      </c>
      <c r="K58" s="11" t="s">
        <v>395</v>
      </c>
      <c r="L58" s="11">
        <v>9.533811944E9</v>
      </c>
      <c r="M58" s="11">
        <v>9.963795973E9</v>
      </c>
      <c r="N58" s="11" t="s">
        <v>396</v>
      </c>
      <c r="O58" s="11" t="s">
        <v>397</v>
      </c>
      <c r="P58" s="11" t="s">
        <v>204</v>
      </c>
      <c r="Q58" s="11">
        <v>500090.0</v>
      </c>
      <c r="R58" s="11" t="s">
        <v>159</v>
      </c>
      <c r="S58" s="11">
        <v>86.0</v>
      </c>
      <c r="T58" s="11">
        <v>2011.0</v>
      </c>
      <c r="U58" s="11" t="s">
        <v>160</v>
      </c>
      <c r="V58" s="11">
        <v>72.5</v>
      </c>
      <c r="W58" s="11">
        <v>2013.0</v>
      </c>
      <c r="Z58" s="11" t="s">
        <v>153</v>
      </c>
      <c r="AA58" s="11">
        <v>2014.0</v>
      </c>
      <c r="AB58" s="11">
        <v>5.0</v>
      </c>
      <c r="AC58" s="11">
        <v>5.0</v>
      </c>
      <c r="AD58" s="11">
        <v>6.0</v>
      </c>
      <c r="AE58" s="11">
        <v>6.0</v>
      </c>
      <c r="AF58" s="11">
        <v>5.8</v>
      </c>
      <c r="AG58" s="11">
        <v>55.0</v>
      </c>
      <c r="AH58" s="11">
        <v>0.0</v>
      </c>
    </row>
    <row r="59" ht="15.75" customHeight="1">
      <c r="A59" s="12">
        <v>1.60113737059E11</v>
      </c>
      <c r="B59" s="11" t="s">
        <v>143</v>
      </c>
      <c r="C59" s="11">
        <v>0.0</v>
      </c>
      <c r="D59" s="11" t="s">
        <v>392</v>
      </c>
      <c r="F59" s="11" t="s">
        <v>398</v>
      </c>
      <c r="G59" s="11" t="s">
        <v>83</v>
      </c>
      <c r="H59" s="13">
        <v>34943.0</v>
      </c>
      <c r="I59" s="11" t="s">
        <v>147</v>
      </c>
      <c r="J59" s="11">
        <v>7211.0</v>
      </c>
      <c r="K59" s="11" t="s">
        <v>84</v>
      </c>
      <c r="L59" s="11">
        <v>9.010252651E9</v>
      </c>
      <c r="M59" s="11">
        <v>9.912345288E9</v>
      </c>
      <c r="N59" s="11" t="s">
        <v>399</v>
      </c>
      <c r="O59" s="11" t="s">
        <v>186</v>
      </c>
      <c r="P59" s="11" t="s">
        <v>158</v>
      </c>
      <c r="Q59" s="11">
        <v>500027.0</v>
      </c>
      <c r="R59" s="11" t="s">
        <v>159</v>
      </c>
      <c r="S59" s="11">
        <v>89.67</v>
      </c>
      <c r="T59" s="11">
        <v>2011.0</v>
      </c>
      <c r="U59" s="11" t="s">
        <v>160</v>
      </c>
      <c r="V59" s="11">
        <v>93.8</v>
      </c>
      <c r="W59" s="11">
        <v>2013.0</v>
      </c>
      <c r="Z59" s="11" t="s">
        <v>153</v>
      </c>
      <c r="AA59" s="11">
        <v>2013.0</v>
      </c>
      <c r="AB59" s="11">
        <v>7.67</v>
      </c>
      <c r="AC59" s="11">
        <v>7.37</v>
      </c>
      <c r="AD59" s="11">
        <v>7.7</v>
      </c>
      <c r="AE59" s="11">
        <v>7.0</v>
      </c>
      <c r="AF59" s="11">
        <v>7.435</v>
      </c>
      <c r="AG59" s="11">
        <v>70.63</v>
      </c>
      <c r="AH59" s="11">
        <v>0.0</v>
      </c>
    </row>
    <row r="60" ht="15.75" customHeight="1">
      <c r="A60" s="12">
        <v>1.6011373706E11</v>
      </c>
      <c r="B60" s="11" t="s">
        <v>143</v>
      </c>
      <c r="C60" s="11">
        <v>0.0</v>
      </c>
      <c r="D60" s="11" t="s">
        <v>400</v>
      </c>
      <c r="F60" s="11" t="s">
        <v>401</v>
      </c>
      <c r="G60" s="11" t="s">
        <v>89</v>
      </c>
      <c r="H60" s="13">
        <v>35093.0</v>
      </c>
      <c r="I60" s="11" t="s">
        <v>147</v>
      </c>
      <c r="K60" s="11" t="s">
        <v>90</v>
      </c>
      <c r="L60" s="11">
        <v>7.842825928E9</v>
      </c>
      <c r="M60" s="11">
        <v>9.29133034E9</v>
      </c>
      <c r="N60" s="11" t="s">
        <v>402</v>
      </c>
      <c r="O60" s="11" t="s">
        <v>186</v>
      </c>
      <c r="P60" s="11" t="s">
        <v>158</v>
      </c>
      <c r="Q60" s="11">
        <v>500029.0</v>
      </c>
      <c r="R60" s="11" t="s">
        <v>152</v>
      </c>
      <c r="S60" s="11">
        <v>94.0</v>
      </c>
      <c r="T60" s="11">
        <v>2010.0</v>
      </c>
      <c r="U60" s="11" t="s">
        <v>160</v>
      </c>
      <c r="V60" s="11">
        <v>87.3</v>
      </c>
      <c r="W60" s="11">
        <v>2012.0</v>
      </c>
      <c r="Z60" s="11" t="s">
        <v>153</v>
      </c>
      <c r="AA60" s="11">
        <v>2014.0</v>
      </c>
      <c r="AB60" s="11">
        <v>7.1</v>
      </c>
      <c r="AC60" s="11">
        <v>7.15</v>
      </c>
      <c r="AD60" s="11">
        <v>7.39</v>
      </c>
      <c r="AE60" s="11">
        <v>7.7</v>
      </c>
      <c r="AF60" s="11">
        <v>7.33</v>
      </c>
      <c r="AG60" s="11">
        <v>69.68</v>
      </c>
      <c r="AH60" s="11">
        <v>0.0</v>
      </c>
    </row>
    <row r="61" ht="15.75" customHeight="1">
      <c r="A61" s="12">
        <v>1.60113737062E11</v>
      </c>
      <c r="B61" s="11" t="s">
        <v>174</v>
      </c>
      <c r="C61" s="11">
        <v>5.0</v>
      </c>
      <c r="D61" s="11" t="s">
        <v>403</v>
      </c>
      <c r="E61" s="11" t="s">
        <v>404</v>
      </c>
      <c r="F61" s="11" t="s">
        <v>405</v>
      </c>
      <c r="G61" s="11" t="s">
        <v>406</v>
      </c>
      <c r="H61" s="13">
        <v>34807.0</v>
      </c>
      <c r="I61" s="11" t="s">
        <v>147</v>
      </c>
      <c r="J61" s="11" t="s">
        <v>407</v>
      </c>
      <c r="K61" s="11" t="s">
        <v>408</v>
      </c>
      <c r="L61" s="11">
        <v>8.374153637E9</v>
      </c>
      <c r="M61" s="11" t="s">
        <v>409</v>
      </c>
      <c r="N61" s="11" t="s">
        <v>410</v>
      </c>
      <c r="O61" s="11" t="s">
        <v>411</v>
      </c>
      <c r="P61" s="11" t="s">
        <v>412</v>
      </c>
      <c r="Q61" s="11">
        <v>744101.0</v>
      </c>
      <c r="R61" s="11" t="s">
        <v>152</v>
      </c>
      <c r="S61" s="11">
        <v>72.2</v>
      </c>
      <c r="T61" s="11">
        <v>2011.0</v>
      </c>
      <c r="U61" s="11" t="s">
        <v>152</v>
      </c>
      <c r="V61" s="11">
        <v>63.8</v>
      </c>
      <c r="W61" s="11">
        <v>2013.0</v>
      </c>
      <c r="Z61" s="11" t="s">
        <v>153</v>
      </c>
      <c r="AA61" s="11">
        <v>2013.0</v>
      </c>
      <c r="AB61" s="11">
        <v>7.35</v>
      </c>
      <c r="AC61" s="11">
        <v>5.33</v>
      </c>
      <c r="AD61" s="11">
        <v>6.17</v>
      </c>
      <c r="AE61" s="11">
        <v>4.96</v>
      </c>
      <c r="AF61" s="11">
        <v>5.95</v>
      </c>
      <c r="AG61" s="11">
        <v>56.52</v>
      </c>
      <c r="AH61" s="11">
        <v>9.0</v>
      </c>
    </row>
    <row r="62" ht="15.75" customHeight="1">
      <c r="A62" s="12">
        <v>1.60113737063E11</v>
      </c>
      <c r="B62" s="11" t="s">
        <v>174</v>
      </c>
      <c r="C62" s="11">
        <v>0.0</v>
      </c>
      <c r="D62" s="11" t="s">
        <v>413</v>
      </c>
      <c r="E62" s="11" t="s">
        <v>414</v>
      </c>
      <c r="F62" s="11" t="s">
        <v>414</v>
      </c>
      <c r="G62" s="11" t="s">
        <v>105</v>
      </c>
      <c r="H62" s="13">
        <v>34638.0</v>
      </c>
      <c r="I62" s="11" t="s">
        <v>147</v>
      </c>
      <c r="J62" s="11" t="s">
        <v>415</v>
      </c>
      <c r="K62" s="11" t="s">
        <v>106</v>
      </c>
      <c r="L62" s="11">
        <v>8.374339587E9</v>
      </c>
      <c r="M62" s="11" t="s">
        <v>416</v>
      </c>
      <c r="N62" s="11" t="s">
        <v>417</v>
      </c>
      <c r="O62" s="11" t="s">
        <v>418</v>
      </c>
      <c r="P62" s="11" t="s">
        <v>412</v>
      </c>
      <c r="Q62" s="11">
        <v>744103.0</v>
      </c>
      <c r="R62" s="11" t="s">
        <v>152</v>
      </c>
      <c r="S62" s="11">
        <v>85.5</v>
      </c>
      <c r="T62" s="11">
        <v>2011.0</v>
      </c>
      <c r="U62" s="11" t="s">
        <v>152</v>
      </c>
      <c r="V62" s="11">
        <v>82.4</v>
      </c>
      <c r="W62" s="11">
        <v>2013.0</v>
      </c>
      <c r="X62" s="11" t="s">
        <v>419</v>
      </c>
      <c r="Y62" s="11" t="s">
        <v>419</v>
      </c>
      <c r="Z62" s="11" t="s">
        <v>153</v>
      </c>
      <c r="AA62" s="11">
        <v>2013.0</v>
      </c>
      <c r="AB62" s="11">
        <v>6.92</v>
      </c>
      <c r="AC62" s="11">
        <v>7.0</v>
      </c>
      <c r="AD62" s="11">
        <v>7.04</v>
      </c>
      <c r="AE62" s="11">
        <v>6.26</v>
      </c>
      <c r="AF62" s="11">
        <v>6.8</v>
      </c>
      <c r="AG62" s="11">
        <v>64.6</v>
      </c>
      <c r="AH62" s="11">
        <v>0.0</v>
      </c>
    </row>
    <row r="63" ht="15.75" customHeight="1">
      <c r="A63" s="12">
        <v>1.60113737064E11</v>
      </c>
      <c r="B63" s="11" t="s">
        <v>143</v>
      </c>
      <c r="C63" s="11">
        <v>6.0</v>
      </c>
      <c r="D63" s="11" t="s">
        <v>420</v>
      </c>
      <c r="E63" s="11" t="s">
        <v>421</v>
      </c>
      <c r="F63" s="11" t="s">
        <v>422</v>
      </c>
      <c r="G63" s="11" t="s">
        <v>423</v>
      </c>
      <c r="H63" s="13">
        <v>34866.0</v>
      </c>
      <c r="I63" s="11" t="s">
        <v>295</v>
      </c>
      <c r="J63" s="11">
        <v>70000.0</v>
      </c>
      <c r="K63" s="11" t="s">
        <v>424</v>
      </c>
      <c r="L63" s="11">
        <v>9.000456444E9</v>
      </c>
      <c r="M63" s="11">
        <v>9.490821515E9</v>
      </c>
      <c r="N63" s="11" t="s">
        <v>425</v>
      </c>
      <c r="O63" s="11" t="s">
        <v>235</v>
      </c>
      <c r="P63" s="11" t="s">
        <v>158</v>
      </c>
      <c r="Q63" s="11">
        <v>500014.0</v>
      </c>
      <c r="R63" s="11" t="s">
        <v>159</v>
      </c>
      <c r="S63" s="11">
        <v>91.0</v>
      </c>
      <c r="T63" s="11" t="s">
        <v>426</v>
      </c>
      <c r="U63" s="11" t="s">
        <v>160</v>
      </c>
      <c r="V63" s="11">
        <v>83.0</v>
      </c>
      <c r="W63" s="11" t="s">
        <v>427</v>
      </c>
      <c r="Z63" s="11" t="s">
        <v>153</v>
      </c>
      <c r="AA63" s="11">
        <v>2014.0</v>
      </c>
      <c r="AB63" s="11">
        <v>4.0</v>
      </c>
      <c r="AC63" s="11">
        <v>3.0</v>
      </c>
      <c r="AD63" s="11">
        <v>4.4</v>
      </c>
      <c r="AE63" s="11">
        <v>4.5</v>
      </c>
      <c r="AF63" s="11">
        <v>4.0</v>
      </c>
      <c r="AG63" s="11">
        <v>37.6</v>
      </c>
      <c r="AH63" s="11">
        <v>6.0</v>
      </c>
    </row>
    <row r="64" ht="15.75" customHeight="1">
      <c r="A64" s="12">
        <v>1.60113737301E11</v>
      </c>
      <c r="B64" s="11" t="s">
        <v>143</v>
      </c>
      <c r="C64" s="11">
        <v>2.0</v>
      </c>
      <c r="D64" s="11" t="s">
        <v>428</v>
      </c>
      <c r="F64" s="11" t="s">
        <v>429</v>
      </c>
      <c r="G64" s="11" t="s">
        <v>430</v>
      </c>
      <c r="H64" s="13">
        <v>34951.0</v>
      </c>
      <c r="I64" s="11" t="s">
        <v>147</v>
      </c>
      <c r="J64" s="11" t="s">
        <v>431</v>
      </c>
      <c r="K64" s="11" t="s">
        <v>432</v>
      </c>
      <c r="L64" s="11">
        <v>8.121525281E9</v>
      </c>
      <c r="M64" s="11">
        <v>9.247784973E9</v>
      </c>
      <c r="N64" s="11" t="s">
        <v>433</v>
      </c>
      <c r="O64" s="11" t="s">
        <v>434</v>
      </c>
      <c r="P64" s="11" t="s">
        <v>158</v>
      </c>
      <c r="Q64" s="11">
        <v>506001.0</v>
      </c>
      <c r="R64" s="11" t="s">
        <v>159</v>
      </c>
      <c r="S64" s="11">
        <v>73.0</v>
      </c>
      <c r="T64" s="11">
        <v>2011.0</v>
      </c>
      <c r="X64" s="11">
        <v>73.0</v>
      </c>
      <c r="Y64" s="11">
        <v>2013.0</v>
      </c>
      <c r="Z64" s="11" t="s">
        <v>153</v>
      </c>
      <c r="AA64" s="11">
        <v>2013.0</v>
      </c>
      <c r="AB64" s="11" t="s">
        <v>165</v>
      </c>
      <c r="AC64" s="11" t="s">
        <v>165</v>
      </c>
      <c r="AD64" s="11">
        <v>6.5</v>
      </c>
      <c r="AE64" s="11">
        <v>4.5</v>
      </c>
      <c r="AF64" s="11">
        <v>6.0</v>
      </c>
      <c r="AG64" s="11">
        <v>56.0</v>
      </c>
      <c r="AH64" s="11">
        <v>4.0</v>
      </c>
    </row>
    <row r="65" ht="15.75" customHeight="1">
      <c r="A65" s="12">
        <v>1.60113737302E11</v>
      </c>
      <c r="B65" s="11" t="s">
        <v>174</v>
      </c>
      <c r="C65" s="11">
        <v>4.0</v>
      </c>
      <c r="D65" s="11" t="s">
        <v>435</v>
      </c>
      <c r="E65" s="11" t="s">
        <v>436</v>
      </c>
      <c r="F65" s="11" t="s">
        <v>436</v>
      </c>
      <c r="G65" s="11" t="s">
        <v>437</v>
      </c>
      <c r="H65" s="13">
        <v>35153.0</v>
      </c>
      <c r="I65" s="11" t="s">
        <v>147</v>
      </c>
      <c r="J65" s="11" t="s">
        <v>438</v>
      </c>
      <c r="K65" s="11" t="s">
        <v>439</v>
      </c>
      <c r="L65" s="11">
        <v>8.019237234E9</v>
      </c>
      <c r="M65" s="11">
        <v>9.441172378E9</v>
      </c>
      <c r="N65" s="11" t="s">
        <v>440</v>
      </c>
      <c r="O65" s="11" t="s">
        <v>441</v>
      </c>
      <c r="P65" s="11" t="s">
        <v>158</v>
      </c>
      <c r="Q65" s="11">
        <v>500056.0</v>
      </c>
      <c r="R65" s="11" t="s">
        <v>159</v>
      </c>
      <c r="S65" s="11">
        <v>84.0</v>
      </c>
      <c r="T65" s="11">
        <v>2011.0</v>
      </c>
      <c r="X65" s="11">
        <v>71.0</v>
      </c>
      <c r="Y65" s="11">
        <v>2014.0</v>
      </c>
      <c r="Z65" s="11" t="s">
        <v>153</v>
      </c>
      <c r="AA65" s="11">
        <v>2014.0</v>
      </c>
      <c r="AB65" s="11" t="s">
        <v>165</v>
      </c>
      <c r="AC65" s="11" t="s">
        <v>165</v>
      </c>
      <c r="AD65" s="11">
        <v>4.5</v>
      </c>
      <c r="AE65" s="11">
        <v>4.9</v>
      </c>
      <c r="AF65" s="11">
        <v>4.7</v>
      </c>
      <c r="AG65" s="11">
        <v>44.65</v>
      </c>
      <c r="AH65" s="11">
        <v>0.0</v>
      </c>
    </row>
    <row r="66" ht="15.75" customHeight="1">
      <c r="A66" s="12">
        <v>1.60113737304E11</v>
      </c>
      <c r="B66" s="11" t="s">
        <v>143</v>
      </c>
      <c r="C66" s="11">
        <v>3.0</v>
      </c>
      <c r="D66" s="11" t="s">
        <v>442</v>
      </c>
      <c r="E66" s="11" t="s">
        <v>443</v>
      </c>
      <c r="F66" s="11" t="s">
        <v>444</v>
      </c>
      <c r="G66" s="11" t="s">
        <v>445</v>
      </c>
      <c r="H66" s="13">
        <v>34023.0</v>
      </c>
      <c r="I66" s="11" t="s">
        <v>147</v>
      </c>
      <c r="J66" s="11" t="s">
        <v>446</v>
      </c>
      <c r="K66" s="11" t="s">
        <v>447</v>
      </c>
      <c r="L66" s="11">
        <v>8.143838938E9</v>
      </c>
      <c r="M66" s="11">
        <v>9.88581044E9</v>
      </c>
      <c r="N66" s="11" t="s">
        <v>448</v>
      </c>
      <c r="O66" s="11" t="s">
        <v>449</v>
      </c>
      <c r="P66" s="11" t="s">
        <v>158</v>
      </c>
      <c r="Q66" s="11">
        <v>500089.0</v>
      </c>
      <c r="R66" s="11" t="s">
        <v>159</v>
      </c>
      <c r="S66" s="11">
        <v>61.0</v>
      </c>
      <c r="T66" s="11">
        <v>2010.0</v>
      </c>
      <c r="X66" s="11">
        <v>68.56</v>
      </c>
      <c r="Y66" s="11">
        <v>2013.0</v>
      </c>
      <c r="Z66" s="11" t="s">
        <v>153</v>
      </c>
      <c r="AA66" s="11">
        <v>2014.0</v>
      </c>
      <c r="AB66" s="11" t="s">
        <v>450</v>
      </c>
      <c r="AC66" s="11" t="s">
        <v>450</v>
      </c>
      <c r="AD66" s="11">
        <v>5.6</v>
      </c>
      <c r="AE66" s="11">
        <v>4.5</v>
      </c>
      <c r="AF66" s="11">
        <v>5.05</v>
      </c>
      <c r="AG66" s="11">
        <v>47.97</v>
      </c>
      <c r="AH66" s="11">
        <v>3.0</v>
      </c>
    </row>
    <row r="67" ht="15.75" customHeight="1">
      <c r="A67" s="12">
        <v>1.60113737305E11</v>
      </c>
      <c r="B67" s="11" t="s">
        <v>143</v>
      </c>
      <c r="C67" s="11">
        <v>1.0</v>
      </c>
      <c r="D67" s="11" t="s">
        <v>451</v>
      </c>
      <c r="F67" s="11" t="s">
        <v>452</v>
      </c>
      <c r="G67" s="11" t="s">
        <v>453</v>
      </c>
      <c r="H67" s="13">
        <v>34890.0</v>
      </c>
      <c r="I67" s="11" t="s">
        <v>147</v>
      </c>
      <c r="J67" s="11">
        <v>1037.0</v>
      </c>
      <c r="K67" s="11" t="s">
        <v>454</v>
      </c>
      <c r="L67" s="11">
        <v>9.030825521E9</v>
      </c>
      <c r="M67" s="11">
        <v>0.0</v>
      </c>
      <c r="N67" s="11" t="s">
        <v>455</v>
      </c>
      <c r="O67" s="11" t="s">
        <v>222</v>
      </c>
      <c r="P67" s="11" t="s">
        <v>158</v>
      </c>
      <c r="Q67" s="11">
        <v>506105.0</v>
      </c>
      <c r="R67" s="11" t="s">
        <v>159</v>
      </c>
      <c r="S67" s="11">
        <v>76.75</v>
      </c>
      <c r="T67" s="11">
        <v>2010.0</v>
      </c>
      <c r="U67" s="11" t="s">
        <v>456</v>
      </c>
      <c r="X67" s="11">
        <v>71.13</v>
      </c>
      <c r="Y67" s="11">
        <v>2014.0</v>
      </c>
      <c r="Z67" s="11" t="s">
        <v>457</v>
      </c>
      <c r="AA67" s="11">
        <v>2014.0</v>
      </c>
      <c r="AB67" s="11" t="s">
        <v>165</v>
      </c>
      <c r="AC67" s="11" t="s">
        <v>165</v>
      </c>
      <c r="AD67" s="11">
        <v>6.0</v>
      </c>
      <c r="AE67" s="11">
        <v>6.0</v>
      </c>
      <c r="AF67" s="11">
        <v>6.0</v>
      </c>
      <c r="AG67" s="11">
        <v>56.75</v>
      </c>
      <c r="AH67" s="11">
        <v>0.0</v>
      </c>
    </row>
    <row r="68" ht="15.75" customHeight="1">
      <c r="A68" s="12">
        <v>1.60113737306E11</v>
      </c>
      <c r="B68" s="11" t="s">
        <v>174</v>
      </c>
      <c r="C68" s="11">
        <v>4.0</v>
      </c>
      <c r="D68" s="11" t="s">
        <v>458</v>
      </c>
      <c r="F68" s="11" t="s">
        <v>459</v>
      </c>
      <c r="G68" s="11" t="s">
        <v>460</v>
      </c>
      <c r="H68" s="13">
        <v>35034.0</v>
      </c>
      <c r="I68" s="11" t="s">
        <v>147</v>
      </c>
      <c r="J68" s="11" t="s">
        <v>461</v>
      </c>
      <c r="K68" s="11" t="s">
        <v>462</v>
      </c>
      <c r="L68" s="11">
        <v>7.675831429E9</v>
      </c>
      <c r="M68" s="11">
        <v>7.675831429E9</v>
      </c>
      <c r="N68" s="11" t="s">
        <v>463</v>
      </c>
      <c r="O68" s="11" t="s">
        <v>186</v>
      </c>
      <c r="P68" s="11" t="s">
        <v>158</v>
      </c>
      <c r="Q68" s="11">
        <v>500077.0</v>
      </c>
      <c r="R68" s="11" t="s">
        <v>159</v>
      </c>
      <c r="S68" s="11">
        <v>80.0</v>
      </c>
      <c r="T68" s="11">
        <v>2011.0</v>
      </c>
      <c r="X68" s="11">
        <v>73.34</v>
      </c>
      <c r="Y68" s="11">
        <v>2014.0</v>
      </c>
      <c r="Z68" s="11" t="s">
        <v>153</v>
      </c>
      <c r="AA68" s="11">
        <v>2014.0</v>
      </c>
      <c r="AB68" s="11" t="s">
        <v>165</v>
      </c>
      <c r="AC68" s="11" t="s">
        <v>165</v>
      </c>
      <c r="AD68" s="11">
        <v>5.54</v>
      </c>
      <c r="AE68" s="11">
        <v>4.35</v>
      </c>
      <c r="AF68" s="11">
        <v>54.0</v>
      </c>
      <c r="AG68" s="11">
        <v>40.0</v>
      </c>
      <c r="AH68" s="11">
        <v>4.0</v>
      </c>
    </row>
    <row r="69" ht="15.75" customHeight="1">
      <c r="A69" s="12">
        <v>1.60113737307E11</v>
      </c>
      <c r="B69" s="11" t="s">
        <v>143</v>
      </c>
      <c r="C69" s="11">
        <v>2.0</v>
      </c>
      <c r="D69" s="11" t="s">
        <v>464</v>
      </c>
      <c r="F69" s="11" t="s">
        <v>465</v>
      </c>
      <c r="G69" s="11" t="s">
        <v>466</v>
      </c>
      <c r="H69" s="13">
        <v>33976.0</v>
      </c>
      <c r="I69" s="11" t="s">
        <v>147</v>
      </c>
      <c r="J69" s="11" t="s">
        <v>467</v>
      </c>
      <c r="K69" s="11" t="s">
        <v>468</v>
      </c>
      <c r="L69" s="11">
        <v>7.842779982E9</v>
      </c>
      <c r="M69" s="11">
        <v>7.893937995E9</v>
      </c>
      <c r="N69" s="11" t="s">
        <v>469</v>
      </c>
      <c r="O69" s="11" t="s">
        <v>470</v>
      </c>
      <c r="P69" s="11" t="s">
        <v>471</v>
      </c>
      <c r="Q69" s="11">
        <v>509325.0</v>
      </c>
      <c r="R69" s="11" t="s">
        <v>159</v>
      </c>
      <c r="S69" s="11">
        <v>88.0</v>
      </c>
      <c r="T69" s="11">
        <v>2010.0</v>
      </c>
      <c r="X69" s="11">
        <v>79.72</v>
      </c>
      <c r="Y69" s="11">
        <v>2013.0</v>
      </c>
      <c r="Z69" s="11" t="s">
        <v>153</v>
      </c>
      <c r="AA69" s="11">
        <v>2014.0</v>
      </c>
      <c r="AB69" s="11" t="s">
        <v>166</v>
      </c>
      <c r="AC69" s="11" t="s">
        <v>166</v>
      </c>
      <c r="AD69" s="11">
        <v>6.46</v>
      </c>
      <c r="AE69" s="11">
        <v>4.74</v>
      </c>
      <c r="AF69" s="11">
        <v>5.6</v>
      </c>
      <c r="AG69" s="11">
        <v>53.2</v>
      </c>
      <c r="AH69" s="11">
        <v>0.0</v>
      </c>
    </row>
    <row r="70" ht="15.75" customHeight="1">
      <c r="A70" s="12">
        <v>1.60113737308E11</v>
      </c>
      <c r="B70" s="11" t="s">
        <v>143</v>
      </c>
      <c r="C70" s="11">
        <v>3.0</v>
      </c>
      <c r="D70" s="11" t="s">
        <v>472</v>
      </c>
      <c r="E70" s="11" t="s">
        <v>473</v>
      </c>
      <c r="F70" s="11" t="s">
        <v>474</v>
      </c>
      <c r="G70" s="11" t="s">
        <v>475</v>
      </c>
      <c r="H70" s="13">
        <v>34104.0</v>
      </c>
      <c r="I70" s="11" t="s">
        <v>147</v>
      </c>
      <c r="J70" s="11" t="s">
        <v>476</v>
      </c>
      <c r="K70" s="11" t="s">
        <v>477</v>
      </c>
      <c r="L70" s="11">
        <v>9.01444445E9</v>
      </c>
      <c r="M70" s="11">
        <v>8.520857387E9</v>
      </c>
      <c r="N70" s="11" t="s">
        <v>478</v>
      </c>
      <c r="O70" s="11" t="s">
        <v>479</v>
      </c>
      <c r="P70" s="11" t="s">
        <v>158</v>
      </c>
      <c r="Q70" s="11">
        <v>507303.0</v>
      </c>
      <c r="R70" s="11" t="s">
        <v>159</v>
      </c>
      <c r="S70" s="11">
        <v>65.33</v>
      </c>
      <c r="T70" s="11">
        <v>2008.0</v>
      </c>
      <c r="X70" s="11">
        <v>63.2</v>
      </c>
      <c r="Y70" s="11">
        <v>2014.0</v>
      </c>
      <c r="Z70" s="11" t="s">
        <v>153</v>
      </c>
      <c r="AA70" s="11">
        <v>2014.0</v>
      </c>
      <c r="AB70" s="11" t="s">
        <v>166</v>
      </c>
      <c r="AC70" s="11" t="s">
        <v>166</v>
      </c>
      <c r="AD70" s="11">
        <v>5.98</v>
      </c>
      <c r="AE70" s="11">
        <v>3.75</v>
      </c>
      <c r="AF70" s="11">
        <v>4.86</v>
      </c>
      <c r="AG70" s="11">
        <v>46.21</v>
      </c>
      <c r="AH70" s="11">
        <v>4.0</v>
      </c>
    </row>
    <row r="71" ht="15.75" customHeight="1">
      <c r="A71" s="12">
        <v>1.60113737309E11</v>
      </c>
      <c r="B71" s="11" t="s">
        <v>143</v>
      </c>
      <c r="C71" s="11">
        <v>6.0</v>
      </c>
      <c r="D71" s="11" t="s">
        <v>401</v>
      </c>
      <c r="E71" s="11" t="s">
        <v>480</v>
      </c>
      <c r="F71" s="11" t="s">
        <v>481</v>
      </c>
      <c r="G71" s="11" t="s">
        <v>482</v>
      </c>
      <c r="H71" s="13">
        <v>34414.0</v>
      </c>
      <c r="I71" s="11" t="s">
        <v>147</v>
      </c>
      <c r="J71" s="11">
        <v>2228.0</v>
      </c>
      <c r="K71" s="11" t="s">
        <v>483</v>
      </c>
      <c r="L71" s="11">
        <v>9.866116829E9</v>
      </c>
      <c r="M71" s="11">
        <v>9.014206548E9</v>
      </c>
      <c r="N71" s="11" t="s">
        <v>484</v>
      </c>
      <c r="O71" s="11" t="s">
        <v>485</v>
      </c>
      <c r="P71" s="11" t="s">
        <v>158</v>
      </c>
      <c r="Q71" s="11">
        <v>500006.0</v>
      </c>
      <c r="R71" s="11" t="s">
        <v>159</v>
      </c>
      <c r="S71" s="11">
        <v>67.0</v>
      </c>
      <c r="T71" s="11">
        <v>2010.0</v>
      </c>
      <c r="U71" s="11" t="s">
        <v>486</v>
      </c>
      <c r="X71" s="11">
        <v>74.0</v>
      </c>
      <c r="Y71" s="11">
        <v>2014.0</v>
      </c>
      <c r="Z71" s="11" t="s">
        <v>153</v>
      </c>
      <c r="AA71" s="11">
        <v>2014.0</v>
      </c>
      <c r="AB71" s="11" t="s">
        <v>165</v>
      </c>
      <c r="AC71" s="11" t="s">
        <v>165</v>
      </c>
      <c r="AD71" s="11">
        <v>4.2</v>
      </c>
      <c r="AE71" s="11">
        <v>5.3</v>
      </c>
      <c r="AF71" s="11">
        <v>5.7</v>
      </c>
      <c r="AG71" s="11">
        <v>55.0</v>
      </c>
      <c r="AH71" s="11">
        <v>3.0</v>
      </c>
    </row>
    <row r="72" ht="15.75" customHeight="1">
      <c r="A72" s="12">
        <v>1.6011373731E11</v>
      </c>
      <c r="B72" s="11" t="s">
        <v>174</v>
      </c>
      <c r="C72" s="11">
        <v>0.0</v>
      </c>
      <c r="D72" s="11" t="s">
        <v>487</v>
      </c>
      <c r="F72" s="11" t="s">
        <v>488</v>
      </c>
      <c r="G72" s="11" t="s">
        <v>489</v>
      </c>
      <c r="H72" s="13">
        <v>34594.0</v>
      </c>
      <c r="I72" s="11" t="s">
        <v>276</v>
      </c>
      <c r="J72" s="11" t="s">
        <v>490</v>
      </c>
      <c r="K72" s="11" t="s">
        <v>491</v>
      </c>
      <c r="L72" s="11">
        <v>9.296007079E9</v>
      </c>
      <c r="M72" s="11">
        <v>7.396958505E9</v>
      </c>
      <c r="N72" s="11" t="s">
        <v>492</v>
      </c>
      <c r="O72" s="11" t="s">
        <v>493</v>
      </c>
      <c r="P72" s="11" t="s">
        <v>158</v>
      </c>
      <c r="Q72" s="11">
        <v>500097.0</v>
      </c>
      <c r="R72" s="11" t="s">
        <v>159</v>
      </c>
      <c r="S72" s="11">
        <v>91.66</v>
      </c>
      <c r="T72" s="11">
        <v>2010.0</v>
      </c>
      <c r="X72" s="11">
        <v>73.48</v>
      </c>
      <c r="Y72" s="11">
        <v>2013.0</v>
      </c>
      <c r="Z72" s="11" t="s">
        <v>153</v>
      </c>
      <c r="AA72" s="11">
        <v>2014.0</v>
      </c>
      <c r="AB72" s="11" t="s">
        <v>165</v>
      </c>
      <c r="AC72" s="11" t="s">
        <v>165</v>
      </c>
      <c r="AD72" s="11">
        <v>6.3</v>
      </c>
      <c r="AE72" s="11">
        <v>5.61</v>
      </c>
      <c r="AF72" s="11">
        <v>5.955</v>
      </c>
      <c r="AG72" s="11">
        <v>56.57</v>
      </c>
      <c r="AH72" s="11">
        <v>0.0</v>
      </c>
    </row>
    <row r="73" ht="15.75" customHeight="1">
      <c r="A73" s="12">
        <v>1.60113737311E11</v>
      </c>
      <c r="B73" s="11" t="s">
        <v>143</v>
      </c>
      <c r="C73" s="11">
        <v>4.0</v>
      </c>
      <c r="D73" s="11" t="s">
        <v>494</v>
      </c>
      <c r="F73" s="11" t="s">
        <v>495</v>
      </c>
      <c r="G73" s="11" t="s">
        <v>496</v>
      </c>
      <c r="H73" s="13">
        <v>34485.0</v>
      </c>
      <c r="I73" s="11" t="s">
        <v>147</v>
      </c>
      <c r="J73" s="11">
        <v>2788.0</v>
      </c>
      <c r="K73" s="11" t="s">
        <v>497</v>
      </c>
      <c r="L73" s="11">
        <v>9.53364074E9</v>
      </c>
      <c r="M73" s="11">
        <v>8.143310594E9</v>
      </c>
      <c r="N73" s="11" t="s">
        <v>498</v>
      </c>
      <c r="O73" s="11" t="s">
        <v>499</v>
      </c>
      <c r="P73" s="11" t="s">
        <v>158</v>
      </c>
      <c r="Q73" s="11">
        <v>500074.0</v>
      </c>
      <c r="R73" s="11" t="s">
        <v>159</v>
      </c>
      <c r="S73" s="11">
        <v>68.83</v>
      </c>
      <c r="T73" s="11">
        <v>2009.0</v>
      </c>
      <c r="X73" s="11">
        <v>66.88</v>
      </c>
      <c r="Y73" s="11">
        <v>2013.0</v>
      </c>
      <c r="Z73" s="11" t="s">
        <v>153</v>
      </c>
      <c r="AA73" s="11">
        <v>2013.0</v>
      </c>
      <c r="AB73" s="11" t="s">
        <v>165</v>
      </c>
      <c r="AC73" s="11" t="s">
        <v>165</v>
      </c>
      <c r="AD73" s="11">
        <v>2.75</v>
      </c>
      <c r="AE73" s="11">
        <v>4.26</v>
      </c>
      <c r="AF73" s="11">
        <v>3.5</v>
      </c>
      <c r="AG73" s="11">
        <v>33.29</v>
      </c>
      <c r="AH73" s="11">
        <v>7.0</v>
      </c>
    </row>
    <row r="74" ht="15.75" customHeight="1">
      <c r="A74" s="12"/>
      <c r="B74" s="11"/>
      <c r="C74" s="11"/>
      <c r="D74" s="11"/>
      <c r="E74" s="11"/>
      <c r="F74" s="11"/>
      <c r="G74" s="11"/>
      <c r="H74" s="13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ht="15.75" customHeight="1"/>
    <row r="76" ht="15.75" customHeight="1">
      <c r="AB76" s="11"/>
    </row>
    <row r="77" ht="15.75" customHeight="1">
      <c r="AB77" s="11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3.71"/>
    <col customWidth="1" min="3" max="3" width="24.86"/>
    <col customWidth="1" min="4" max="4" width="9.0"/>
    <col customWidth="1" min="5" max="5" width="9.86"/>
    <col customWidth="1" min="6" max="6" width="7.71"/>
    <col customWidth="1" min="7" max="7" width="7.43"/>
    <col customWidth="1" min="8" max="9" width="7.14"/>
    <col customWidth="1" min="10" max="10" width="6.29"/>
    <col customWidth="1" min="11" max="12" width="7.14"/>
    <col customWidth="1" min="13" max="13" width="8.43"/>
    <col customWidth="1" min="14" max="14" width="8.29"/>
    <col customWidth="1" min="15" max="15" width="5.57"/>
    <col customWidth="1" min="16" max="16" width="7.43"/>
    <col customWidth="1" min="17" max="19" width="5.29"/>
    <col customWidth="1" min="20" max="20" width="4.0"/>
    <col customWidth="1" min="21" max="21" width="6.71"/>
    <col customWidth="1" min="22" max="22" width="6.29"/>
    <col customWidth="1" min="23" max="23" width="7.43"/>
    <col customWidth="1" min="24" max="24" width="6.57"/>
    <col customWidth="1" min="25" max="25" width="6.71"/>
    <col customWidth="1" min="26" max="26" width="5.71"/>
    <col customWidth="1" min="27" max="27" width="10.71"/>
    <col customWidth="1" min="28" max="28" width="14.57"/>
    <col customWidth="1" min="29" max="29" width="18.29"/>
  </cols>
  <sheetData>
    <row r="1" ht="21.0" customHeight="1">
      <c r="A1" s="3" t="s">
        <v>3</v>
      </c>
      <c r="B1" s="4" t="s">
        <v>4</v>
      </c>
      <c r="C1" s="4" t="s">
        <v>5</v>
      </c>
      <c r="D1" s="5" t="s">
        <v>11</v>
      </c>
      <c r="E1" s="3" t="s">
        <v>500</v>
      </c>
      <c r="F1" s="3" t="s">
        <v>501</v>
      </c>
      <c r="G1" s="3" t="s">
        <v>502</v>
      </c>
      <c r="H1" s="3" t="s">
        <v>503</v>
      </c>
      <c r="I1" s="3" t="s">
        <v>504</v>
      </c>
      <c r="J1" s="3" t="s">
        <v>505</v>
      </c>
      <c r="K1" s="3" t="s">
        <v>506</v>
      </c>
      <c r="L1" s="3" t="s">
        <v>507</v>
      </c>
      <c r="M1" s="3" t="s">
        <v>508</v>
      </c>
      <c r="N1" s="3" t="s">
        <v>509</v>
      </c>
      <c r="O1" s="3" t="s">
        <v>510</v>
      </c>
      <c r="P1" s="3" t="s">
        <v>511</v>
      </c>
      <c r="Q1" s="3" t="s">
        <v>512</v>
      </c>
      <c r="R1" s="3" t="s">
        <v>513</v>
      </c>
      <c r="S1" s="3" t="s">
        <v>514</v>
      </c>
      <c r="T1" s="3" t="s">
        <v>515</v>
      </c>
      <c r="U1" s="3" t="s">
        <v>516</v>
      </c>
      <c r="V1" s="3" t="s">
        <v>517</v>
      </c>
      <c r="W1" s="3" t="s">
        <v>518</v>
      </c>
      <c r="X1" s="3" t="s">
        <v>519</v>
      </c>
      <c r="Y1" s="14" t="s">
        <v>520</v>
      </c>
      <c r="Z1" s="3" t="s">
        <v>521</v>
      </c>
      <c r="AA1" s="15" t="s">
        <v>522</v>
      </c>
      <c r="AB1" s="15" t="s">
        <v>523</v>
      </c>
      <c r="AC1" s="15" t="s">
        <v>524</v>
      </c>
    </row>
    <row r="2" ht="21.0" customHeight="1">
      <c r="A2" s="3">
        <v>1.0</v>
      </c>
      <c r="B2" s="7">
        <v>1.60113737001E11</v>
      </c>
      <c r="C2" s="8" t="s">
        <v>15</v>
      </c>
      <c r="D2" s="5">
        <v>87.82</v>
      </c>
      <c r="E2" s="3"/>
      <c r="F2" s="3"/>
      <c r="G2" s="3"/>
      <c r="H2" s="3"/>
      <c r="I2" s="3" t="s">
        <v>525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14"/>
      <c r="X2" s="3"/>
      <c r="Y2" s="14"/>
      <c r="Z2" s="3"/>
      <c r="AA2" s="16" t="str">
        <f>VLOOKUP(B2,TOTDB!A:C,2,0)</f>
        <v>Female</v>
      </c>
      <c r="AB2" s="16">
        <f>VLOOKUP(B2,TOTDB!A:C,3,0)</f>
        <v>0</v>
      </c>
      <c r="AC2" s="16">
        <f t="shared" ref="AC2:AC73" si="1">COUNTA(E2:Z2)</f>
        <v>1</v>
      </c>
    </row>
    <row r="3" ht="21.0" customHeight="1">
      <c r="A3" s="3">
        <v>2.0</v>
      </c>
      <c r="B3" s="7">
        <v>1.60113737002E11</v>
      </c>
      <c r="C3" s="8" t="s">
        <v>21</v>
      </c>
      <c r="D3" s="5">
        <v>84.3</v>
      </c>
      <c r="E3" s="3"/>
      <c r="F3" s="3"/>
      <c r="G3" s="3"/>
      <c r="H3" s="3"/>
      <c r="I3" s="3"/>
      <c r="J3" s="3"/>
      <c r="K3" s="3" t="s">
        <v>526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14"/>
      <c r="X3" s="3"/>
      <c r="Y3" s="14"/>
      <c r="Z3" s="3"/>
      <c r="AA3" s="16" t="str">
        <f>VLOOKUP(B3,TOTDB!A:C,2,0)</f>
        <v>Female</v>
      </c>
      <c r="AB3" s="16">
        <f>VLOOKUP(B3,TOTDB!A:C,3,0)</f>
        <v>0</v>
      </c>
      <c r="AC3" s="16">
        <f t="shared" si="1"/>
        <v>1</v>
      </c>
    </row>
    <row r="4" ht="21.0" customHeight="1">
      <c r="A4" s="3">
        <v>3.0</v>
      </c>
      <c r="B4" s="7">
        <v>1.60113737003E11</v>
      </c>
      <c r="C4" s="8" t="s">
        <v>27</v>
      </c>
      <c r="D4" s="5">
        <v>83.5</v>
      </c>
      <c r="E4" s="3"/>
      <c r="F4" s="3"/>
      <c r="G4" s="3"/>
      <c r="H4" s="3"/>
      <c r="I4" s="3"/>
      <c r="J4" s="3"/>
      <c r="K4" s="3"/>
      <c r="L4" s="3" t="s">
        <v>527</v>
      </c>
      <c r="M4" s="3" t="s">
        <v>528</v>
      </c>
      <c r="N4" s="3"/>
      <c r="O4" s="3"/>
      <c r="P4" s="3"/>
      <c r="Q4" s="3"/>
      <c r="R4" s="3"/>
      <c r="S4" s="3"/>
      <c r="T4" s="3"/>
      <c r="U4" s="3"/>
      <c r="V4" s="3"/>
      <c r="W4" s="14"/>
      <c r="X4" s="3"/>
      <c r="Y4" s="14"/>
      <c r="Z4" s="3"/>
      <c r="AA4" s="16" t="str">
        <f>VLOOKUP(B4,TOTDB!A:C,2,0)</f>
        <v>Female</v>
      </c>
      <c r="AB4" s="16">
        <f>VLOOKUP(B4,TOTDB!A:C,3,0)</f>
        <v>0</v>
      </c>
      <c r="AC4" s="16">
        <f t="shared" si="1"/>
        <v>2</v>
      </c>
    </row>
    <row r="5" ht="21.0" customHeight="1">
      <c r="A5" s="3">
        <v>4.0</v>
      </c>
      <c r="B5" s="7">
        <v>1.60113737004E11</v>
      </c>
      <c r="C5" s="8" t="s">
        <v>51</v>
      </c>
      <c r="D5" s="5">
        <v>78.04</v>
      </c>
      <c r="E5" s="3"/>
      <c r="F5" s="14" t="s">
        <v>529</v>
      </c>
      <c r="G5" s="3"/>
      <c r="H5" s="3"/>
      <c r="I5" s="3"/>
      <c r="J5" s="3" t="s">
        <v>530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4"/>
      <c r="X5" s="3"/>
      <c r="Y5" s="14"/>
      <c r="Z5" s="3"/>
      <c r="AA5" s="16" t="str">
        <f>VLOOKUP(B5,TOTDB!A:C,2,0)</f>
        <v>Female</v>
      </c>
      <c r="AB5" s="16">
        <f>VLOOKUP(B5,TOTDB!A:C,3,0)</f>
        <v>0</v>
      </c>
      <c r="AC5" s="16">
        <f t="shared" si="1"/>
        <v>2</v>
      </c>
    </row>
    <row r="6" ht="21.0" customHeight="1">
      <c r="A6" s="3">
        <v>5.0</v>
      </c>
      <c r="B6" s="7">
        <v>1.60113737005E11</v>
      </c>
      <c r="C6" s="8" t="s">
        <v>39</v>
      </c>
      <c r="D6" s="5">
        <v>80.96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 t="s">
        <v>531</v>
      </c>
      <c r="S6" s="3" t="s">
        <v>532</v>
      </c>
      <c r="T6" s="3" t="s">
        <v>533</v>
      </c>
      <c r="U6" s="3"/>
      <c r="V6" s="3"/>
      <c r="W6" s="14" t="s">
        <v>534</v>
      </c>
      <c r="X6" s="3"/>
      <c r="Y6" s="14"/>
      <c r="Z6" s="3"/>
      <c r="AA6" s="16" t="str">
        <f>VLOOKUP(B6,TOTDB!A:C,2,0)</f>
        <v>Female</v>
      </c>
      <c r="AB6" s="16">
        <f>VLOOKUP(B6,TOTDB!A:C,3,0)</f>
        <v>0</v>
      </c>
      <c r="AC6" s="16">
        <f t="shared" si="1"/>
        <v>4</v>
      </c>
    </row>
    <row r="7" ht="21.0" customHeight="1">
      <c r="A7" s="3">
        <v>6.0</v>
      </c>
      <c r="B7" s="7">
        <v>1.60113737006E11</v>
      </c>
      <c r="C7" s="8" t="s">
        <v>103</v>
      </c>
      <c r="D7" s="5">
        <v>65.7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 t="s">
        <v>535</v>
      </c>
      <c r="R7" s="3"/>
      <c r="S7" s="3" t="s">
        <v>532</v>
      </c>
      <c r="T7" s="3" t="s">
        <v>533</v>
      </c>
      <c r="U7" s="3"/>
      <c r="V7" s="3"/>
      <c r="W7" s="14"/>
      <c r="X7" s="3"/>
      <c r="Y7" s="14"/>
      <c r="Z7" s="3"/>
      <c r="AA7" s="16" t="str">
        <f>VLOOKUP(B7,TOTDB!A:C,2,0)</f>
        <v>Female</v>
      </c>
      <c r="AB7" s="16">
        <f>VLOOKUP(B7,TOTDB!A:C,3,0)</f>
        <v>1</v>
      </c>
      <c r="AC7" s="16">
        <f t="shared" si="1"/>
        <v>3</v>
      </c>
    </row>
    <row r="8" ht="21.0" customHeight="1">
      <c r="A8" s="3">
        <v>7.0</v>
      </c>
      <c r="B8" s="7">
        <v>1.60113737007E11</v>
      </c>
      <c r="C8" s="8" t="s">
        <v>47</v>
      </c>
      <c r="D8" s="5">
        <v>79.56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 t="s">
        <v>536</v>
      </c>
      <c r="Q8" s="3"/>
      <c r="R8" s="3"/>
      <c r="S8" s="3" t="s">
        <v>532</v>
      </c>
      <c r="T8" s="3" t="s">
        <v>533</v>
      </c>
      <c r="U8" s="3"/>
      <c r="V8" s="3"/>
      <c r="W8" s="14"/>
      <c r="X8" s="3"/>
      <c r="Y8" s="14"/>
      <c r="Z8" s="3"/>
      <c r="AA8" s="16" t="str">
        <f>VLOOKUP(B8,TOTDB!A:C,2,0)</f>
        <v>Female</v>
      </c>
      <c r="AB8" s="16">
        <f>VLOOKUP(B8,TOTDB!A:C,3,0)</f>
        <v>0</v>
      </c>
      <c r="AC8" s="16">
        <f t="shared" si="1"/>
        <v>3</v>
      </c>
    </row>
    <row r="9" ht="21.0" customHeight="1">
      <c r="A9" s="3">
        <v>8.0</v>
      </c>
      <c r="B9" s="7">
        <v>1.60113737008E11</v>
      </c>
      <c r="C9" s="8" t="s">
        <v>17</v>
      </c>
      <c r="D9" s="5">
        <v>86.35</v>
      </c>
      <c r="E9" s="3"/>
      <c r="F9" s="17" t="s">
        <v>529</v>
      </c>
      <c r="G9" s="3"/>
      <c r="H9" s="3"/>
      <c r="I9" s="3"/>
      <c r="J9" s="3" t="s">
        <v>530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4"/>
      <c r="X9" s="3"/>
      <c r="Y9" s="14"/>
      <c r="Z9" s="3"/>
      <c r="AA9" s="16" t="str">
        <f>VLOOKUP(B9,TOTDB!A:C,2,0)</f>
        <v>Female</v>
      </c>
      <c r="AB9" s="16">
        <f>VLOOKUP(B9,TOTDB!A:C,3,0)</f>
        <v>0</v>
      </c>
      <c r="AC9" s="16">
        <f t="shared" si="1"/>
        <v>2</v>
      </c>
    </row>
    <row r="10" ht="21.0" customHeight="1">
      <c r="A10" s="3">
        <v>9.0</v>
      </c>
      <c r="B10" s="7">
        <v>1.60113737009E11</v>
      </c>
      <c r="C10" s="8" t="s">
        <v>57</v>
      </c>
      <c r="D10" s="5">
        <v>76.85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s">
        <v>535</v>
      </c>
      <c r="R10" s="3"/>
      <c r="S10" s="3" t="s">
        <v>532</v>
      </c>
      <c r="T10" s="3" t="s">
        <v>533</v>
      </c>
      <c r="U10" s="3"/>
      <c r="V10" s="3"/>
      <c r="W10" s="14" t="s">
        <v>534</v>
      </c>
      <c r="X10" s="3"/>
      <c r="Y10" s="14"/>
      <c r="Z10" s="3"/>
      <c r="AA10" s="16" t="str">
        <f>VLOOKUP(B10,TOTDB!A:C,2,0)</f>
        <v>Female</v>
      </c>
      <c r="AB10" s="16">
        <f>VLOOKUP(B10,TOTDB!A:C,3,0)</f>
        <v>0</v>
      </c>
      <c r="AC10" s="16">
        <f t="shared" si="1"/>
        <v>4</v>
      </c>
    </row>
    <row r="11" ht="21.0" customHeight="1">
      <c r="A11" s="3">
        <v>10.0</v>
      </c>
      <c r="B11" s="7">
        <v>1.6011373701E11</v>
      </c>
      <c r="C11" s="8" t="s">
        <v>91</v>
      </c>
      <c r="D11" s="5">
        <v>69.61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4"/>
      <c r="X11" s="3"/>
      <c r="Y11" s="14"/>
      <c r="Z11" s="3" t="s">
        <v>537</v>
      </c>
      <c r="AA11" s="16" t="str">
        <f>VLOOKUP(B11,TOTDB!A:C,2,0)</f>
        <v>Female</v>
      </c>
      <c r="AB11" s="16">
        <f>VLOOKUP(B11,TOTDB!A:C,3,0)</f>
        <v>0</v>
      </c>
      <c r="AC11" s="16">
        <f t="shared" si="1"/>
        <v>1</v>
      </c>
    </row>
    <row r="12" ht="21.0" customHeight="1">
      <c r="A12" s="3">
        <v>11.0</v>
      </c>
      <c r="B12" s="7">
        <v>1.60113737011E11</v>
      </c>
      <c r="C12" s="8" t="s">
        <v>31</v>
      </c>
      <c r="D12" s="5">
        <v>82.46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536</v>
      </c>
      <c r="Q12" s="3" t="s">
        <v>535</v>
      </c>
      <c r="R12" s="3"/>
      <c r="S12" s="3"/>
      <c r="T12" s="3" t="s">
        <v>533</v>
      </c>
      <c r="U12" s="3"/>
      <c r="V12" s="3"/>
      <c r="W12" s="14"/>
      <c r="X12" s="3"/>
      <c r="Y12" s="14"/>
      <c r="Z12" s="3"/>
      <c r="AA12" s="16" t="str">
        <f>VLOOKUP(B12,TOTDB!A:C,2,0)</f>
        <v>Female</v>
      </c>
      <c r="AB12" s="16">
        <f>VLOOKUP(B12,TOTDB!A:C,3,0)</f>
        <v>0</v>
      </c>
      <c r="AC12" s="16">
        <f t="shared" si="1"/>
        <v>3</v>
      </c>
    </row>
    <row r="13" ht="21.0" customHeight="1">
      <c r="A13" s="3">
        <v>12.0</v>
      </c>
      <c r="B13" s="7">
        <v>1.60113737012E11</v>
      </c>
      <c r="C13" s="8" t="s">
        <v>79</v>
      </c>
      <c r="D13" s="5">
        <v>71.82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s">
        <v>535</v>
      </c>
      <c r="R13" s="3" t="s">
        <v>531</v>
      </c>
      <c r="S13" s="3" t="s">
        <v>532</v>
      </c>
      <c r="T13" s="3" t="s">
        <v>533</v>
      </c>
      <c r="U13" s="3"/>
      <c r="V13" s="3"/>
      <c r="W13" s="14" t="s">
        <v>534</v>
      </c>
      <c r="X13" s="3"/>
      <c r="Y13" s="14"/>
      <c r="Z13" s="3"/>
      <c r="AA13" s="16" t="str">
        <f>VLOOKUP(B13,TOTDB!A:C,2,0)</f>
        <v>Female</v>
      </c>
      <c r="AB13" s="16">
        <f>VLOOKUP(B13,TOTDB!A:C,3,0)</f>
        <v>0</v>
      </c>
      <c r="AC13" s="16">
        <f t="shared" si="1"/>
        <v>5</v>
      </c>
    </row>
    <row r="14" ht="21.0" customHeight="1">
      <c r="A14" s="3">
        <v>13.0</v>
      </c>
      <c r="B14" s="7">
        <v>1.60113737013E11</v>
      </c>
      <c r="C14" s="8" t="s">
        <v>29</v>
      </c>
      <c r="D14" s="5">
        <v>82.84</v>
      </c>
      <c r="E14" s="3"/>
      <c r="F14" s="3"/>
      <c r="G14" s="3"/>
      <c r="H14" s="3"/>
      <c r="I14" s="3"/>
      <c r="J14" s="3" t="s">
        <v>530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4"/>
      <c r="X14" s="3"/>
      <c r="Y14" s="14"/>
      <c r="Z14" s="3"/>
      <c r="AA14" s="16" t="str">
        <f>VLOOKUP(B14,TOTDB!A:C,2,0)</f>
        <v>Female</v>
      </c>
      <c r="AB14" s="16">
        <f>VLOOKUP(B14,TOTDB!A:C,3,0)</f>
        <v>0</v>
      </c>
      <c r="AC14" s="16">
        <f t="shared" si="1"/>
        <v>1</v>
      </c>
    </row>
    <row r="15" ht="21.0" customHeight="1">
      <c r="A15" s="3">
        <v>14.0</v>
      </c>
      <c r="B15" s="7">
        <v>1.60113737014E11</v>
      </c>
      <c r="C15" s="8" t="s">
        <v>232</v>
      </c>
      <c r="D15" s="5">
        <v>50.0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4"/>
      <c r="X15" s="3"/>
      <c r="Y15" s="14"/>
      <c r="Z15" s="3"/>
      <c r="AA15" s="16" t="str">
        <f>VLOOKUP(B15,TOTDB!A:C,2,0)</f>
        <v>Female</v>
      </c>
      <c r="AB15" s="16">
        <f>VLOOKUP(B15,TOTDB!A:C,3,0)</f>
        <v>5</v>
      </c>
      <c r="AC15" s="16">
        <f t="shared" si="1"/>
        <v>0</v>
      </c>
    </row>
    <row r="16" ht="21.0" customHeight="1">
      <c r="A16" s="3">
        <v>15.0</v>
      </c>
      <c r="B16" s="7">
        <v>1.60113737015E11</v>
      </c>
      <c r="C16" s="8" t="s">
        <v>43</v>
      </c>
      <c r="D16" s="5">
        <v>80.2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 t="s">
        <v>535</v>
      </c>
      <c r="R16" s="3" t="s">
        <v>531</v>
      </c>
      <c r="S16" s="3" t="s">
        <v>532</v>
      </c>
      <c r="T16" s="3" t="s">
        <v>533</v>
      </c>
      <c r="U16" s="3"/>
      <c r="V16" s="3"/>
      <c r="W16" s="14"/>
      <c r="X16" s="3"/>
      <c r="Y16" s="14"/>
      <c r="Z16" s="3"/>
      <c r="AA16" s="16" t="str">
        <f>VLOOKUP(B16,TOTDB!A:C,2,0)</f>
        <v>Female</v>
      </c>
      <c r="AB16" s="16">
        <f>VLOOKUP(B16,TOTDB!A:C,3,0)</f>
        <v>0</v>
      </c>
      <c r="AC16" s="16">
        <f t="shared" si="1"/>
        <v>4</v>
      </c>
    </row>
    <row r="17" ht="21.0" customHeight="1">
      <c r="A17" s="3">
        <v>16.0</v>
      </c>
      <c r="B17" s="7">
        <v>1.60113737016E11</v>
      </c>
      <c r="C17" s="8" t="s">
        <v>61</v>
      </c>
      <c r="D17" s="5">
        <v>76.67</v>
      </c>
      <c r="E17" s="3"/>
      <c r="F17" s="3"/>
      <c r="G17" s="3"/>
      <c r="H17" s="3"/>
      <c r="I17" s="3"/>
      <c r="J17" s="3"/>
      <c r="K17" s="3" t="s">
        <v>526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4"/>
      <c r="X17" s="3"/>
      <c r="Y17" s="14"/>
      <c r="Z17" s="3"/>
      <c r="AA17" s="16" t="str">
        <f>VLOOKUP(B17,TOTDB!A:C,2,0)</f>
        <v>Female</v>
      </c>
      <c r="AB17" s="16">
        <f>VLOOKUP(B17,TOTDB!A:C,3,0)</f>
        <v>0</v>
      </c>
      <c r="AC17" s="16">
        <f t="shared" si="1"/>
        <v>1</v>
      </c>
    </row>
    <row r="18" ht="21.0" customHeight="1">
      <c r="A18" s="3">
        <v>17.0</v>
      </c>
      <c r="B18" s="7">
        <v>1.60113737017E11</v>
      </c>
      <c r="C18" s="8" t="s">
        <v>12</v>
      </c>
      <c r="D18" s="5">
        <v>88.0</v>
      </c>
      <c r="E18" s="14" t="s">
        <v>538</v>
      </c>
      <c r="F18" s="3"/>
      <c r="G18" s="3"/>
      <c r="H18" s="3"/>
      <c r="I18" s="3"/>
      <c r="J18" s="3"/>
      <c r="K18" s="3" t="s">
        <v>526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4"/>
      <c r="X18" s="14" t="s">
        <v>539</v>
      </c>
      <c r="Y18" s="14"/>
      <c r="Z18" s="3"/>
      <c r="AA18" s="16" t="str">
        <f>VLOOKUP(B18,TOTDB!A:C,2,0)</f>
        <v>Female</v>
      </c>
      <c r="AB18" s="16">
        <f>VLOOKUP(B18,TOTDB!A:C,3,0)</f>
        <v>0</v>
      </c>
      <c r="AC18" s="16">
        <f t="shared" si="1"/>
        <v>3</v>
      </c>
    </row>
    <row r="19" ht="21.0" customHeight="1">
      <c r="A19" s="3">
        <v>18.0</v>
      </c>
      <c r="B19" s="7">
        <v>1.60113737018E11</v>
      </c>
      <c r="C19" s="8" t="s">
        <v>251</v>
      </c>
      <c r="D19" s="5">
        <v>57.85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 t="s">
        <v>535</v>
      </c>
      <c r="R19" s="3"/>
      <c r="S19" s="3"/>
      <c r="T19" s="3" t="s">
        <v>533</v>
      </c>
      <c r="U19" s="3"/>
      <c r="V19" s="3"/>
      <c r="W19" s="14"/>
      <c r="X19" s="3"/>
      <c r="Y19" s="14"/>
      <c r="Z19" s="3"/>
      <c r="AA19" s="16" t="str">
        <f>VLOOKUP(B19,TOTDB!A:C,2,0)</f>
        <v>Female</v>
      </c>
      <c r="AB19" s="16">
        <f>VLOOKUP(B19,TOTDB!A:C,3,0)</f>
        <v>1</v>
      </c>
      <c r="AC19" s="16">
        <f t="shared" si="1"/>
        <v>2</v>
      </c>
    </row>
    <row r="20" ht="21.0" customHeight="1">
      <c r="A20" s="3">
        <v>19.0</v>
      </c>
      <c r="B20" s="7">
        <v>1.60113737019E11</v>
      </c>
      <c r="C20" s="8" t="s">
        <v>257</v>
      </c>
      <c r="D20" s="5">
        <v>57.8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 t="s">
        <v>533</v>
      </c>
      <c r="U20" s="3"/>
      <c r="V20" s="3"/>
      <c r="W20" s="14"/>
      <c r="X20" s="3"/>
      <c r="Y20" s="14"/>
      <c r="Z20" s="3"/>
      <c r="AA20" s="16" t="str">
        <f>VLOOKUP(B20,TOTDB!A:C,2,0)</f>
        <v>Female</v>
      </c>
      <c r="AB20" s="16">
        <f>VLOOKUP(B20,TOTDB!A:C,3,0)</f>
        <v>2</v>
      </c>
      <c r="AC20" s="16">
        <f t="shared" si="1"/>
        <v>1</v>
      </c>
    </row>
    <row r="21" ht="21.0" customHeight="1">
      <c r="A21" s="3">
        <v>20.0</v>
      </c>
      <c r="B21" s="7">
        <v>1.6011373702E11</v>
      </c>
      <c r="C21" s="8" t="s">
        <v>97</v>
      </c>
      <c r="D21" s="5">
        <v>68.0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4"/>
      <c r="X21" s="3"/>
      <c r="Y21" s="14"/>
      <c r="Z21" s="3"/>
      <c r="AA21" s="16" t="str">
        <f>VLOOKUP(B21,TOTDB!A:C,2,0)</f>
        <v>Female</v>
      </c>
      <c r="AB21" s="16">
        <f>VLOOKUP(B21,TOTDB!A:C,3,0)</f>
        <v>0</v>
      </c>
      <c r="AC21" s="16">
        <f t="shared" si="1"/>
        <v>0</v>
      </c>
    </row>
    <row r="22" ht="21.0" customHeight="1">
      <c r="A22" s="3">
        <v>21.0</v>
      </c>
      <c r="B22" s="7">
        <v>1.60113737021E11</v>
      </c>
      <c r="C22" s="8" t="s">
        <v>59</v>
      </c>
      <c r="D22" s="5">
        <v>76.8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 t="s">
        <v>540</v>
      </c>
      <c r="P22" s="3"/>
      <c r="Q22" s="3"/>
      <c r="R22" s="3"/>
      <c r="S22" s="3"/>
      <c r="T22" s="3"/>
      <c r="U22" s="3"/>
      <c r="V22" s="3"/>
      <c r="W22" s="14"/>
      <c r="X22" s="3"/>
      <c r="Y22" s="14"/>
      <c r="Z22" s="3"/>
      <c r="AA22" s="16" t="str">
        <f>VLOOKUP(B22,TOTDB!A:C,2,0)</f>
        <v>Female</v>
      </c>
      <c r="AB22" s="16">
        <f>VLOOKUP(B22,TOTDB!A:C,3,0)</f>
        <v>0</v>
      </c>
      <c r="AC22" s="16">
        <f t="shared" si="1"/>
        <v>1</v>
      </c>
    </row>
    <row r="23" ht="21.0" customHeight="1">
      <c r="A23" s="3">
        <v>22.0</v>
      </c>
      <c r="B23" s="7">
        <v>1.60113737022E11</v>
      </c>
      <c r="C23" s="8" t="s">
        <v>53</v>
      </c>
      <c r="D23" s="5">
        <v>77.37</v>
      </c>
      <c r="E23" s="3"/>
      <c r="F23" s="3"/>
      <c r="G23" s="3"/>
      <c r="H23" s="3"/>
      <c r="I23" s="3"/>
      <c r="J23" s="3" t="s">
        <v>530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4"/>
      <c r="X23" s="3"/>
      <c r="Y23" s="14"/>
      <c r="Z23" s="3"/>
      <c r="AA23" s="16" t="str">
        <f>VLOOKUP(B23,TOTDB!A:C,2,0)</f>
        <v>Female</v>
      </c>
      <c r="AB23" s="16">
        <f>VLOOKUP(B23,TOTDB!A:C,3,0)</f>
        <v>0</v>
      </c>
      <c r="AC23" s="16">
        <f t="shared" si="1"/>
        <v>1</v>
      </c>
    </row>
    <row r="24" ht="21.0" customHeight="1">
      <c r="A24" s="3">
        <v>23.0</v>
      </c>
      <c r="B24" s="7">
        <v>1.60113737023E11</v>
      </c>
      <c r="C24" s="8" t="s">
        <v>109</v>
      </c>
      <c r="D24" s="5">
        <v>63.65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 t="s">
        <v>533</v>
      </c>
      <c r="U24" s="3"/>
      <c r="V24" s="3"/>
      <c r="W24" s="14" t="s">
        <v>534</v>
      </c>
      <c r="X24" s="3"/>
      <c r="Y24" s="14"/>
      <c r="Z24" s="3"/>
      <c r="AA24" s="16" t="str">
        <f>VLOOKUP(B24,TOTDB!A:C,2,0)</f>
        <v>Female</v>
      </c>
      <c r="AB24" s="16">
        <f>VLOOKUP(B24,TOTDB!A:C,3,0)</f>
        <v>0</v>
      </c>
      <c r="AC24" s="16">
        <f t="shared" si="1"/>
        <v>2</v>
      </c>
    </row>
    <row r="25" ht="21.0" customHeight="1">
      <c r="A25" s="3">
        <v>24.0</v>
      </c>
      <c r="B25" s="7">
        <v>1.60113737024E11</v>
      </c>
      <c r="C25" s="8" t="s">
        <v>19</v>
      </c>
      <c r="D25" s="5">
        <v>85.02</v>
      </c>
      <c r="E25" s="14" t="s">
        <v>538</v>
      </c>
      <c r="F25" s="3"/>
      <c r="G25" s="3"/>
      <c r="H25" s="3"/>
      <c r="I25" s="3"/>
      <c r="J25" s="3"/>
      <c r="K25" s="3" t="s">
        <v>526</v>
      </c>
      <c r="L25" s="3"/>
      <c r="M25" s="3" t="s">
        <v>528</v>
      </c>
      <c r="N25" s="3"/>
      <c r="O25" s="3"/>
      <c r="P25" s="3"/>
      <c r="Q25" s="3"/>
      <c r="R25" s="3"/>
      <c r="S25" s="3"/>
      <c r="T25" s="3"/>
      <c r="U25" s="3"/>
      <c r="V25" s="3"/>
      <c r="W25" s="14"/>
      <c r="X25" s="3"/>
      <c r="Y25" s="14"/>
      <c r="Z25" s="3"/>
      <c r="AA25" s="16" t="str">
        <f>VLOOKUP(B25,TOTDB!A:C,2,0)</f>
        <v>Female</v>
      </c>
      <c r="AB25" s="16">
        <f>VLOOKUP(B25,TOTDB!A:C,3,0)</f>
        <v>0</v>
      </c>
      <c r="AC25" s="16">
        <f t="shared" si="1"/>
        <v>3</v>
      </c>
    </row>
    <row r="26" ht="21.0" customHeight="1">
      <c r="A26" s="3">
        <v>25.0</v>
      </c>
      <c r="B26" s="7">
        <v>1.60113737025E11</v>
      </c>
      <c r="C26" s="8" t="s">
        <v>25</v>
      </c>
      <c r="D26" s="5">
        <v>83.62</v>
      </c>
      <c r="E26" s="3"/>
      <c r="F26" s="3"/>
      <c r="G26" s="3"/>
      <c r="H26" s="14" t="s">
        <v>541</v>
      </c>
      <c r="I26" s="3"/>
      <c r="J26" s="3"/>
      <c r="K26" s="3" t="s">
        <v>526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14"/>
      <c r="X26" s="14" t="s">
        <v>539</v>
      </c>
      <c r="Y26" s="14"/>
      <c r="Z26" s="3"/>
      <c r="AA26" s="16" t="str">
        <f>VLOOKUP(B26,TOTDB!A:C,2,0)</f>
        <v>Female</v>
      </c>
      <c r="AB26" s="16">
        <f>VLOOKUP(B26,TOTDB!A:C,3,0)</f>
        <v>0</v>
      </c>
      <c r="AC26" s="16">
        <f t="shared" si="1"/>
        <v>3</v>
      </c>
    </row>
    <row r="27" ht="21.0" customHeight="1">
      <c r="A27" s="3">
        <v>26.0</v>
      </c>
      <c r="B27" s="7">
        <v>1.60113737026E11</v>
      </c>
      <c r="C27" s="8" t="s">
        <v>35</v>
      </c>
      <c r="D27" s="5">
        <v>81.91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 t="s">
        <v>540</v>
      </c>
      <c r="P27" s="3"/>
      <c r="Q27" s="3"/>
      <c r="R27" s="3"/>
      <c r="S27" s="3"/>
      <c r="T27" s="3"/>
      <c r="U27" s="3"/>
      <c r="V27" s="3"/>
      <c r="W27" s="14"/>
      <c r="X27" s="3"/>
      <c r="Y27" s="14"/>
      <c r="Z27" s="3"/>
      <c r="AA27" s="16" t="str">
        <f>VLOOKUP(B27,TOTDB!A:C,2,0)</f>
        <v>Female</v>
      </c>
      <c r="AB27" s="16">
        <f>VLOOKUP(B27,TOTDB!A:C,3,0)</f>
        <v>0</v>
      </c>
      <c r="AC27" s="16">
        <f t="shared" si="1"/>
        <v>1</v>
      </c>
    </row>
    <row r="28" ht="21.0" customHeight="1">
      <c r="A28" s="3">
        <v>27.0</v>
      </c>
      <c r="B28" s="7">
        <v>1.60113737027E11</v>
      </c>
      <c r="C28" s="8" t="s">
        <v>41</v>
      </c>
      <c r="D28" s="5">
        <v>80.32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 t="s">
        <v>536</v>
      </c>
      <c r="Q28" s="3"/>
      <c r="R28" s="3"/>
      <c r="S28" s="3" t="s">
        <v>532</v>
      </c>
      <c r="T28" s="3" t="s">
        <v>533</v>
      </c>
      <c r="U28" s="3"/>
      <c r="V28" s="3"/>
      <c r="W28" s="14"/>
      <c r="X28" s="3"/>
      <c r="Y28" s="14"/>
      <c r="Z28" s="3"/>
      <c r="AA28" s="16" t="str">
        <f>VLOOKUP(B28,TOTDB!A:C,2,0)</f>
        <v>Female</v>
      </c>
      <c r="AB28" s="16">
        <f>VLOOKUP(B28,TOTDB!A:C,3,0)</f>
        <v>0</v>
      </c>
      <c r="AC28" s="16">
        <f t="shared" si="1"/>
        <v>3</v>
      </c>
    </row>
    <row r="29" ht="21.0" customHeight="1">
      <c r="A29" s="3">
        <v>28.0</v>
      </c>
      <c r="B29" s="7">
        <v>1.60113737028E11</v>
      </c>
      <c r="C29" s="8" t="s">
        <v>294</v>
      </c>
      <c r="D29" s="5">
        <v>58.98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14"/>
      <c r="X29" s="3"/>
      <c r="Y29" s="14"/>
      <c r="Z29" s="3"/>
      <c r="AA29" s="16" t="str">
        <f>VLOOKUP(B29,TOTDB!A:C,2,0)</f>
        <v>Female</v>
      </c>
      <c r="AB29" s="16">
        <f>VLOOKUP(B29,TOTDB!A:C,3,0)</f>
        <v>0</v>
      </c>
      <c r="AC29" s="16">
        <f t="shared" si="1"/>
        <v>0</v>
      </c>
    </row>
    <row r="30" ht="21.0" customHeight="1">
      <c r="A30" s="3">
        <v>29.0</v>
      </c>
      <c r="B30" s="7">
        <v>1.60113737029E11</v>
      </c>
      <c r="C30" s="8" t="s">
        <v>63</v>
      </c>
      <c r="D30" s="5">
        <v>76.6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 t="s">
        <v>532</v>
      </c>
      <c r="T30" s="3" t="s">
        <v>533</v>
      </c>
      <c r="U30" s="3"/>
      <c r="V30" s="3"/>
      <c r="W30" s="14" t="s">
        <v>534</v>
      </c>
      <c r="X30" s="3"/>
      <c r="Y30" s="14"/>
      <c r="Z30" s="3"/>
      <c r="AA30" s="16" t="str">
        <f>VLOOKUP(B30,TOTDB!A:C,2,0)</f>
        <v>Female</v>
      </c>
      <c r="AB30" s="16">
        <f>VLOOKUP(B30,TOTDB!A:C,3,0)</f>
        <v>0</v>
      </c>
      <c r="AC30" s="16">
        <f t="shared" si="1"/>
        <v>3</v>
      </c>
    </row>
    <row r="31" ht="21.0" customHeight="1">
      <c r="A31" s="3">
        <v>30.0</v>
      </c>
      <c r="B31" s="7">
        <v>1.6011373703E11</v>
      </c>
      <c r="C31" s="8" t="s">
        <v>33</v>
      </c>
      <c r="D31" s="5">
        <v>82.198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 t="s">
        <v>535</v>
      </c>
      <c r="R31" s="3"/>
      <c r="S31" s="3" t="s">
        <v>532</v>
      </c>
      <c r="T31" s="3" t="s">
        <v>533</v>
      </c>
      <c r="U31" s="3" t="s">
        <v>542</v>
      </c>
      <c r="V31" s="3"/>
      <c r="W31" s="14"/>
      <c r="X31" s="3"/>
      <c r="Y31" s="14" t="s">
        <v>543</v>
      </c>
      <c r="Z31" s="3"/>
      <c r="AA31" s="16" t="str">
        <f>VLOOKUP(B31,TOTDB!A:C,2,0)</f>
        <v>Female</v>
      </c>
      <c r="AB31" s="16">
        <f>VLOOKUP(B31,TOTDB!A:C,3,0)</f>
        <v>0</v>
      </c>
      <c r="AC31" s="16">
        <f t="shared" si="1"/>
        <v>5</v>
      </c>
    </row>
    <row r="32" ht="21.0" customHeight="1">
      <c r="A32" s="3">
        <v>31.0</v>
      </c>
      <c r="B32" s="7">
        <v>1.60113737031E11</v>
      </c>
      <c r="C32" s="8" t="s">
        <v>71</v>
      </c>
      <c r="D32" s="5">
        <v>73.9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 t="s">
        <v>535</v>
      </c>
      <c r="R32" s="3"/>
      <c r="S32" s="3"/>
      <c r="T32" s="3" t="s">
        <v>533</v>
      </c>
      <c r="U32" s="3"/>
      <c r="V32" s="3"/>
      <c r="W32" s="14"/>
      <c r="X32" s="3"/>
      <c r="Y32" s="14"/>
      <c r="Z32" s="3"/>
      <c r="AA32" s="16" t="str">
        <f>VLOOKUP(B32,TOTDB!A:C,2,0)</f>
        <v>Female</v>
      </c>
      <c r="AB32" s="16">
        <f>VLOOKUP(B32,TOTDB!A:C,3,0)</f>
        <v>0</v>
      </c>
      <c r="AC32" s="16">
        <f t="shared" si="1"/>
        <v>2</v>
      </c>
    </row>
    <row r="33" ht="21.0" customHeight="1">
      <c r="A33" s="3">
        <v>32.0</v>
      </c>
      <c r="B33" s="7">
        <v>1.60113737032E11</v>
      </c>
      <c r="C33" s="8" t="s">
        <v>73</v>
      </c>
      <c r="D33" s="5">
        <v>73.53</v>
      </c>
      <c r="E33" s="3"/>
      <c r="F33" s="3"/>
      <c r="G33" s="3"/>
      <c r="H33" s="3"/>
      <c r="I33" s="3"/>
      <c r="J33" s="3"/>
      <c r="K33" s="3"/>
      <c r="L33" s="3" t="s">
        <v>527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14"/>
      <c r="X33" s="3"/>
      <c r="Y33" s="14"/>
      <c r="Z33" s="3"/>
      <c r="AA33" s="16" t="str">
        <f>VLOOKUP(B33,TOTDB!A:C,2,0)</f>
        <v>Male</v>
      </c>
      <c r="AB33" s="16">
        <f>VLOOKUP(B33,TOTDB!A:C,3,0)</f>
        <v>0</v>
      </c>
      <c r="AC33" s="16">
        <f t="shared" si="1"/>
        <v>1</v>
      </c>
    </row>
    <row r="34" ht="21.0" customHeight="1">
      <c r="A34" s="3">
        <v>33.0</v>
      </c>
      <c r="B34" s="7">
        <v>1.60113737034E11</v>
      </c>
      <c r="C34" s="8" t="s">
        <v>107</v>
      </c>
      <c r="D34" s="5">
        <v>63.9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 t="s">
        <v>544</v>
      </c>
      <c r="W34" s="14"/>
      <c r="X34" s="3"/>
      <c r="Y34" s="14"/>
      <c r="Z34" s="3"/>
      <c r="AA34" s="16" t="str">
        <f>VLOOKUP(B34,TOTDB!A:C,2,0)</f>
        <v>Male</v>
      </c>
      <c r="AB34" s="16">
        <f>VLOOKUP(B34,TOTDB!A:C,3,0)</f>
        <v>0</v>
      </c>
      <c r="AC34" s="16">
        <f t="shared" si="1"/>
        <v>1</v>
      </c>
    </row>
    <row r="35" ht="21.0" customHeight="1">
      <c r="A35" s="3">
        <v>34.0</v>
      </c>
      <c r="B35" s="7">
        <v>1.60113737035E11</v>
      </c>
      <c r="C35" s="8" t="s">
        <v>85</v>
      </c>
      <c r="D35" s="5">
        <v>70.49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 t="s">
        <v>535</v>
      </c>
      <c r="R35" s="3"/>
      <c r="S35" s="3"/>
      <c r="T35" s="3"/>
      <c r="U35" s="3"/>
      <c r="V35" s="3"/>
      <c r="W35" s="14"/>
      <c r="X35" s="3"/>
      <c r="Y35" s="14"/>
      <c r="Z35" s="3"/>
      <c r="AA35" s="16" t="str">
        <f>VLOOKUP(B35,TOTDB!A:C,2,0)</f>
        <v>Male</v>
      </c>
      <c r="AB35" s="16">
        <f>VLOOKUP(B35,TOTDB!A:C,3,0)</f>
        <v>0</v>
      </c>
      <c r="AC35" s="16">
        <f t="shared" si="1"/>
        <v>1</v>
      </c>
    </row>
    <row r="36" ht="21.0" customHeight="1">
      <c r="A36" s="3">
        <v>35.0</v>
      </c>
      <c r="B36" s="7">
        <v>1.60113737036E11</v>
      </c>
      <c r="C36" s="8" t="s">
        <v>81</v>
      </c>
      <c r="D36" s="5">
        <v>70.75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">
        <v>532</v>
      </c>
      <c r="T36" s="3" t="s">
        <v>533</v>
      </c>
      <c r="U36" s="3"/>
      <c r="V36" s="3"/>
      <c r="W36" s="14"/>
      <c r="X36" s="3"/>
      <c r="Y36" s="14"/>
      <c r="Z36" s="3"/>
      <c r="AA36" s="16" t="str">
        <f>VLOOKUP(B36,TOTDB!A:C,2,0)</f>
        <v>Male</v>
      </c>
      <c r="AB36" s="16">
        <f>VLOOKUP(B36,TOTDB!A:C,3,0)</f>
        <v>0</v>
      </c>
      <c r="AC36" s="16">
        <f t="shared" si="1"/>
        <v>2</v>
      </c>
    </row>
    <row r="37" ht="21.0" customHeight="1">
      <c r="A37" s="3">
        <v>36.0</v>
      </c>
      <c r="B37" s="7">
        <v>1.60113737037E11</v>
      </c>
      <c r="C37" s="8" t="s">
        <v>49</v>
      </c>
      <c r="D37" s="5">
        <v>78.68</v>
      </c>
      <c r="E37" s="3"/>
      <c r="F37" s="3"/>
      <c r="G37" s="14" t="s">
        <v>545</v>
      </c>
      <c r="H37" s="3"/>
      <c r="I37" s="3" t="s">
        <v>525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14"/>
      <c r="X37" s="3"/>
      <c r="Y37" s="14"/>
      <c r="Z37" s="3"/>
      <c r="AA37" s="16" t="str">
        <f>VLOOKUP(B37,TOTDB!A:C,2,0)</f>
        <v>Male</v>
      </c>
      <c r="AB37" s="16">
        <f>VLOOKUP(B37,TOTDB!A:C,3,0)</f>
        <v>0</v>
      </c>
      <c r="AC37" s="16">
        <f t="shared" si="1"/>
        <v>2</v>
      </c>
    </row>
    <row r="38" ht="21.0" customHeight="1">
      <c r="A38" s="3">
        <v>37.0</v>
      </c>
      <c r="B38" s="7">
        <v>1.60113737038E11</v>
      </c>
      <c r="C38" s="8" t="s">
        <v>23</v>
      </c>
      <c r="D38" s="5">
        <v>83.8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 t="s">
        <v>535</v>
      </c>
      <c r="R38" s="3" t="s">
        <v>531</v>
      </c>
      <c r="S38" s="3"/>
      <c r="T38" s="3" t="s">
        <v>533</v>
      </c>
      <c r="U38" s="3" t="s">
        <v>542</v>
      </c>
      <c r="V38" s="3"/>
      <c r="W38" s="14" t="s">
        <v>546</v>
      </c>
      <c r="X38" s="3"/>
      <c r="Y38" s="14" t="s">
        <v>543</v>
      </c>
      <c r="Z38" s="3"/>
      <c r="AA38" s="16" t="str">
        <f>VLOOKUP(B38,TOTDB!A:C,2,0)</f>
        <v>Male</v>
      </c>
      <c r="AB38" s="16">
        <f>VLOOKUP(B38,TOTDB!A:C,3,0)</f>
        <v>0</v>
      </c>
      <c r="AC38" s="16">
        <f t="shared" si="1"/>
        <v>6</v>
      </c>
    </row>
    <row r="39" ht="21.0" customHeight="1">
      <c r="A39" s="3">
        <v>38.0</v>
      </c>
      <c r="B39" s="7">
        <v>1.60113737039E11</v>
      </c>
      <c r="C39" s="8" t="s">
        <v>55</v>
      </c>
      <c r="D39" s="5">
        <v>76.95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">
        <v>532</v>
      </c>
      <c r="T39" s="3"/>
      <c r="U39" s="3"/>
      <c r="V39" s="3"/>
      <c r="W39" s="14"/>
      <c r="X39" s="3"/>
      <c r="Y39" s="14"/>
      <c r="Z39" s="3"/>
      <c r="AA39" s="16" t="str">
        <f>VLOOKUP(B39,TOTDB!A:C,2,0)</f>
        <v>Male</v>
      </c>
      <c r="AB39" s="16">
        <f>VLOOKUP(B39,TOTDB!A:C,3,0)</f>
        <v>0</v>
      </c>
      <c r="AC39" s="16">
        <f t="shared" si="1"/>
        <v>1</v>
      </c>
    </row>
    <row r="40" ht="21.0" customHeight="1">
      <c r="A40" s="3">
        <v>39.0</v>
      </c>
      <c r="B40" s="7">
        <v>1.60113737041E11</v>
      </c>
      <c r="C40" s="8" t="s">
        <v>95</v>
      </c>
      <c r="D40" s="5">
        <v>68.6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 t="s">
        <v>535</v>
      </c>
      <c r="R40" s="3"/>
      <c r="S40" s="3"/>
      <c r="T40" s="3"/>
      <c r="U40" s="3"/>
      <c r="V40" s="3"/>
      <c r="W40" s="14"/>
      <c r="X40" s="3"/>
      <c r="Y40" s="14"/>
      <c r="Z40" s="3"/>
      <c r="AA40" s="16" t="str">
        <f>VLOOKUP(B40,TOTDB!A:C,2,0)</f>
        <v>Male</v>
      </c>
      <c r="AB40" s="16">
        <f>VLOOKUP(B40,TOTDB!A:C,3,0)</f>
        <v>0</v>
      </c>
      <c r="AC40" s="16">
        <f t="shared" si="1"/>
        <v>1</v>
      </c>
    </row>
    <row r="41" ht="21.0" customHeight="1">
      <c r="A41" s="3">
        <v>40.0</v>
      </c>
      <c r="B41" s="7">
        <v>1.60113737042E11</v>
      </c>
      <c r="C41" s="8" t="s">
        <v>65</v>
      </c>
      <c r="D41" s="5">
        <v>76.11875</v>
      </c>
      <c r="E41" s="3"/>
      <c r="F41" s="3"/>
      <c r="G41" s="3"/>
      <c r="H41" s="3"/>
      <c r="I41" s="3"/>
      <c r="J41" s="3" t="s">
        <v>530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4"/>
      <c r="X41" s="3"/>
      <c r="Y41" s="14"/>
      <c r="Z41" s="3"/>
      <c r="AA41" s="16" t="str">
        <f>VLOOKUP(B41,TOTDB!A:C,2,0)</f>
        <v>Male</v>
      </c>
      <c r="AB41" s="16">
        <f>VLOOKUP(B41,TOTDB!A:C,3,0)</f>
        <v>0</v>
      </c>
      <c r="AC41" s="16">
        <f t="shared" si="1"/>
        <v>1</v>
      </c>
    </row>
    <row r="42" ht="21.0" customHeight="1">
      <c r="A42" s="3">
        <v>41.0</v>
      </c>
      <c r="B42" s="7">
        <v>1.60113737043E11</v>
      </c>
      <c r="C42" s="8" t="s">
        <v>77</v>
      </c>
      <c r="D42" s="5">
        <v>72.1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 t="s">
        <v>531</v>
      </c>
      <c r="S42" s="3"/>
      <c r="T42" s="3"/>
      <c r="U42" s="3"/>
      <c r="V42" s="3"/>
      <c r="W42" s="14"/>
      <c r="X42" s="3"/>
      <c r="Y42" s="14"/>
      <c r="Z42" s="3"/>
      <c r="AA42" s="16" t="str">
        <f>VLOOKUP(B42,TOTDB!A:C,2,0)</f>
        <v>Male</v>
      </c>
      <c r="AB42" s="16">
        <f>VLOOKUP(B42,TOTDB!A:C,3,0)</f>
        <v>0</v>
      </c>
      <c r="AC42" s="16">
        <f t="shared" si="1"/>
        <v>1</v>
      </c>
    </row>
    <row r="43" ht="21.0" customHeight="1">
      <c r="A43" s="3">
        <v>42.0</v>
      </c>
      <c r="B43" s="7">
        <v>1.60113737045E11</v>
      </c>
      <c r="C43" s="8" t="s">
        <v>355</v>
      </c>
      <c r="D43" s="5">
        <v>58.02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 t="s">
        <v>535</v>
      </c>
      <c r="R43" s="3" t="s">
        <v>531</v>
      </c>
      <c r="S43" s="3" t="s">
        <v>532</v>
      </c>
      <c r="T43" s="3" t="s">
        <v>533</v>
      </c>
      <c r="U43" s="3"/>
      <c r="V43" s="3"/>
      <c r="W43" s="14"/>
      <c r="X43" s="3"/>
      <c r="Y43" s="14"/>
      <c r="Z43" s="3"/>
      <c r="AA43" s="16" t="str">
        <f>VLOOKUP(B43,TOTDB!A:C,2,0)</f>
        <v>Male</v>
      </c>
      <c r="AB43" s="16">
        <f>VLOOKUP(B43,TOTDB!A:C,3,0)</f>
        <v>2</v>
      </c>
      <c r="AC43" s="16">
        <f t="shared" si="1"/>
        <v>4</v>
      </c>
    </row>
    <row r="44" ht="21.0" customHeight="1">
      <c r="A44" s="3">
        <v>43.0</v>
      </c>
      <c r="B44" s="7">
        <v>1.60113737046E11</v>
      </c>
      <c r="C44" s="8" t="s">
        <v>93</v>
      </c>
      <c r="D44" s="5">
        <v>68.86</v>
      </c>
      <c r="E44" s="3"/>
      <c r="F44" s="3"/>
      <c r="G44" s="3"/>
      <c r="H44" s="3"/>
      <c r="I44" s="3"/>
      <c r="J44" s="3"/>
      <c r="K44" s="3"/>
      <c r="L44" s="3"/>
      <c r="M44" s="3"/>
      <c r="N44" s="3" t="s">
        <v>547</v>
      </c>
      <c r="O44" s="3"/>
      <c r="P44" s="3"/>
      <c r="Q44" s="3"/>
      <c r="R44" s="3"/>
      <c r="S44" s="3"/>
      <c r="T44" s="3"/>
      <c r="U44" s="3"/>
      <c r="V44" s="3"/>
      <c r="W44" s="14"/>
      <c r="X44" s="3"/>
      <c r="Y44" s="14"/>
      <c r="Z44" s="3"/>
      <c r="AA44" s="16" t="str">
        <f>VLOOKUP(B44,TOTDB!A:C,2,0)</f>
        <v>Male</v>
      </c>
      <c r="AB44" s="16">
        <f>VLOOKUP(B44,TOTDB!A:C,3,0)</f>
        <v>0</v>
      </c>
      <c r="AC44" s="16">
        <f t="shared" si="1"/>
        <v>1</v>
      </c>
    </row>
    <row r="45" ht="21.0" customHeight="1">
      <c r="A45" s="3">
        <v>44.0</v>
      </c>
      <c r="B45" s="7">
        <v>1.60113737047E11</v>
      </c>
      <c r="C45" s="8" t="s">
        <v>75</v>
      </c>
      <c r="D45" s="5">
        <v>73.15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 t="s">
        <v>540</v>
      </c>
      <c r="P45" s="3"/>
      <c r="Q45" s="3"/>
      <c r="R45" s="3"/>
      <c r="S45" s="3"/>
      <c r="T45" s="3"/>
      <c r="U45" s="3"/>
      <c r="V45" s="3"/>
      <c r="W45" s="14"/>
      <c r="X45" s="3"/>
      <c r="Y45" s="14"/>
      <c r="Z45" s="3"/>
      <c r="AA45" s="16" t="str">
        <f>VLOOKUP(B45,TOTDB!A:C,2,0)</f>
        <v>Male</v>
      </c>
      <c r="AB45" s="16">
        <f>VLOOKUP(B45,TOTDB!A:C,3,0)</f>
        <v>0</v>
      </c>
      <c r="AC45" s="16">
        <f t="shared" si="1"/>
        <v>1</v>
      </c>
    </row>
    <row r="46" ht="21.0" customHeight="1">
      <c r="A46" s="3">
        <v>45.0</v>
      </c>
      <c r="B46" s="7">
        <v>1.60113737048E11</v>
      </c>
      <c r="C46" s="8" t="s">
        <v>87</v>
      </c>
      <c r="D46" s="5">
        <v>70.25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 t="s">
        <v>540</v>
      </c>
      <c r="P46" s="3"/>
      <c r="Q46" s="3"/>
      <c r="R46" s="3"/>
      <c r="S46" s="3"/>
      <c r="T46" s="3"/>
      <c r="U46" s="3"/>
      <c r="V46" s="3"/>
      <c r="W46" s="14"/>
      <c r="X46" s="3"/>
      <c r="Y46" s="14"/>
      <c r="Z46" s="3"/>
      <c r="AA46" s="16" t="str">
        <f>VLOOKUP(B46,TOTDB!A:C,2,0)</f>
        <v>Male</v>
      </c>
      <c r="AB46" s="16">
        <f>VLOOKUP(B46,TOTDB!A:C,3,0)</f>
        <v>0</v>
      </c>
      <c r="AC46" s="16">
        <f t="shared" si="1"/>
        <v>1</v>
      </c>
    </row>
    <row r="47" ht="21.0" customHeight="1">
      <c r="A47" s="3">
        <v>46.0</v>
      </c>
      <c r="B47" s="7">
        <v>1.60113737049E11</v>
      </c>
      <c r="C47" s="8" t="s">
        <v>373</v>
      </c>
      <c r="D47" s="5">
        <v>48.0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14"/>
      <c r="X47" s="3"/>
      <c r="Y47" s="14"/>
      <c r="Z47" s="3"/>
      <c r="AA47" s="16" t="str">
        <f>VLOOKUP(B47,TOTDB!A:C,2,0)</f>
        <v>Male</v>
      </c>
      <c r="AB47" s="16">
        <f>VLOOKUP(B47,TOTDB!A:C,3,0)</f>
        <v>4</v>
      </c>
      <c r="AC47" s="16">
        <f t="shared" si="1"/>
        <v>0</v>
      </c>
    </row>
    <row r="48" ht="21.0" customHeight="1">
      <c r="A48" s="3">
        <v>47.0</v>
      </c>
      <c r="B48" s="7">
        <v>1.6011373705E11</v>
      </c>
      <c r="C48" s="8" t="s">
        <v>37</v>
      </c>
      <c r="D48" s="5">
        <v>81.7</v>
      </c>
      <c r="E48" s="3"/>
      <c r="F48" s="14" t="s">
        <v>529</v>
      </c>
      <c r="G48" s="3"/>
      <c r="H48" s="3"/>
      <c r="I48" s="3" t="s">
        <v>525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14"/>
      <c r="X48" s="3"/>
      <c r="Y48" s="14"/>
      <c r="Z48" s="3"/>
      <c r="AA48" s="16" t="str">
        <f>VLOOKUP(B48,TOTDB!A:C,2,0)</f>
        <v>Male</v>
      </c>
      <c r="AB48" s="16">
        <f>VLOOKUP(B48,TOTDB!A:C,3,0)</f>
        <v>0</v>
      </c>
      <c r="AC48" s="16">
        <f t="shared" si="1"/>
        <v>2</v>
      </c>
    </row>
    <row r="49" ht="21.0" customHeight="1">
      <c r="A49" s="3">
        <v>48.0</v>
      </c>
      <c r="B49" s="7">
        <v>1.60113737051E11</v>
      </c>
      <c r="C49" s="8" t="s">
        <v>45</v>
      </c>
      <c r="D49" s="5">
        <v>80.125</v>
      </c>
      <c r="E49" s="3"/>
      <c r="F49" s="3"/>
      <c r="G49" s="3"/>
      <c r="H49" s="3"/>
      <c r="I49" s="3"/>
      <c r="J49" s="3"/>
      <c r="K49" s="3"/>
      <c r="L49" s="3" t="s">
        <v>527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14"/>
      <c r="X49" s="3"/>
      <c r="Y49" s="14"/>
      <c r="Z49" s="3"/>
      <c r="AA49" s="16" t="str">
        <f>VLOOKUP(B49,TOTDB!A:C,2,0)</f>
        <v>Male</v>
      </c>
      <c r="AB49" s="16">
        <f>VLOOKUP(B49,TOTDB!A:C,3,0)</f>
        <v>0</v>
      </c>
      <c r="AC49" s="16">
        <f t="shared" si="1"/>
        <v>1</v>
      </c>
    </row>
    <row r="50" ht="21.0" customHeight="1">
      <c r="A50" s="3">
        <v>49.0</v>
      </c>
      <c r="B50" s="7">
        <v>1.60113737053E11</v>
      </c>
      <c r="C50" s="8" t="s">
        <v>69</v>
      </c>
      <c r="D50" s="5">
        <v>74.0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 t="s">
        <v>535</v>
      </c>
      <c r="R50" s="3" t="s">
        <v>531</v>
      </c>
      <c r="S50" s="3"/>
      <c r="T50" s="3"/>
      <c r="U50" s="3"/>
      <c r="V50" s="3"/>
      <c r="W50" s="14"/>
      <c r="X50" s="3"/>
      <c r="Y50" s="14"/>
      <c r="Z50" s="3"/>
      <c r="AA50" s="16" t="str">
        <f>VLOOKUP(B50,TOTDB!A:C,2,0)</f>
        <v>Male</v>
      </c>
      <c r="AB50" s="16">
        <f>VLOOKUP(B50,TOTDB!A:C,3,0)</f>
        <v>0</v>
      </c>
      <c r="AC50" s="16">
        <f t="shared" si="1"/>
        <v>2</v>
      </c>
    </row>
    <row r="51" ht="21.0" customHeight="1">
      <c r="A51" s="3">
        <v>50.0</v>
      </c>
      <c r="B51" s="7">
        <v>1.60113737056E11</v>
      </c>
      <c r="C51" s="8" t="s">
        <v>67</v>
      </c>
      <c r="D51" s="5">
        <v>76.02375</v>
      </c>
      <c r="E51" s="3"/>
      <c r="F51" s="3"/>
      <c r="G51" s="3"/>
      <c r="H51" s="3"/>
      <c r="I51" s="3"/>
      <c r="J51" s="3" t="s">
        <v>530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14"/>
      <c r="X51" s="3"/>
      <c r="Y51" s="14"/>
      <c r="Z51" s="3"/>
      <c r="AA51" s="16" t="str">
        <f>VLOOKUP(B51,TOTDB!A:C,2,0)</f>
        <v>Male</v>
      </c>
      <c r="AB51" s="16">
        <f>VLOOKUP(B51,TOTDB!A:C,3,0)</f>
        <v>0</v>
      </c>
      <c r="AC51" s="16">
        <f t="shared" si="1"/>
        <v>1</v>
      </c>
    </row>
    <row r="52" ht="21.0" customHeight="1">
      <c r="A52" s="3">
        <v>51.0</v>
      </c>
      <c r="B52" s="7">
        <v>1.60113737057E11</v>
      </c>
      <c r="C52" s="8" t="s">
        <v>99</v>
      </c>
      <c r="D52" s="5">
        <v>67.59</v>
      </c>
      <c r="E52" s="3"/>
      <c r="F52" s="3"/>
      <c r="G52" s="3"/>
      <c r="H52" s="3"/>
      <c r="I52" s="3"/>
      <c r="J52" s="3" t="s">
        <v>530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14"/>
      <c r="X52" s="3"/>
      <c r="Y52" s="14"/>
      <c r="Z52" s="3"/>
      <c r="AA52" s="16" t="str">
        <f>VLOOKUP(B52,TOTDB!A:C,2,0)</f>
        <v>Male</v>
      </c>
      <c r="AB52" s="16">
        <f>VLOOKUP(B52,TOTDB!A:C,3,0)</f>
        <v>0</v>
      </c>
      <c r="AC52" s="16">
        <f t="shared" si="1"/>
        <v>1</v>
      </c>
    </row>
    <row r="53" ht="21.0" customHeight="1">
      <c r="A53" s="3">
        <v>52.0</v>
      </c>
      <c r="B53" s="7">
        <v>1.60113737058E11</v>
      </c>
      <c r="C53" s="8" t="s">
        <v>394</v>
      </c>
      <c r="D53" s="5">
        <v>55.0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 t="s">
        <v>536</v>
      </c>
      <c r="Q53" s="3"/>
      <c r="R53" s="3"/>
      <c r="S53" s="3"/>
      <c r="T53" s="3"/>
      <c r="U53" s="3"/>
      <c r="V53" s="3"/>
      <c r="W53" s="14"/>
      <c r="X53" s="3"/>
      <c r="Y53" s="14"/>
      <c r="Z53" s="3"/>
      <c r="AA53" s="16" t="str">
        <f>VLOOKUP(B53,TOTDB!A:C,2,0)</f>
        <v>Male</v>
      </c>
      <c r="AB53" s="16">
        <f>VLOOKUP(B53,TOTDB!A:C,3,0)</f>
        <v>2</v>
      </c>
      <c r="AC53" s="16">
        <f t="shared" si="1"/>
        <v>1</v>
      </c>
    </row>
    <row r="54" ht="21.0" customHeight="1">
      <c r="A54" s="3">
        <v>53.0</v>
      </c>
      <c r="B54" s="7">
        <v>1.60113737059E11</v>
      </c>
      <c r="C54" s="8" t="s">
        <v>83</v>
      </c>
      <c r="D54" s="5">
        <v>70.63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 t="s">
        <v>533</v>
      </c>
      <c r="U54" s="3"/>
      <c r="V54" s="3"/>
      <c r="W54" s="14"/>
      <c r="X54" s="3"/>
      <c r="Y54" s="14"/>
      <c r="Z54" s="3"/>
      <c r="AA54" s="16" t="str">
        <f>VLOOKUP(B54,TOTDB!A:C,2,0)</f>
        <v>Male</v>
      </c>
      <c r="AB54" s="16">
        <f>VLOOKUP(B54,TOTDB!A:C,3,0)</f>
        <v>0</v>
      </c>
      <c r="AC54" s="16">
        <f t="shared" si="1"/>
        <v>1</v>
      </c>
    </row>
    <row r="55" ht="21.0" customHeight="1">
      <c r="A55" s="3">
        <v>54.0</v>
      </c>
      <c r="B55" s="7">
        <v>1.6011373706E11</v>
      </c>
      <c r="C55" s="8" t="s">
        <v>89</v>
      </c>
      <c r="D55" s="5">
        <v>69.68</v>
      </c>
      <c r="E55" s="14" t="s">
        <v>538</v>
      </c>
      <c r="F55" s="3"/>
      <c r="G55" s="3"/>
      <c r="H55" s="3"/>
      <c r="I55" s="3"/>
      <c r="J55" s="3"/>
      <c r="K55" s="3"/>
      <c r="L55" s="3"/>
      <c r="M55" s="3"/>
      <c r="N55" s="3"/>
      <c r="O55" s="3" t="s">
        <v>540</v>
      </c>
      <c r="P55" s="3"/>
      <c r="Q55" s="3"/>
      <c r="R55" s="3"/>
      <c r="S55" s="3"/>
      <c r="T55" s="3"/>
      <c r="U55" s="3"/>
      <c r="V55" s="3"/>
      <c r="W55" s="14"/>
      <c r="X55" s="3"/>
      <c r="Y55" s="14"/>
      <c r="Z55" s="3"/>
      <c r="AA55" s="16" t="str">
        <f>VLOOKUP(B55,TOTDB!A:C,2,0)</f>
        <v>Male</v>
      </c>
      <c r="AB55" s="16">
        <f>VLOOKUP(B55,TOTDB!A:C,3,0)</f>
        <v>0</v>
      </c>
      <c r="AC55" s="16">
        <f t="shared" si="1"/>
        <v>2</v>
      </c>
    </row>
    <row r="56" ht="21.0" customHeight="1">
      <c r="A56" s="3">
        <v>55.0</v>
      </c>
      <c r="B56" s="7">
        <v>1.60113737062E11</v>
      </c>
      <c r="C56" s="8" t="s">
        <v>406</v>
      </c>
      <c r="D56" s="5">
        <v>56.52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 t="s">
        <v>544</v>
      </c>
      <c r="W56" s="14"/>
      <c r="X56" s="3"/>
      <c r="Y56" s="14"/>
      <c r="Z56" s="3"/>
      <c r="AA56" s="16" t="str">
        <f>VLOOKUP(B56,TOTDB!A:C,2,0)</f>
        <v>Female</v>
      </c>
      <c r="AB56" s="16">
        <f>VLOOKUP(B56,TOTDB!A:C,3,0)</f>
        <v>5</v>
      </c>
      <c r="AC56" s="16">
        <f t="shared" si="1"/>
        <v>1</v>
      </c>
    </row>
    <row r="57" ht="21.0" customHeight="1">
      <c r="A57" s="3">
        <v>56.0</v>
      </c>
      <c r="B57" s="7">
        <v>1.60113737063E11</v>
      </c>
      <c r="C57" s="8" t="s">
        <v>105</v>
      </c>
      <c r="D57" s="5">
        <v>64.6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 t="s">
        <v>536</v>
      </c>
      <c r="Q57" s="3"/>
      <c r="R57" s="3"/>
      <c r="S57" s="3"/>
      <c r="T57" s="3" t="s">
        <v>533</v>
      </c>
      <c r="U57" s="3"/>
      <c r="V57" s="3"/>
      <c r="W57" s="14"/>
      <c r="X57" s="3"/>
      <c r="Y57" s="14"/>
      <c r="Z57" s="3"/>
      <c r="AA57" s="16" t="str">
        <f>VLOOKUP(B57,TOTDB!A:C,2,0)</f>
        <v>Female</v>
      </c>
      <c r="AB57" s="16">
        <f>VLOOKUP(B57,TOTDB!A:C,3,0)</f>
        <v>0</v>
      </c>
      <c r="AC57" s="16">
        <f t="shared" si="1"/>
        <v>2</v>
      </c>
    </row>
    <row r="58" ht="21.0" customHeight="1">
      <c r="A58" s="3">
        <v>57.0</v>
      </c>
      <c r="B58" s="7">
        <v>1.60113737064E11</v>
      </c>
      <c r="C58" s="8" t="s">
        <v>423</v>
      </c>
      <c r="D58" s="5">
        <v>37.6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14"/>
      <c r="X58" s="3"/>
      <c r="Y58" s="14"/>
      <c r="Z58" s="3"/>
      <c r="AA58" s="16" t="str">
        <f>VLOOKUP(B58,TOTDB!A:C,2,0)</f>
        <v>Male</v>
      </c>
      <c r="AB58" s="16">
        <f>VLOOKUP(B58,TOTDB!A:C,3,0)</f>
        <v>6</v>
      </c>
      <c r="AC58" s="16">
        <f t="shared" si="1"/>
        <v>0</v>
      </c>
    </row>
    <row r="59" ht="21.0" customHeight="1">
      <c r="A59" s="3">
        <v>58.0</v>
      </c>
      <c r="B59" s="7">
        <v>1.60113737301E11</v>
      </c>
      <c r="C59" s="8" t="s">
        <v>430</v>
      </c>
      <c r="D59" s="5">
        <v>60.0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14"/>
      <c r="X59" s="3"/>
      <c r="Y59" s="14"/>
      <c r="Z59" s="3" t="s">
        <v>537</v>
      </c>
      <c r="AA59" s="16" t="str">
        <f>VLOOKUP(B59,TOTDB!A:C,2,0)</f>
        <v>Male</v>
      </c>
      <c r="AB59" s="16">
        <f>VLOOKUP(B59,TOTDB!A:C,3,0)</f>
        <v>2</v>
      </c>
      <c r="AC59" s="16">
        <f t="shared" si="1"/>
        <v>1</v>
      </c>
    </row>
    <row r="60" ht="21.0" customHeight="1">
      <c r="A60" s="3">
        <v>59.0</v>
      </c>
      <c r="B60" s="7">
        <v>1.60113737302E11</v>
      </c>
      <c r="C60" s="8" t="s">
        <v>437</v>
      </c>
      <c r="D60" s="5">
        <v>44.65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 t="s">
        <v>533</v>
      </c>
      <c r="U60" s="3"/>
      <c r="V60" s="3"/>
      <c r="W60" s="14"/>
      <c r="X60" s="3"/>
      <c r="Y60" s="14"/>
      <c r="Z60" s="3"/>
      <c r="AA60" s="16" t="str">
        <f>VLOOKUP(B60,TOTDB!A:C,2,0)</f>
        <v>Female</v>
      </c>
      <c r="AB60" s="16">
        <f>VLOOKUP(B60,TOTDB!A:C,3,0)</f>
        <v>4</v>
      </c>
      <c r="AC60" s="16">
        <f t="shared" si="1"/>
        <v>1</v>
      </c>
    </row>
    <row r="61" ht="21.0" customHeight="1">
      <c r="A61" s="3">
        <v>60.0</v>
      </c>
      <c r="B61" s="7">
        <v>1.60113737304E11</v>
      </c>
      <c r="C61" s="8" t="s">
        <v>445</v>
      </c>
      <c r="D61" s="5">
        <v>47.97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 t="s">
        <v>533</v>
      </c>
      <c r="U61" s="3"/>
      <c r="V61" s="3"/>
      <c r="W61" s="14" t="s">
        <v>534</v>
      </c>
      <c r="X61" s="3"/>
      <c r="Y61" s="14"/>
      <c r="Z61" s="3"/>
      <c r="AA61" s="16" t="str">
        <f>VLOOKUP(B61,TOTDB!A:C,2,0)</f>
        <v>Male</v>
      </c>
      <c r="AB61" s="16">
        <f>VLOOKUP(B61,TOTDB!A:C,3,0)</f>
        <v>3</v>
      </c>
      <c r="AC61" s="16">
        <f t="shared" si="1"/>
        <v>2</v>
      </c>
    </row>
    <row r="62" ht="21.0" customHeight="1">
      <c r="A62" s="3">
        <v>61.0</v>
      </c>
      <c r="B62" s="7">
        <v>1.60113737305E11</v>
      </c>
      <c r="C62" s="8" t="s">
        <v>453</v>
      </c>
      <c r="D62" s="5">
        <v>56.75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 t="s">
        <v>536</v>
      </c>
      <c r="Q62" s="3"/>
      <c r="R62" s="3"/>
      <c r="S62" s="3"/>
      <c r="T62" s="3"/>
      <c r="U62" s="3"/>
      <c r="V62" s="3"/>
      <c r="W62" s="14"/>
      <c r="X62" s="3"/>
      <c r="Y62" s="14"/>
      <c r="Z62" s="3"/>
      <c r="AA62" s="16" t="str">
        <f>VLOOKUP(B62,TOTDB!A:C,2,0)</f>
        <v>Male</v>
      </c>
      <c r="AB62" s="16">
        <f>VLOOKUP(B62,TOTDB!A:C,3,0)</f>
        <v>1</v>
      </c>
      <c r="AC62" s="16">
        <f t="shared" si="1"/>
        <v>1</v>
      </c>
    </row>
    <row r="63" ht="21.0" customHeight="1">
      <c r="A63" s="3">
        <v>62.0</v>
      </c>
      <c r="B63" s="7">
        <v>1.60113737306E11</v>
      </c>
      <c r="C63" s="8" t="s">
        <v>460</v>
      </c>
      <c r="D63" s="5">
        <v>40.0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14"/>
      <c r="X63" s="3"/>
      <c r="Y63" s="14"/>
      <c r="Z63" s="3"/>
      <c r="AA63" s="16" t="str">
        <f>VLOOKUP(B63,TOTDB!A:C,2,0)</f>
        <v>Female</v>
      </c>
      <c r="AB63" s="16">
        <f>VLOOKUP(B63,TOTDB!A:C,3,0)</f>
        <v>4</v>
      </c>
      <c r="AC63" s="16">
        <f t="shared" si="1"/>
        <v>0</v>
      </c>
    </row>
    <row r="64" ht="21.0" customHeight="1">
      <c r="A64" s="3">
        <v>63.0</v>
      </c>
      <c r="B64" s="7">
        <v>1.60113737307E11</v>
      </c>
      <c r="C64" s="8" t="s">
        <v>466</v>
      </c>
      <c r="D64" s="5">
        <v>53.2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">
        <v>532</v>
      </c>
      <c r="T64" s="3"/>
      <c r="U64" s="3"/>
      <c r="V64" s="3"/>
      <c r="W64" s="14"/>
      <c r="X64" s="3"/>
      <c r="Y64" s="14"/>
      <c r="Z64" s="3"/>
      <c r="AA64" s="16" t="str">
        <f>VLOOKUP(B64,TOTDB!A:C,2,0)</f>
        <v>Male</v>
      </c>
      <c r="AB64" s="16">
        <f>VLOOKUP(B64,TOTDB!A:C,3,0)</f>
        <v>2</v>
      </c>
      <c r="AC64" s="16">
        <f t="shared" si="1"/>
        <v>1</v>
      </c>
    </row>
    <row r="65" ht="21.0" customHeight="1">
      <c r="A65" s="3">
        <v>64.0</v>
      </c>
      <c r="B65" s="7">
        <v>1.60113737308E11</v>
      </c>
      <c r="C65" s="8" t="s">
        <v>475</v>
      </c>
      <c r="D65" s="5">
        <v>46.21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">
        <v>532</v>
      </c>
      <c r="T65" s="3" t="s">
        <v>533</v>
      </c>
      <c r="U65" s="3"/>
      <c r="V65" s="3"/>
      <c r="W65" s="14" t="s">
        <v>534</v>
      </c>
      <c r="X65" s="3"/>
      <c r="Y65" s="14"/>
      <c r="Z65" s="3"/>
      <c r="AA65" s="16" t="str">
        <f>VLOOKUP(B65,TOTDB!A:C,2,0)</f>
        <v>Male</v>
      </c>
      <c r="AB65" s="16">
        <f>VLOOKUP(B65,TOTDB!A:C,3,0)</f>
        <v>3</v>
      </c>
      <c r="AC65" s="16">
        <f t="shared" si="1"/>
        <v>3</v>
      </c>
    </row>
    <row r="66" ht="21.0" customHeight="1">
      <c r="A66" s="3">
        <v>65.0</v>
      </c>
      <c r="B66" s="7">
        <v>1.60113737309E11</v>
      </c>
      <c r="C66" s="8" t="s">
        <v>482</v>
      </c>
      <c r="D66" s="5">
        <v>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14"/>
      <c r="X66" s="3"/>
      <c r="Y66" s="14"/>
      <c r="Z66" s="3"/>
      <c r="AA66" s="16" t="str">
        <f>VLOOKUP(B66,TOTDB!A:C,2,0)</f>
        <v>Male</v>
      </c>
      <c r="AB66" s="16">
        <f>VLOOKUP(B66,TOTDB!A:C,3,0)</f>
        <v>6</v>
      </c>
      <c r="AC66" s="16">
        <f t="shared" si="1"/>
        <v>0</v>
      </c>
    </row>
    <row r="67" ht="21.0" customHeight="1">
      <c r="A67" s="3">
        <v>66.0</v>
      </c>
      <c r="B67" s="7">
        <v>1.6011373731E11</v>
      </c>
      <c r="C67" s="8" t="s">
        <v>489</v>
      </c>
      <c r="D67" s="5">
        <v>56.57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">
        <v>532</v>
      </c>
      <c r="T67" s="3"/>
      <c r="U67" s="3"/>
      <c r="V67" s="3"/>
      <c r="W67" s="14"/>
      <c r="X67" s="3"/>
      <c r="Y67" s="14"/>
      <c r="Z67" s="3"/>
      <c r="AA67" s="16" t="str">
        <f>VLOOKUP(B67,TOTDB!A:C,2,0)</f>
        <v>Female</v>
      </c>
      <c r="AB67" s="16">
        <f>VLOOKUP(B67,TOTDB!A:C,3,0)</f>
        <v>0</v>
      </c>
      <c r="AC67" s="16">
        <f t="shared" si="1"/>
        <v>1</v>
      </c>
    </row>
    <row r="68" ht="21.0" customHeight="1">
      <c r="A68" s="3">
        <v>67.0</v>
      </c>
      <c r="B68" s="7">
        <v>1.60113737311E11</v>
      </c>
      <c r="C68" s="8" t="s">
        <v>496</v>
      </c>
      <c r="D68" s="5">
        <v>33.29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14"/>
      <c r="X68" s="3"/>
      <c r="Y68" s="14"/>
      <c r="Z68" s="3"/>
      <c r="AA68" s="16" t="str">
        <f>VLOOKUP(B68,TOTDB!A:C,2,0)</f>
        <v>Male</v>
      </c>
      <c r="AB68" s="16">
        <f>VLOOKUP(B68,TOTDB!A:C,3,0)</f>
        <v>4</v>
      </c>
      <c r="AC68" s="16">
        <f t="shared" si="1"/>
        <v>0</v>
      </c>
    </row>
    <row r="69" ht="21.0" customHeight="1">
      <c r="A69" s="3">
        <v>68.0</v>
      </c>
      <c r="B69" s="7">
        <v>1.60112737038E11</v>
      </c>
      <c r="C69" s="8" t="s">
        <v>146</v>
      </c>
      <c r="D69" s="5">
        <v>52.0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14"/>
      <c r="X69" s="3"/>
      <c r="Y69" s="14"/>
      <c r="Z69" s="3"/>
      <c r="AA69" s="16" t="str">
        <f>VLOOKUP(B69,TOTDB!A:C,2,0)</f>
        <v>Male</v>
      </c>
      <c r="AB69" s="16">
        <f>VLOOKUP(B69,TOTDB!A:C,3,0)</f>
        <v>8</v>
      </c>
      <c r="AC69" s="16">
        <f t="shared" si="1"/>
        <v>0</v>
      </c>
    </row>
    <row r="70" ht="21.0" customHeight="1">
      <c r="A70" s="3">
        <v>69.0</v>
      </c>
      <c r="B70" s="7">
        <v>1.60112737047E11</v>
      </c>
      <c r="C70" s="8" t="s">
        <v>101</v>
      </c>
      <c r="D70" s="5">
        <v>66.69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">
        <v>532</v>
      </c>
      <c r="T70" s="3" t="s">
        <v>533</v>
      </c>
      <c r="U70" s="3"/>
      <c r="V70" s="3"/>
      <c r="W70" s="14"/>
      <c r="X70" s="3"/>
      <c r="Y70" s="14"/>
      <c r="Z70" s="3"/>
      <c r="AA70" s="16" t="str">
        <f>VLOOKUP(B70,TOTDB!A:C,2,0)</f>
        <v>Male</v>
      </c>
      <c r="AB70" s="16">
        <f>VLOOKUP(B70,TOTDB!A:C,3,0)</f>
        <v>0</v>
      </c>
      <c r="AC70" s="16">
        <f t="shared" si="1"/>
        <v>2</v>
      </c>
    </row>
    <row r="71" ht="21.0" customHeight="1">
      <c r="A71" s="3">
        <v>70.0</v>
      </c>
      <c r="B71" s="7">
        <v>1.60112737306E11</v>
      </c>
      <c r="C71" s="8" t="s">
        <v>111</v>
      </c>
      <c r="D71" s="5">
        <v>60.0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14"/>
      <c r="X71" s="3"/>
      <c r="Y71" s="14"/>
      <c r="Z71" s="3"/>
      <c r="AA71" s="16" t="str">
        <f>VLOOKUP(B71,TOTDB!A:C,2,0)</f>
        <v>Male</v>
      </c>
      <c r="AB71" s="16">
        <f>VLOOKUP(B71,TOTDB!A:C,3,0)</f>
        <v>1</v>
      </c>
      <c r="AC71" s="16">
        <f t="shared" si="1"/>
        <v>0</v>
      </c>
    </row>
    <row r="72" ht="21.0" customHeight="1">
      <c r="A72" s="3">
        <v>71.0</v>
      </c>
      <c r="B72" s="7">
        <v>1.60112737307E11</v>
      </c>
      <c r="C72" s="8" t="s">
        <v>169</v>
      </c>
      <c r="D72" s="5">
        <v>39.9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14"/>
      <c r="X72" s="3"/>
      <c r="Y72" s="14"/>
      <c r="Z72" s="3"/>
      <c r="AA72" s="16" t="str">
        <f>VLOOKUP(B72,TOTDB!A:C,2,0)</f>
        <v>Male</v>
      </c>
      <c r="AB72" s="16">
        <f>VLOOKUP(B72,TOTDB!A:C,3,0)</f>
        <v>9</v>
      </c>
      <c r="AC72" s="16">
        <f t="shared" si="1"/>
        <v>0</v>
      </c>
    </row>
    <row r="73" ht="21.0" customHeight="1">
      <c r="A73" s="3">
        <v>72.0</v>
      </c>
      <c r="B73" s="7">
        <v>1.60112737312E11</v>
      </c>
      <c r="C73" s="8" t="s">
        <v>177</v>
      </c>
      <c r="D73" s="5">
        <v>37.5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14"/>
      <c r="X73" s="3"/>
      <c r="Y73" s="14"/>
      <c r="Z73" s="3"/>
      <c r="AA73" s="16" t="str">
        <f>VLOOKUP(B73,TOTDB!A:C,2,0)</f>
        <v>Female</v>
      </c>
      <c r="AB73" s="16">
        <f>VLOOKUP(B73,TOTDB!A:C,3,0)</f>
        <v>2</v>
      </c>
      <c r="AC73" s="16">
        <f t="shared" si="1"/>
        <v>0</v>
      </c>
    </row>
    <row r="74" ht="15.75" customHeight="1">
      <c r="A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V74" s="16"/>
      <c r="W74" s="18"/>
      <c r="Y74" s="19"/>
    </row>
    <row r="75" ht="15.75" customHeight="1">
      <c r="A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V75" s="16"/>
      <c r="W75" s="18"/>
      <c r="Y75" s="19"/>
    </row>
    <row r="76" ht="15.75" customHeight="1">
      <c r="A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V76" s="16"/>
      <c r="W76" s="18"/>
      <c r="Y76" s="19"/>
    </row>
    <row r="77" ht="15.75" customHeight="1">
      <c r="A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V77" s="16"/>
      <c r="W77" s="18"/>
      <c r="Y77" s="19"/>
    </row>
    <row r="78" ht="15.75" customHeight="1">
      <c r="A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V78" s="16"/>
      <c r="W78" s="18"/>
      <c r="Y78" s="19"/>
    </row>
    <row r="79" ht="15.75" customHeight="1">
      <c r="A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V79" s="16"/>
      <c r="W79" s="18"/>
      <c r="Y79" s="19"/>
    </row>
    <row r="80" ht="15.75" customHeight="1">
      <c r="A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V80" s="16"/>
      <c r="W80" s="18"/>
      <c r="Y80" s="19"/>
    </row>
    <row r="81" ht="15.75" customHeight="1">
      <c r="A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V81" s="16"/>
      <c r="W81" s="18"/>
      <c r="Y81" s="19"/>
    </row>
    <row r="82" ht="15.75" customHeight="1">
      <c r="A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V82" s="16"/>
      <c r="W82" s="18"/>
      <c r="Y82" s="19"/>
    </row>
    <row r="83" ht="15.75" customHeight="1">
      <c r="A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V83" s="16"/>
      <c r="W83" s="18"/>
      <c r="Y83" s="19"/>
    </row>
    <row r="84" ht="15.75" customHeight="1">
      <c r="A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V84" s="16"/>
      <c r="W84" s="18"/>
      <c r="Y84" s="19"/>
    </row>
    <row r="85" ht="15.75" customHeight="1">
      <c r="A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V85" s="16"/>
      <c r="W85" s="18"/>
      <c r="Y85" s="19"/>
    </row>
    <row r="86" ht="15.75" customHeight="1">
      <c r="A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V86" s="16"/>
      <c r="W86" s="18"/>
      <c r="Y86" s="19"/>
    </row>
    <row r="87" ht="15.75" customHeight="1">
      <c r="A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V87" s="16"/>
      <c r="W87" s="18"/>
      <c r="Y87" s="19"/>
    </row>
    <row r="88" ht="15.75" customHeight="1">
      <c r="A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V88" s="16"/>
      <c r="W88" s="18"/>
      <c r="Y88" s="19"/>
    </row>
    <row r="89" ht="15.75" customHeight="1">
      <c r="A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V89" s="16"/>
      <c r="W89" s="18"/>
      <c r="Y89" s="19"/>
    </row>
    <row r="90" ht="15.75" customHeight="1">
      <c r="A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V90" s="16"/>
      <c r="W90" s="18"/>
      <c r="Y90" s="19"/>
    </row>
    <row r="91" ht="15.75" customHeight="1">
      <c r="A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V91" s="16"/>
      <c r="W91" s="18"/>
      <c r="Y91" s="19"/>
    </row>
    <row r="92" ht="15.75" customHeight="1">
      <c r="A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V92" s="16"/>
      <c r="W92" s="18"/>
      <c r="Y92" s="19"/>
    </row>
    <row r="93" ht="15.75" customHeight="1">
      <c r="A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V93" s="16"/>
      <c r="W93" s="18"/>
      <c r="Y93" s="19"/>
    </row>
    <row r="94" ht="15.75" customHeight="1">
      <c r="A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V94" s="16"/>
      <c r="W94" s="18"/>
      <c r="Y94" s="19"/>
    </row>
    <row r="95" ht="15.75" customHeight="1">
      <c r="A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V95" s="16"/>
      <c r="W95" s="18"/>
      <c r="Y95" s="19"/>
    </row>
    <row r="96" ht="15.75" customHeight="1">
      <c r="A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V96" s="16"/>
      <c r="W96" s="18"/>
      <c r="Y96" s="19"/>
    </row>
    <row r="97" ht="15.75" customHeight="1">
      <c r="A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V97" s="16"/>
      <c r="W97" s="18"/>
      <c r="Y97" s="19"/>
    </row>
    <row r="98" ht="15.75" customHeight="1">
      <c r="A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V98" s="16"/>
      <c r="W98" s="18"/>
      <c r="Y98" s="19"/>
    </row>
    <row r="99" ht="15.75" customHeight="1">
      <c r="A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V99" s="16"/>
      <c r="W99" s="18"/>
      <c r="Y99" s="19"/>
    </row>
    <row r="100" ht="15.75" customHeight="1">
      <c r="A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V100" s="16"/>
      <c r="W100" s="18"/>
      <c r="Y100" s="19"/>
    </row>
    <row r="101" ht="15.75" customHeight="1">
      <c r="A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V101" s="16"/>
      <c r="W101" s="18"/>
      <c r="Y101" s="19"/>
    </row>
    <row r="102" ht="15.75" customHeight="1">
      <c r="A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V102" s="16"/>
      <c r="W102" s="18"/>
      <c r="Y102" s="19"/>
    </row>
    <row r="103" ht="15.75" customHeight="1">
      <c r="A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V103" s="16"/>
      <c r="W103" s="18"/>
      <c r="Y103" s="19"/>
    </row>
    <row r="104" ht="15.75" customHeight="1">
      <c r="A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V104" s="16"/>
      <c r="W104" s="18"/>
      <c r="Y104" s="19"/>
    </row>
    <row r="105" ht="15.75" customHeight="1">
      <c r="A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V105" s="16"/>
      <c r="W105" s="18"/>
      <c r="Y105" s="19"/>
    </row>
    <row r="106" ht="15.75" customHeight="1">
      <c r="A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V106" s="16"/>
      <c r="W106" s="18"/>
      <c r="Y106" s="19"/>
    </row>
    <row r="107" ht="15.75" customHeight="1">
      <c r="A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V107" s="16"/>
      <c r="W107" s="18"/>
      <c r="Y107" s="19"/>
    </row>
    <row r="108" ht="15.75" customHeight="1">
      <c r="A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V108" s="16"/>
      <c r="W108" s="18"/>
      <c r="Y108" s="19"/>
    </row>
    <row r="109" ht="15.75" customHeight="1">
      <c r="A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V109" s="16"/>
      <c r="W109" s="18"/>
      <c r="Y109" s="19"/>
    </row>
    <row r="110" ht="15.75" customHeight="1">
      <c r="A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V110" s="16"/>
      <c r="W110" s="18"/>
      <c r="Y110" s="19"/>
    </row>
    <row r="111" ht="15.75" customHeight="1">
      <c r="A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V111" s="16"/>
      <c r="W111" s="18"/>
      <c r="Y111" s="19"/>
    </row>
    <row r="112" ht="15.75" customHeight="1">
      <c r="A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V112" s="16"/>
      <c r="W112" s="18"/>
      <c r="Y112" s="19"/>
    </row>
    <row r="113" ht="15.75" customHeight="1">
      <c r="A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V113" s="16"/>
      <c r="W113" s="18"/>
      <c r="Y113" s="19"/>
    </row>
    <row r="114" ht="15.75" customHeight="1">
      <c r="A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V114" s="16"/>
      <c r="W114" s="18"/>
      <c r="Y114" s="19"/>
    </row>
    <row r="115" ht="15.75" customHeight="1">
      <c r="A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V115" s="16"/>
      <c r="W115" s="18"/>
      <c r="Y115" s="19"/>
    </row>
    <row r="116" ht="15.75" customHeight="1">
      <c r="A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V116" s="16"/>
      <c r="W116" s="18"/>
      <c r="Y116" s="19"/>
    </row>
    <row r="117" ht="15.75" customHeight="1">
      <c r="A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V117" s="16"/>
      <c r="W117" s="18"/>
      <c r="Y117" s="19"/>
    </row>
    <row r="118" ht="15.75" customHeight="1">
      <c r="A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V118" s="16"/>
      <c r="W118" s="18"/>
      <c r="Y118" s="19"/>
    </row>
    <row r="119" ht="15.75" customHeight="1">
      <c r="A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V119" s="16"/>
      <c r="W119" s="18"/>
      <c r="Y119" s="19"/>
    </row>
    <row r="120" ht="15.75" customHeight="1">
      <c r="A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V120" s="16"/>
      <c r="W120" s="18"/>
      <c r="Y120" s="19"/>
    </row>
    <row r="121" ht="15.75" customHeight="1">
      <c r="A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V121" s="16"/>
      <c r="W121" s="18"/>
      <c r="Y121" s="19"/>
    </row>
    <row r="122" ht="15.75" customHeight="1">
      <c r="A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V122" s="16"/>
      <c r="W122" s="18"/>
      <c r="Y122" s="19"/>
    </row>
    <row r="123" ht="15.75" customHeight="1">
      <c r="A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V123" s="16"/>
      <c r="W123" s="18"/>
      <c r="Y123" s="19"/>
    </row>
    <row r="124" ht="15.75" customHeight="1">
      <c r="A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V124" s="16"/>
      <c r="W124" s="18"/>
      <c r="Y124" s="19"/>
    </row>
    <row r="125" ht="15.75" customHeight="1">
      <c r="A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V125" s="16"/>
      <c r="W125" s="18"/>
      <c r="Y125" s="19"/>
    </row>
    <row r="126" ht="15.75" customHeight="1">
      <c r="A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V126" s="16"/>
      <c r="W126" s="18"/>
      <c r="Y126" s="19"/>
    </row>
    <row r="127" ht="15.75" customHeight="1">
      <c r="A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V127" s="16"/>
      <c r="W127" s="18"/>
      <c r="Y127" s="19"/>
    </row>
    <row r="128" ht="15.75" customHeight="1">
      <c r="A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V128" s="16"/>
      <c r="W128" s="18"/>
      <c r="Y128" s="19"/>
    </row>
    <row r="129" ht="15.75" customHeight="1">
      <c r="A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V129" s="16"/>
      <c r="W129" s="18"/>
      <c r="Y129" s="19"/>
    </row>
    <row r="130" ht="15.75" customHeight="1">
      <c r="A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V130" s="16"/>
      <c r="W130" s="18"/>
      <c r="Y130" s="19"/>
    </row>
    <row r="131" ht="15.75" customHeight="1">
      <c r="A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V131" s="16"/>
      <c r="W131" s="18"/>
      <c r="Y131" s="19"/>
    </row>
    <row r="132" ht="15.75" customHeight="1">
      <c r="A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V132" s="16"/>
      <c r="W132" s="18"/>
      <c r="Y132" s="19"/>
    </row>
    <row r="133" ht="15.75" customHeight="1">
      <c r="A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V133" s="16"/>
      <c r="W133" s="18"/>
      <c r="Y133" s="19"/>
    </row>
    <row r="134" ht="15.75" customHeight="1">
      <c r="A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V134" s="16"/>
      <c r="W134" s="18"/>
      <c r="Y134" s="19"/>
    </row>
    <row r="135" ht="15.75" customHeight="1">
      <c r="A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V135" s="16"/>
      <c r="W135" s="18"/>
      <c r="Y135" s="19"/>
    </row>
    <row r="136" ht="15.75" customHeight="1">
      <c r="A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V136" s="16"/>
      <c r="W136" s="18"/>
      <c r="Y136" s="19"/>
    </row>
    <row r="137" ht="15.75" customHeight="1">
      <c r="A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V137" s="16"/>
      <c r="W137" s="18"/>
      <c r="Y137" s="19"/>
    </row>
    <row r="138" ht="15.75" customHeight="1">
      <c r="A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V138" s="16"/>
      <c r="W138" s="18"/>
      <c r="Y138" s="19"/>
    </row>
    <row r="139" ht="15.75" customHeight="1">
      <c r="A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V139" s="16"/>
      <c r="W139" s="18"/>
      <c r="Y139" s="19"/>
    </row>
    <row r="140" ht="15.75" customHeight="1">
      <c r="A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V140" s="16"/>
      <c r="W140" s="18"/>
      <c r="Y140" s="19"/>
    </row>
    <row r="141" ht="15.75" customHeight="1">
      <c r="A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V141" s="16"/>
      <c r="W141" s="18"/>
      <c r="Y141" s="19"/>
    </row>
    <row r="142" ht="15.75" customHeight="1">
      <c r="A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V142" s="16"/>
      <c r="W142" s="18"/>
      <c r="Y142" s="19"/>
    </row>
    <row r="143" ht="15.75" customHeight="1">
      <c r="A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V143" s="16"/>
      <c r="W143" s="18"/>
      <c r="Y143" s="19"/>
    </row>
    <row r="144" ht="15.75" customHeight="1">
      <c r="A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V144" s="16"/>
      <c r="W144" s="18"/>
      <c r="Y144" s="19"/>
    </row>
    <row r="145" ht="15.75" customHeight="1">
      <c r="A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V145" s="16"/>
      <c r="W145" s="18"/>
      <c r="Y145" s="19"/>
    </row>
    <row r="146" ht="15.75" customHeight="1">
      <c r="A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V146" s="16"/>
      <c r="W146" s="18"/>
      <c r="Y146" s="19"/>
    </row>
    <row r="147" ht="15.75" customHeight="1">
      <c r="A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V147" s="16"/>
      <c r="W147" s="18"/>
      <c r="Y147" s="19"/>
    </row>
    <row r="148" ht="15.75" customHeight="1">
      <c r="A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V148" s="16"/>
      <c r="W148" s="18"/>
      <c r="Y148" s="19"/>
    </row>
    <row r="149" ht="15.75" customHeight="1">
      <c r="A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V149" s="16"/>
      <c r="W149" s="18"/>
      <c r="Y149" s="19"/>
    </row>
    <row r="150" ht="15.75" customHeight="1">
      <c r="A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V150" s="16"/>
      <c r="W150" s="18"/>
      <c r="Y150" s="19"/>
    </row>
    <row r="151" ht="15.75" customHeight="1">
      <c r="A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V151" s="16"/>
      <c r="W151" s="18"/>
      <c r="Y151" s="19"/>
    </row>
    <row r="152" ht="15.75" customHeight="1">
      <c r="A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V152" s="16"/>
      <c r="W152" s="18"/>
      <c r="Y152" s="19"/>
    </row>
    <row r="153" ht="15.75" customHeight="1">
      <c r="A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V153" s="16"/>
      <c r="W153" s="18"/>
      <c r="Y153" s="19"/>
    </row>
    <row r="154" ht="15.75" customHeight="1">
      <c r="A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V154" s="16"/>
      <c r="W154" s="18"/>
      <c r="Y154" s="19"/>
    </row>
    <row r="155" ht="15.75" customHeight="1">
      <c r="A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V155" s="16"/>
      <c r="W155" s="18"/>
      <c r="Y155" s="19"/>
    </row>
    <row r="156" ht="15.75" customHeight="1">
      <c r="A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V156" s="16"/>
      <c r="W156" s="18"/>
      <c r="Y156" s="19"/>
    </row>
    <row r="157" ht="15.75" customHeight="1">
      <c r="A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V157" s="16"/>
      <c r="W157" s="18"/>
      <c r="Y157" s="19"/>
    </row>
    <row r="158" ht="15.75" customHeight="1">
      <c r="A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V158" s="16"/>
      <c r="W158" s="18"/>
      <c r="Y158" s="19"/>
    </row>
    <row r="159" ht="15.75" customHeight="1">
      <c r="A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V159" s="16"/>
      <c r="W159" s="18"/>
      <c r="Y159" s="19"/>
    </row>
    <row r="160" ht="15.75" customHeight="1">
      <c r="A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V160" s="16"/>
      <c r="W160" s="18"/>
      <c r="Y160" s="19"/>
    </row>
    <row r="161" ht="15.75" customHeight="1">
      <c r="A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V161" s="16"/>
      <c r="W161" s="18"/>
      <c r="Y161" s="19"/>
    </row>
    <row r="162" ht="15.75" customHeight="1">
      <c r="A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V162" s="16"/>
      <c r="W162" s="18"/>
      <c r="Y162" s="19"/>
    </row>
    <row r="163" ht="15.75" customHeight="1">
      <c r="A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V163" s="16"/>
      <c r="W163" s="18"/>
      <c r="Y163" s="19"/>
    </row>
    <row r="164" ht="15.75" customHeight="1">
      <c r="A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V164" s="16"/>
      <c r="W164" s="18"/>
      <c r="Y164" s="19"/>
    </row>
    <row r="165" ht="15.75" customHeight="1">
      <c r="A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V165" s="16"/>
      <c r="W165" s="18"/>
      <c r="Y165" s="19"/>
    </row>
    <row r="166" ht="15.75" customHeight="1">
      <c r="A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V166" s="16"/>
      <c r="W166" s="18"/>
      <c r="Y166" s="19"/>
    </row>
    <row r="167" ht="15.75" customHeight="1">
      <c r="A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V167" s="16"/>
      <c r="W167" s="18"/>
      <c r="Y167" s="19"/>
    </row>
    <row r="168" ht="15.75" customHeight="1">
      <c r="A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V168" s="16"/>
      <c r="W168" s="18"/>
      <c r="Y168" s="19"/>
    </row>
    <row r="169" ht="15.75" customHeight="1">
      <c r="A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V169" s="16"/>
      <c r="W169" s="18"/>
      <c r="Y169" s="19"/>
    </row>
    <row r="170" ht="15.75" customHeight="1">
      <c r="A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V170" s="16"/>
      <c r="W170" s="18"/>
      <c r="Y170" s="19"/>
    </row>
    <row r="171" ht="15.75" customHeight="1">
      <c r="A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V171" s="16"/>
      <c r="W171" s="18"/>
      <c r="Y171" s="19"/>
    </row>
    <row r="172" ht="15.75" customHeight="1">
      <c r="A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V172" s="16"/>
      <c r="W172" s="18"/>
      <c r="Y172" s="19"/>
    </row>
    <row r="173" ht="15.75" customHeight="1">
      <c r="A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V173" s="16"/>
      <c r="W173" s="18"/>
      <c r="Y173" s="19"/>
    </row>
    <row r="174" ht="15.75" customHeight="1">
      <c r="A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V174" s="16"/>
      <c r="W174" s="18"/>
      <c r="Y174" s="19"/>
    </row>
    <row r="175" ht="15.75" customHeight="1">
      <c r="A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V175" s="16"/>
      <c r="W175" s="18"/>
      <c r="Y175" s="19"/>
    </row>
    <row r="176" ht="15.75" customHeight="1">
      <c r="A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V176" s="16"/>
      <c r="W176" s="18"/>
      <c r="Y176" s="19"/>
    </row>
    <row r="177" ht="15.75" customHeight="1">
      <c r="A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V177" s="16"/>
      <c r="W177" s="18"/>
      <c r="Y177" s="19"/>
    </row>
    <row r="178" ht="15.75" customHeight="1">
      <c r="A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V178" s="16"/>
      <c r="W178" s="18"/>
      <c r="Y178" s="19"/>
    </row>
    <row r="179" ht="15.75" customHeight="1">
      <c r="A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V179" s="16"/>
      <c r="W179" s="18"/>
      <c r="Y179" s="19"/>
    </row>
    <row r="180" ht="15.75" customHeight="1">
      <c r="A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V180" s="16"/>
      <c r="W180" s="18"/>
      <c r="Y180" s="19"/>
    </row>
    <row r="181" ht="15.75" customHeight="1">
      <c r="A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V181" s="16"/>
      <c r="W181" s="18"/>
      <c r="Y181" s="19"/>
    </row>
    <row r="182" ht="15.75" customHeight="1">
      <c r="A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V182" s="16"/>
      <c r="W182" s="18"/>
      <c r="Y182" s="19"/>
    </row>
    <row r="183" ht="15.75" customHeight="1">
      <c r="A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V183" s="16"/>
      <c r="W183" s="18"/>
      <c r="Y183" s="19"/>
    </row>
    <row r="184" ht="15.75" customHeight="1">
      <c r="A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V184" s="16"/>
      <c r="W184" s="18"/>
      <c r="Y184" s="19"/>
    </row>
    <row r="185" ht="15.75" customHeight="1">
      <c r="A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V185" s="16"/>
      <c r="W185" s="18"/>
      <c r="Y185" s="19"/>
    </row>
    <row r="186" ht="15.75" customHeight="1">
      <c r="A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V186" s="16"/>
      <c r="W186" s="18"/>
      <c r="Y186" s="19"/>
    </row>
    <row r="187" ht="15.75" customHeight="1">
      <c r="A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V187" s="16"/>
      <c r="W187" s="18"/>
      <c r="Y187" s="19"/>
    </row>
    <row r="188" ht="15.75" customHeight="1">
      <c r="A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V188" s="16"/>
      <c r="W188" s="18"/>
      <c r="Y188" s="19"/>
    </row>
    <row r="189" ht="15.75" customHeight="1">
      <c r="A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V189" s="16"/>
      <c r="W189" s="18"/>
      <c r="Y189" s="19"/>
    </row>
    <row r="190" ht="15.75" customHeight="1">
      <c r="A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V190" s="16"/>
      <c r="W190" s="18"/>
      <c r="Y190" s="19"/>
    </row>
    <row r="191" ht="15.75" customHeight="1">
      <c r="A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V191" s="16"/>
      <c r="W191" s="18"/>
      <c r="Y191" s="19"/>
    </row>
    <row r="192" ht="15.75" customHeight="1">
      <c r="A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V192" s="16"/>
      <c r="W192" s="18"/>
      <c r="Y192" s="19"/>
    </row>
    <row r="193" ht="15.75" customHeight="1">
      <c r="A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V193" s="16"/>
      <c r="W193" s="18"/>
      <c r="Y193" s="19"/>
    </row>
    <row r="194" ht="15.75" customHeight="1">
      <c r="A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V194" s="16"/>
      <c r="W194" s="18"/>
      <c r="Y194" s="19"/>
    </row>
    <row r="195" ht="15.75" customHeight="1">
      <c r="A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V195" s="16"/>
      <c r="W195" s="18"/>
      <c r="Y195" s="19"/>
    </row>
    <row r="196" ht="15.75" customHeight="1">
      <c r="A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V196" s="16"/>
      <c r="W196" s="18"/>
      <c r="Y196" s="19"/>
    </row>
    <row r="197" ht="15.75" customHeight="1">
      <c r="A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V197" s="16"/>
      <c r="W197" s="18"/>
      <c r="Y197" s="19"/>
    </row>
    <row r="198" ht="15.75" customHeight="1">
      <c r="A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V198" s="16"/>
      <c r="W198" s="18"/>
      <c r="Y198" s="19"/>
    </row>
    <row r="199" ht="15.75" customHeight="1">
      <c r="A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V199" s="16"/>
      <c r="W199" s="18"/>
      <c r="Y199" s="19"/>
    </row>
    <row r="200" ht="15.75" customHeight="1">
      <c r="A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V200" s="16"/>
      <c r="W200" s="18"/>
      <c r="Y200" s="19"/>
    </row>
    <row r="201" ht="15.75" customHeight="1">
      <c r="A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V201" s="16"/>
      <c r="W201" s="18"/>
      <c r="Y201" s="19"/>
    </row>
    <row r="202" ht="15.75" customHeight="1">
      <c r="A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V202" s="16"/>
      <c r="W202" s="18"/>
      <c r="Y202" s="19"/>
    </row>
    <row r="203" ht="15.75" customHeight="1">
      <c r="A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V203" s="16"/>
      <c r="W203" s="18"/>
      <c r="Y203" s="19"/>
    </row>
    <row r="204" ht="15.75" customHeight="1">
      <c r="A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V204" s="16"/>
      <c r="W204" s="18"/>
      <c r="Y204" s="19"/>
    </row>
    <row r="205" ht="15.75" customHeight="1">
      <c r="A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V205" s="16"/>
      <c r="W205" s="18"/>
      <c r="Y205" s="19"/>
    </row>
    <row r="206" ht="15.75" customHeight="1">
      <c r="A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V206" s="16"/>
      <c r="W206" s="18"/>
      <c r="Y206" s="19"/>
    </row>
    <row r="207" ht="15.75" customHeight="1">
      <c r="A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V207" s="16"/>
      <c r="W207" s="18"/>
      <c r="Y207" s="19"/>
    </row>
    <row r="208" ht="15.75" customHeight="1">
      <c r="A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V208" s="16"/>
      <c r="W208" s="18"/>
      <c r="Y208" s="19"/>
    </row>
    <row r="209" ht="15.75" customHeight="1">
      <c r="A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V209" s="16"/>
      <c r="W209" s="18"/>
      <c r="Y209" s="19"/>
    </row>
    <row r="210" ht="15.75" customHeight="1">
      <c r="A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V210" s="16"/>
      <c r="W210" s="18"/>
      <c r="Y210" s="19"/>
    </row>
    <row r="211" ht="15.75" customHeight="1">
      <c r="A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V211" s="16"/>
      <c r="W211" s="18"/>
      <c r="Y211" s="19"/>
    </row>
    <row r="212" ht="15.75" customHeight="1">
      <c r="A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V212" s="16"/>
      <c r="W212" s="18"/>
      <c r="Y212" s="19"/>
    </row>
    <row r="213" ht="15.75" customHeight="1">
      <c r="A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V213" s="16"/>
      <c r="W213" s="18"/>
      <c r="Y213" s="19"/>
    </row>
    <row r="214" ht="15.75" customHeight="1">
      <c r="A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V214" s="16"/>
      <c r="W214" s="18"/>
      <c r="Y214" s="19"/>
    </row>
    <row r="215" ht="15.75" customHeight="1">
      <c r="A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V215" s="16"/>
      <c r="W215" s="18"/>
      <c r="Y215" s="19"/>
    </row>
    <row r="216" ht="15.75" customHeight="1">
      <c r="A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V216" s="16"/>
      <c r="W216" s="18"/>
      <c r="Y216" s="19"/>
    </row>
    <row r="217" ht="15.75" customHeight="1">
      <c r="A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V217" s="16"/>
      <c r="W217" s="18"/>
      <c r="Y217" s="19"/>
    </row>
    <row r="218" ht="15.75" customHeight="1">
      <c r="A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V218" s="16"/>
      <c r="W218" s="18"/>
      <c r="Y218" s="19"/>
    </row>
    <row r="219" ht="15.75" customHeight="1">
      <c r="A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V219" s="16"/>
      <c r="W219" s="18"/>
      <c r="Y219" s="19"/>
    </row>
    <row r="220" ht="15.75" customHeight="1">
      <c r="A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V220" s="16"/>
      <c r="W220" s="18"/>
      <c r="Y220" s="19"/>
    </row>
    <row r="221" ht="15.75" customHeight="1">
      <c r="A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V221" s="16"/>
      <c r="W221" s="18"/>
      <c r="Y221" s="19"/>
    </row>
    <row r="222" ht="15.75" customHeight="1">
      <c r="A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V222" s="16"/>
      <c r="W222" s="18"/>
      <c r="Y222" s="19"/>
    </row>
    <row r="223" ht="15.75" customHeight="1">
      <c r="A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V223" s="16"/>
      <c r="W223" s="18"/>
      <c r="Y223" s="19"/>
    </row>
    <row r="224" ht="15.75" customHeight="1">
      <c r="A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V224" s="16"/>
      <c r="W224" s="18"/>
      <c r="Y224" s="19"/>
    </row>
    <row r="225" ht="15.75" customHeight="1">
      <c r="A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V225" s="16"/>
      <c r="W225" s="18"/>
      <c r="Y225" s="19"/>
    </row>
    <row r="226" ht="15.75" customHeight="1">
      <c r="A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V226" s="16"/>
      <c r="W226" s="18"/>
      <c r="Y226" s="19"/>
    </row>
    <row r="227" ht="15.75" customHeight="1">
      <c r="A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V227" s="16"/>
      <c r="W227" s="18"/>
      <c r="Y227" s="19"/>
    </row>
    <row r="228" ht="15.75" customHeight="1">
      <c r="A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V228" s="16"/>
      <c r="W228" s="18"/>
      <c r="Y228" s="19"/>
    </row>
    <row r="229" ht="15.75" customHeight="1">
      <c r="A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V229" s="16"/>
      <c r="W229" s="18"/>
      <c r="Y229" s="19"/>
    </row>
    <row r="230" ht="15.75" customHeight="1">
      <c r="A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V230" s="16"/>
      <c r="W230" s="18"/>
      <c r="Y230" s="19"/>
    </row>
    <row r="231" ht="15.75" customHeight="1">
      <c r="A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V231" s="16"/>
      <c r="W231" s="18"/>
      <c r="Y231" s="19"/>
    </row>
    <row r="232" ht="15.75" customHeight="1">
      <c r="A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V232" s="16"/>
      <c r="W232" s="18"/>
      <c r="Y232" s="19"/>
    </row>
    <row r="233" ht="15.75" customHeight="1">
      <c r="A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V233" s="16"/>
      <c r="W233" s="18"/>
      <c r="Y233" s="19"/>
    </row>
    <row r="234" ht="15.75" customHeight="1">
      <c r="A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V234" s="16"/>
      <c r="W234" s="18"/>
      <c r="Y234" s="19"/>
    </row>
    <row r="235" ht="15.75" customHeight="1">
      <c r="A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V235" s="16"/>
      <c r="W235" s="18"/>
      <c r="Y235" s="19"/>
    </row>
    <row r="236" ht="15.75" customHeight="1">
      <c r="A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V236" s="16"/>
      <c r="W236" s="18"/>
      <c r="Y236" s="19"/>
    </row>
    <row r="237" ht="15.75" customHeight="1">
      <c r="A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V237" s="16"/>
      <c r="W237" s="18"/>
      <c r="Y237" s="19"/>
    </row>
    <row r="238" ht="15.75" customHeight="1">
      <c r="A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V238" s="16"/>
      <c r="W238" s="18"/>
      <c r="Y238" s="19"/>
    </row>
    <row r="239" ht="15.75" customHeight="1">
      <c r="A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V239" s="16"/>
      <c r="W239" s="18"/>
      <c r="Y239" s="19"/>
    </row>
    <row r="240" ht="15.75" customHeight="1">
      <c r="A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V240" s="16"/>
      <c r="W240" s="18"/>
      <c r="Y240" s="19"/>
    </row>
    <row r="241" ht="15.75" customHeight="1">
      <c r="A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V241" s="16"/>
      <c r="W241" s="18"/>
      <c r="Y241" s="19"/>
    </row>
    <row r="242" ht="15.75" customHeight="1">
      <c r="A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V242" s="16"/>
      <c r="W242" s="18"/>
      <c r="Y242" s="19"/>
    </row>
    <row r="243" ht="15.75" customHeight="1">
      <c r="A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V243" s="16"/>
      <c r="W243" s="18"/>
      <c r="Y243" s="19"/>
    </row>
    <row r="244" ht="15.75" customHeight="1">
      <c r="A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V244" s="16"/>
      <c r="W244" s="18"/>
      <c r="Y244" s="19"/>
    </row>
    <row r="245" ht="15.75" customHeight="1">
      <c r="A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V245" s="16"/>
      <c r="W245" s="18"/>
      <c r="Y245" s="19"/>
    </row>
    <row r="246" ht="15.75" customHeight="1">
      <c r="A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V246" s="16"/>
      <c r="W246" s="18"/>
      <c r="Y246" s="19"/>
    </row>
    <row r="247" ht="15.75" customHeight="1">
      <c r="A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V247" s="16"/>
      <c r="W247" s="18"/>
      <c r="Y247" s="19"/>
    </row>
    <row r="248" ht="15.75" customHeight="1">
      <c r="A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V248" s="16"/>
      <c r="W248" s="18"/>
      <c r="Y248" s="19"/>
    </row>
    <row r="249" ht="15.75" customHeight="1">
      <c r="A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V249" s="16"/>
      <c r="W249" s="18"/>
      <c r="Y249" s="19"/>
    </row>
    <row r="250" ht="15.75" customHeight="1">
      <c r="A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V250" s="16"/>
      <c r="W250" s="18"/>
      <c r="Y250" s="19"/>
    </row>
    <row r="251" ht="15.75" customHeight="1">
      <c r="A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V251" s="16"/>
      <c r="W251" s="18"/>
      <c r="Y251" s="19"/>
    </row>
    <row r="252" ht="15.75" customHeight="1">
      <c r="A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V252" s="16"/>
      <c r="W252" s="18"/>
      <c r="Y252" s="19"/>
    </row>
    <row r="253" ht="15.75" customHeight="1">
      <c r="A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V253" s="16"/>
      <c r="W253" s="18"/>
      <c r="Y253" s="19"/>
    </row>
    <row r="254" ht="15.75" customHeight="1">
      <c r="A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V254" s="16"/>
      <c r="W254" s="18"/>
      <c r="Y254" s="19"/>
    </row>
    <row r="255" ht="15.75" customHeight="1">
      <c r="A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V255" s="16"/>
      <c r="W255" s="18"/>
      <c r="Y255" s="19"/>
    </row>
    <row r="256" ht="15.75" customHeight="1">
      <c r="A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V256" s="16"/>
      <c r="W256" s="18"/>
      <c r="Y256" s="19"/>
    </row>
    <row r="257" ht="15.75" customHeight="1">
      <c r="A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V257" s="16"/>
      <c r="W257" s="18"/>
      <c r="Y257" s="19"/>
    </row>
    <row r="258" ht="15.75" customHeight="1">
      <c r="A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V258" s="16"/>
      <c r="W258" s="18"/>
      <c r="Y258" s="19"/>
    </row>
    <row r="259" ht="15.75" customHeight="1">
      <c r="A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V259" s="16"/>
      <c r="W259" s="18"/>
      <c r="Y259" s="19"/>
    </row>
    <row r="260" ht="15.75" customHeight="1">
      <c r="A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V260" s="16"/>
      <c r="W260" s="18"/>
      <c r="Y260" s="19"/>
    </row>
    <row r="261" ht="15.75" customHeight="1">
      <c r="A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V261" s="16"/>
      <c r="W261" s="18"/>
      <c r="Y261" s="19"/>
    </row>
    <row r="262" ht="15.75" customHeight="1">
      <c r="A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V262" s="16"/>
      <c r="W262" s="18"/>
      <c r="Y262" s="19"/>
    </row>
    <row r="263" ht="15.75" customHeight="1">
      <c r="A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V263" s="16"/>
      <c r="W263" s="18"/>
      <c r="Y263" s="19"/>
    </row>
    <row r="264" ht="15.75" customHeight="1">
      <c r="A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V264" s="16"/>
      <c r="W264" s="18"/>
      <c r="Y264" s="19"/>
    </row>
    <row r="265" ht="15.75" customHeight="1">
      <c r="A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V265" s="16"/>
      <c r="W265" s="18"/>
      <c r="Y265" s="19"/>
    </row>
    <row r="266" ht="15.75" customHeight="1">
      <c r="A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V266" s="16"/>
      <c r="W266" s="18"/>
      <c r="Y266" s="19"/>
    </row>
    <row r="267" ht="15.75" customHeight="1">
      <c r="A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V267" s="16"/>
      <c r="W267" s="18"/>
      <c r="Y267" s="19"/>
    </row>
    <row r="268" ht="15.75" customHeight="1">
      <c r="A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V268" s="16"/>
      <c r="W268" s="18"/>
      <c r="Y268" s="19"/>
    </row>
    <row r="269" ht="15.75" customHeight="1">
      <c r="A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V269" s="16"/>
      <c r="W269" s="18"/>
      <c r="Y269" s="19"/>
    </row>
    <row r="270" ht="15.75" customHeight="1">
      <c r="A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V270" s="16"/>
      <c r="W270" s="18"/>
      <c r="Y270" s="19"/>
    </row>
    <row r="271" ht="15.75" customHeight="1">
      <c r="A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V271" s="16"/>
      <c r="W271" s="18"/>
      <c r="Y271" s="19"/>
    </row>
    <row r="272" ht="15.75" customHeight="1">
      <c r="A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V272" s="16"/>
      <c r="W272" s="18"/>
      <c r="Y272" s="19"/>
    </row>
    <row r="273" ht="15.75" customHeight="1">
      <c r="A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V273" s="16"/>
      <c r="W273" s="18"/>
      <c r="Y273" s="19"/>
    </row>
    <row r="274" ht="15.75" customHeight="1">
      <c r="A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V274" s="16"/>
      <c r="W274" s="18"/>
      <c r="Y274" s="19"/>
    </row>
    <row r="275" ht="15.75" customHeight="1">
      <c r="A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V275" s="16"/>
      <c r="W275" s="18"/>
      <c r="Y275" s="19"/>
    </row>
    <row r="276" ht="15.75" customHeight="1">
      <c r="A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V276" s="16"/>
      <c r="W276" s="18"/>
      <c r="Y276" s="19"/>
    </row>
    <row r="277" ht="15.75" customHeight="1">
      <c r="A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V277" s="16"/>
      <c r="W277" s="18"/>
      <c r="Y277" s="19"/>
    </row>
    <row r="278" ht="15.75" customHeight="1">
      <c r="A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V278" s="16"/>
      <c r="W278" s="18"/>
      <c r="Y278" s="19"/>
    </row>
    <row r="279" ht="15.75" customHeight="1">
      <c r="A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V279" s="16"/>
      <c r="W279" s="18"/>
      <c r="Y279" s="19"/>
    </row>
    <row r="280" ht="15.75" customHeight="1">
      <c r="A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V280" s="16"/>
      <c r="W280" s="18"/>
      <c r="Y280" s="19"/>
    </row>
    <row r="281" ht="15.75" customHeight="1">
      <c r="A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V281" s="16"/>
      <c r="W281" s="18"/>
      <c r="Y281" s="19"/>
    </row>
    <row r="282" ht="15.75" customHeight="1">
      <c r="A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V282" s="16"/>
      <c r="W282" s="18"/>
      <c r="Y282" s="19"/>
    </row>
    <row r="283" ht="15.75" customHeight="1">
      <c r="A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V283" s="16"/>
      <c r="W283" s="18"/>
      <c r="Y283" s="19"/>
    </row>
    <row r="284" ht="15.75" customHeight="1">
      <c r="A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V284" s="16"/>
      <c r="W284" s="18"/>
      <c r="Y284" s="19"/>
    </row>
    <row r="285" ht="15.75" customHeight="1">
      <c r="A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V285" s="16"/>
      <c r="W285" s="18"/>
      <c r="Y285" s="19"/>
    </row>
    <row r="286" ht="15.75" customHeight="1">
      <c r="A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V286" s="16"/>
      <c r="W286" s="18"/>
      <c r="Y286" s="19"/>
    </row>
    <row r="287" ht="15.75" customHeight="1">
      <c r="A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V287" s="16"/>
      <c r="W287" s="18"/>
      <c r="Y287" s="19"/>
    </row>
    <row r="288" ht="15.75" customHeight="1">
      <c r="A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V288" s="16"/>
      <c r="W288" s="18"/>
      <c r="Y288" s="19"/>
    </row>
    <row r="289" ht="15.75" customHeight="1">
      <c r="A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V289" s="16"/>
      <c r="W289" s="18"/>
      <c r="Y289" s="19"/>
    </row>
    <row r="290" ht="15.75" customHeight="1">
      <c r="A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V290" s="16"/>
      <c r="W290" s="18"/>
      <c r="Y290" s="19"/>
    </row>
    <row r="291" ht="15.75" customHeight="1">
      <c r="A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V291" s="16"/>
      <c r="W291" s="18"/>
      <c r="Y291" s="19"/>
    </row>
    <row r="292" ht="15.75" customHeight="1">
      <c r="A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V292" s="16"/>
      <c r="W292" s="18"/>
      <c r="Y292" s="19"/>
    </row>
    <row r="293" ht="15.75" customHeight="1">
      <c r="A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V293" s="16"/>
      <c r="W293" s="18"/>
      <c r="Y293" s="19"/>
    </row>
    <row r="294" ht="15.75" customHeight="1">
      <c r="A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V294" s="16"/>
      <c r="W294" s="18"/>
      <c r="Y294" s="19"/>
    </row>
    <row r="295" ht="15.75" customHeight="1">
      <c r="A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V295" s="16"/>
      <c r="W295" s="18"/>
      <c r="Y295" s="19"/>
    </row>
    <row r="296" ht="15.75" customHeight="1">
      <c r="A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V296" s="16"/>
      <c r="W296" s="18"/>
      <c r="Y296" s="19"/>
    </row>
    <row r="297" ht="15.75" customHeight="1">
      <c r="A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V297" s="16"/>
      <c r="W297" s="18"/>
      <c r="Y297" s="19"/>
    </row>
    <row r="298" ht="15.75" customHeight="1">
      <c r="A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V298" s="16"/>
      <c r="W298" s="18"/>
      <c r="Y298" s="19"/>
    </row>
    <row r="299" ht="15.75" customHeight="1">
      <c r="A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V299" s="16"/>
      <c r="W299" s="18"/>
      <c r="Y299" s="19"/>
    </row>
    <row r="300" ht="15.75" customHeight="1">
      <c r="A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V300" s="16"/>
      <c r="W300" s="18"/>
      <c r="Y300" s="19"/>
    </row>
    <row r="301" ht="15.75" customHeight="1">
      <c r="A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V301" s="16"/>
      <c r="W301" s="18"/>
      <c r="Y301" s="19"/>
    </row>
    <row r="302" ht="15.75" customHeight="1">
      <c r="A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V302" s="16"/>
      <c r="W302" s="18"/>
      <c r="Y302" s="19"/>
    </row>
    <row r="303" ht="15.75" customHeight="1">
      <c r="A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V303" s="16"/>
      <c r="W303" s="18"/>
      <c r="Y303" s="19"/>
    </row>
    <row r="304" ht="15.75" customHeight="1">
      <c r="A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V304" s="16"/>
      <c r="W304" s="18"/>
      <c r="Y304" s="19"/>
    </row>
    <row r="305" ht="15.75" customHeight="1">
      <c r="A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V305" s="16"/>
      <c r="W305" s="18"/>
      <c r="Y305" s="19"/>
    </row>
    <row r="306" ht="15.75" customHeight="1">
      <c r="A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V306" s="16"/>
      <c r="W306" s="18"/>
      <c r="Y306" s="19"/>
    </row>
    <row r="307" ht="15.75" customHeight="1">
      <c r="A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V307" s="16"/>
      <c r="W307" s="18"/>
      <c r="Y307" s="19"/>
    </row>
    <row r="308" ht="15.75" customHeight="1">
      <c r="A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V308" s="16"/>
      <c r="W308" s="18"/>
      <c r="Y308" s="19"/>
    </row>
    <row r="309" ht="15.75" customHeight="1">
      <c r="A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V309" s="16"/>
      <c r="W309" s="18"/>
      <c r="Y309" s="19"/>
    </row>
    <row r="310" ht="15.75" customHeight="1">
      <c r="A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V310" s="16"/>
      <c r="W310" s="18"/>
      <c r="Y310" s="19"/>
    </row>
    <row r="311" ht="15.75" customHeight="1">
      <c r="A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V311" s="16"/>
      <c r="W311" s="18"/>
      <c r="Y311" s="19"/>
    </row>
    <row r="312" ht="15.75" customHeight="1">
      <c r="A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V312" s="16"/>
      <c r="W312" s="18"/>
      <c r="Y312" s="19"/>
    </row>
    <row r="313" ht="15.75" customHeight="1">
      <c r="A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V313" s="16"/>
      <c r="W313" s="18"/>
      <c r="Y313" s="19"/>
    </row>
    <row r="314" ht="15.75" customHeight="1">
      <c r="A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V314" s="16"/>
      <c r="W314" s="18"/>
      <c r="Y314" s="19"/>
    </row>
    <row r="315" ht="15.75" customHeight="1">
      <c r="A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V315" s="16"/>
      <c r="W315" s="18"/>
      <c r="Y315" s="19"/>
    </row>
    <row r="316" ht="15.75" customHeight="1">
      <c r="A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V316" s="16"/>
      <c r="W316" s="18"/>
      <c r="Y316" s="19"/>
    </row>
    <row r="317" ht="15.75" customHeight="1">
      <c r="A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V317" s="16"/>
      <c r="W317" s="18"/>
      <c r="Y317" s="19"/>
    </row>
    <row r="318" ht="15.75" customHeight="1">
      <c r="A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V318" s="16"/>
      <c r="W318" s="18"/>
      <c r="Y318" s="19"/>
    </row>
    <row r="319" ht="15.75" customHeight="1">
      <c r="A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V319" s="16"/>
      <c r="W319" s="18"/>
      <c r="Y319" s="19"/>
    </row>
    <row r="320" ht="15.75" customHeight="1">
      <c r="A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V320" s="16"/>
      <c r="W320" s="18"/>
      <c r="Y320" s="19"/>
    </row>
    <row r="321" ht="15.75" customHeight="1">
      <c r="A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V321" s="16"/>
      <c r="W321" s="18"/>
      <c r="Y321" s="19"/>
    </row>
    <row r="322" ht="15.75" customHeight="1">
      <c r="A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V322" s="16"/>
      <c r="W322" s="18"/>
      <c r="Y322" s="19"/>
    </row>
    <row r="323" ht="15.75" customHeight="1">
      <c r="A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V323" s="16"/>
      <c r="W323" s="18"/>
      <c r="Y323" s="19"/>
    </row>
    <row r="324" ht="15.75" customHeight="1">
      <c r="A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V324" s="16"/>
      <c r="W324" s="18"/>
      <c r="Y324" s="19"/>
    </row>
    <row r="325" ht="15.75" customHeight="1">
      <c r="A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V325" s="16"/>
      <c r="W325" s="18"/>
      <c r="Y325" s="19"/>
    </row>
    <row r="326" ht="15.75" customHeight="1">
      <c r="A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V326" s="16"/>
      <c r="W326" s="18"/>
      <c r="Y326" s="19"/>
    </row>
    <row r="327" ht="15.75" customHeight="1">
      <c r="A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V327" s="16"/>
      <c r="W327" s="18"/>
      <c r="Y327" s="19"/>
    </row>
    <row r="328" ht="15.75" customHeight="1">
      <c r="A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V328" s="16"/>
      <c r="W328" s="18"/>
      <c r="Y328" s="19"/>
    </row>
    <row r="329" ht="15.75" customHeight="1">
      <c r="A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V329" s="16"/>
      <c r="W329" s="18"/>
      <c r="Y329" s="19"/>
    </row>
    <row r="330" ht="15.75" customHeight="1">
      <c r="A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V330" s="16"/>
      <c r="W330" s="18"/>
      <c r="Y330" s="19"/>
    </row>
    <row r="331" ht="15.75" customHeight="1">
      <c r="A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V331" s="16"/>
      <c r="W331" s="18"/>
      <c r="Y331" s="19"/>
    </row>
    <row r="332" ht="15.75" customHeight="1">
      <c r="A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V332" s="16"/>
      <c r="W332" s="18"/>
      <c r="Y332" s="19"/>
    </row>
    <row r="333" ht="15.75" customHeight="1">
      <c r="A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V333" s="16"/>
      <c r="W333" s="18"/>
      <c r="Y333" s="19"/>
    </row>
    <row r="334" ht="15.75" customHeight="1">
      <c r="A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V334" s="16"/>
      <c r="W334" s="18"/>
      <c r="Y334" s="19"/>
    </row>
    <row r="335" ht="15.75" customHeight="1">
      <c r="A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V335" s="16"/>
      <c r="W335" s="18"/>
      <c r="Y335" s="19"/>
    </row>
    <row r="336" ht="15.75" customHeight="1">
      <c r="A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V336" s="16"/>
      <c r="W336" s="18"/>
      <c r="Y336" s="19"/>
    </row>
    <row r="337" ht="15.75" customHeight="1">
      <c r="A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V337" s="16"/>
      <c r="W337" s="18"/>
      <c r="Y337" s="19"/>
    </row>
    <row r="338" ht="15.75" customHeight="1">
      <c r="A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V338" s="16"/>
      <c r="W338" s="18"/>
      <c r="Y338" s="19"/>
    </row>
    <row r="339" ht="15.75" customHeight="1">
      <c r="A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V339" s="16"/>
      <c r="W339" s="18"/>
      <c r="Y339" s="19"/>
    </row>
    <row r="340" ht="15.75" customHeight="1">
      <c r="A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V340" s="16"/>
      <c r="W340" s="18"/>
      <c r="Y340" s="19"/>
    </row>
    <row r="341" ht="15.75" customHeight="1">
      <c r="A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V341" s="16"/>
      <c r="W341" s="18"/>
      <c r="Y341" s="19"/>
    </row>
    <row r="342" ht="15.75" customHeight="1">
      <c r="A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V342" s="16"/>
      <c r="W342" s="18"/>
      <c r="Y342" s="19"/>
    </row>
    <row r="343" ht="15.75" customHeight="1">
      <c r="A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V343" s="16"/>
      <c r="W343" s="18"/>
      <c r="Y343" s="19"/>
    </row>
    <row r="344" ht="15.75" customHeight="1">
      <c r="A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V344" s="16"/>
      <c r="W344" s="18"/>
      <c r="Y344" s="19"/>
    </row>
    <row r="345" ht="15.75" customHeight="1">
      <c r="A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V345" s="16"/>
      <c r="W345" s="18"/>
      <c r="Y345" s="19"/>
    </row>
    <row r="346" ht="15.75" customHeight="1">
      <c r="A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V346" s="16"/>
      <c r="W346" s="18"/>
      <c r="Y346" s="19"/>
    </row>
    <row r="347" ht="15.75" customHeight="1">
      <c r="A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V347" s="16"/>
      <c r="W347" s="18"/>
      <c r="Y347" s="19"/>
    </row>
    <row r="348" ht="15.75" customHeight="1">
      <c r="A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V348" s="16"/>
      <c r="W348" s="18"/>
      <c r="Y348" s="19"/>
    </row>
    <row r="349" ht="15.75" customHeight="1">
      <c r="A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V349" s="16"/>
      <c r="W349" s="18"/>
      <c r="Y349" s="19"/>
    </row>
    <row r="350" ht="15.75" customHeight="1">
      <c r="A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V350" s="16"/>
      <c r="W350" s="18"/>
      <c r="Y350" s="19"/>
    </row>
    <row r="351" ht="15.75" customHeight="1">
      <c r="A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V351" s="16"/>
      <c r="W351" s="18"/>
      <c r="Y351" s="19"/>
    </row>
    <row r="352" ht="15.75" customHeight="1">
      <c r="A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V352" s="16"/>
      <c r="W352" s="18"/>
      <c r="Y352" s="19"/>
    </row>
    <row r="353" ht="15.75" customHeight="1">
      <c r="A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V353" s="16"/>
      <c r="W353" s="18"/>
      <c r="Y353" s="19"/>
    </row>
    <row r="354" ht="15.75" customHeight="1">
      <c r="A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V354" s="16"/>
      <c r="W354" s="18"/>
      <c r="Y354" s="19"/>
    </row>
    <row r="355" ht="15.75" customHeight="1">
      <c r="A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V355" s="16"/>
      <c r="W355" s="18"/>
      <c r="Y355" s="19"/>
    </row>
    <row r="356" ht="15.75" customHeight="1">
      <c r="A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V356" s="16"/>
      <c r="W356" s="18"/>
      <c r="Y356" s="19"/>
    </row>
    <row r="357" ht="15.75" customHeight="1">
      <c r="A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V357" s="16"/>
      <c r="W357" s="18"/>
      <c r="Y357" s="19"/>
    </row>
    <row r="358" ht="15.75" customHeight="1">
      <c r="A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V358" s="16"/>
      <c r="W358" s="18"/>
      <c r="Y358" s="19"/>
    </row>
    <row r="359" ht="15.75" customHeight="1">
      <c r="A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V359" s="16"/>
      <c r="W359" s="18"/>
      <c r="Y359" s="19"/>
    </row>
    <row r="360" ht="15.75" customHeight="1">
      <c r="A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V360" s="16"/>
      <c r="W360" s="18"/>
      <c r="Y360" s="19"/>
    </row>
    <row r="361" ht="15.75" customHeight="1">
      <c r="A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V361" s="16"/>
      <c r="W361" s="18"/>
      <c r="Y361" s="19"/>
    </row>
    <row r="362" ht="15.75" customHeight="1">
      <c r="A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V362" s="16"/>
      <c r="W362" s="18"/>
      <c r="Y362" s="19"/>
    </row>
    <row r="363" ht="15.75" customHeight="1">
      <c r="A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V363" s="16"/>
      <c r="W363" s="18"/>
      <c r="Y363" s="19"/>
    </row>
    <row r="364" ht="15.75" customHeight="1">
      <c r="A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V364" s="16"/>
      <c r="W364" s="18"/>
      <c r="Y364" s="19"/>
    </row>
    <row r="365" ht="15.75" customHeight="1">
      <c r="A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V365" s="16"/>
      <c r="W365" s="18"/>
      <c r="Y365" s="19"/>
    </row>
    <row r="366" ht="15.75" customHeight="1">
      <c r="A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V366" s="16"/>
      <c r="W366" s="18"/>
      <c r="Y366" s="19"/>
    </row>
    <row r="367" ht="15.75" customHeight="1">
      <c r="A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V367" s="16"/>
      <c r="W367" s="18"/>
      <c r="Y367" s="19"/>
    </row>
    <row r="368" ht="15.75" customHeight="1">
      <c r="A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V368" s="16"/>
      <c r="W368" s="18"/>
      <c r="Y368" s="19"/>
    </row>
    <row r="369" ht="15.75" customHeight="1">
      <c r="A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V369" s="16"/>
      <c r="W369" s="18"/>
      <c r="Y369" s="19"/>
    </row>
    <row r="370" ht="15.75" customHeight="1">
      <c r="A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V370" s="16"/>
      <c r="W370" s="18"/>
      <c r="Y370" s="19"/>
    </row>
    <row r="371" ht="15.75" customHeight="1">
      <c r="A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V371" s="16"/>
      <c r="W371" s="18"/>
      <c r="Y371" s="19"/>
    </row>
    <row r="372" ht="15.75" customHeight="1">
      <c r="A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V372" s="16"/>
      <c r="W372" s="18"/>
      <c r="Y372" s="19"/>
    </row>
    <row r="373" ht="15.75" customHeight="1">
      <c r="A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V373" s="16"/>
      <c r="W373" s="18"/>
      <c r="Y373" s="19"/>
    </row>
    <row r="374" ht="15.75" customHeight="1">
      <c r="A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V374" s="16"/>
      <c r="W374" s="18"/>
      <c r="Y374" s="19"/>
    </row>
    <row r="375" ht="15.75" customHeight="1">
      <c r="A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V375" s="16"/>
      <c r="W375" s="18"/>
      <c r="Y375" s="19"/>
    </row>
    <row r="376" ht="15.75" customHeight="1">
      <c r="A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V376" s="16"/>
      <c r="W376" s="18"/>
      <c r="Y376" s="19"/>
    </row>
    <row r="377" ht="15.75" customHeight="1">
      <c r="A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V377" s="16"/>
      <c r="W377" s="18"/>
      <c r="Y377" s="19"/>
    </row>
    <row r="378" ht="15.75" customHeight="1">
      <c r="A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V378" s="16"/>
      <c r="W378" s="18"/>
      <c r="Y378" s="19"/>
    </row>
    <row r="379" ht="15.75" customHeight="1">
      <c r="A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V379" s="16"/>
      <c r="W379" s="18"/>
      <c r="Y379" s="19"/>
    </row>
    <row r="380" ht="15.75" customHeight="1">
      <c r="A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V380" s="16"/>
      <c r="W380" s="18"/>
      <c r="Y380" s="19"/>
    </row>
    <row r="381" ht="15.75" customHeight="1">
      <c r="A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V381" s="16"/>
      <c r="W381" s="18"/>
      <c r="Y381" s="19"/>
    </row>
    <row r="382" ht="15.75" customHeight="1">
      <c r="A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V382" s="16"/>
      <c r="W382" s="18"/>
      <c r="Y382" s="19"/>
    </row>
    <row r="383" ht="15.75" customHeight="1">
      <c r="A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V383" s="16"/>
      <c r="W383" s="18"/>
      <c r="Y383" s="19"/>
    </row>
    <row r="384" ht="15.75" customHeight="1">
      <c r="A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V384" s="16"/>
      <c r="W384" s="18"/>
      <c r="Y384" s="19"/>
    </row>
    <row r="385" ht="15.75" customHeight="1">
      <c r="A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V385" s="16"/>
      <c r="W385" s="18"/>
      <c r="Y385" s="19"/>
    </row>
    <row r="386" ht="15.75" customHeight="1">
      <c r="A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V386" s="16"/>
      <c r="W386" s="18"/>
      <c r="Y386" s="19"/>
    </row>
    <row r="387" ht="15.75" customHeight="1">
      <c r="A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V387" s="16"/>
      <c r="W387" s="18"/>
      <c r="Y387" s="19"/>
    </row>
    <row r="388" ht="15.75" customHeight="1">
      <c r="A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V388" s="16"/>
      <c r="W388" s="18"/>
      <c r="Y388" s="19"/>
    </row>
    <row r="389" ht="15.75" customHeight="1">
      <c r="A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V389" s="16"/>
      <c r="W389" s="18"/>
      <c r="Y389" s="19"/>
    </row>
    <row r="390" ht="15.75" customHeight="1">
      <c r="A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V390" s="16"/>
      <c r="W390" s="18"/>
      <c r="Y390" s="19"/>
    </row>
    <row r="391" ht="15.75" customHeight="1">
      <c r="A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V391" s="16"/>
      <c r="W391" s="18"/>
      <c r="Y391" s="19"/>
    </row>
    <row r="392" ht="15.75" customHeight="1">
      <c r="A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V392" s="16"/>
      <c r="W392" s="18"/>
      <c r="Y392" s="19"/>
    </row>
    <row r="393" ht="15.75" customHeight="1">
      <c r="A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V393" s="16"/>
      <c r="W393" s="18"/>
      <c r="Y393" s="19"/>
    </row>
    <row r="394" ht="15.75" customHeight="1">
      <c r="A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V394" s="16"/>
      <c r="W394" s="18"/>
      <c r="Y394" s="19"/>
    </row>
    <row r="395" ht="15.75" customHeight="1">
      <c r="A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V395" s="16"/>
      <c r="W395" s="18"/>
      <c r="Y395" s="19"/>
    </row>
    <row r="396" ht="15.75" customHeight="1">
      <c r="A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V396" s="16"/>
      <c r="W396" s="18"/>
      <c r="Y396" s="19"/>
    </row>
    <row r="397" ht="15.75" customHeight="1">
      <c r="A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V397" s="16"/>
      <c r="W397" s="18"/>
      <c r="Y397" s="19"/>
    </row>
    <row r="398" ht="15.75" customHeight="1">
      <c r="A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V398" s="16"/>
      <c r="W398" s="18"/>
      <c r="Y398" s="19"/>
    </row>
    <row r="399" ht="15.75" customHeight="1">
      <c r="A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V399" s="16"/>
      <c r="W399" s="18"/>
      <c r="Y399" s="19"/>
    </row>
    <row r="400" ht="15.75" customHeight="1">
      <c r="A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V400" s="16"/>
      <c r="W400" s="18"/>
      <c r="Y400" s="19"/>
    </row>
    <row r="401" ht="15.75" customHeight="1">
      <c r="A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V401" s="16"/>
      <c r="W401" s="18"/>
      <c r="Y401" s="19"/>
    </row>
    <row r="402" ht="15.75" customHeight="1">
      <c r="A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V402" s="16"/>
      <c r="W402" s="18"/>
      <c r="Y402" s="19"/>
    </row>
    <row r="403" ht="15.75" customHeight="1">
      <c r="A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V403" s="16"/>
      <c r="W403" s="18"/>
      <c r="Y403" s="19"/>
    </row>
    <row r="404" ht="15.75" customHeight="1">
      <c r="A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V404" s="16"/>
      <c r="W404" s="18"/>
      <c r="Y404" s="19"/>
    </row>
    <row r="405" ht="15.75" customHeight="1">
      <c r="A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V405" s="16"/>
      <c r="W405" s="18"/>
      <c r="Y405" s="19"/>
    </row>
    <row r="406" ht="15.75" customHeight="1">
      <c r="A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V406" s="16"/>
      <c r="W406" s="18"/>
      <c r="Y406" s="19"/>
    </row>
    <row r="407" ht="15.75" customHeight="1">
      <c r="A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V407" s="16"/>
      <c r="W407" s="18"/>
      <c r="Y407" s="19"/>
    </row>
    <row r="408" ht="15.75" customHeight="1">
      <c r="A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V408" s="16"/>
      <c r="W408" s="18"/>
      <c r="Y408" s="19"/>
    </row>
    <row r="409" ht="15.75" customHeight="1">
      <c r="A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V409" s="16"/>
      <c r="W409" s="18"/>
      <c r="Y409" s="19"/>
    </row>
    <row r="410" ht="15.75" customHeight="1">
      <c r="A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V410" s="16"/>
      <c r="W410" s="18"/>
      <c r="Y410" s="19"/>
    </row>
    <row r="411" ht="15.75" customHeight="1">
      <c r="A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V411" s="16"/>
      <c r="W411" s="18"/>
      <c r="Y411" s="19"/>
    </row>
    <row r="412" ht="15.75" customHeight="1">
      <c r="A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V412" s="16"/>
      <c r="W412" s="18"/>
      <c r="Y412" s="19"/>
    </row>
    <row r="413" ht="15.75" customHeight="1">
      <c r="A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V413" s="16"/>
      <c r="W413" s="18"/>
      <c r="Y413" s="19"/>
    </row>
    <row r="414" ht="15.75" customHeight="1">
      <c r="A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V414" s="16"/>
      <c r="W414" s="18"/>
      <c r="Y414" s="19"/>
    </row>
    <row r="415" ht="15.75" customHeight="1">
      <c r="A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V415" s="16"/>
      <c r="W415" s="18"/>
      <c r="Y415" s="19"/>
    </row>
    <row r="416" ht="15.75" customHeight="1">
      <c r="A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V416" s="16"/>
      <c r="W416" s="18"/>
      <c r="Y416" s="19"/>
    </row>
    <row r="417" ht="15.75" customHeight="1">
      <c r="A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V417" s="16"/>
      <c r="W417" s="18"/>
      <c r="Y417" s="19"/>
    </row>
    <row r="418" ht="15.75" customHeight="1">
      <c r="A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V418" s="16"/>
      <c r="W418" s="18"/>
      <c r="Y418" s="19"/>
    </row>
    <row r="419" ht="15.75" customHeight="1">
      <c r="A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V419" s="16"/>
      <c r="W419" s="18"/>
      <c r="Y419" s="19"/>
    </row>
    <row r="420" ht="15.75" customHeight="1">
      <c r="A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V420" s="16"/>
      <c r="W420" s="18"/>
      <c r="Y420" s="19"/>
    </row>
    <row r="421" ht="15.75" customHeight="1">
      <c r="A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V421" s="16"/>
      <c r="W421" s="18"/>
      <c r="Y421" s="19"/>
    </row>
    <row r="422" ht="15.75" customHeight="1">
      <c r="A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V422" s="16"/>
      <c r="W422" s="18"/>
      <c r="Y422" s="19"/>
    </row>
    <row r="423" ht="15.75" customHeight="1">
      <c r="A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V423" s="16"/>
      <c r="W423" s="18"/>
      <c r="Y423" s="19"/>
    </row>
    <row r="424" ht="15.75" customHeight="1">
      <c r="A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V424" s="16"/>
      <c r="W424" s="18"/>
      <c r="Y424" s="19"/>
    </row>
    <row r="425" ht="15.75" customHeight="1">
      <c r="A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V425" s="16"/>
      <c r="W425" s="18"/>
      <c r="Y425" s="19"/>
    </row>
    <row r="426" ht="15.75" customHeight="1">
      <c r="A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V426" s="16"/>
      <c r="W426" s="18"/>
      <c r="Y426" s="19"/>
    </row>
    <row r="427" ht="15.75" customHeight="1">
      <c r="A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V427" s="16"/>
      <c r="W427" s="18"/>
      <c r="Y427" s="19"/>
    </row>
    <row r="428" ht="15.75" customHeight="1">
      <c r="A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V428" s="16"/>
      <c r="W428" s="18"/>
      <c r="Y428" s="19"/>
    </row>
    <row r="429" ht="15.75" customHeight="1">
      <c r="A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V429" s="16"/>
      <c r="W429" s="18"/>
      <c r="Y429" s="19"/>
    </row>
    <row r="430" ht="15.75" customHeight="1">
      <c r="A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V430" s="16"/>
      <c r="W430" s="18"/>
      <c r="Y430" s="19"/>
    </row>
    <row r="431" ht="15.75" customHeight="1">
      <c r="A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V431" s="16"/>
      <c r="W431" s="18"/>
      <c r="Y431" s="19"/>
    </row>
    <row r="432" ht="15.75" customHeight="1">
      <c r="A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V432" s="16"/>
      <c r="W432" s="18"/>
      <c r="Y432" s="19"/>
    </row>
    <row r="433" ht="15.75" customHeight="1">
      <c r="A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V433" s="16"/>
      <c r="W433" s="18"/>
      <c r="Y433" s="19"/>
    </row>
    <row r="434" ht="15.75" customHeight="1">
      <c r="A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V434" s="16"/>
      <c r="W434" s="18"/>
      <c r="Y434" s="19"/>
    </row>
    <row r="435" ht="15.75" customHeight="1">
      <c r="A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V435" s="16"/>
      <c r="W435" s="18"/>
      <c r="Y435" s="19"/>
    </row>
    <row r="436" ht="15.75" customHeight="1">
      <c r="A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V436" s="16"/>
      <c r="W436" s="18"/>
      <c r="Y436" s="19"/>
    </row>
    <row r="437" ht="15.75" customHeight="1">
      <c r="A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V437" s="16"/>
      <c r="W437" s="18"/>
      <c r="Y437" s="19"/>
    </row>
    <row r="438" ht="15.75" customHeight="1">
      <c r="A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V438" s="16"/>
      <c r="W438" s="18"/>
      <c r="Y438" s="19"/>
    </row>
    <row r="439" ht="15.75" customHeight="1">
      <c r="A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V439" s="16"/>
      <c r="W439" s="18"/>
      <c r="Y439" s="19"/>
    </row>
    <row r="440" ht="15.75" customHeight="1">
      <c r="A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V440" s="16"/>
      <c r="W440" s="18"/>
      <c r="Y440" s="19"/>
    </row>
    <row r="441" ht="15.75" customHeight="1">
      <c r="A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V441" s="16"/>
      <c r="W441" s="18"/>
      <c r="Y441" s="19"/>
    </row>
    <row r="442" ht="15.75" customHeight="1">
      <c r="A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V442" s="16"/>
      <c r="W442" s="18"/>
      <c r="Y442" s="19"/>
    </row>
    <row r="443" ht="15.75" customHeight="1">
      <c r="A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V443" s="16"/>
      <c r="W443" s="18"/>
      <c r="Y443" s="19"/>
    </row>
    <row r="444" ht="15.75" customHeight="1">
      <c r="A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V444" s="16"/>
      <c r="W444" s="18"/>
      <c r="Y444" s="19"/>
    </row>
    <row r="445" ht="15.75" customHeight="1">
      <c r="A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V445" s="16"/>
      <c r="W445" s="18"/>
      <c r="Y445" s="19"/>
    </row>
    <row r="446" ht="15.75" customHeight="1">
      <c r="A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V446" s="16"/>
      <c r="W446" s="18"/>
      <c r="Y446" s="19"/>
    </row>
    <row r="447" ht="15.75" customHeight="1">
      <c r="A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V447" s="16"/>
      <c r="W447" s="18"/>
      <c r="Y447" s="19"/>
    </row>
    <row r="448" ht="15.75" customHeight="1">
      <c r="A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V448" s="16"/>
      <c r="W448" s="18"/>
      <c r="Y448" s="19"/>
    </row>
    <row r="449" ht="15.75" customHeight="1">
      <c r="A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V449" s="16"/>
      <c r="W449" s="18"/>
      <c r="Y449" s="19"/>
    </row>
    <row r="450" ht="15.75" customHeight="1">
      <c r="A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V450" s="16"/>
      <c r="W450" s="18"/>
      <c r="Y450" s="19"/>
    </row>
    <row r="451" ht="15.75" customHeight="1">
      <c r="A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V451" s="16"/>
      <c r="W451" s="18"/>
      <c r="Y451" s="19"/>
    </row>
    <row r="452" ht="15.75" customHeight="1">
      <c r="A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V452" s="16"/>
      <c r="W452" s="18"/>
      <c r="Y452" s="19"/>
    </row>
    <row r="453" ht="15.75" customHeight="1">
      <c r="A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V453" s="16"/>
      <c r="W453" s="18"/>
      <c r="Y453" s="19"/>
    </row>
    <row r="454" ht="15.75" customHeight="1">
      <c r="A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V454" s="16"/>
      <c r="W454" s="18"/>
      <c r="Y454" s="19"/>
    </row>
    <row r="455" ht="15.75" customHeight="1">
      <c r="A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V455" s="16"/>
      <c r="W455" s="18"/>
      <c r="Y455" s="19"/>
    </row>
    <row r="456" ht="15.75" customHeight="1">
      <c r="A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V456" s="16"/>
      <c r="W456" s="18"/>
      <c r="Y456" s="19"/>
    </row>
    <row r="457" ht="15.75" customHeight="1">
      <c r="A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V457" s="16"/>
      <c r="W457" s="18"/>
      <c r="Y457" s="19"/>
    </row>
    <row r="458" ht="15.75" customHeight="1">
      <c r="A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V458" s="16"/>
      <c r="W458" s="18"/>
      <c r="Y458" s="19"/>
    </row>
    <row r="459" ht="15.75" customHeight="1">
      <c r="A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V459" s="16"/>
      <c r="W459" s="18"/>
      <c r="Y459" s="19"/>
    </row>
    <row r="460" ht="15.75" customHeight="1">
      <c r="A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V460" s="16"/>
      <c r="W460" s="18"/>
      <c r="Y460" s="19"/>
    </row>
    <row r="461" ht="15.75" customHeight="1">
      <c r="A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V461" s="16"/>
      <c r="W461" s="18"/>
      <c r="Y461" s="19"/>
    </row>
    <row r="462" ht="15.75" customHeight="1">
      <c r="A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V462" s="16"/>
      <c r="W462" s="18"/>
      <c r="Y462" s="19"/>
    </row>
    <row r="463" ht="15.75" customHeight="1">
      <c r="A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V463" s="16"/>
      <c r="W463" s="18"/>
      <c r="Y463" s="19"/>
    </row>
    <row r="464" ht="15.75" customHeight="1">
      <c r="A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V464" s="16"/>
      <c r="W464" s="18"/>
      <c r="Y464" s="19"/>
    </row>
    <row r="465" ht="15.75" customHeight="1">
      <c r="A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V465" s="16"/>
      <c r="W465" s="18"/>
      <c r="Y465" s="19"/>
    </row>
    <row r="466" ht="15.75" customHeight="1">
      <c r="A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V466" s="16"/>
      <c r="W466" s="18"/>
      <c r="Y466" s="19"/>
    </row>
    <row r="467" ht="15.75" customHeight="1">
      <c r="A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V467" s="16"/>
      <c r="W467" s="18"/>
      <c r="Y467" s="19"/>
    </row>
    <row r="468" ht="15.75" customHeight="1">
      <c r="A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V468" s="16"/>
      <c r="W468" s="18"/>
      <c r="Y468" s="19"/>
    </row>
    <row r="469" ht="15.75" customHeight="1">
      <c r="A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V469" s="16"/>
      <c r="W469" s="18"/>
      <c r="Y469" s="19"/>
    </row>
    <row r="470" ht="15.75" customHeight="1">
      <c r="A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V470" s="16"/>
      <c r="W470" s="18"/>
      <c r="Y470" s="19"/>
    </row>
    <row r="471" ht="15.75" customHeight="1">
      <c r="A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V471" s="16"/>
      <c r="W471" s="18"/>
      <c r="Y471" s="19"/>
    </row>
    <row r="472" ht="15.75" customHeight="1">
      <c r="A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V472" s="16"/>
      <c r="W472" s="18"/>
      <c r="Y472" s="19"/>
    </row>
    <row r="473" ht="15.75" customHeight="1">
      <c r="A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V473" s="16"/>
      <c r="W473" s="18"/>
      <c r="Y473" s="19"/>
    </row>
    <row r="474" ht="15.75" customHeight="1">
      <c r="A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V474" s="16"/>
      <c r="W474" s="18"/>
      <c r="Y474" s="19"/>
    </row>
    <row r="475" ht="15.75" customHeight="1">
      <c r="A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V475" s="16"/>
      <c r="W475" s="18"/>
      <c r="Y475" s="19"/>
    </row>
    <row r="476" ht="15.75" customHeight="1">
      <c r="A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V476" s="16"/>
      <c r="W476" s="18"/>
      <c r="Y476" s="19"/>
    </row>
    <row r="477" ht="15.75" customHeight="1">
      <c r="A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V477" s="16"/>
      <c r="W477" s="18"/>
      <c r="Y477" s="19"/>
    </row>
    <row r="478" ht="15.75" customHeight="1">
      <c r="A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V478" s="16"/>
      <c r="W478" s="18"/>
      <c r="Y478" s="19"/>
    </row>
    <row r="479" ht="15.75" customHeight="1">
      <c r="A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V479" s="16"/>
      <c r="W479" s="18"/>
      <c r="Y479" s="19"/>
    </row>
    <row r="480" ht="15.75" customHeight="1">
      <c r="A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V480" s="16"/>
      <c r="W480" s="18"/>
      <c r="Y480" s="19"/>
    </row>
    <row r="481" ht="15.75" customHeight="1">
      <c r="A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V481" s="16"/>
      <c r="W481" s="18"/>
      <c r="Y481" s="19"/>
    </row>
    <row r="482" ht="15.75" customHeight="1">
      <c r="A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V482" s="16"/>
      <c r="W482" s="18"/>
      <c r="Y482" s="19"/>
    </row>
    <row r="483" ht="15.75" customHeight="1">
      <c r="A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V483" s="16"/>
      <c r="W483" s="18"/>
      <c r="Y483" s="19"/>
    </row>
    <row r="484" ht="15.75" customHeight="1">
      <c r="A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V484" s="16"/>
      <c r="W484" s="18"/>
      <c r="Y484" s="19"/>
    </row>
    <row r="485" ht="15.75" customHeight="1">
      <c r="A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V485" s="16"/>
      <c r="W485" s="18"/>
      <c r="Y485" s="19"/>
    </row>
    <row r="486" ht="15.75" customHeight="1">
      <c r="A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V486" s="16"/>
      <c r="W486" s="18"/>
      <c r="Y486" s="19"/>
    </row>
    <row r="487" ht="15.75" customHeight="1">
      <c r="A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V487" s="16"/>
      <c r="W487" s="18"/>
      <c r="Y487" s="19"/>
    </row>
    <row r="488" ht="15.75" customHeight="1">
      <c r="A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V488" s="16"/>
      <c r="W488" s="18"/>
      <c r="Y488" s="19"/>
    </row>
    <row r="489" ht="15.75" customHeight="1">
      <c r="A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V489" s="16"/>
      <c r="W489" s="18"/>
      <c r="Y489" s="19"/>
    </row>
    <row r="490" ht="15.75" customHeight="1">
      <c r="A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V490" s="16"/>
      <c r="W490" s="18"/>
      <c r="Y490" s="19"/>
    </row>
    <row r="491" ht="15.75" customHeight="1">
      <c r="A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V491" s="16"/>
      <c r="W491" s="18"/>
      <c r="Y491" s="19"/>
    </row>
    <row r="492" ht="15.75" customHeight="1">
      <c r="A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V492" s="16"/>
      <c r="W492" s="18"/>
      <c r="Y492" s="19"/>
    </row>
    <row r="493" ht="15.75" customHeight="1">
      <c r="A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V493" s="16"/>
      <c r="W493" s="18"/>
      <c r="Y493" s="19"/>
    </row>
    <row r="494" ht="15.75" customHeight="1">
      <c r="A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V494" s="16"/>
      <c r="W494" s="18"/>
      <c r="Y494" s="19"/>
    </row>
    <row r="495" ht="15.75" customHeight="1">
      <c r="A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V495" s="16"/>
      <c r="W495" s="18"/>
      <c r="Y495" s="19"/>
    </row>
    <row r="496" ht="15.75" customHeight="1">
      <c r="A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V496" s="16"/>
      <c r="W496" s="18"/>
      <c r="Y496" s="19"/>
    </row>
    <row r="497" ht="15.75" customHeight="1">
      <c r="A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V497" s="16"/>
      <c r="W497" s="18"/>
      <c r="Y497" s="19"/>
    </row>
    <row r="498" ht="15.75" customHeight="1">
      <c r="A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V498" s="16"/>
      <c r="W498" s="18"/>
      <c r="Y498" s="19"/>
    </row>
    <row r="499" ht="15.75" customHeight="1">
      <c r="A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V499" s="16"/>
      <c r="W499" s="18"/>
      <c r="Y499" s="19"/>
    </row>
    <row r="500" ht="15.75" customHeight="1">
      <c r="A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V500" s="16"/>
      <c r="W500" s="18"/>
      <c r="Y500" s="19"/>
    </row>
    <row r="501" ht="15.75" customHeight="1">
      <c r="A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V501" s="16"/>
      <c r="W501" s="18"/>
      <c r="Y501" s="19"/>
    </row>
    <row r="502" ht="15.75" customHeight="1">
      <c r="A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V502" s="16"/>
      <c r="W502" s="18"/>
      <c r="Y502" s="19"/>
    </row>
    <row r="503" ht="15.75" customHeight="1">
      <c r="A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V503" s="16"/>
      <c r="W503" s="18"/>
      <c r="Y503" s="19"/>
    </row>
    <row r="504" ht="15.75" customHeight="1">
      <c r="A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V504" s="16"/>
      <c r="W504" s="18"/>
      <c r="Y504" s="19"/>
    </row>
    <row r="505" ht="15.75" customHeight="1">
      <c r="A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V505" s="16"/>
      <c r="W505" s="18"/>
      <c r="Y505" s="19"/>
    </row>
    <row r="506" ht="15.75" customHeight="1">
      <c r="A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V506" s="16"/>
      <c r="W506" s="18"/>
      <c r="Y506" s="19"/>
    </row>
    <row r="507" ht="15.75" customHeight="1">
      <c r="A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V507" s="16"/>
      <c r="W507" s="18"/>
      <c r="Y507" s="19"/>
    </row>
    <row r="508" ht="15.75" customHeight="1">
      <c r="A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V508" s="16"/>
      <c r="W508" s="18"/>
      <c r="Y508" s="19"/>
    </row>
    <row r="509" ht="15.75" customHeight="1">
      <c r="A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V509" s="16"/>
      <c r="W509" s="18"/>
      <c r="Y509" s="19"/>
    </row>
    <row r="510" ht="15.75" customHeight="1">
      <c r="A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V510" s="16"/>
      <c r="W510" s="18"/>
      <c r="Y510" s="19"/>
    </row>
    <row r="511" ht="15.75" customHeight="1">
      <c r="A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V511" s="16"/>
      <c r="W511" s="18"/>
      <c r="Y511" s="19"/>
    </row>
    <row r="512" ht="15.75" customHeight="1">
      <c r="A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V512" s="16"/>
      <c r="W512" s="18"/>
      <c r="Y512" s="19"/>
    </row>
    <row r="513" ht="15.75" customHeight="1">
      <c r="A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V513" s="16"/>
      <c r="W513" s="18"/>
      <c r="Y513" s="19"/>
    </row>
    <row r="514" ht="15.75" customHeight="1">
      <c r="A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V514" s="16"/>
      <c r="W514" s="18"/>
      <c r="Y514" s="19"/>
    </row>
    <row r="515" ht="15.75" customHeight="1">
      <c r="A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V515" s="16"/>
      <c r="W515" s="18"/>
      <c r="Y515" s="19"/>
    </row>
    <row r="516" ht="15.75" customHeight="1">
      <c r="A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V516" s="16"/>
      <c r="W516" s="18"/>
      <c r="Y516" s="19"/>
    </row>
    <row r="517" ht="15.75" customHeight="1">
      <c r="A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V517" s="16"/>
      <c r="W517" s="18"/>
      <c r="Y517" s="19"/>
    </row>
    <row r="518" ht="15.75" customHeight="1">
      <c r="A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V518" s="16"/>
      <c r="W518" s="18"/>
      <c r="Y518" s="19"/>
    </row>
    <row r="519" ht="15.75" customHeight="1">
      <c r="A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V519" s="16"/>
      <c r="W519" s="18"/>
      <c r="Y519" s="19"/>
    </row>
    <row r="520" ht="15.75" customHeight="1">
      <c r="A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V520" s="16"/>
      <c r="W520" s="18"/>
      <c r="Y520" s="19"/>
    </row>
    <row r="521" ht="15.75" customHeight="1">
      <c r="A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V521" s="16"/>
      <c r="W521" s="18"/>
      <c r="Y521" s="19"/>
    </row>
    <row r="522" ht="15.75" customHeight="1">
      <c r="A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V522" s="16"/>
      <c r="W522" s="18"/>
      <c r="Y522" s="19"/>
    </row>
    <row r="523" ht="15.75" customHeight="1">
      <c r="A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V523" s="16"/>
      <c r="W523" s="18"/>
      <c r="Y523" s="19"/>
    </row>
    <row r="524" ht="15.75" customHeight="1">
      <c r="A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V524" s="16"/>
      <c r="W524" s="18"/>
      <c r="Y524" s="19"/>
    </row>
    <row r="525" ht="15.75" customHeight="1">
      <c r="A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V525" s="16"/>
      <c r="W525" s="18"/>
      <c r="Y525" s="19"/>
    </row>
    <row r="526" ht="15.75" customHeight="1">
      <c r="A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V526" s="16"/>
      <c r="W526" s="18"/>
      <c r="Y526" s="19"/>
    </row>
    <row r="527" ht="15.75" customHeight="1">
      <c r="A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V527" s="16"/>
      <c r="W527" s="18"/>
      <c r="Y527" s="19"/>
    </row>
    <row r="528" ht="15.75" customHeight="1">
      <c r="A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V528" s="16"/>
      <c r="W528" s="18"/>
      <c r="Y528" s="19"/>
    </row>
    <row r="529" ht="15.75" customHeight="1">
      <c r="A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V529" s="16"/>
      <c r="W529" s="18"/>
      <c r="Y529" s="19"/>
    </row>
    <row r="530" ht="15.75" customHeight="1">
      <c r="A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V530" s="16"/>
      <c r="W530" s="18"/>
      <c r="Y530" s="19"/>
    </row>
    <row r="531" ht="15.75" customHeight="1">
      <c r="A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V531" s="16"/>
      <c r="W531" s="18"/>
      <c r="Y531" s="19"/>
    </row>
    <row r="532" ht="15.75" customHeight="1">
      <c r="A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V532" s="16"/>
      <c r="W532" s="18"/>
      <c r="Y532" s="19"/>
    </row>
    <row r="533" ht="15.75" customHeight="1">
      <c r="A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V533" s="16"/>
      <c r="W533" s="18"/>
      <c r="Y533" s="19"/>
    </row>
    <row r="534" ht="15.75" customHeight="1">
      <c r="A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V534" s="16"/>
      <c r="W534" s="18"/>
      <c r="Y534" s="19"/>
    </row>
    <row r="535" ht="15.75" customHeight="1">
      <c r="A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V535" s="16"/>
      <c r="W535" s="18"/>
      <c r="Y535" s="19"/>
    </row>
    <row r="536" ht="15.75" customHeight="1">
      <c r="A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V536" s="16"/>
      <c r="W536" s="18"/>
      <c r="Y536" s="19"/>
    </row>
    <row r="537" ht="15.75" customHeight="1">
      <c r="A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V537" s="16"/>
      <c r="W537" s="18"/>
      <c r="Y537" s="19"/>
    </row>
    <row r="538" ht="15.75" customHeight="1">
      <c r="A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V538" s="16"/>
      <c r="W538" s="18"/>
      <c r="Y538" s="19"/>
    </row>
    <row r="539" ht="15.75" customHeight="1">
      <c r="A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V539" s="16"/>
      <c r="W539" s="18"/>
      <c r="Y539" s="19"/>
    </row>
    <row r="540" ht="15.75" customHeight="1">
      <c r="A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V540" s="16"/>
      <c r="W540" s="18"/>
      <c r="Y540" s="19"/>
    </row>
    <row r="541" ht="15.75" customHeight="1">
      <c r="A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V541" s="16"/>
      <c r="W541" s="18"/>
      <c r="Y541" s="19"/>
    </row>
    <row r="542" ht="15.75" customHeight="1">
      <c r="A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V542" s="16"/>
      <c r="W542" s="18"/>
      <c r="Y542" s="19"/>
    </row>
    <row r="543" ht="15.75" customHeight="1">
      <c r="A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V543" s="16"/>
      <c r="W543" s="18"/>
      <c r="Y543" s="19"/>
    </row>
    <row r="544" ht="15.75" customHeight="1">
      <c r="A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V544" s="16"/>
      <c r="W544" s="18"/>
      <c r="Y544" s="19"/>
    </row>
    <row r="545" ht="15.75" customHeight="1">
      <c r="A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V545" s="16"/>
      <c r="W545" s="18"/>
      <c r="Y545" s="19"/>
    </row>
    <row r="546" ht="15.75" customHeight="1">
      <c r="A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V546" s="16"/>
      <c r="W546" s="18"/>
      <c r="Y546" s="19"/>
    </row>
    <row r="547" ht="15.75" customHeight="1">
      <c r="A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V547" s="16"/>
      <c r="W547" s="18"/>
      <c r="Y547" s="19"/>
    </row>
    <row r="548" ht="15.75" customHeight="1">
      <c r="A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V548" s="16"/>
      <c r="W548" s="18"/>
      <c r="Y548" s="19"/>
    </row>
    <row r="549" ht="15.75" customHeight="1">
      <c r="A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V549" s="16"/>
      <c r="W549" s="18"/>
      <c r="Y549" s="19"/>
    </row>
    <row r="550" ht="15.75" customHeight="1">
      <c r="A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V550" s="16"/>
      <c r="W550" s="18"/>
      <c r="Y550" s="19"/>
    </row>
    <row r="551" ht="15.75" customHeight="1">
      <c r="A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V551" s="16"/>
      <c r="W551" s="18"/>
      <c r="Y551" s="19"/>
    </row>
    <row r="552" ht="15.75" customHeight="1">
      <c r="A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V552" s="16"/>
      <c r="W552" s="18"/>
      <c r="Y552" s="19"/>
    </row>
    <row r="553" ht="15.75" customHeight="1">
      <c r="A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V553" s="16"/>
      <c r="W553" s="18"/>
      <c r="Y553" s="19"/>
    </row>
    <row r="554" ht="15.75" customHeight="1">
      <c r="A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V554" s="16"/>
      <c r="W554" s="18"/>
      <c r="Y554" s="19"/>
    </row>
    <row r="555" ht="15.75" customHeight="1">
      <c r="A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V555" s="16"/>
      <c r="W555" s="18"/>
      <c r="Y555" s="19"/>
    </row>
    <row r="556" ht="15.75" customHeight="1">
      <c r="A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V556" s="16"/>
      <c r="W556" s="18"/>
      <c r="Y556" s="19"/>
    </row>
    <row r="557" ht="15.75" customHeight="1">
      <c r="A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V557" s="16"/>
      <c r="W557" s="18"/>
      <c r="Y557" s="19"/>
    </row>
    <row r="558" ht="15.75" customHeight="1">
      <c r="A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V558" s="16"/>
      <c r="W558" s="18"/>
      <c r="Y558" s="19"/>
    </row>
    <row r="559" ht="15.75" customHeight="1">
      <c r="A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V559" s="16"/>
      <c r="W559" s="18"/>
      <c r="Y559" s="19"/>
    </row>
    <row r="560" ht="15.75" customHeight="1">
      <c r="A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V560" s="16"/>
      <c r="W560" s="18"/>
      <c r="Y560" s="19"/>
    </row>
    <row r="561" ht="15.75" customHeight="1">
      <c r="A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V561" s="16"/>
      <c r="W561" s="18"/>
      <c r="Y561" s="19"/>
    </row>
    <row r="562" ht="15.75" customHeight="1">
      <c r="A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V562" s="16"/>
      <c r="W562" s="18"/>
      <c r="Y562" s="19"/>
    </row>
    <row r="563" ht="15.75" customHeight="1">
      <c r="A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V563" s="16"/>
      <c r="W563" s="18"/>
      <c r="Y563" s="19"/>
    </row>
    <row r="564" ht="15.75" customHeight="1">
      <c r="A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V564" s="16"/>
      <c r="W564" s="18"/>
      <c r="Y564" s="19"/>
    </row>
    <row r="565" ht="15.75" customHeight="1">
      <c r="A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V565" s="16"/>
      <c r="W565" s="18"/>
      <c r="Y565" s="19"/>
    </row>
    <row r="566" ht="15.75" customHeight="1">
      <c r="A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V566" s="16"/>
      <c r="W566" s="18"/>
      <c r="Y566" s="19"/>
    </row>
    <row r="567" ht="15.75" customHeight="1">
      <c r="A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V567" s="16"/>
      <c r="W567" s="18"/>
      <c r="Y567" s="19"/>
    </row>
    <row r="568" ht="15.75" customHeight="1">
      <c r="A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V568" s="16"/>
      <c r="W568" s="18"/>
      <c r="Y568" s="19"/>
    </row>
    <row r="569" ht="15.75" customHeight="1">
      <c r="A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V569" s="16"/>
      <c r="W569" s="18"/>
      <c r="Y569" s="19"/>
    </row>
    <row r="570" ht="15.75" customHeight="1">
      <c r="A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V570" s="16"/>
      <c r="W570" s="18"/>
      <c r="Y570" s="19"/>
    </row>
    <row r="571" ht="15.75" customHeight="1">
      <c r="A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V571" s="16"/>
      <c r="W571" s="18"/>
      <c r="Y571" s="19"/>
    </row>
    <row r="572" ht="15.75" customHeight="1">
      <c r="A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V572" s="16"/>
      <c r="W572" s="18"/>
      <c r="Y572" s="19"/>
    </row>
    <row r="573" ht="15.75" customHeight="1">
      <c r="A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V573" s="16"/>
      <c r="W573" s="18"/>
      <c r="Y573" s="19"/>
    </row>
    <row r="574" ht="15.75" customHeight="1">
      <c r="A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V574" s="16"/>
      <c r="W574" s="18"/>
      <c r="Y574" s="19"/>
    </row>
    <row r="575" ht="15.75" customHeight="1">
      <c r="A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V575" s="16"/>
      <c r="W575" s="18"/>
      <c r="Y575" s="19"/>
    </row>
    <row r="576" ht="15.75" customHeight="1">
      <c r="A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V576" s="16"/>
      <c r="W576" s="18"/>
      <c r="Y576" s="19"/>
    </row>
    <row r="577" ht="15.75" customHeight="1">
      <c r="A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V577" s="16"/>
      <c r="W577" s="18"/>
      <c r="Y577" s="19"/>
    </row>
    <row r="578" ht="15.75" customHeight="1">
      <c r="A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V578" s="16"/>
      <c r="W578" s="18"/>
      <c r="Y578" s="19"/>
    </row>
    <row r="579" ht="15.75" customHeight="1">
      <c r="A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V579" s="16"/>
      <c r="W579" s="18"/>
      <c r="Y579" s="19"/>
    </row>
    <row r="580" ht="15.75" customHeight="1">
      <c r="A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V580" s="16"/>
      <c r="W580" s="18"/>
      <c r="Y580" s="19"/>
    </row>
    <row r="581" ht="15.75" customHeight="1">
      <c r="A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V581" s="16"/>
      <c r="W581" s="18"/>
      <c r="Y581" s="19"/>
    </row>
    <row r="582" ht="15.75" customHeight="1">
      <c r="A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V582" s="16"/>
      <c r="W582" s="18"/>
      <c r="Y582" s="19"/>
    </row>
    <row r="583" ht="15.75" customHeight="1">
      <c r="A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V583" s="16"/>
      <c r="W583" s="18"/>
      <c r="Y583" s="19"/>
    </row>
    <row r="584" ht="15.75" customHeight="1">
      <c r="A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V584" s="16"/>
      <c r="W584" s="18"/>
      <c r="Y584" s="19"/>
    </row>
    <row r="585" ht="15.75" customHeight="1">
      <c r="A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V585" s="16"/>
      <c r="W585" s="18"/>
      <c r="Y585" s="19"/>
    </row>
    <row r="586" ht="15.75" customHeight="1">
      <c r="A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V586" s="16"/>
      <c r="W586" s="18"/>
      <c r="Y586" s="19"/>
    </row>
    <row r="587" ht="15.75" customHeight="1">
      <c r="A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V587" s="16"/>
      <c r="W587" s="18"/>
      <c r="Y587" s="19"/>
    </row>
    <row r="588" ht="15.75" customHeight="1">
      <c r="A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V588" s="16"/>
      <c r="W588" s="18"/>
      <c r="Y588" s="19"/>
    </row>
    <row r="589" ht="15.75" customHeight="1">
      <c r="A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V589" s="16"/>
      <c r="W589" s="18"/>
      <c r="Y589" s="19"/>
    </row>
    <row r="590" ht="15.75" customHeight="1">
      <c r="A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V590" s="16"/>
      <c r="W590" s="18"/>
      <c r="Y590" s="19"/>
    </row>
    <row r="591" ht="15.75" customHeight="1">
      <c r="A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V591" s="16"/>
      <c r="W591" s="18"/>
      <c r="Y591" s="19"/>
    </row>
    <row r="592" ht="15.75" customHeight="1">
      <c r="A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V592" s="16"/>
      <c r="W592" s="18"/>
      <c r="Y592" s="19"/>
    </row>
    <row r="593" ht="15.75" customHeight="1">
      <c r="A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V593" s="16"/>
      <c r="W593" s="18"/>
      <c r="Y593" s="19"/>
    </row>
    <row r="594" ht="15.75" customHeight="1">
      <c r="A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V594" s="16"/>
      <c r="W594" s="18"/>
      <c r="Y594" s="19"/>
    </row>
    <row r="595" ht="15.75" customHeight="1">
      <c r="A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V595" s="16"/>
      <c r="W595" s="18"/>
      <c r="Y595" s="19"/>
    </row>
    <row r="596" ht="15.75" customHeight="1">
      <c r="A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V596" s="16"/>
      <c r="W596" s="18"/>
      <c r="Y596" s="19"/>
    </row>
    <row r="597" ht="15.75" customHeight="1">
      <c r="A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V597" s="16"/>
      <c r="W597" s="18"/>
      <c r="Y597" s="19"/>
    </row>
    <row r="598" ht="15.75" customHeight="1">
      <c r="A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V598" s="16"/>
      <c r="W598" s="18"/>
      <c r="Y598" s="19"/>
    </row>
    <row r="599" ht="15.75" customHeight="1">
      <c r="A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V599" s="16"/>
      <c r="W599" s="18"/>
      <c r="Y599" s="19"/>
    </row>
    <row r="600" ht="15.75" customHeight="1">
      <c r="A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V600" s="16"/>
      <c r="W600" s="18"/>
      <c r="Y600" s="19"/>
    </row>
    <row r="601" ht="15.75" customHeight="1">
      <c r="A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V601" s="16"/>
      <c r="W601" s="18"/>
      <c r="Y601" s="19"/>
    </row>
    <row r="602" ht="15.75" customHeight="1">
      <c r="A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V602" s="16"/>
      <c r="W602" s="18"/>
      <c r="Y602" s="19"/>
    </row>
    <row r="603" ht="15.75" customHeight="1">
      <c r="A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V603" s="16"/>
      <c r="W603" s="18"/>
      <c r="Y603" s="19"/>
    </row>
    <row r="604" ht="15.75" customHeight="1">
      <c r="A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V604" s="16"/>
      <c r="W604" s="18"/>
      <c r="Y604" s="19"/>
    </row>
    <row r="605" ht="15.75" customHeight="1">
      <c r="A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V605" s="16"/>
      <c r="W605" s="18"/>
      <c r="Y605" s="19"/>
    </row>
    <row r="606" ht="15.75" customHeight="1">
      <c r="A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V606" s="16"/>
      <c r="W606" s="18"/>
      <c r="Y606" s="19"/>
    </row>
    <row r="607" ht="15.75" customHeight="1">
      <c r="A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V607" s="16"/>
      <c r="W607" s="18"/>
      <c r="Y607" s="19"/>
    </row>
    <row r="608" ht="15.75" customHeight="1">
      <c r="A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V608" s="16"/>
      <c r="W608" s="18"/>
      <c r="Y608" s="19"/>
    </row>
    <row r="609" ht="15.75" customHeight="1">
      <c r="A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V609" s="16"/>
      <c r="W609" s="18"/>
      <c r="Y609" s="19"/>
    </row>
    <row r="610" ht="15.75" customHeight="1">
      <c r="A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V610" s="16"/>
      <c r="W610" s="18"/>
      <c r="Y610" s="19"/>
    </row>
    <row r="611" ht="15.75" customHeight="1">
      <c r="A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V611" s="16"/>
      <c r="W611" s="18"/>
      <c r="Y611" s="19"/>
    </row>
    <row r="612" ht="15.75" customHeight="1">
      <c r="A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V612" s="16"/>
      <c r="W612" s="18"/>
      <c r="Y612" s="19"/>
    </row>
    <row r="613" ht="15.75" customHeight="1">
      <c r="A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V613" s="16"/>
      <c r="W613" s="18"/>
      <c r="Y613" s="19"/>
    </row>
    <row r="614" ht="15.75" customHeight="1">
      <c r="A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V614" s="16"/>
      <c r="W614" s="18"/>
      <c r="Y614" s="19"/>
    </row>
    <row r="615" ht="15.75" customHeight="1">
      <c r="A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V615" s="16"/>
      <c r="W615" s="18"/>
      <c r="Y615" s="19"/>
    </row>
    <row r="616" ht="15.75" customHeight="1">
      <c r="A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V616" s="16"/>
      <c r="W616" s="18"/>
      <c r="Y616" s="19"/>
    </row>
    <row r="617" ht="15.75" customHeight="1">
      <c r="A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V617" s="16"/>
      <c r="W617" s="18"/>
      <c r="Y617" s="19"/>
    </row>
    <row r="618" ht="15.75" customHeight="1">
      <c r="A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V618" s="16"/>
      <c r="W618" s="18"/>
      <c r="Y618" s="19"/>
    </row>
    <row r="619" ht="15.75" customHeight="1">
      <c r="A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V619" s="16"/>
      <c r="W619" s="18"/>
      <c r="Y619" s="19"/>
    </row>
    <row r="620" ht="15.75" customHeight="1">
      <c r="A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V620" s="16"/>
      <c r="W620" s="18"/>
      <c r="Y620" s="19"/>
    </row>
    <row r="621" ht="15.75" customHeight="1">
      <c r="A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V621" s="16"/>
      <c r="W621" s="18"/>
      <c r="Y621" s="19"/>
    </row>
    <row r="622" ht="15.75" customHeight="1">
      <c r="A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V622" s="16"/>
      <c r="W622" s="18"/>
      <c r="Y622" s="19"/>
    </row>
    <row r="623" ht="15.75" customHeight="1">
      <c r="A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V623" s="16"/>
      <c r="W623" s="18"/>
      <c r="Y623" s="19"/>
    </row>
    <row r="624" ht="15.75" customHeight="1">
      <c r="A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V624" s="16"/>
      <c r="W624" s="18"/>
      <c r="Y624" s="19"/>
    </row>
    <row r="625" ht="15.75" customHeight="1">
      <c r="A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V625" s="16"/>
      <c r="W625" s="18"/>
      <c r="Y625" s="19"/>
    </row>
    <row r="626" ht="15.75" customHeight="1">
      <c r="A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V626" s="16"/>
      <c r="W626" s="18"/>
      <c r="Y626" s="19"/>
    </row>
    <row r="627" ht="15.75" customHeight="1">
      <c r="A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V627" s="16"/>
      <c r="W627" s="18"/>
      <c r="Y627" s="19"/>
    </row>
    <row r="628" ht="15.75" customHeight="1">
      <c r="A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V628" s="16"/>
      <c r="W628" s="18"/>
      <c r="Y628" s="19"/>
    </row>
    <row r="629" ht="15.75" customHeight="1">
      <c r="A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V629" s="16"/>
      <c r="W629" s="18"/>
      <c r="Y629" s="19"/>
    </row>
    <row r="630" ht="15.75" customHeight="1">
      <c r="A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V630" s="16"/>
      <c r="W630" s="18"/>
      <c r="Y630" s="19"/>
    </row>
    <row r="631" ht="15.75" customHeight="1">
      <c r="A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V631" s="16"/>
      <c r="W631" s="18"/>
      <c r="Y631" s="19"/>
    </row>
    <row r="632" ht="15.75" customHeight="1">
      <c r="A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V632" s="16"/>
      <c r="W632" s="18"/>
      <c r="Y632" s="19"/>
    </row>
    <row r="633" ht="15.75" customHeight="1">
      <c r="A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V633" s="16"/>
      <c r="W633" s="18"/>
      <c r="Y633" s="19"/>
    </row>
    <row r="634" ht="15.75" customHeight="1">
      <c r="A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V634" s="16"/>
      <c r="W634" s="18"/>
      <c r="Y634" s="19"/>
    </row>
    <row r="635" ht="15.75" customHeight="1">
      <c r="A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V635" s="16"/>
      <c r="W635" s="18"/>
      <c r="Y635" s="19"/>
    </row>
    <row r="636" ht="15.75" customHeight="1">
      <c r="A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V636" s="16"/>
      <c r="W636" s="18"/>
      <c r="Y636" s="19"/>
    </row>
    <row r="637" ht="15.75" customHeight="1">
      <c r="A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V637" s="16"/>
      <c r="W637" s="18"/>
      <c r="Y637" s="19"/>
    </row>
    <row r="638" ht="15.75" customHeight="1">
      <c r="A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V638" s="16"/>
      <c r="W638" s="18"/>
      <c r="Y638" s="19"/>
    </row>
    <row r="639" ht="15.75" customHeight="1">
      <c r="A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V639" s="16"/>
      <c r="W639" s="18"/>
      <c r="Y639" s="19"/>
    </row>
    <row r="640" ht="15.75" customHeight="1">
      <c r="A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V640" s="16"/>
      <c r="W640" s="18"/>
      <c r="Y640" s="19"/>
    </row>
    <row r="641" ht="15.75" customHeight="1">
      <c r="A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V641" s="16"/>
      <c r="W641" s="18"/>
      <c r="Y641" s="19"/>
    </row>
    <row r="642" ht="15.75" customHeight="1">
      <c r="A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V642" s="16"/>
      <c r="W642" s="18"/>
      <c r="Y642" s="19"/>
    </row>
    <row r="643" ht="15.75" customHeight="1">
      <c r="A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V643" s="16"/>
      <c r="W643" s="18"/>
      <c r="Y643" s="19"/>
    </row>
    <row r="644" ht="15.75" customHeight="1">
      <c r="A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V644" s="16"/>
      <c r="W644" s="18"/>
      <c r="Y644" s="19"/>
    </row>
    <row r="645" ht="15.75" customHeight="1">
      <c r="A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V645" s="16"/>
      <c r="W645" s="18"/>
      <c r="Y645" s="19"/>
    </row>
    <row r="646" ht="15.75" customHeight="1">
      <c r="A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V646" s="16"/>
      <c r="W646" s="18"/>
      <c r="Y646" s="19"/>
    </row>
    <row r="647" ht="15.75" customHeight="1">
      <c r="A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V647" s="16"/>
      <c r="W647" s="18"/>
      <c r="Y647" s="19"/>
    </row>
    <row r="648" ht="15.75" customHeight="1">
      <c r="A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V648" s="16"/>
      <c r="W648" s="18"/>
      <c r="Y648" s="19"/>
    </row>
    <row r="649" ht="15.75" customHeight="1">
      <c r="A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V649" s="16"/>
      <c r="W649" s="18"/>
      <c r="Y649" s="19"/>
    </row>
    <row r="650" ht="15.75" customHeight="1">
      <c r="A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V650" s="16"/>
      <c r="W650" s="18"/>
      <c r="Y650" s="19"/>
    </row>
    <row r="651" ht="15.75" customHeight="1">
      <c r="A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V651" s="16"/>
      <c r="W651" s="18"/>
      <c r="Y651" s="19"/>
    </row>
    <row r="652" ht="15.75" customHeight="1">
      <c r="A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V652" s="16"/>
      <c r="W652" s="18"/>
      <c r="Y652" s="19"/>
    </row>
    <row r="653" ht="15.75" customHeight="1">
      <c r="A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V653" s="16"/>
      <c r="W653" s="18"/>
      <c r="Y653" s="19"/>
    </row>
    <row r="654" ht="15.75" customHeight="1">
      <c r="A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V654" s="16"/>
      <c r="W654" s="18"/>
      <c r="Y654" s="19"/>
    </row>
    <row r="655" ht="15.75" customHeight="1">
      <c r="A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V655" s="16"/>
      <c r="W655" s="18"/>
      <c r="Y655" s="19"/>
    </row>
    <row r="656" ht="15.75" customHeight="1">
      <c r="A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V656" s="16"/>
      <c r="W656" s="18"/>
      <c r="Y656" s="19"/>
    </row>
    <row r="657" ht="15.75" customHeight="1">
      <c r="A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V657" s="16"/>
      <c r="W657" s="18"/>
      <c r="Y657" s="19"/>
    </row>
    <row r="658" ht="15.75" customHeight="1">
      <c r="A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V658" s="16"/>
      <c r="W658" s="18"/>
      <c r="Y658" s="19"/>
    </row>
    <row r="659" ht="15.75" customHeight="1">
      <c r="A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V659" s="16"/>
      <c r="W659" s="18"/>
      <c r="Y659" s="19"/>
    </row>
    <row r="660" ht="15.75" customHeight="1">
      <c r="A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V660" s="16"/>
      <c r="W660" s="18"/>
      <c r="Y660" s="19"/>
    </row>
    <row r="661" ht="15.75" customHeight="1">
      <c r="A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V661" s="16"/>
      <c r="W661" s="18"/>
      <c r="Y661" s="19"/>
    </row>
    <row r="662" ht="15.75" customHeight="1">
      <c r="A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V662" s="16"/>
      <c r="W662" s="18"/>
      <c r="Y662" s="19"/>
    </row>
    <row r="663" ht="15.75" customHeight="1">
      <c r="A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V663" s="16"/>
      <c r="W663" s="18"/>
      <c r="Y663" s="19"/>
    </row>
    <row r="664" ht="15.75" customHeight="1">
      <c r="A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V664" s="16"/>
      <c r="W664" s="18"/>
      <c r="Y664" s="19"/>
    </row>
    <row r="665" ht="15.75" customHeight="1">
      <c r="A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V665" s="16"/>
      <c r="W665" s="18"/>
      <c r="Y665" s="19"/>
    </row>
    <row r="666" ht="15.75" customHeight="1">
      <c r="A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V666" s="16"/>
      <c r="W666" s="18"/>
      <c r="Y666" s="19"/>
    </row>
    <row r="667" ht="15.75" customHeight="1">
      <c r="A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V667" s="16"/>
      <c r="W667" s="18"/>
      <c r="Y667" s="19"/>
    </row>
    <row r="668" ht="15.75" customHeight="1">
      <c r="A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V668" s="16"/>
      <c r="W668" s="18"/>
      <c r="Y668" s="19"/>
    </row>
    <row r="669" ht="15.75" customHeight="1">
      <c r="A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V669" s="16"/>
      <c r="W669" s="18"/>
      <c r="Y669" s="19"/>
    </row>
    <row r="670" ht="15.75" customHeight="1">
      <c r="A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V670" s="16"/>
      <c r="W670" s="18"/>
      <c r="Y670" s="19"/>
    </row>
    <row r="671" ht="15.75" customHeight="1">
      <c r="A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V671" s="16"/>
      <c r="W671" s="18"/>
      <c r="Y671" s="19"/>
    </row>
    <row r="672" ht="15.75" customHeight="1">
      <c r="A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V672" s="16"/>
      <c r="W672" s="18"/>
      <c r="Y672" s="19"/>
    </row>
    <row r="673" ht="15.75" customHeight="1">
      <c r="A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V673" s="16"/>
      <c r="W673" s="18"/>
      <c r="Y673" s="19"/>
    </row>
    <row r="674" ht="15.75" customHeight="1">
      <c r="A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V674" s="16"/>
      <c r="W674" s="18"/>
      <c r="Y674" s="19"/>
    </row>
    <row r="675" ht="15.75" customHeight="1">
      <c r="A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V675" s="16"/>
      <c r="W675" s="18"/>
      <c r="Y675" s="19"/>
    </row>
    <row r="676" ht="15.75" customHeight="1">
      <c r="A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V676" s="16"/>
      <c r="W676" s="18"/>
      <c r="Y676" s="19"/>
    </row>
    <row r="677" ht="15.75" customHeight="1">
      <c r="A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V677" s="16"/>
      <c r="W677" s="18"/>
      <c r="Y677" s="19"/>
    </row>
    <row r="678" ht="15.75" customHeight="1">
      <c r="A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V678" s="16"/>
      <c r="W678" s="18"/>
      <c r="Y678" s="19"/>
    </row>
    <row r="679" ht="15.75" customHeight="1">
      <c r="A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V679" s="16"/>
      <c r="W679" s="18"/>
      <c r="Y679" s="19"/>
    </row>
    <row r="680" ht="15.75" customHeight="1">
      <c r="A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V680" s="16"/>
      <c r="W680" s="18"/>
      <c r="Y680" s="19"/>
    </row>
    <row r="681" ht="15.75" customHeight="1">
      <c r="A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V681" s="16"/>
      <c r="W681" s="18"/>
      <c r="Y681" s="19"/>
    </row>
    <row r="682" ht="15.75" customHeight="1">
      <c r="A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V682" s="16"/>
      <c r="W682" s="18"/>
      <c r="Y682" s="19"/>
    </row>
    <row r="683" ht="15.75" customHeight="1">
      <c r="A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V683" s="16"/>
      <c r="W683" s="18"/>
      <c r="Y683" s="19"/>
    </row>
    <row r="684" ht="15.75" customHeight="1">
      <c r="A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V684" s="16"/>
      <c r="W684" s="18"/>
      <c r="Y684" s="19"/>
    </row>
    <row r="685" ht="15.75" customHeight="1">
      <c r="A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V685" s="16"/>
      <c r="W685" s="18"/>
      <c r="Y685" s="19"/>
    </row>
    <row r="686" ht="15.75" customHeight="1">
      <c r="A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V686" s="16"/>
      <c r="W686" s="18"/>
      <c r="Y686" s="19"/>
    </row>
    <row r="687" ht="15.75" customHeight="1">
      <c r="A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V687" s="16"/>
      <c r="W687" s="18"/>
      <c r="Y687" s="19"/>
    </row>
    <row r="688" ht="15.75" customHeight="1">
      <c r="A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V688" s="16"/>
      <c r="W688" s="18"/>
      <c r="Y688" s="19"/>
    </row>
    <row r="689" ht="15.75" customHeight="1">
      <c r="A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V689" s="16"/>
      <c r="W689" s="18"/>
      <c r="Y689" s="19"/>
    </row>
    <row r="690" ht="15.75" customHeight="1">
      <c r="A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V690" s="16"/>
      <c r="W690" s="18"/>
      <c r="Y690" s="19"/>
    </row>
    <row r="691" ht="15.75" customHeight="1">
      <c r="A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V691" s="16"/>
      <c r="W691" s="18"/>
      <c r="Y691" s="19"/>
    </row>
    <row r="692" ht="15.75" customHeight="1">
      <c r="A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V692" s="16"/>
      <c r="W692" s="18"/>
      <c r="Y692" s="19"/>
    </row>
    <row r="693" ht="15.75" customHeight="1">
      <c r="A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V693" s="16"/>
      <c r="W693" s="18"/>
      <c r="Y693" s="19"/>
    </row>
    <row r="694" ht="15.75" customHeight="1">
      <c r="A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V694" s="16"/>
      <c r="W694" s="18"/>
      <c r="Y694" s="19"/>
    </row>
    <row r="695" ht="15.75" customHeight="1">
      <c r="A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V695" s="16"/>
      <c r="W695" s="18"/>
      <c r="Y695" s="19"/>
    </row>
    <row r="696" ht="15.75" customHeight="1">
      <c r="A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V696" s="16"/>
      <c r="W696" s="18"/>
      <c r="Y696" s="19"/>
    </row>
    <row r="697" ht="15.75" customHeight="1">
      <c r="A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V697" s="16"/>
      <c r="W697" s="18"/>
      <c r="Y697" s="19"/>
    </row>
    <row r="698" ht="15.75" customHeight="1">
      <c r="A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V698" s="16"/>
      <c r="W698" s="18"/>
      <c r="Y698" s="19"/>
    </row>
    <row r="699" ht="15.75" customHeight="1">
      <c r="A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V699" s="16"/>
      <c r="W699" s="18"/>
      <c r="Y699" s="19"/>
    </row>
    <row r="700" ht="15.75" customHeight="1">
      <c r="A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V700" s="16"/>
      <c r="W700" s="18"/>
      <c r="Y700" s="19"/>
    </row>
    <row r="701" ht="15.75" customHeight="1">
      <c r="A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V701" s="16"/>
      <c r="W701" s="18"/>
      <c r="Y701" s="19"/>
    </row>
    <row r="702" ht="15.75" customHeight="1">
      <c r="A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V702" s="16"/>
      <c r="W702" s="18"/>
      <c r="Y702" s="19"/>
    </row>
    <row r="703" ht="15.75" customHeight="1">
      <c r="A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V703" s="16"/>
      <c r="W703" s="18"/>
      <c r="Y703" s="19"/>
    </row>
    <row r="704" ht="15.75" customHeight="1">
      <c r="A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V704" s="16"/>
      <c r="W704" s="18"/>
      <c r="Y704" s="19"/>
    </row>
    <row r="705" ht="15.75" customHeight="1">
      <c r="A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V705" s="16"/>
      <c r="W705" s="18"/>
      <c r="Y705" s="19"/>
    </row>
    <row r="706" ht="15.75" customHeight="1">
      <c r="A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V706" s="16"/>
      <c r="W706" s="18"/>
      <c r="Y706" s="19"/>
    </row>
    <row r="707" ht="15.75" customHeight="1">
      <c r="A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V707" s="16"/>
      <c r="W707" s="18"/>
      <c r="Y707" s="19"/>
    </row>
    <row r="708" ht="15.75" customHeight="1">
      <c r="A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V708" s="16"/>
      <c r="W708" s="18"/>
      <c r="Y708" s="19"/>
    </row>
    <row r="709" ht="15.75" customHeight="1">
      <c r="A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V709" s="16"/>
      <c r="W709" s="18"/>
      <c r="Y709" s="19"/>
    </row>
    <row r="710" ht="15.75" customHeight="1">
      <c r="A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V710" s="16"/>
      <c r="W710" s="18"/>
      <c r="Y710" s="19"/>
    </row>
    <row r="711" ht="15.75" customHeight="1">
      <c r="A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V711" s="16"/>
      <c r="W711" s="18"/>
      <c r="Y711" s="19"/>
    </row>
    <row r="712" ht="15.75" customHeight="1">
      <c r="A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V712" s="16"/>
      <c r="W712" s="18"/>
      <c r="Y712" s="19"/>
    </row>
    <row r="713" ht="15.75" customHeight="1">
      <c r="A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V713" s="16"/>
      <c r="W713" s="18"/>
      <c r="Y713" s="19"/>
    </row>
    <row r="714" ht="15.75" customHeight="1">
      <c r="A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V714" s="16"/>
      <c r="W714" s="18"/>
      <c r="Y714" s="19"/>
    </row>
    <row r="715" ht="15.75" customHeight="1">
      <c r="A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V715" s="16"/>
      <c r="W715" s="18"/>
      <c r="Y715" s="19"/>
    </row>
    <row r="716" ht="15.75" customHeight="1">
      <c r="A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V716" s="16"/>
      <c r="W716" s="18"/>
      <c r="Y716" s="19"/>
    </row>
    <row r="717" ht="15.75" customHeight="1">
      <c r="A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V717" s="16"/>
      <c r="W717" s="18"/>
      <c r="Y717" s="19"/>
    </row>
    <row r="718" ht="15.75" customHeight="1">
      <c r="A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V718" s="16"/>
      <c r="W718" s="18"/>
      <c r="Y718" s="19"/>
    </row>
    <row r="719" ht="15.75" customHeight="1">
      <c r="A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V719" s="16"/>
      <c r="W719" s="18"/>
      <c r="Y719" s="19"/>
    </row>
    <row r="720" ht="15.75" customHeight="1">
      <c r="A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V720" s="16"/>
      <c r="W720" s="18"/>
      <c r="Y720" s="19"/>
    </row>
    <row r="721" ht="15.75" customHeight="1">
      <c r="A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V721" s="16"/>
      <c r="W721" s="18"/>
      <c r="Y721" s="19"/>
    </row>
    <row r="722" ht="15.75" customHeight="1">
      <c r="A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V722" s="16"/>
      <c r="W722" s="18"/>
      <c r="Y722" s="19"/>
    </row>
    <row r="723" ht="15.75" customHeight="1">
      <c r="A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V723" s="16"/>
      <c r="W723" s="18"/>
      <c r="Y723" s="19"/>
    </row>
    <row r="724" ht="15.75" customHeight="1">
      <c r="A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V724" s="16"/>
      <c r="W724" s="18"/>
      <c r="Y724" s="19"/>
    </row>
    <row r="725" ht="15.75" customHeight="1">
      <c r="A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V725" s="16"/>
      <c r="W725" s="18"/>
      <c r="Y725" s="19"/>
    </row>
    <row r="726" ht="15.75" customHeight="1">
      <c r="A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V726" s="16"/>
      <c r="W726" s="18"/>
      <c r="Y726" s="19"/>
    </row>
    <row r="727" ht="15.75" customHeight="1">
      <c r="A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V727" s="16"/>
      <c r="W727" s="18"/>
      <c r="Y727" s="19"/>
    </row>
    <row r="728" ht="15.75" customHeight="1">
      <c r="A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V728" s="16"/>
      <c r="W728" s="18"/>
      <c r="Y728" s="19"/>
    </row>
    <row r="729" ht="15.75" customHeight="1">
      <c r="A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V729" s="16"/>
      <c r="W729" s="18"/>
      <c r="Y729" s="19"/>
    </row>
    <row r="730" ht="15.75" customHeight="1">
      <c r="A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V730" s="16"/>
      <c r="W730" s="18"/>
      <c r="Y730" s="19"/>
    </row>
    <row r="731" ht="15.75" customHeight="1">
      <c r="A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V731" s="16"/>
      <c r="W731" s="18"/>
      <c r="Y731" s="19"/>
    </row>
    <row r="732" ht="15.75" customHeight="1">
      <c r="A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V732" s="16"/>
      <c r="W732" s="18"/>
      <c r="Y732" s="19"/>
    </row>
    <row r="733" ht="15.75" customHeight="1">
      <c r="A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V733" s="16"/>
      <c r="W733" s="18"/>
      <c r="Y733" s="19"/>
    </row>
    <row r="734" ht="15.75" customHeight="1">
      <c r="A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V734" s="16"/>
      <c r="W734" s="18"/>
      <c r="Y734" s="19"/>
    </row>
    <row r="735" ht="15.75" customHeight="1">
      <c r="A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V735" s="16"/>
      <c r="W735" s="18"/>
      <c r="Y735" s="19"/>
    </row>
    <row r="736" ht="15.75" customHeight="1">
      <c r="A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V736" s="16"/>
      <c r="W736" s="18"/>
      <c r="Y736" s="19"/>
    </row>
    <row r="737" ht="15.75" customHeight="1">
      <c r="A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V737" s="16"/>
      <c r="W737" s="18"/>
      <c r="Y737" s="19"/>
    </row>
    <row r="738" ht="15.75" customHeight="1">
      <c r="A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V738" s="16"/>
      <c r="W738" s="18"/>
      <c r="Y738" s="19"/>
    </row>
    <row r="739" ht="15.75" customHeight="1">
      <c r="A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V739" s="16"/>
      <c r="W739" s="18"/>
      <c r="Y739" s="19"/>
    </row>
    <row r="740" ht="15.75" customHeight="1">
      <c r="A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V740" s="16"/>
      <c r="W740" s="18"/>
      <c r="Y740" s="19"/>
    </row>
    <row r="741" ht="15.75" customHeight="1">
      <c r="A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V741" s="16"/>
      <c r="W741" s="18"/>
      <c r="Y741" s="19"/>
    </row>
    <row r="742" ht="15.75" customHeight="1">
      <c r="A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V742" s="16"/>
      <c r="W742" s="18"/>
      <c r="Y742" s="19"/>
    </row>
    <row r="743" ht="15.75" customHeight="1">
      <c r="A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V743" s="16"/>
      <c r="W743" s="18"/>
      <c r="Y743" s="19"/>
    </row>
    <row r="744" ht="15.75" customHeight="1">
      <c r="A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V744" s="16"/>
      <c r="W744" s="18"/>
      <c r="Y744" s="19"/>
    </row>
    <row r="745" ht="15.75" customHeight="1">
      <c r="A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V745" s="16"/>
      <c r="W745" s="18"/>
      <c r="Y745" s="19"/>
    </row>
    <row r="746" ht="15.75" customHeight="1">
      <c r="A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V746" s="16"/>
      <c r="W746" s="18"/>
      <c r="Y746" s="19"/>
    </row>
    <row r="747" ht="15.75" customHeight="1">
      <c r="A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V747" s="16"/>
      <c r="W747" s="18"/>
      <c r="Y747" s="19"/>
    </row>
    <row r="748" ht="15.75" customHeight="1">
      <c r="A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V748" s="16"/>
      <c r="W748" s="18"/>
      <c r="Y748" s="19"/>
    </row>
    <row r="749" ht="15.75" customHeight="1">
      <c r="A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V749" s="16"/>
      <c r="W749" s="18"/>
      <c r="Y749" s="19"/>
    </row>
    <row r="750" ht="15.75" customHeight="1">
      <c r="A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V750" s="16"/>
      <c r="W750" s="18"/>
      <c r="Y750" s="19"/>
    </row>
    <row r="751" ht="15.75" customHeight="1">
      <c r="A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V751" s="16"/>
      <c r="W751" s="18"/>
      <c r="Y751" s="19"/>
    </row>
    <row r="752" ht="15.75" customHeight="1">
      <c r="A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V752" s="16"/>
      <c r="W752" s="18"/>
      <c r="Y752" s="19"/>
    </row>
    <row r="753" ht="15.75" customHeight="1">
      <c r="A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V753" s="16"/>
      <c r="W753" s="18"/>
      <c r="Y753" s="19"/>
    </row>
    <row r="754" ht="15.75" customHeight="1">
      <c r="A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V754" s="16"/>
      <c r="W754" s="18"/>
      <c r="Y754" s="19"/>
    </row>
    <row r="755" ht="15.75" customHeight="1">
      <c r="A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V755" s="16"/>
      <c r="W755" s="18"/>
      <c r="Y755" s="19"/>
    </row>
    <row r="756" ht="15.75" customHeight="1">
      <c r="A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V756" s="16"/>
      <c r="W756" s="18"/>
      <c r="Y756" s="19"/>
    </row>
    <row r="757" ht="15.75" customHeight="1">
      <c r="A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V757" s="16"/>
      <c r="W757" s="18"/>
      <c r="Y757" s="19"/>
    </row>
    <row r="758" ht="15.75" customHeight="1">
      <c r="A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V758" s="16"/>
      <c r="W758" s="18"/>
      <c r="Y758" s="19"/>
    </row>
    <row r="759" ht="15.75" customHeight="1">
      <c r="A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V759" s="16"/>
      <c r="W759" s="18"/>
      <c r="Y759" s="19"/>
    </row>
    <row r="760" ht="15.75" customHeight="1">
      <c r="A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V760" s="16"/>
      <c r="W760" s="18"/>
      <c r="Y760" s="19"/>
    </row>
    <row r="761" ht="15.75" customHeight="1">
      <c r="A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V761" s="16"/>
      <c r="W761" s="18"/>
      <c r="Y761" s="19"/>
    </row>
    <row r="762" ht="15.75" customHeight="1">
      <c r="A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V762" s="16"/>
      <c r="W762" s="18"/>
      <c r="Y762" s="19"/>
    </row>
    <row r="763" ht="15.75" customHeight="1">
      <c r="A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V763" s="16"/>
      <c r="W763" s="18"/>
      <c r="Y763" s="19"/>
    </row>
    <row r="764" ht="15.75" customHeight="1">
      <c r="A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V764" s="16"/>
      <c r="W764" s="18"/>
      <c r="Y764" s="19"/>
    </row>
    <row r="765" ht="15.75" customHeight="1">
      <c r="A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V765" s="16"/>
      <c r="W765" s="18"/>
      <c r="Y765" s="19"/>
    </row>
    <row r="766" ht="15.75" customHeight="1">
      <c r="A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V766" s="16"/>
      <c r="W766" s="18"/>
      <c r="Y766" s="19"/>
    </row>
    <row r="767" ht="15.75" customHeight="1">
      <c r="A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V767" s="16"/>
      <c r="W767" s="18"/>
      <c r="Y767" s="19"/>
    </row>
    <row r="768" ht="15.75" customHeight="1">
      <c r="A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V768" s="16"/>
      <c r="W768" s="18"/>
      <c r="Y768" s="19"/>
    </row>
    <row r="769" ht="15.75" customHeight="1">
      <c r="A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V769" s="16"/>
      <c r="W769" s="18"/>
      <c r="Y769" s="19"/>
    </row>
    <row r="770" ht="15.75" customHeight="1">
      <c r="A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V770" s="16"/>
      <c r="W770" s="18"/>
      <c r="Y770" s="19"/>
    </row>
    <row r="771" ht="15.75" customHeight="1">
      <c r="A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V771" s="16"/>
      <c r="W771" s="18"/>
      <c r="Y771" s="19"/>
    </row>
    <row r="772" ht="15.75" customHeight="1">
      <c r="A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V772" s="16"/>
      <c r="W772" s="18"/>
      <c r="Y772" s="19"/>
    </row>
    <row r="773" ht="15.75" customHeight="1">
      <c r="A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V773" s="16"/>
      <c r="W773" s="18"/>
      <c r="Y773" s="19"/>
    </row>
    <row r="774" ht="15.75" customHeight="1">
      <c r="A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V774" s="16"/>
      <c r="W774" s="18"/>
      <c r="Y774" s="19"/>
    </row>
    <row r="775" ht="15.75" customHeight="1">
      <c r="A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V775" s="16"/>
      <c r="W775" s="18"/>
      <c r="Y775" s="19"/>
    </row>
    <row r="776" ht="15.75" customHeight="1">
      <c r="A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V776" s="16"/>
      <c r="W776" s="18"/>
      <c r="Y776" s="19"/>
    </row>
    <row r="777" ht="15.75" customHeight="1">
      <c r="A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V777" s="16"/>
      <c r="W777" s="18"/>
      <c r="Y777" s="19"/>
    </row>
    <row r="778" ht="15.75" customHeight="1">
      <c r="A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V778" s="16"/>
      <c r="W778" s="18"/>
      <c r="Y778" s="19"/>
    </row>
    <row r="779" ht="15.75" customHeight="1">
      <c r="A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V779" s="16"/>
      <c r="W779" s="18"/>
      <c r="Y779" s="19"/>
    </row>
    <row r="780" ht="15.75" customHeight="1">
      <c r="A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V780" s="16"/>
      <c r="W780" s="18"/>
      <c r="Y780" s="19"/>
    </row>
    <row r="781" ht="15.75" customHeight="1">
      <c r="A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V781" s="16"/>
      <c r="W781" s="18"/>
      <c r="Y781" s="19"/>
    </row>
    <row r="782" ht="15.75" customHeight="1">
      <c r="A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V782" s="16"/>
      <c r="W782" s="18"/>
      <c r="Y782" s="19"/>
    </row>
    <row r="783" ht="15.75" customHeight="1">
      <c r="A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V783" s="16"/>
      <c r="W783" s="18"/>
      <c r="Y783" s="19"/>
    </row>
    <row r="784" ht="15.75" customHeight="1">
      <c r="A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V784" s="16"/>
      <c r="W784" s="18"/>
      <c r="Y784" s="19"/>
    </row>
    <row r="785" ht="15.75" customHeight="1">
      <c r="A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V785" s="16"/>
      <c r="W785" s="18"/>
      <c r="Y785" s="19"/>
    </row>
    <row r="786" ht="15.75" customHeight="1">
      <c r="A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V786" s="16"/>
      <c r="W786" s="18"/>
      <c r="Y786" s="19"/>
    </row>
    <row r="787" ht="15.75" customHeight="1">
      <c r="A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V787" s="16"/>
      <c r="W787" s="18"/>
      <c r="Y787" s="19"/>
    </row>
    <row r="788" ht="15.75" customHeight="1">
      <c r="A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V788" s="16"/>
      <c r="W788" s="18"/>
      <c r="Y788" s="19"/>
    </row>
    <row r="789" ht="15.75" customHeight="1">
      <c r="A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V789" s="16"/>
      <c r="W789" s="18"/>
      <c r="Y789" s="19"/>
    </row>
    <row r="790" ht="15.75" customHeight="1">
      <c r="A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V790" s="16"/>
      <c r="W790" s="18"/>
      <c r="Y790" s="19"/>
    </row>
    <row r="791" ht="15.75" customHeight="1">
      <c r="A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V791" s="16"/>
      <c r="W791" s="18"/>
      <c r="Y791" s="19"/>
    </row>
    <row r="792" ht="15.75" customHeight="1">
      <c r="A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V792" s="16"/>
      <c r="W792" s="18"/>
      <c r="Y792" s="19"/>
    </row>
    <row r="793" ht="15.75" customHeight="1">
      <c r="A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V793" s="16"/>
      <c r="W793" s="18"/>
      <c r="Y793" s="19"/>
    </row>
    <row r="794" ht="15.75" customHeight="1">
      <c r="A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V794" s="16"/>
      <c r="W794" s="18"/>
      <c r="Y794" s="19"/>
    </row>
    <row r="795" ht="15.75" customHeight="1">
      <c r="A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V795" s="16"/>
      <c r="W795" s="18"/>
      <c r="Y795" s="19"/>
    </row>
    <row r="796" ht="15.75" customHeight="1">
      <c r="A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V796" s="16"/>
      <c r="W796" s="18"/>
      <c r="Y796" s="19"/>
    </row>
    <row r="797" ht="15.75" customHeight="1">
      <c r="A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V797" s="16"/>
      <c r="W797" s="18"/>
      <c r="Y797" s="19"/>
    </row>
    <row r="798" ht="15.75" customHeight="1">
      <c r="A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V798" s="16"/>
      <c r="W798" s="18"/>
      <c r="Y798" s="19"/>
    </row>
    <row r="799" ht="15.75" customHeight="1">
      <c r="A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V799" s="16"/>
      <c r="W799" s="18"/>
      <c r="Y799" s="19"/>
    </row>
    <row r="800" ht="15.75" customHeight="1">
      <c r="A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V800" s="16"/>
      <c r="W800" s="18"/>
      <c r="Y800" s="19"/>
    </row>
    <row r="801" ht="15.75" customHeight="1">
      <c r="A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V801" s="16"/>
      <c r="W801" s="18"/>
      <c r="Y801" s="19"/>
    </row>
    <row r="802" ht="15.75" customHeight="1">
      <c r="A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V802" s="16"/>
      <c r="W802" s="18"/>
      <c r="Y802" s="19"/>
    </row>
    <row r="803" ht="15.75" customHeight="1">
      <c r="A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V803" s="16"/>
      <c r="W803" s="18"/>
      <c r="Y803" s="19"/>
    </row>
    <row r="804" ht="15.75" customHeight="1">
      <c r="A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V804" s="16"/>
      <c r="W804" s="18"/>
      <c r="Y804" s="19"/>
    </row>
    <row r="805" ht="15.75" customHeight="1">
      <c r="A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V805" s="16"/>
      <c r="W805" s="18"/>
      <c r="Y805" s="19"/>
    </row>
    <row r="806" ht="15.75" customHeight="1">
      <c r="A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V806" s="16"/>
      <c r="W806" s="18"/>
      <c r="Y806" s="19"/>
    </row>
    <row r="807" ht="15.75" customHeight="1">
      <c r="A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V807" s="16"/>
      <c r="W807" s="18"/>
      <c r="Y807" s="19"/>
    </row>
    <row r="808" ht="15.75" customHeight="1">
      <c r="A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V808" s="16"/>
      <c r="W808" s="18"/>
      <c r="Y808" s="19"/>
    </row>
    <row r="809" ht="15.75" customHeight="1">
      <c r="A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V809" s="16"/>
      <c r="W809" s="18"/>
      <c r="Y809" s="19"/>
    </row>
    <row r="810" ht="15.75" customHeight="1">
      <c r="A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V810" s="16"/>
      <c r="W810" s="18"/>
      <c r="Y810" s="19"/>
    </row>
    <row r="811" ht="15.75" customHeight="1">
      <c r="A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V811" s="16"/>
      <c r="W811" s="18"/>
      <c r="Y811" s="19"/>
    </row>
    <row r="812" ht="15.75" customHeight="1">
      <c r="A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V812" s="16"/>
      <c r="W812" s="18"/>
      <c r="Y812" s="19"/>
    </row>
    <row r="813" ht="15.75" customHeight="1">
      <c r="A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V813" s="16"/>
      <c r="W813" s="18"/>
      <c r="Y813" s="19"/>
    </row>
    <row r="814" ht="15.75" customHeight="1">
      <c r="A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V814" s="16"/>
      <c r="W814" s="18"/>
      <c r="Y814" s="19"/>
    </row>
    <row r="815" ht="15.75" customHeight="1">
      <c r="A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V815" s="16"/>
      <c r="W815" s="18"/>
      <c r="Y815" s="19"/>
    </row>
    <row r="816" ht="15.75" customHeight="1">
      <c r="A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V816" s="16"/>
      <c r="W816" s="18"/>
      <c r="Y816" s="19"/>
    </row>
    <row r="817" ht="15.75" customHeight="1">
      <c r="A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V817" s="16"/>
      <c r="W817" s="18"/>
      <c r="Y817" s="19"/>
    </row>
    <row r="818" ht="15.75" customHeight="1">
      <c r="A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V818" s="16"/>
      <c r="W818" s="18"/>
      <c r="Y818" s="19"/>
    </row>
    <row r="819" ht="15.75" customHeight="1">
      <c r="A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V819" s="16"/>
      <c r="W819" s="18"/>
      <c r="Y819" s="19"/>
    </row>
    <row r="820" ht="15.75" customHeight="1">
      <c r="A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V820" s="16"/>
      <c r="W820" s="18"/>
      <c r="Y820" s="19"/>
    </row>
    <row r="821" ht="15.75" customHeight="1">
      <c r="A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V821" s="16"/>
      <c r="W821" s="18"/>
      <c r="Y821" s="19"/>
    </row>
    <row r="822" ht="15.75" customHeight="1">
      <c r="A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V822" s="16"/>
      <c r="W822" s="18"/>
      <c r="Y822" s="19"/>
    </row>
    <row r="823" ht="15.75" customHeight="1">
      <c r="A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V823" s="16"/>
      <c r="W823" s="18"/>
      <c r="Y823" s="19"/>
    </row>
    <row r="824" ht="15.75" customHeight="1">
      <c r="A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V824" s="16"/>
      <c r="W824" s="18"/>
      <c r="Y824" s="19"/>
    </row>
    <row r="825" ht="15.75" customHeight="1">
      <c r="A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V825" s="16"/>
      <c r="W825" s="18"/>
      <c r="Y825" s="19"/>
    </row>
    <row r="826" ht="15.75" customHeight="1">
      <c r="A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V826" s="16"/>
      <c r="W826" s="18"/>
      <c r="Y826" s="19"/>
    </row>
    <row r="827" ht="15.75" customHeight="1">
      <c r="A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V827" s="16"/>
      <c r="W827" s="18"/>
      <c r="Y827" s="19"/>
    </row>
    <row r="828" ht="15.75" customHeight="1">
      <c r="A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V828" s="16"/>
      <c r="W828" s="18"/>
      <c r="Y828" s="19"/>
    </row>
    <row r="829" ht="15.75" customHeight="1">
      <c r="A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V829" s="16"/>
      <c r="W829" s="18"/>
      <c r="Y829" s="19"/>
    </row>
    <row r="830" ht="15.75" customHeight="1">
      <c r="A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V830" s="16"/>
      <c r="W830" s="18"/>
      <c r="Y830" s="19"/>
    </row>
    <row r="831" ht="15.75" customHeight="1">
      <c r="A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V831" s="16"/>
      <c r="W831" s="18"/>
      <c r="Y831" s="19"/>
    </row>
    <row r="832" ht="15.75" customHeight="1">
      <c r="A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V832" s="16"/>
      <c r="W832" s="18"/>
      <c r="Y832" s="19"/>
    </row>
    <row r="833" ht="15.75" customHeight="1">
      <c r="A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V833" s="16"/>
      <c r="W833" s="18"/>
      <c r="Y833" s="19"/>
    </row>
    <row r="834" ht="15.75" customHeight="1">
      <c r="A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V834" s="16"/>
      <c r="W834" s="18"/>
      <c r="Y834" s="19"/>
    </row>
    <row r="835" ht="15.75" customHeight="1">
      <c r="A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V835" s="16"/>
      <c r="W835" s="18"/>
      <c r="Y835" s="19"/>
    </row>
    <row r="836" ht="15.75" customHeight="1">
      <c r="A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V836" s="16"/>
      <c r="W836" s="18"/>
      <c r="Y836" s="19"/>
    </row>
    <row r="837" ht="15.75" customHeight="1">
      <c r="A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V837" s="16"/>
      <c r="W837" s="18"/>
      <c r="Y837" s="19"/>
    </row>
    <row r="838" ht="15.75" customHeight="1">
      <c r="A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V838" s="16"/>
      <c r="W838" s="18"/>
      <c r="Y838" s="19"/>
    </row>
    <row r="839" ht="15.75" customHeight="1">
      <c r="A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V839" s="16"/>
      <c r="W839" s="18"/>
      <c r="Y839" s="19"/>
    </row>
    <row r="840" ht="15.75" customHeight="1">
      <c r="A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V840" s="16"/>
      <c r="W840" s="18"/>
      <c r="Y840" s="19"/>
    </row>
    <row r="841" ht="15.75" customHeight="1">
      <c r="A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V841" s="16"/>
      <c r="W841" s="18"/>
      <c r="Y841" s="19"/>
    </row>
    <row r="842" ht="15.75" customHeight="1">
      <c r="A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V842" s="16"/>
      <c r="W842" s="18"/>
      <c r="Y842" s="19"/>
    </row>
    <row r="843" ht="15.75" customHeight="1">
      <c r="A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V843" s="16"/>
      <c r="W843" s="18"/>
      <c r="Y843" s="19"/>
    </row>
    <row r="844" ht="15.75" customHeight="1">
      <c r="A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V844" s="16"/>
      <c r="W844" s="18"/>
      <c r="Y844" s="19"/>
    </row>
    <row r="845" ht="15.75" customHeight="1">
      <c r="A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V845" s="16"/>
      <c r="W845" s="18"/>
      <c r="Y845" s="19"/>
    </row>
    <row r="846" ht="15.75" customHeight="1">
      <c r="A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V846" s="16"/>
      <c r="W846" s="18"/>
      <c r="Y846" s="19"/>
    </row>
    <row r="847" ht="15.75" customHeight="1">
      <c r="A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V847" s="16"/>
      <c r="W847" s="18"/>
      <c r="Y847" s="19"/>
    </row>
    <row r="848" ht="15.75" customHeight="1">
      <c r="A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V848" s="16"/>
      <c r="W848" s="18"/>
      <c r="Y848" s="19"/>
    </row>
    <row r="849" ht="15.75" customHeight="1">
      <c r="A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V849" s="16"/>
      <c r="W849" s="18"/>
      <c r="Y849" s="19"/>
    </row>
    <row r="850" ht="15.75" customHeight="1">
      <c r="A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V850" s="16"/>
      <c r="W850" s="18"/>
      <c r="Y850" s="19"/>
    </row>
    <row r="851" ht="15.75" customHeight="1">
      <c r="A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V851" s="16"/>
      <c r="W851" s="18"/>
      <c r="Y851" s="19"/>
    </row>
    <row r="852" ht="15.75" customHeight="1">
      <c r="A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V852" s="16"/>
      <c r="W852" s="18"/>
      <c r="Y852" s="19"/>
    </row>
    <row r="853" ht="15.75" customHeight="1">
      <c r="A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V853" s="16"/>
      <c r="W853" s="18"/>
      <c r="Y853" s="19"/>
    </row>
    <row r="854" ht="15.75" customHeight="1">
      <c r="A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V854" s="16"/>
      <c r="W854" s="18"/>
      <c r="Y854" s="19"/>
    </row>
    <row r="855" ht="15.75" customHeight="1">
      <c r="A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V855" s="16"/>
      <c r="W855" s="18"/>
      <c r="Y855" s="19"/>
    </row>
    <row r="856" ht="15.75" customHeight="1">
      <c r="A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V856" s="16"/>
      <c r="W856" s="18"/>
      <c r="Y856" s="19"/>
    </row>
    <row r="857" ht="15.75" customHeight="1">
      <c r="A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V857" s="16"/>
      <c r="W857" s="18"/>
      <c r="Y857" s="19"/>
    </row>
    <row r="858" ht="15.75" customHeight="1">
      <c r="A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V858" s="16"/>
      <c r="W858" s="18"/>
      <c r="Y858" s="19"/>
    </row>
    <row r="859" ht="15.75" customHeight="1">
      <c r="A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V859" s="16"/>
      <c r="W859" s="18"/>
      <c r="Y859" s="19"/>
    </row>
    <row r="860" ht="15.75" customHeight="1">
      <c r="A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V860" s="16"/>
      <c r="W860" s="18"/>
      <c r="Y860" s="19"/>
    </row>
    <row r="861" ht="15.75" customHeight="1">
      <c r="A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V861" s="16"/>
      <c r="W861" s="18"/>
      <c r="Y861" s="19"/>
    </row>
    <row r="862" ht="15.75" customHeight="1">
      <c r="A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V862" s="16"/>
      <c r="W862" s="18"/>
      <c r="Y862" s="19"/>
    </row>
    <row r="863" ht="15.75" customHeight="1">
      <c r="A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V863" s="16"/>
      <c r="W863" s="18"/>
      <c r="Y863" s="19"/>
    </row>
    <row r="864" ht="15.75" customHeight="1">
      <c r="A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V864" s="16"/>
      <c r="W864" s="18"/>
      <c r="Y864" s="19"/>
    </row>
    <row r="865" ht="15.75" customHeight="1">
      <c r="A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V865" s="16"/>
      <c r="W865" s="18"/>
      <c r="Y865" s="19"/>
    </row>
    <row r="866" ht="15.75" customHeight="1">
      <c r="A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V866" s="16"/>
      <c r="W866" s="18"/>
      <c r="Y866" s="19"/>
    </row>
    <row r="867" ht="15.75" customHeight="1">
      <c r="A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V867" s="16"/>
      <c r="W867" s="18"/>
      <c r="Y867" s="19"/>
    </row>
    <row r="868" ht="15.75" customHeight="1">
      <c r="A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V868" s="16"/>
      <c r="W868" s="18"/>
      <c r="Y868" s="19"/>
    </row>
    <row r="869" ht="15.75" customHeight="1">
      <c r="A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V869" s="16"/>
      <c r="W869" s="18"/>
      <c r="Y869" s="19"/>
    </row>
    <row r="870" ht="15.75" customHeight="1">
      <c r="A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V870" s="16"/>
      <c r="W870" s="18"/>
      <c r="Y870" s="19"/>
    </row>
    <row r="871" ht="15.75" customHeight="1">
      <c r="A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V871" s="16"/>
      <c r="W871" s="18"/>
      <c r="Y871" s="19"/>
    </row>
    <row r="872" ht="15.75" customHeight="1">
      <c r="A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V872" s="16"/>
      <c r="W872" s="18"/>
      <c r="Y872" s="19"/>
    </row>
    <row r="873" ht="15.75" customHeight="1">
      <c r="A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V873" s="16"/>
      <c r="W873" s="18"/>
      <c r="Y873" s="19"/>
    </row>
    <row r="874" ht="15.75" customHeight="1">
      <c r="A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V874" s="16"/>
      <c r="W874" s="18"/>
      <c r="Y874" s="19"/>
    </row>
    <row r="875" ht="15.75" customHeight="1">
      <c r="A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V875" s="16"/>
      <c r="W875" s="18"/>
      <c r="Y875" s="19"/>
    </row>
    <row r="876" ht="15.75" customHeight="1">
      <c r="A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V876" s="16"/>
      <c r="W876" s="18"/>
      <c r="Y876" s="19"/>
    </row>
    <row r="877" ht="15.75" customHeight="1">
      <c r="A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V877" s="16"/>
      <c r="W877" s="18"/>
      <c r="Y877" s="19"/>
    </row>
    <row r="878" ht="15.75" customHeight="1">
      <c r="A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V878" s="16"/>
      <c r="W878" s="18"/>
      <c r="Y878" s="19"/>
    </row>
    <row r="879" ht="15.75" customHeight="1">
      <c r="A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V879" s="16"/>
      <c r="W879" s="18"/>
      <c r="Y879" s="19"/>
    </row>
    <row r="880" ht="15.75" customHeight="1">
      <c r="A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V880" s="16"/>
      <c r="W880" s="18"/>
      <c r="Y880" s="19"/>
    </row>
    <row r="881" ht="15.75" customHeight="1">
      <c r="A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V881" s="16"/>
      <c r="W881" s="18"/>
      <c r="Y881" s="19"/>
    </row>
    <row r="882" ht="15.75" customHeight="1">
      <c r="A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V882" s="16"/>
      <c r="W882" s="18"/>
      <c r="Y882" s="19"/>
    </row>
    <row r="883" ht="15.75" customHeight="1">
      <c r="A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V883" s="16"/>
      <c r="W883" s="18"/>
      <c r="Y883" s="19"/>
    </row>
    <row r="884" ht="15.75" customHeight="1">
      <c r="A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V884" s="16"/>
      <c r="W884" s="18"/>
      <c r="Y884" s="19"/>
    </row>
    <row r="885" ht="15.75" customHeight="1">
      <c r="A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V885" s="16"/>
      <c r="W885" s="18"/>
      <c r="Y885" s="19"/>
    </row>
    <row r="886" ht="15.75" customHeight="1">
      <c r="A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V886" s="16"/>
      <c r="W886" s="18"/>
      <c r="Y886" s="19"/>
    </row>
    <row r="887" ht="15.75" customHeight="1">
      <c r="A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V887" s="16"/>
      <c r="W887" s="18"/>
      <c r="Y887" s="19"/>
    </row>
    <row r="888" ht="15.75" customHeight="1">
      <c r="A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V888" s="16"/>
      <c r="W888" s="18"/>
      <c r="Y888" s="19"/>
    </row>
    <row r="889" ht="15.75" customHeight="1">
      <c r="A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V889" s="16"/>
      <c r="W889" s="18"/>
      <c r="Y889" s="19"/>
    </row>
    <row r="890" ht="15.75" customHeight="1">
      <c r="A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V890" s="16"/>
      <c r="W890" s="18"/>
      <c r="Y890" s="19"/>
    </row>
    <row r="891" ht="15.75" customHeight="1">
      <c r="A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V891" s="16"/>
      <c r="W891" s="18"/>
      <c r="Y891" s="19"/>
    </row>
    <row r="892" ht="15.75" customHeight="1">
      <c r="A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V892" s="16"/>
      <c r="W892" s="18"/>
      <c r="Y892" s="19"/>
    </row>
    <row r="893" ht="15.75" customHeight="1">
      <c r="A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V893" s="16"/>
      <c r="W893" s="18"/>
      <c r="Y893" s="19"/>
    </row>
    <row r="894" ht="15.75" customHeight="1">
      <c r="A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V894" s="16"/>
      <c r="W894" s="18"/>
      <c r="Y894" s="19"/>
    </row>
    <row r="895" ht="15.75" customHeight="1">
      <c r="A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V895" s="16"/>
      <c r="W895" s="18"/>
      <c r="Y895" s="19"/>
    </row>
    <row r="896" ht="15.75" customHeight="1">
      <c r="A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V896" s="16"/>
      <c r="W896" s="18"/>
      <c r="Y896" s="19"/>
    </row>
    <row r="897" ht="15.75" customHeight="1">
      <c r="A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V897" s="16"/>
      <c r="W897" s="18"/>
      <c r="Y897" s="19"/>
    </row>
    <row r="898" ht="15.75" customHeight="1">
      <c r="A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V898" s="16"/>
      <c r="W898" s="18"/>
      <c r="Y898" s="19"/>
    </row>
    <row r="899" ht="15.75" customHeight="1">
      <c r="A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V899" s="16"/>
      <c r="W899" s="18"/>
      <c r="Y899" s="19"/>
    </row>
    <row r="900" ht="15.75" customHeight="1">
      <c r="A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V900" s="16"/>
      <c r="W900" s="18"/>
      <c r="Y900" s="19"/>
    </row>
    <row r="901" ht="15.75" customHeight="1">
      <c r="A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V901" s="16"/>
      <c r="W901" s="18"/>
      <c r="Y901" s="19"/>
    </row>
    <row r="902" ht="15.75" customHeight="1">
      <c r="A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V902" s="16"/>
      <c r="W902" s="18"/>
      <c r="Y902" s="19"/>
    </row>
    <row r="903" ht="15.75" customHeight="1">
      <c r="A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V903" s="16"/>
      <c r="W903" s="18"/>
      <c r="Y903" s="19"/>
    </row>
    <row r="904" ht="15.75" customHeight="1">
      <c r="A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V904" s="16"/>
      <c r="W904" s="18"/>
      <c r="Y904" s="19"/>
    </row>
    <row r="905" ht="15.75" customHeight="1">
      <c r="A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V905" s="16"/>
      <c r="W905" s="18"/>
      <c r="Y905" s="19"/>
    </row>
    <row r="906" ht="15.75" customHeight="1">
      <c r="A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V906" s="16"/>
      <c r="W906" s="18"/>
      <c r="Y906" s="19"/>
    </row>
    <row r="907" ht="15.75" customHeight="1">
      <c r="A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V907" s="16"/>
      <c r="W907" s="18"/>
      <c r="Y907" s="19"/>
    </row>
    <row r="908" ht="15.75" customHeight="1">
      <c r="A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V908" s="16"/>
      <c r="W908" s="18"/>
      <c r="Y908" s="19"/>
    </row>
    <row r="909" ht="15.75" customHeight="1">
      <c r="A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V909" s="16"/>
      <c r="W909" s="18"/>
      <c r="Y909" s="19"/>
    </row>
    <row r="910" ht="15.75" customHeight="1">
      <c r="A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V910" s="16"/>
      <c r="W910" s="18"/>
      <c r="Y910" s="19"/>
    </row>
    <row r="911" ht="15.75" customHeight="1">
      <c r="A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V911" s="16"/>
      <c r="W911" s="18"/>
      <c r="Y911" s="19"/>
    </row>
    <row r="912" ht="15.75" customHeight="1">
      <c r="A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V912" s="16"/>
      <c r="W912" s="18"/>
      <c r="Y912" s="19"/>
    </row>
    <row r="913" ht="15.75" customHeight="1">
      <c r="A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V913" s="16"/>
      <c r="W913" s="18"/>
      <c r="Y913" s="19"/>
    </row>
    <row r="914" ht="15.75" customHeight="1">
      <c r="A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V914" s="16"/>
      <c r="W914" s="18"/>
      <c r="Y914" s="19"/>
    </row>
    <row r="915" ht="15.75" customHeight="1">
      <c r="A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V915" s="16"/>
      <c r="W915" s="18"/>
      <c r="Y915" s="19"/>
    </row>
    <row r="916" ht="15.75" customHeight="1">
      <c r="A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V916" s="16"/>
      <c r="W916" s="18"/>
      <c r="Y916" s="19"/>
    </row>
    <row r="917" ht="15.75" customHeight="1">
      <c r="A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V917" s="16"/>
      <c r="W917" s="18"/>
      <c r="Y917" s="19"/>
    </row>
    <row r="918" ht="15.75" customHeight="1">
      <c r="A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V918" s="16"/>
      <c r="W918" s="18"/>
      <c r="Y918" s="19"/>
    </row>
    <row r="919" ht="15.75" customHeight="1">
      <c r="A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V919" s="16"/>
      <c r="W919" s="18"/>
      <c r="Y919" s="19"/>
    </row>
    <row r="920" ht="15.75" customHeight="1">
      <c r="A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V920" s="16"/>
      <c r="W920" s="18"/>
      <c r="Y920" s="19"/>
    </row>
    <row r="921" ht="15.75" customHeight="1">
      <c r="A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V921" s="16"/>
      <c r="W921" s="18"/>
      <c r="Y921" s="19"/>
    </row>
    <row r="922" ht="15.75" customHeight="1">
      <c r="A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V922" s="16"/>
      <c r="W922" s="18"/>
      <c r="Y922" s="19"/>
    </row>
    <row r="923" ht="15.75" customHeight="1">
      <c r="A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V923" s="16"/>
      <c r="W923" s="18"/>
      <c r="Y923" s="19"/>
    </row>
    <row r="924" ht="15.75" customHeight="1">
      <c r="A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V924" s="16"/>
      <c r="W924" s="18"/>
      <c r="Y924" s="19"/>
    </row>
    <row r="925" ht="15.75" customHeight="1">
      <c r="A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V925" s="16"/>
      <c r="W925" s="18"/>
      <c r="Y925" s="19"/>
    </row>
    <row r="926" ht="15.75" customHeight="1">
      <c r="A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V926" s="16"/>
      <c r="W926" s="18"/>
      <c r="Y926" s="19"/>
    </row>
    <row r="927" ht="15.75" customHeight="1">
      <c r="A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V927" s="16"/>
      <c r="W927" s="18"/>
      <c r="Y927" s="19"/>
    </row>
    <row r="928" ht="15.75" customHeight="1">
      <c r="A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V928" s="16"/>
      <c r="W928" s="18"/>
      <c r="Y928" s="19"/>
    </row>
    <row r="929" ht="15.75" customHeight="1">
      <c r="A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V929" s="16"/>
      <c r="W929" s="18"/>
      <c r="Y929" s="19"/>
    </row>
    <row r="930" ht="15.75" customHeight="1">
      <c r="A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V930" s="16"/>
      <c r="W930" s="18"/>
      <c r="Y930" s="19"/>
    </row>
    <row r="931" ht="15.75" customHeight="1">
      <c r="A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V931" s="16"/>
      <c r="W931" s="18"/>
      <c r="Y931" s="19"/>
    </row>
    <row r="932" ht="15.75" customHeight="1">
      <c r="A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V932" s="16"/>
      <c r="W932" s="18"/>
      <c r="Y932" s="19"/>
    </row>
    <row r="933" ht="15.75" customHeight="1">
      <c r="A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V933" s="16"/>
      <c r="W933" s="18"/>
      <c r="Y933" s="19"/>
    </row>
    <row r="934" ht="15.75" customHeight="1">
      <c r="A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V934" s="16"/>
      <c r="W934" s="18"/>
      <c r="Y934" s="19"/>
    </row>
    <row r="935" ht="15.75" customHeight="1">
      <c r="A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V935" s="16"/>
      <c r="W935" s="18"/>
      <c r="Y935" s="19"/>
    </row>
    <row r="936" ht="15.75" customHeight="1">
      <c r="A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V936" s="16"/>
      <c r="W936" s="18"/>
      <c r="Y936" s="19"/>
    </row>
    <row r="937" ht="15.75" customHeight="1">
      <c r="A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V937" s="16"/>
      <c r="W937" s="18"/>
      <c r="Y937" s="19"/>
    </row>
    <row r="938" ht="15.75" customHeight="1">
      <c r="A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V938" s="16"/>
      <c r="W938" s="18"/>
      <c r="Y938" s="19"/>
    </row>
    <row r="939" ht="15.75" customHeight="1">
      <c r="A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V939" s="16"/>
      <c r="W939" s="18"/>
      <c r="Y939" s="19"/>
    </row>
    <row r="940" ht="15.75" customHeight="1">
      <c r="A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V940" s="16"/>
      <c r="W940" s="18"/>
      <c r="Y940" s="19"/>
    </row>
    <row r="941" ht="15.75" customHeight="1">
      <c r="A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V941" s="16"/>
      <c r="W941" s="18"/>
      <c r="Y941" s="19"/>
    </row>
    <row r="942" ht="15.75" customHeight="1">
      <c r="A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V942" s="16"/>
      <c r="W942" s="18"/>
      <c r="Y942" s="19"/>
    </row>
    <row r="943" ht="15.75" customHeight="1">
      <c r="A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V943" s="16"/>
      <c r="W943" s="18"/>
      <c r="Y943" s="19"/>
    </row>
    <row r="944" ht="15.75" customHeight="1">
      <c r="A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V944" s="16"/>
      <c r="W944" s="18"/>
      <c r="Y944" s="19"/>
    </row>
    <row r="945" ht="15.75" customHeight="1">
      <c r="A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V945" s="16"/>
      <c r="W945" s="18"/>
      <c r="Y945" s="19"/>
    </row>
    <row r="946" ht="15.75" customHeight="1">
      <c r="A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V946" s="16"/>
      <c r="W946" s="18"/>
      <c r="Y946" s="19"/>
    </row>
    <row r="947" ht="15.75" customHeight="1">
      <c r="A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V947" s="16"/>
      <c r="W947" s="18"/>
      <c r="Y947" s="19"/>
    </row>
    <row r="948" ht="15.75" customHeight="1">
      <c r="A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V948" s="16"/>
      <c r="W948" s="18"/>
      <c r="Y948" s="19"/>
    </row>
    <row r="949" ht="15.75" customHeight="1">
      <c r="A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V949" s="16"/>
      <c r="W949" s="18"/>
      <c r="Y949" s="19"/>
    </row>
    <row r="950" ht="15.75" customHeight="1">
      <c r="A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V950" s="16"/>
      <c r="W950" s="18"/>
      <c r="Y950" s="19"/>
    </row>
    <row r="951" ht="15.75" customHeight="1">
      <c r="A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V951" s="16"/>
      <c r="W951" s="18"/>
      <c r="Y951" s="19"/>
    </row>
    <row r="952" ht="15.75" customHeight="1">
      <c r="A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V952" s="16"/>
      <c r="W952" s="18"/>
      <c r="Y952" s="19"/>
    </row>
    <row r="953" ht="15.75" customHeight="1">
      <c r="A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V953" s="16"/>
      <c r="W953" s="18"/>
      <c r="Y953" s="19"/>
    </row>
    <row r="954" ht="15.75" customHeight="1">
      <c r="A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V954" s="16"/>
      <c r="W954" s="18"/>
      <c r="Y954" s="19"/>
    </row>
    <row r="955" ht="15.75" customHeight="1">
      <c r="A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V955" s="16"/>
      <c r="W955" s="18"/>
      <c r="Y955" s="19"/>
    </row>
    <row r="956" ht="15.75" customHeight="1">
      <c r="A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V956" s="16"/>
      <c r="W956" s="18"/>
      <c r="Y956" s="19"/>
    </row>
    <row r="957" ht="15.75" customHeight="1">
      <c r="A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V957" s="16"/>
      <c r="W957" s="18"/>
      <c r="Y957" s="19"/>
    </row>
    <row r="958" ht="15.75" customHeight="1">
      <c r="A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V958" s="16"/>
      <c r="W958" s="18"/>
      <c r="Y958" s="19"/>
    </row>
    <row r="959" ht="15.75" customHeight="1">
      <c r="A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V959" s="16"/>
      <c r="W959" s="18"/>
      <c r="Y959" s="19"/>
    </row>
    <row r="960" ht="15.75" customHeight="1">
      <c r="A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V960" s="16"/>
      <c r="W960" s="18"/>
      <c r="Y960" s="19"/>
    </row>
    <row r="961" ht="15.75" customHeight="1">
      <c r="A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V961" s="16"/>
      <c r="W961" s="18"/>
      <c r="Y961" s="19"/>
    </row>
    <row r="962" ht="15.75" customHeight="1">
      <c r="A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V962" s="16"/>
      <c r="W962" s="18"/>
      <c r="Y962" s="19"/>
    </row>
    <row r="963" ht="15.75" customHeight="1">
      <c r="A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V963" s="16"/>
      <c r="W963" s="18"/>
      <c r="Y963" s="19"/>
    </row>
    <row r="964" ht="15.75" customHeight="1">
      <c r="A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V964" s="16"/>
      <c r="W964" s="18"/>
      <c r="Y964" s="19"/>
    </row>
    <row r="965" ht="15.75" customHeight="1">
      <c r="A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V965" s="16"/>
      <c r="W965" s="18"/>
      <c r="Y965" s="19"/>
    </row>
    <row r="966" ht="15.75" customHeight="1">
      <c r="A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V966" s="16"/>
      <c r="W966" s="18"/>
      <c r="Y966" s="19"/>
    </row>
    <row r="967" ht="15.75" customHeight="1">
      <c r="A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V967" s="16"/>
      <c r="W967" s="18"/>
      <c r="Y967" s="19"/>
    </row>
    <row r="968" ht="15.75" customHeight="1">
      <c r="A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V968" s="16"/>
      <c r="W968" s="18"/>
      <c r="Y968" s="19"/>
    </row>
    <row r="969" ht="15.75" customHeight="1">
      <c r="A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V969" s="16"/>
      <c r="W969" s="18"/>
      <c r="Y969" s="19"/>
    </row>
    <row r="970" ht="15.75" customHeight="1">
      <c r="A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V970" s="16"/>
      <c r="W970" s="18"/>
      <c r="Y970" s="19"/>
    </row>
    <row r="971" ht="15.75" customHeight="1">
      <c r="A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V971" s="16"/>
      <c r="W971" s="18"/>
      <c r="Y971" s="19"/>
    </row>
    <row r="972" ht="15.75" customHeight="1">
      <c r="A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V972" s="16"/>
      <c r="W972" s="18"/>
      <c r="Y972" s="19"/>
    </row>
    <row r="973" ht="15.75" customHeight="1">
      <c r="A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V973" s="16"/>
      <c r="W973" s="18"/>
      <c r="Y973" s="19"/>
    </row>
    <row r="974" ht="15.75" customHeight="1">
      <c r="A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V974" s="16"/>
      <c r="W974" s="18"/>
      <c r="Y974" s="19"/>
    </row>
    <row r="975" ht="15.75" customHeight="1">
      <c r="A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V975" s="16"/>
      <c r="W975" s="18"/>
      <c r="Y975" s="19"/>
    </row>
    <row r="976" ht="15.75" customHeight="1">
      <c r="A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V976" s="16"/>
      <c r="W976" s="18"/>
      <c r="Y976" s="19"/>
    </row>
    <row r="977" ht="15.75" customHeight="1">
      <c r="A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V977" s="16"/>
      <c r="W977" s="18"/>
      <c r="Y977" s="19"/>
    </row>
    <row r="978" ht="15.75" customHeight="1">
      <c r="A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V978" s="16"/>
      <c r="W978" s="18"/>
      <c r="Y978" s="19"/>
    </row>
    <row r="979" ht="15.75" customHeight="1">
      <c r="A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V979" s="16"/>
      <c r="W979" s="18"/>
      <c r="Y979" s="19"/>
    </row>
    <row r="980" ht="15.75" customHeight="1">
      <c r="A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V980" s="16"/>
      <c r="W980" s="18"/>
      <c r="Y980" s="19"/>
    </row>
    <row r="981" ht="15.75" customHeight="1">
      <c r="A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V981" s="16"/>
      <c r="W981" s="18"/>
      <c r="Y981" s="19"/>
    </row>
    <row r="982" ht="15.75" customHeight="1">
      <c r="A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V982" s="16"/>
      <c r="W982" s="18"/>
      <c r="Y982" s="19"/>
    </row>
    <row r="983" ht="15.75" customHeight="1">
      <c r="A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V983" s="16"/>
      <c r="W983" s="18"/>
      <c r="Y983" s="19"/>
    </row>
    <row r="984" ht="15.75" customHeight="1">
      <c r="A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V984" s="16"/>
      <c r="W984" s="18"/>
      <c r="Y984" s="19"/>
    </row>
    <row r="985" ht="15.75" customHeight="1">
      <c r="A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V985" s="16"/>
      <c r="W985" s="18"/>
      <c r="Y985" s="19"/>
    </row>
    <row r="986" ht="15.75" customHeight="1">
      <c r="A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V986" s="16"/>
      <c r="W986" s="18"/>
      <c r="Y986" s="19"/>
    </row>
    <row r="987" ht="15.75" customHeight="1">
      <c r="A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V987" s="16"/>
      <c r="W987" s="18"/>
      <c r="Y987" s="19"/>
    </row>
    <row r="988" ht="15.75" customHeight="1">
      <c r="A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V988" s="16"/>
      <c r="W988" s="18"/>
      <c r="Y988" s="19"/>
    </row>
    <row r="989" ht="15.75" customHeight="1">
      <c r="A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V989" s="16"/>
      <c r="W989" s="18"/>
      <c r="Y989" s="19"/>
    </row>
    <row r="990" ht="15.75" customHeight="1">
      <c r="A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V990" s="16"/>
      <c r="W990" s="18"/>
      <c r="Y990" s="19"/>
    </row>
    <row r="991" ht="15.75" customHeight="1">
      <c r="A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V991" s="16"/>
      <c r="W991" s="18"/>
      <c r="Y991" s="19"/>
    </row>
    <row r="992" ht="15.75" customHeight="1">
      <c r="A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V992" s="16"/>
      <c r="W992" s="18"/>
      <c r="Y992" s="19"/>
    </row>
    <row r="993" ht="15.75" customHeight="1">
      <c r="A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V993" s="16"/>
      <c r="W993" s="18"/>
      <c r="Y993" s="19"/>
    </row>
    <row r="994" ht="15.75" customHeight="1">
      <c r="A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V994" s="16"/>
      <c r="W994" s="18"/>
      <c r="Y994" s="19"/>
    </row>
    <row r="995" ht="15.75" customHeight="1">
      <c r="A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V995" s="16"/>
      <c r="W995" s="18"/>
      <c r="Y995" s="19"/>
    </row>
    <row r="996" ht="15.75" customHeight="1">
      <c r="A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V996" s="16"/>
      <c r="W996" s="18"/>
      <c r="Y996" s="19"/>
    </row>
    <row r="997" ht="15.75" customHeight="1">
      <c r="A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V997" s="16"/>
      <c r="W997" s="18"/>
      <c r="Y997" s="19"/>
    </row>
  </sheetData>
  <printOptions/>
  <pageMargins bottom="0.5511811023622047" footer="0.0" header="0.0" left="0.5118110236220472" right="0.5118110236220472" top="0.35433070866141736"/>
  <pageSetup paperSize="9" scale="6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