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hFW8iW0xEITqgluoXpgA7p1vuJnw=="/>
    </ext>
  </extLst>
</workbook>
</file>

<file path=xl/sharedStrings.xml><?xml version="1.0" encoding="utf-8"?>
<sst xmlns="http://schemas.openxmlformats.org/spreadsheetml/2006/main" count="1904" uniqueCount="908">
  <si>
    <t>First Name</t>
  </si>
  <si>
    <t>Last Name</t>
  </si>
  <si>
    <t>Middle Name</t>
  </si>
  <si>
    <t>Full Name</t>
  </si>
  <si>
    <t>Roll Number</t>
  </si>
  <si>
    <t>Gender</t>
  </si>
  <si>
    <t>Total Active Backlogs</t>
  </si>
  <si>
    <t>Date of Birth</t>
  </si>
  <si>
    <t>Mobile Number</t>
  </si>
  <si>
    <t>Email ID</t>
  </si>
  <si>
    <t>Alternate Email ID</t>
  </si>
  <si>
    <t>House/Flat Number</t>
  </si>
  <si>
    <t>Lane Address</t>
  </si>
  <si>
    <t>Locality</t>
  </si>
  <si>
    <t>City</t>
  </si>
  <si>
    <t>Pin Code</t>
  </si>
  <si>
    <t>Parent's Contact Number</t>
  </si>
  <si>
    <t>Branch</t>
  </si>
  <si>
    <t>Section</t>
  </si>
  <si>
    <t>CGPA upto 3-2</t>
  </si>
  <si>
    <t>CGPA upto 3-1</t>
  </si>
  <si>
    <t>CGPA upto 2-2</t>
  </si>
  <si>
    <t>Total Passive Backlogs</t>
  </si>
  <si>
    <t>Entrance Exam</t>
  </si>
  <si>
    <t>Academic Gap.?</t>
  </si>
  <si>
    <t>Polytechnic Name</t>
  </si>
  <si>
    <t>Diploma Percentage</t>
  </si>
  <si>
    <t>ECET Rank</t>
  </si>
  <si>
    <t>Diploma Course Name</t>
  </si>
  <si>
    <t>Diploma Year of Passing</t>
  </si>
  <si>
    <t>12th Type</t>
  </si>
  <si>
    <t>12th Percentage</t>
  </si>
  <si>
    <t>12th Year of Pass</t>
  </si>
  <si>
    <t>EAMCET Rank</t>
  </si>
  <si>
    <t>NRI / NRI Sponsored</t>
  </si>
  <si>
    <t>10th Type</t>
  </si>
  <si>
    <t>10th Percentage</t>
  </si>
  <si>
    <t>10th Year of Pass</t>
  </si>
  <si>
    <t>2nd Year Achievements</t>
  </si>
  <si>
    <t>3rd Year Achievements</t>
  </si>
  <si>
    <t>Qualification Details</t>
  </si>
  <si>
    <t>Skills</t>
  </si>
  <si>
    <t>Communication skills</t>
  </si>
  <si>
    <t xml:space="preserve">AADHAR Number </t>
  </si>
  <si>
    <t>PAN Card Number</t>
  </si>
  <si>
    <t>Passport Number</t>
  </si>
  <si>
    <t>Election/Electrol ID Number</t>
  </si>
  <si>
    <t>Driving License</t>
  </si>
  <si>
    <t>Prabhandana</t>
  </si>
  <si>
    <t>Maddi</t>
  </si>
  <si>
    <t>Reddy</t>
  </si>
  <si>
    <t>Prabhandana Reddy</t>
  </si>
  <si>
    <t>160113733081</t>
  </si>
  <si>
    <t>Female</t>
  </si>
  <si>
    <t>3</t>
  </si>
  <si>
    <t>prabhamaddi259@gmail.com</t>
  </si>
  <si>
    <t>8-71</t>
  </si>
  <si>
    <t>Ramnagar</t>
  </si>
  <si>
    <t>Mattampally(MDL&amp;vill),suryapet(DST)</t>
  </si>
  <si>
    <t>Telangana state</t>
  </si>
  <si>
    <t>508225</t>
  </si>
  <si>
    <t>9866896834</t>
  </si>
  <si>
    <t>CSE</t>
  </si>
  <si>
    <t>2</t>
  </si>
  <si>
    <t>7.48</t>
  </si>
  <si>
    <t>9</t>
  </si>
  <si>
    <t>EAMCET</t>
  </si>
  <si>
    <t>1</t>
  </si>
  <si>
    <t>Inter Board</t>
  </si>
  <si>
    <t>NO</t>
  </si>
  <si>
    <t>SSC</t>
  </si>
  <si>
    <t>Disabled,74%</t>
  </si>
  <si>
    <t>C,web designing</t>
  </si>
  <si>
    <t>237516415416</t>
  </si>
  <si>
    <t xml:space="preserve">Adithi loka </t>
  </si>
  <si>
    <t>Adithi</t>
  </si>
  <si>
    <t>Loka</t>
  </si>
  <si>
    <t>loka.adithireddy@gmail.com</t>
  </si>
  <si>
    <t>Lvrr1269@gmail.com</t>
  </si>
  <si>
    <t>2-2-647/182/A/4</t>
  </si>
  <si>
    <t>Street number 4</t>
  </si>
  <si>
    <t>Bagh amberpet</t>
  </si>
  <si>
    <t>Hyderabad</t>
  </si>
  <si>
    <t>C,C++,Java,SQL</t>
  </si>
  <si>
    <t>ADMPL8412A</t>
  </si>
  <si>
    <t>P3780240</t>
  </si>
  <si>
    <t>USA1439729</t>
  </si>
  <si>
    <t>Aishwarya Are</t>
  </si>
  <si>
    <t>Aishwarya</t>
  </si>
  <si>
    <t>Are</t>
  </si>
  <si>
    <t>aretwinkle14@gmail.com</t>
  </si>
  <si>
    <t>6-3-1186/87</t>
  </si>
  <si>
    <t>Lane opposite CM Camp Office</t>
  </si>
  <si>
    <t>Greenland's,Begumpet</t>
  </si>
  <si>
    <t>ICSE</t>
  </si>
  <si>
    <t>Volunteer at Shraddha Foundation(NGO)</t>
  </si>
  <si>
    <t>BSCPA0751K</t>
  </si>
  <si>
    <t>L9589715</t>
  </si>
  <si>
    <t>Alekya patlolla</t>
  </si>
  <si>
    <t>Alekya</t>
  </si>
  <si>
    <t>Patlolla</t>
  </si>
  <si>
    <t>patlollaalekhyareddy9@gmail.com</t>
  </si>
  <si>
    <t>Patlollaakhilareddy2@gmail.com</t>
  </si>
  <si>
    <t>Plot no 16</t>
  </si>
  <si>
    <t>Ramachandra reddy nagar colony</t>
  </si>
  <si>
    <t>Bheeramguda</t>
  </si>
  <si>
    <t>Won medals in Kho-kho, throw ball, relay.</t>
  </si>
  <si>
    <t>C, C++, java, sql, Web designing</t>
  </si>
  <si>
    <t>TS41520160004847</t>
  </si>
  <si>
    <t>Chandana Achanta</t>
  </si>
  <si>
    <t>Chandana</t>
  </si>
  <si>
    <t>Achanta</t>
  </si>
  <si>
    <t>chandanaachanta@gmail.com</t>
  </si>
  <si>
    <t>5-6-0543</t>
  </si>
  <si>
    <t>Road no:9,SKD Nagar</t>
  </si>
  <si>
    <t>Vanasthalipuram</t>
  </si>
  <si>
    <t>Essay writing , kho-kho, badminton ,cricket,carroms,drawing</t>
  </si>
  <si>
    <t>Darshana Reddy</t>
  </si>
  <si>
    <t>Darshana</t>
  </si>
  <si>
    <t>darshana1296@gmail.com</t>
  </si>
  <si>
    <t>8-2-472/B/1</t>
  </si>
  <si>
    <t>Banjara Hills</t>
  </si>
  <si>
    <t>OTHER</t>
  </si>
  <si>
    <t>YES</t>
  </si>
  <si>
    <t>Harika Kolan</t>
  </si>
  <si>
    <t>Harika</t>
  </si>
  <si>
    <t>Kolan</t>
  </si>
  <si>
    <t>harikareddykolan@yahoo.in</t>
  </si>
  <si>
    <t>Flat no:402, Swetha Homes</t>
  </si>
  <si>
    <t>Road no:2/g,green hills colony</t>
  </si>
  <si>
    <t>Kothapet</t>
  </si>
  <si>
    <t>C,C++,java,DS,SQL</t>
  </si>
  <si>
    <t>N5017314</t>
  </si>
  <si>
    <t>YUO2479377</t>
  </si>
  <si>
    <t>Harshini Onteddu</t>
  </si>
  <si>
    <t>Harshini</t>
  </si>
  <si>
    <t>Onteddu</t>
  </si>
  <si>
    <t>harshinioreddy@gmail.com</t>
  </si>
  <si>
    <t>harshinio@yahoo.co.in</t>
  </si>
  <si>
    <t>2-16-0115</t>
  </si>
  <si>
    <t>Prashanti nagar</t>
  </si>
  <si>
    <t>Uppal</t>
  </si>
  <si>
    <t>CBSE</t>
  </si>
  <si>
    <t>C,C++, java, DBMS,html, MS office</t>
  </si>
  <si>
    <t>ANOPH4709G</t>
  </si>
  <si>
    <t>Z3720451</t>
  </si>
  <si>
    <t>TS00820140016571</t>
  </si>
  <si>
    <t>Keerthi Ampili</t>
  </si>
  <si>
    <t>Keerthi</t>
  </si>
  <si>
    <t>Ampili</t>
  </si>
  <si>
    <t>keerthi.ampili@gmail.com</t>
  </si>
  <si>
    <t>karthikeyan.ampili@gmail.com</t>
  </si>
  <si>
    <t>4252,Road No 12</t>
  </si>
  <si>
    <t>MIG II, Vidyut Nagar</t>
  </si>
  <si>
    <t>BHEL</t>
  </si>
  <si>
    <t>Secured 7th place in data addicts.</t>
  </si>
  <si>
    <t>C, C++, Java, SQL</t>
  </si>
  <si>
    <t>EIYPK2567N</t>
  </si>
  <si>
    <t>XIZ3000734</t>
  </si>
  <si>
    <t>Meghana Chunduru</t>
  </si>
  <si>
    <t>Meghana</t>
  </si>
  <si>
    <t>Chunduru</t>
  </si>
  <si>
    <t>meghanachunduru97@gmail.com</t>
  </si>
  <si>
    <t>meghanachunduru9@gmail.com</t>
  </si>
  <si>
    <t>Plot-5,Brundavan estates</t>
  </si>
  <si>
    <t>Nizampet road</t>
  </si>
  <si>
    <t>Kukatpally</t>
  </si>
  <si>
    <t>Badminton,Music,Dance,NSS certified,NCC certified,,</t>
  </si>
  <si>
    <t>C,C++,Java,SQL,Web technologies</t>
  </si>
  <si>
    <t>Meghana Reddy</t>
  </si>
  <si>
    <t>Billa</t>
  </si>
  <si>
    <t>meghanabilla7112@gmail.com</t>
  </si>
  <si>
    <t>Harshaj.Harry@gmail.com</t>
  </si>
  <si>
    <t>10-2-698/A</t>
  </si>
  <si>
    <t>Vidyanagar</t>
  </si>
  <si>
    <t>Karimnagar</t>
  </si>
  <si>
    <t>Jee mains</t>
  </si>
  <si>
    <t>Merit</t>
  </si>
  <si>
    <t>C, sql</t>
  </si>
  <si>
    <t>CAPP1066A</t>
  </si>
  <si>
    <t>P4547627</t>
  </si>
  <si>
    <t>YOJ6870480</t>
  </si>
  <si>
    <t>Kandi Nymisha</t>
  </si>
  <si>
    <t>Nymisha</t>
  </si>
  <si>
    <t>Kandi</t>
  </si>
  <si>
    <t>kn112796@yahoo.com</t>
  </si>
  <si>
    <t>nymishakandi@gmail.com</t>
  </si>
  <si>
    <t>1-41/20</t>
  </si>
  <si>
    <t>Tirumala sai nagar</t>
  </si>
  <si>
    <t>Bandlaguda</t>
  </si>
  <si>
    <t>C , C++ , Java , SQL</t>
  </si>
  <si>
    <t>Rejvi Rushika</t>
  </si>
  <si>
    <t>Rushika</t>
  </si>
  <si>
    <t>Godavarthi</t>
  </si>
  <si>
    <t>rushikarejvi@gmail.com</t>
  </si>
  <si>
    <t>Flat no-p1</t>
  </si>
  <si>
    <t>Kamalapuri colony</t>
  </si>
  <si>
    <t>Srinagar colony</t>
  </si>
  <si>
    <t>Essay writing ,tennis,carroms</t>
  </si>
  <si>
    <t>C</t>
  </si>
  <si>
    <t>BNCPG2582D</t>
  </si>
  <si>
    <t>L1282618</t>
  </si>
  <si>
    <t>Gonthina Sai Ragha Mounika</t>
  </si>
  <si>
    <t>Sai Ragha Mounika</t>
  </si>
  <si>
    <t>Gonthina</t>
  </si>
  <si>
    <t>raghamounika.rm@gmail.com</t>
  </si>
  <si>
    <t>E-210/211,Modi Builders</t>
  </si>
  <si>
    <t>Apuroopa colony</t>
  </si>
  <si>
    <t>Jeedimetla</t>
  </si>
  <si>
    <t>Certification of Merit in Mathematical Olympiad, Gold Medalist in National Smart Olympiad,Certification in QEEE, Seventh Position in Data Addicts,A programming Contest</t>
  </si>
  <si>
    <t>C,C++,Java</t>
  </si>
  <si>
    <t>Sai Ruchieatha Maanvi</t>
  </si>
  <si>
    <t>Thibirisetti</t>
  </si>
  <si>
    <t>ruchieatha97@gmail.com</t>
  </si>
  <si>
    <t>Lotus exclusive girls hostel</t>
  </si>
  <si>
    <t>Opp brand factory , near almond house</t>
  </si>
  <si>
    <t>Himayat nagar</t>
  </si>
  <si>
    <t>AIEEE</t>
  </si>
  <si>
    <t>C,Java</t>
  </si>
  <si>
    <t>Bhukya Sandhya Rani</t>
  </si>
  <si>
    <t>Sandhya Rani</t>
  </si>
  <si>
    <t>Bhukya</t>
  </si>
  <si>
    <t>sandhya97bhukya@gmail.com</t>
  </si>
  <si>
    <t>srinivas nagar</t>
  </si>
  <si>
    <t>Khammam</t>
  </si>
  <si>
    <t>c</t>
  </si>
  <si>
    <t>CFSPB1948H</t>
  </si>
  <si>
    <t>Shriya Gali</t>
  </si>
  <si>
    <t>Shriya</t>
  </si>
  <si>
    <t>G</t>
  </si>
  <si>
    <t>shriyagali11@gmail.com</t>
  </si>
  <si>
    <t>Flat no. 404, kundan towers</t>
  </si>
  <si>
    <t>Balaji sweet shop lane</t>
  </si>
  <si>
    <t>Narayanguda</t>
  </si>
  <si>
    <t>Shruthi Barpute</t>
  </si>
  <si>
    <t>Shruthi</t>
  </si>
  <si>
    <t>Barpute</t>
  </si>
  <si>
    <t>shruthibarpute@gmail.com</t>
  </si>
  <si>
    <t>Flat No:-412,Rose Quartz,My Home Jewel</t>
  </si>
  <si>
    <t>My Home Jewel</t>
  </si>
  <si>
    <t>Madinaguda</t>
  </si>
  <si>
    <t>Certificates for Badminton,Throwball,Inter school debate competition,Headstart fest,QEEE course</t>
  </si>
  <si>
    <t>C,C++,Java,SQL,Web Technologies</t>
  </si>
  <si>
    <t>Sindhuja chirumamilla</t>
  </si>
  <si>
    <t>Sindhuja</t>
  </si>
  <si>
    <t>Chirumamilla</t>
  </si>
  <si>
    <t>sindhuja.chirumamilla@gmail.com</t>
  </si>
  <si>
    <t>11-13-0273</t>
  </si>
  <si>
    <t>Street no:9;Alakapuri colony</t>
  </si>
  <si>
    <t>c,c++,java,sql,html</t>
  </si>
  <si>
    <t>TS00820160002597</t>
  </si>
  <si>
    <t>Bukka Spandana</t>
  </si>
  <si>
    <t>Bukka</t>
  </si>
  <si>
    <t>Spandana</t>
  </si>
  <si>
    <t>bukkaspandana@gmail.com</t>
  </si>
  <si>
    <t>b.vamshi2@gmail.com</t>
  </si>
  <si>
    <t>1-1-176/1/A</t>
  </si>
  <si>
    <t>PRASHANTHNAGAR</t>
  </si>
  <si>
    <t>Kazipet</t>
  </si>
  <si>
    <t>WARANGAL</t>
  </si>
  <si>
    <t>NPTEL certification in C</t>
  </si>
  <si>
    <t>C,C++, Java, Sql, Web designing, Python</t>
  </si>
  <si>
    <t>IMM2229335</t>
  </si>
  <si>
    <t>Susmitha Bingi</t>
  </si>
  <si>
    <t>Susmitha</t>
  </si>
  <si>
    <t>Bingi</t>
  </si>
  <si>
    <t>susmitha.bingi97@gmail.com</t>
  </si>
  <si>
    <t>susmitha.bingi.14@gmail.com</t>
  </si>
  <si>
    <t>Flat no. 503 G block satyanarayana enclave</t>
  </si>
  <si>
    <t>Lingampally</t>
  </si>
  <si>
    <t>volunteer at street cause(NGO)</t>
  </si>
  <si>
    <t>C,SQL</t>
  </si>
  <si>
    <t>Vakula Karri</t>
  </si>
  <si>
    <t>Vakula</t>
  </si>
  <si>
    <t>Karri</t>
  </si>
  <si>
    <t>srihita23@gmail.com</t>
  </si>
  <si>
    <t>Flat no.501</t>
  </si>
  <si>
    <t>Samatha Nagar,phase 3</t>
  </si>
  <si>
    <t>Illinois State Board of Education</t>
  </si>
  <si>
    <t>Merit student from 9-12 Awarded Student of the month for 9-12 and played badminton</t>
  </si>
  <si>
    <t>PL/SQL,C-C++</t>
  </si>
  <si>
    <t>Doodgaon Abhishek</t>
  </si>
  <si>
    <t>Abhishek</t>
  </si>
  <si>
    <t>Doodgaon</t>
  </si>
  <si>
    <t>Male</t>
  </si>
  <si>
    <t>abhishekdoodgaon25@gmail.com</t>
  </si>
  <si>
    <t>roboworld25@gmail.com</t>
  </si>
  <si>
    <t>11-13-1063/2/403</t>
  </si>
  <si>
    <t>Rd No , Vasavi Colony</t>
  </si>
  <si>
    <t>I am currently recognised as a vice-chair of IEEE computer society of CBIT.</t>
  </si>
  <si>
    <t>Am good at C programming , web designing</t>
  </si>
  <si>
    <t>TS10820160002375</t>
  </si>
  <si>
    <t>Ajit Sai</t>
  </si>
  <si>
    <t>Ajit</t>
  </si>
  <si>
    <t>Kadapa</t>
  </si>
  <si>
    <t>kajitsai7@gmail.com</t>
  </si>
  <si>
    <t>Kajitsai7@gmail.com</t>
  </si>
  <si>
    <t>Plot no 60, phase 1.</t>
  </si>
  <si>
    <t>Indraprastha Colony, hastinapuram</t>
  </si>
  <si>
    <t>On sagar highway.</t>
  </si>
  <si>
    <t>-</t>
  </si>
  <si>
    <t>Nalmas Akhil</t>
  </si>
  <si>
    <t>Akhil</t>
  </si>
  <si>
    <t>Nalmas</t>
  </si>
  <si>
    <t>No</t>
  </si>
  <si>
    <t>sunnynalmas@gmail.com</t>
  </si>
  <si>
    <t>analmas@yahoo.com</t>
  </si>
  <si>
    <t>2-6-69</t>
  </si>
  <si>
    <t>Ram Bazar</t>
  </si>
  <si>
    <t>Jagtial</t>
  </si>
  <si>
    <t>C , C++ and Java</t>
  </si>
  <si>
    <t>AYAPN6559P</t>
  </si>
  <si>
    <t>TTT1269654</t>
  </si>
  <si>
    <t>Bastha Akhilesh Datta</t>
  </si>
  <si>
    <t>Akhilesh</t>
  </si>
  <si>
    <t>Bastha</t>
  </si>
  <si>
    <t>akhilesh.bastha@gmail.com</t>
  </si>
  <si>
    <t>akhil30oct@gmail.com</t>
  </si>
  <si>
    <t>3-6-369/A/9/102</t>
  </si>
  <si>
    <t>Street no-1</t>
  </si>
  <si>
    <t>Himayathnagar</t>
  </si>
  <si>
    <t>c,c++,java,sql</t>
  </si>
  <si>
    <t>TS00920150010853</t>
  </si>
  <si>
    <t>Akshay Havalgi</t>
  </si>
  <si>
    <t>Akshay</t>
  </si>
  <si>
    <t>Havalgi</t>
  </si>
  <si>
    <t>akshayh380@gmail.com</t>
  </si>
  <si>
    <t>dakshayh100@gmail.com</t>
  </si>
  <si>
    <t>17-1-383/113,Vinaynagar Colony</t>
  </si>
  <si>
    <t>Vinaynagar Colony</t>
  </si>
  <si>
    <t>Saidabad</t>
  </si>
  <si>
    <t>JEE-MAINS</t>
  </si>
  <si>
    <t>NA</t>
  </si>
  <si>
    <t>State Board</t>
  </si>
  <si>
    <t>Excellent</t>
  </si>
  <si>
    <t>TS01120160027709</t>
  </si>
  <si>
    <t>Amit Sarma</t>
  </si>
  <si>
    <t>Amit</t>
  </si>
  <si>
    <t>Sarma</t>
  </si>
  <si>
    <t>amit.sarma995@gmail.com</t>
  </si>
  <si>
    <t>amitsarma2016@icloud.com</t>
  </si>
  <si>
    <t>University Officers Qtrs. No-2</t>
  </si>
  <si>
    <t>ANGRAU Campus</t>
  </si>
  <si>
    <t>Rajendranagar</t>
  </si>
  <si>
    <t>JEE(MAINS)</t>
  </si>
  <si>
    <t>Participated in Project Oriented Training Camp</t>
  </si>
  <si>
    <t>C,C++,Java,XHTML,CSS,Python,Bottle</t>
  </si>
  <si>
    <t>TS00720160021202</t>
  </si>
  <si>
    <t>Karedla Anantha Sashi Sekhar</t>
  </si>
  <si>
    <t>Sekhar</t>
  </si>
  <si>
    <t>Karedla</t>
  </si>
  <si>
    <t>sekhar.karedla@gmail.com</t>
  </si>
  <si>
    <t>sekhar.karedla@yahoo.com</t>
  </si>
  <si>
    <t>1-4-210/46</t>
  </si>
  <si>
    <t>Netaji Nagar</t>
  </si>
  <si>
    <t>Kapra</t>
  </si>
  <si>
    <t>C,C++,JAVA,Python,Bottle</t>
  </si>
  <si>
    <t>EUUPK0722H</t>
  </si>
  <si>
    <t>AP01020130010769</t>
  </si>
  <si>
    <t>Dasarada Ram Reddy Mudiam</t>
  </si>
  <si>
    <t>Dasarada</t>
  </si>
  <si>
    <t>Mudiam</t>
  </si>
  <si>
    <t>mdasarada.ramreddy@gmail.com</t>
  </si>
  <si>
    <t>dachi8958@gmail.com</t>
  </si>
  <si>
    <t>10-109/5/3</t>
  </si>
  <si>
    <t>Vinayaknagar</t>
  </si>
  <si>
    <t>Balanagar</t>
  </si>
  <si>
    <t>Placement Coordinator</t>
  </si>
  <si>
    <t>C/C++,Java,Oracle,python</t>
  </si>
  <si>
    <t>DDVPM1454F</t>
  </si>
  <si>
    <t>Eshwar Harsha Vardhan Jalleda</t>
  </si>
  <si>
    <t xml:space="preserve">Eshwar Harsha Vardhan </t>
  </si>
  <si>
    <t>Jalleda</t>
  </si>
  <si>
    <t>harshaj.harry@gmail.com</t>
  </si>
  <si>
    <t>Anuj.siri@gmail.com</t>
  </si>
  <si>
    <t>H block 408</t>
  </si>
  <si>
    <t>Sri lakshmi shubam arcade,Jawahar colony</t>
  </si>
  <si>
    <t>Chandanagar</t>
  </si>
  <si>
    <t>C,C++,java,Web designing,sql</t>
  </si>
  <si>
    <t>AQMPJ5178L</t>
  </si>
  <si>
    <t>TS00720160015179</t>
  </si>
  <si>
    <t>Eshwar Koka</t>
  </si>
  <si>
    <t>Eshwar</t>
  </si>
  <si>
    <t>Koka</t>
  </si>
  <si>
    <t>eshwar.koka@gmail.com</t>
  </si>
  <si>
    <t>eshwar.eshu4444@gmail.com</t>
  </si>
  <si>
    <t>11-2-459/8</t>
  </si>
  <si>
    <t>Namalagundu, Seethaphalmandi</t>
  </si>
  <si>
    <t>Secunderabad</t>
  </si>
  <si>
    <t>C, C++, Java, Python, SQL, Web designing, PHP,</t>
  </si>
  <si>
    <t>TS01020160009708</t>
  </si>
  <si>
    <t>Harsha Anirudh</t>
  </si>
  <si>
    <t xml:space="preserve">Harsha Anirudh </t>
  </si>
  <si>
    <t>Garre</t>
  </si>
  <si>
    <t>harsha.anirudh@gmail.com</t>
  </si>
  <si>
    <t>garre_rr@yahoo.com</t>
  </si>
  <si>
    <t>F:no 101 A block Padmini apts</t>
  </si>
  <si>
    <t>Chikoti gardens lane-3,opp shopperstop</t>
  </si>
  <si>
    <t>Begumpet</t>
  </si>
  <si>
    <t>Played nationals in baseball, to represent Andhra Pradesh.</t>
  </si>
  <si>
    <t>C,C++,Java, Python,Web designing ,Android app development .</t>
  </si>
  <si>
    <t>AP00920130011602</t>
  </si>
  <si>
    <t>Jitendra Kalyan P</t>
  </si>
  <si>
    <t>Jitendra</t>
  </si>
  <si>
    <t>Prathi</t>
  </si>
  <si>
    <t>nill</t>
  </si>
  <si>
    <t>kalyanjithendra27@gmail.com</t>
  </si>
  <si>
    <t>kalyanjithendra23@gmail.com</t>
  </si>
  <si>
    <t>BN:247 ,1st floor</t>
  </si>
  <si>
    <t>balaram nagar ,safilguda</t>
  </si>
  <si>
    <t>malkajgiri</t>
  </si>
  <si>
    <t>hyderabad</t>
  </si>
  <si>
    <t>C ,C++ ,Java ,SQL ,Python , linux,HTML css ,java script</t>
  </si>
  <si>
    <t>DDSPP6440K</t>
  </si>
  <si>
    <t>Karthik Mukka</t>
  </si>
  <si>
    <t>Karthik</t>
  </si>
  <si>
    <t>Mukka</t>
  </si>
  <si>
    <t>karthik.mukka@gmail.com</t>
  </si>
  <si>
    <t>karthikmukka0811@gmail.com</t>
  </si>
  <si>
    <t>SHIVA KESHAVA MANDIR ROAD</t>
  </si>
  <si>
    <t>ASIFABAD</t>
  </si>
  <si>
    <t>merit in c-star</t>
  </si>
  <si>
    <t>C,C++,java,SQL,html</t>
  </si>
  <si>
    <t>DLBPM9410D</t>
  </si>
  <si>
    <t>Manish Golla</t>
  </si>
  <si>
    <t>Manish</t>
  </si>
  <si>
    <t>Golla</t>
  </si>
  <si>
    <t>golla.manish91@gmail.com</t>
  </si>
  <si>
    <t>varnikagolla@gmail.com</t>
  </si>
  <si>
    <t>Hno:18-7-86.</t>
  </si>
  <si>
    <t>gowlipura</t>
  </si>
  <si>
    <t>Gowlipura</t>
  </si>
  <si>
    <t>Served as college president, and serving as state executive member in ABVP. Organised many events(technical, non technical). Hobbies being reading newspaper, and photography</t>
  </si>
  <si>
    <t>C,c++,html.</t>
  </si>
  <si>
    <t>BVSPG7396D</t>
  </si>
  <si>
    <t>TS01120150015705</t>
  </si>
  <si>
    <t>Manish Vuppala</t>
  </si>
  <si>
    <t>Vuppala</t>
  </si>
  <si>
    <t>manish.v1997@gmail.com</t>
  </si>
  <si>
    <t>6-6-269/86</t>
  </si>
  <si>
    <t>Arunjyothi Colony</t>
  </si>
  <si>
    <t>Gandhinagar</t>
  </si>
  <si>
    <t>C,C++,Java, SQL, html</t>
  </si>
  <si>
    <t>TS01020160024666</t>
  </si>
  <si>
    <t>Mark</t>
  </si>
  <si>
    <t>Pillagilla</t>
  </si>
  <si>
    <t>markmj2297@gmail.com</t>
  </si>
  <si>
    <t>Plot no.46</t>
  </si>
  <si>
    <t>Road number 6, sri venkateshwara colony</t>
  </si>
  <si>
    <t>Huderabad</t>
  </si>
  <si>
    <t>Naga Sai Shashank Kakarla</t>
  </si>
  <si>
    <t>Naga Sai Shashank</t>
  </si>
  <si>
    <t>Kakarla</t>
  </si>
  <si>
    <t>nsskakarla@gmail.com</t>
  </si>
  <si>
    <t>shashank13780@gmail.com</t>
  </si>
  <si>
    <t>Flat no. 102, SpringDale Apt., Alkapoor Township,Manikonda, Hyderabad,500089</t>
  </si>
  <si>
    <t>Road no. 16, Alkapoor Township</t>
  </si>
  <si>
    <t>Manikonda</t>
  </si>
  <si>
    <t>NRI Sponsored</t>
  </si>
  <si>
    <t>CBCC Designer</t>
  </si>
  <si>
    <t>Good</t>
  </si>
  <si>
    <t>EJNPK1570H</t>
  </si>
  <si>
    <t>TS00720150013103</t>
  </si>
  <si>
    <t>Nikhil Reddy Bokkala</t>
  </si>
  <si>
    <t>Nikhil Reddy</t>
  </si>
  <si>
    <t>Bokkala</t>
  </si>
  <si>
    <t>nikhilsunny005@gmail.com</t>
  </si>
  <si>
    <t>Thummanapally</t>
  </si>
  <si>
    <t>Huzurabad</t>
  </si>
  <si>
    <t>Biram Nithin Kumar</t>
  </si>
  <si>
    <t>Nithin kumar</t>
  </si>
  <si>
    <t>Biram</t>
  </si>
  <si>
    <t>nitinkumar23717@gmail.com</t>
  </si>
  <si>
    <t>kumarnitin23717@gmail.com</t>
  </si>
  <si>
    <t>H.NO-134</t>
  </si>
  <si>
    <t>EWS Quarters</t>
  </si>
  <si>
    <t xml:space="preserve">Baghlingampally </t>
  </si>
  <si>
    <t>C,C++,java,DBMS</t>
  </si>
  <si>
    <t>CSDPB2770F</t>
  </si>
  <si>
    <t>RXA1818816</t>
  </si>
  <si>
    <t>Raparthi Pranith Kumar</t>
  </si>
  <si>
    <t>Pranith</t>
  </si>
  <si>
    <t>Raparthi</t>
  </si>
  <si>
    <t>praneeth970@gmail.com</t>
  </si>
  <si>
    <t>raparthi.monica@gmail.com</t>
  </si>
  <si>
    <t>42-288/2</t>
  </si>
  <si>
    <t>Maruthi Nagar</t>
  </si>
  <si>
    <t>A.S.Rao Nagar</t>
  </si>
  <si>
    <t>Core member of COSC</t>
  </si>
  <si>
    <t>C,C++, Java, Oracle, Python</t>
  </si>
  <si>
    <t>ECJPK3967D</t>
  </si>
  <si>
    <t>ZDR2991041</t>
  </si>
  <si>
    <t>Koppula Rajender</t>
  </si>
  <si>
    <t>Koppula</t>
  </si>
  <si>
    <t>Rajender</t>
  </si>
  <si>
    <t>koppularajender18@gmail.com</t>
  </si>
  <si>
    <t>rajcool1818@gmail.com</t>
  </si>
  <si>
    <t>8-4-372/243/6</t>
  </si>
  <si>
    <t>Saibaba nagar,site-3</t>
  </si>
  <si>
    <t>Borabanda</t>
  </si>
  <si>
    <t>Organiser for CTF event in headstart'16</t>
  </si>
  <si>
    <t>C,Photoshop,web design,Linux</t>
  </si>
  <si>
    <t>Ramu Mandaloju</t>
  </si>
  <si>
    <t>Ramu</t>
  </si>
  <si>
    <t>Mandaloju</t>
  </si>
  <si>
    <t>ramum9933@gmail.com</t>
  </si>
  <si>
    <t>Door no:302</t>
  </si>
  <si>
    <t>Door No.302,Saraswathi appartments,ramanthapur</t>
  </si>
  <si>
    <t>Ramanthapur</t>
  </si>
  <si>
    <t>HYDERABAD</t>
  </si>
  <si>
    <t>Cricket, chess badminton</t>
  </si>
  <si>
    <t>C,c++,Java,android app development,dbms</t>
  </si>
  <si>
    <t>TS01120160006414</t>
  </si>
  <si>
    <t>Konakalla Sai bharat</t>
  </si>
  <si>
    <t>Sai Bharat kumar</t>
  </si>
  <si>
    <t>Konakalla</t>
  </si>
  <si>
    <t>saibharat2997@gmail.com</t>
  </si>
  <si>
    <t>7-89b</t>
  </si>
  <si>
    <t>Sai ragavendra medicals,main road</t>
  </si>
  <si>
    <t>Chintalapudi</t>
  </si>
  <si>
    <t>Eluru,West Godavari district</t>
  </si>
  <si>
    <t>C,c++ with DS,java</t>
  </si>
  <si>
    <t>Sai Kiran Davuluri</t>
  </si>
  <si>
    <t>Sai Kiran</t>
  </si>
  <si>
    <t>Davuluri</t>
  </si>
  <si>
    <t>saikiran.davuluri@gmail.com</t>
  </si>
  <si>
    <t>saikiran.davuluri@yahoo.in</t>
  </si>
  <si>
    <t>Flat no 504, Sri Chakra Apartments,</t>
  </si>
  <si>
    <t>Anand Nagar Colony</t>
  </si>
  <si>
    <t>Khairatabad</t>
  </si>
  <si>
    <t>C, C++, Java,Web Designing,Sql</t>
  </si>
  <si>
    <t>TDZ1754720</t>
  </si>
  <si>
    <t>Srirangam Satya Vinaya Likhitesh</t>
  </si>
  <si>
    <t>Srirangam</t>
  </si>
  <si>
    <t>Likhitesh</t>
  </si>
  <si>
    <t>prince.likhitesh@gmail.com</t>
  </si>
  <si>
    <t>Plot-40, Flat G1, Sri Nilayam Apts</t>
  </si>
  <si>
    <t>Kalyan Nagar Phase-1</t>
  </si>
  <si>
    <t>SR NAGAR PO</t>
  </si>
  <si>
    <t>TS00920160007936</t>
  </si>
  <si>
    <t>Shammi Akhil Lokam</t>
  </si>
  <si>
    <t>Shammi Akhil</t>
  </si>
  <si>
    <t>Lokam</t>
  </si>
  <si>
    <t>shammi.1234akhil@gmail.com</t>
  </si>
  <si>
    <t>lokamraviprasad@gmail.com</t>
  </si>
  <si>
    <t>279-D</t>
  </si>
  <si>
    <t>Keerthimahal,BHEL Township</t>
  </si>
  <si>
    <t>C,C++,Java,Phyton,Web designing</t>
  </si>
  <si>
    <t>BSKPA2734E</t>
  </si>
  <si>
    <t>Z3467970</t>
  </si>
  <si>
    <t>TS41520150005821</t>
  </si>
  <si>
    <t>Papigari Shiva</t>
  </si>
  <si>
    <t>Shiva</t>
  </si>
  <si>
    <t>Papigari</t>
  </si>
  <si>
    <t>cbitshiva@gmail.com</t>
  </si>
  <si>
    <t>shiva.nachiketa@gmail.com</t>
  </si>
  <si>
    <t>Nachiketa tapovan plot no 70,phase 1</t>
  </si>
  <si>
    <t>Kavuri hills</t>
  </si>
  <si>
    <t>Madhapur</t>
  </si>
  <si>
    <t>Attended various workshops, one of the member of cricket team</t>
  </si>
  <si>
    <t>c and c++</t>
  </si>
  <si>
    <t>Shivchetan Mekala</t>
  </si>
  <si>
    <t>Shivchetan</t>
  </si>
  <si>
    <t>Mekala</t>
  </si>
  <si>
    <t>m.shivcheten23@gmail.com</t>
  </si>
  <si>
    <t>Brindavan colony</t>
  </si>
  <si>
    <t>Gandipet</t>
  </si>
  <si>
    <t>Sumanth Paruchuri</t>
  </si>
  <si>
    <t>Sumanth</t>
  </si>
  <si>
    <t>Paruchuri</t>
  </si>
  <si>
    <t>paruchuri.sumanth.1@gmail.com</t>
  </si>
  <si>
    <t>paruchuri.sumanth.279@gmail.com</t>
  </si>
  <si>
    <t>3-28-7/2</t>
  </si>
  <si>
    <t>Brundavan Gardens</t>
  </si>
  <si>
    <t>Guntur</t>
  </si>
  <si>
    <t>Vamshi Krishna Gundu</t>
  </si>
  <si>
    <t>Vamshi krishna</t>
  </si>
  <si>
    <t>Gundu</t>
  </si>
  <si>
    <t>Vamshikrishnagvk5@gmail.com</t>
  </si>
  <si>
    <t>Vamshikrishnagvk6@gmail.com</t>
  </si>
  <si>
    <t>15-73/1/13</t>
  </si>
  <si>
    <t>Rajendranagar colony</t>
  </si>
  <si>
    <t>Ramayampet</t>
  </si>
  <si>
    <t>Medak District</t>
  </si>
  <si>
    <t>merit in Robo Maze</t>
  </si>
  <si>
    <t>merit in c-star, volunteer for Data-addicts</t>
  </si>
  <si>
    <t>Certification in sales force, organizer of data addicts event,Deputy HOC for CBIT-MUN'15.</t>
  </si>
  <si>
    <t>C, c++,java,sql,html and css</t>
  </si>
  <si>
    <t>BWDPG8195E</t>
  </si>
  <si>
    <t>ADX1204494</t>
  </si>
  <si>
    <t>VamshiKrishna Joopaka</t>
  </si>
  <si>
    <t>VamshiKrishna</t>
  </si>
  <si>
    <t>Joopaka</t>
  </si>
  <si>
    <t>vamshikrishnajoopaka@gmail.com</t>
  </si>
  <si>
    <t>vamshijoopaka@gmail.com</t>
  </si>
  <si>
    <t>4-147</t>
  </si>
  <si>
    <t>Shivajinagar</t>
  </si>
  <si>
    <t>TS10220160000381</t>
  </si>
  <si>
    <t>Vututkuri Venkata Vamsi Krishna</t>
  </si>
  <si>
    <t>Venkata Vamsi Krishna</t>
  </si>
  <si>
    <t>Vutukuri</t>
  </si>
  <si>
    <t>vamsivutukuri1997@gmail.com</t>
  </si>
  <si>
    <t>vam674@gmail.com</t>
  </si>
  <si>
    <t>17/116</t>
  </si>
  <si>
    <t>Kotireddy peta ,putlamma satram veedi</t>
  </si>
  <si>
    <t>Pamarru</t>
  </si>
  <si>
    <t>C , HTML, CSS ,Java scripts , Bootsrap</t>
  </si>
  <si>
    <t>Vishesh Reddy Sripati</t>
  </si>
  <si>
    <t>Vishesh Reddy</t>
  </si>
  <si>
    <t>Sripati</t>
  </si>
  <si>
    <t>vishesh0310@gmail.com</t>
  </si>
  <si>
    <t>Arunafilling@yahoo.co.in</t>
  </si>
  <si>
    <t>Flat no.301</t>
  </si>
  <si>
    <t>Ecil</t>
  </si>
  <si>
    <t>South kamala nagar</t>
  </si>
  <si>
    <t>Bussa Anurag</t>
  </si>
  <si>
    <t>Anurag</t>
  </si>
  <si>
    <t>Bussa</t>
  </si>
  <si>
    <t>bussa.anurag@gmail.com</t>
  </si>
  <si>
    <t>1-1-68</t>
  </si>
  <si>
    <t>Bank street</t>
  </si>
  <si>
    <t>Jangoan</t>
  </si>
  <si>
    <t>Cricket,c star merit certificate</t>
  </si>
  <si>
    <t>C,data structures,web desiginig</t>
  </si>
  <si>
    <t>Gandla Jeevan</t>
  </si>
  <si>
    <t>Gandla</t>
  </si>
  <si>
    <t>Jeevan</t>
  </si>
  <si>
    <t>17-11-1996</t>
  </si>
  <si>
    <t>jeevan.gandla17@gmail.com</t>
  </si>
  <si>
    <t>gandla.jeevan17@gmail.com</t>
  </si>
  <si>
    <t>1-4-27/72/133</t>
  </si>
  <si>
    <t>Padmashli Colony, Kavadiguda.</t>
  </si>
  <si>
    <t>ECET</t>
  </si>
  <si>
    <t>Government Institute of Electronics</t>
  </si>
  <si>
    <t>Computer Science</t>
  </si>
  <si>
    <t>31-12-2014</t>
  </si>
  <si>
    <t>done a certification course in DAA</t>
  </si>
  <si>
    <t>core committee member of COSC, Organiser for C STAR event</t>
  </si>
  <si>
    <t>C, C++,Java,Web Designing, .NET, PYTHON</t>
  </si>
  <si>
    <t>444991274466</t>
  </si>
  <si>
    <t>BTQPG6151E</t>
  </si>
  <si>
    <t>RXA1830315</t>
  </si>
  <si>
    <t>TS00920150024953</t>
  </si>
  <si>
    <t>Shivateja Tadaka</t>
  </si>
  <si>
    <t>Shivateja</t>
  </si>
  <si>
    <t>Tadaka</t>
  </si>
  <si>
    <t>18-07-1995</t>
  </si>
  <si>
    <t>shivateja.tadaka@gmail.com</t>
  </si>
  <si>
    <t>studycbit@gmail.com</t>
  </si>
  <si>
    <t>Padmashali Bhavan,Rajmohalla</t>
  </si>
  <si>
    <t>Government Institute Of Electronics</t>
  </si>
  <si>
    <t>Computer Engineering</t>
  </si>
  <si>
    <t>C,C++,JAVA,SQL,WEB DESIGNING</t>
  </si>
  <si>
    <t>Uday kiran Madari</t>
  </si>
  <si>
    <t>Uday kiran</t>
  </si>
  <si>
    <t>Madari</t>
  </si>
  <si>
    <t>ukiran562@gmail.com</t>
  </si>
  <si>
    <t>ukiran521@yahoo.com</t>
  </si>
  <si>
    <t>17-940</t>
  </si>
  <si>
    <t>Indira Nehru Nagar , Gautham Nagar</t>
  </si>
  <si>
    <t>Malkajgiri</t>
  </si>
  <si>
    <t>Rangareddy</t>
  </si>
  <si>
    <t>Class 2nd topper in diploma final year</t>
  </si>
  <si>
    <t>C, C++,Java , SQL ,Web Designing</t>
  </si>
  <si>
    <t>TS00820160029643</t>
  </si>
  <si>
    <t>Mohanth Vanaparthi</t>
  </si>
  <si>
    <t>Mohanth</t>
  </si>
  <si>
    <t>Vanaparthi</t>
  </si>
  <si>
    <t>mohanthvanaparthi6@gmail.com</t>
  </si>
  <si>
    <t>anueshwarv@yahoo.co.in</t>
  </si>
  <si>
    <t>16-4-954</t>
  </si>
  <si>
    <t>Vishwanadha colony</t>
  </si>
  <si>
    <t>Shivanagar</t>
  </si>
  <si>
    <t>Warangal</t>
  </si>
  <si>
    <t>VMR Polytechnic college</t>
  </si>
  <si>
    <t>15-06-2015</t>
  </si>
  <si>
    <t>Organizer sudhee 2k15,2k16.</t>
  </si>
  <si>
    <t>C, Java, web designing.</t>
  </si>
  <si>
    <t>TS00320150011313</t>
  </si>
  <si>
    <t>Doolam Ramya</t>
  </si>
  <si>
    <t>Ramya</t>
  </si>
  <si>
    <t>Doolam</t>
  </si>
  <si>
    <t>doolamramya@gmail.com</t>
  </si>
  <si>
    <t>1-6/1</t>
  </si>
  <si>
    <t>Pochammagalli</t>
  </si>
  <si>
    <t>Vill:Mallapur,Mandal:Dichpalli,Dist:Nizamabad</t>
  </si>
  <si>
    <t>Govt.Polytechnic,Nizamabad</t>
  </si>
  <si>
    <t>31-05-2015</t>
  </si>
  <si>
    <t>c,web designing</t>
  </si>
  <si>
    <t>CNSPD7355J</t>
  </si>
  <si>
    <t>Banothu soundarya</t>
  </si>
  <si>
    <t>Banothu</t>
  </si>
  <si>
    <t>Soundarya</t>
  </si>
  <si>
    <t>16-05-1996</t>
  </si>
  <si>
    <t>bsoundarya16@gmail.com</t>
  </si>
  <si>
    <t>soundarya11cp045@gmail.com</t>
  </si>
  <si>
    <t>4-64/1</t>
  </si>
  <si>
    <t>Ramuni gundla thanda,battugudam</t>
  </si>
  <si>
    <t>Bibinagar</t>
  </si>
  <si>
    <t>Computer programming</t>
  </si>
  <si>
    <t>C ,sql</t>
  </si>
  <si>
    <t>Nagaraju rajula</t>
  </si>
  <si>
    <t>Nagaraju</t>
  </si>
  <si>
    <t>rajula</t>
  </si>
  <si>
    <t>15-09-1995</t>
  </si>
  <si>
    <t>nagarajrajula05@gmail.com</t>
  </si>
  <si>
    <t>nagarajrajulaoo7@gmail.com</t>
  </si>
  <si>
    <t>flat no.403 kranthi towers,near golden temple manikonda hyd</t>
  </si>
  <si>
    <t>Golden temple</t>
  </si>
  <si>
    <t>government polytechnic college masabtank</t>
  </si>
  <si>
    <t>CME</t>
  </si>
  <si>
    <t>28-05-2015</t>
  </si>
  <si>
    <t>TS60220150004212</t>
  </si>
  <si>
    <t>Pranaya Gundala</t>
  </si>
  <si>
    <t>Pranaya</t>
  </si>
  <si>
    <t>Gundala</t>
  </si>
  <si>
    <t>nvdpranaya@gmail.com</t>
  </si>
  <si>
    <t>nareshgoud2484@gmail.com</t>
  </si>
  <si>
    <t>2-72/2</t>
  </si>
  <si>
    <t>B.C colony</t>
  </si>
  <si>
    <t>Valigonda</t>
  </si>
  <si>
    <t>Kamala Nehru Polytechnic for wlWomen</t>
  </si>
  <si>
    <t>C,SQL,C++,java,web designing</t>
  </si>
  <si>
    <t>vasantha korra</t>
  </si>
  <si>
    <t>vasantha</t>
  </si>
  <si>
    <t>korra</t>
  </si>
  <si>
    <t>vasantha.nagilla@gmail.com</t>
  </si>
  <si>
    <t>B.no-34, H.no-268/t</t>
  </si>
  <si>
    <t>singareni colony</t>
  </si>
  <si>
    <t>saidabad</t>
  </si>
  <si>
    <t>TRR college of technology</t>
  </si>
  <si>
    <t>20-04-2015</t>
  </si>
  <si>
    <t>C,SQL,web designing</t>
  </si>
  <si>
    <t>haris omer habeeb</t>
  </si>
  <si>
    <t>Haris</t>
  </si>
  <si>
    <t>Omer Habeeb</t>
  </si>
  <si>
    <t>haris.omer5@gmail.com</t>
  </si>
  <si>
    <t>haris_omer97@yahoo.com</t>
  </si>
  <si>
    <t>18-5-606/1</t>
  </si>
  <si>
    <t>sardar panshop lane, aliabad jhanda</t>
  </si>
  <si>
    <t>quli qutub shah government polytechnic</t>
  </si>
  <si>
    <t>computer engineering</t>
  </si>
  <si>
    <t>c, web designing, java.</t>
  </si>
  <si>
    <t>WSD1394154</t>
  </si>
  <si>
    <t>ts01120160001508</t>
  </si>
  <si>
    <t>Rachana.Chiluka</t>
  </si>
  <si>
    <t>Rachana</t>
  </si>
  <si>
    <t>Chiluka</t>
  </si>
  <si>
    <t>rachanachiluka3@gmail.com</t>
  </si>
  <si>
    <t>Paidipally(kothagudem)</t>
  </si>
  <si>
    <t>Paidipally</t>
  </si>
  <si>
    <t>Govt polytechnic warangal</t>
  </si>
  <si>
    <t>C,SQL,web desinging</t>
  </si>
  <si>
    <t>3025 6426 1433</t>
  </si>
  <si>
    <t>Mungelkar Supriya</t>
  </si>
  <si>
    <t>Mungelkar</t>
  </si>
  <si>
    <t>Supriya</t>
  </si>
  <si>
    <t>17-03-1997</t>
  </si>
  <si>
    <t>8-4-132/5/A</t>
  </si>
  <si>
    <t>Durganagar</t>
  </si>
  <si>
    <t>Mailardevpally</t>
  </si>
  <si>
    <t>Kamal Nehru polytechnic for Women</t>
  </si>
  <si>
    <t>Compuer Engineering</t>
  </si>
  <si>
    <t>Organizer for subhee 2k16. volunteer at street cause(NGO)</t>
  </si>
  <si>
    <t>C,JAVA,SQL,web desinging</t>
  </si>
  <si>
    <t>Sl.No.</t>
  </si>
  <si>
    <t>SSC%</t>
  </si>
  <si>
    <t>Inter%</t>
  </si>
  <si>
    <t>Diploma%</t>
  </si>
  <si>
    <t>BE CGPA% 3-2</t>
  </si>
  <si>
    <t>CSE-2</t>
  </si>
  <si>
    <t xml:space="preserve"> Adithi Loka</t>
  </si>
  <si>
    <t>4</t>
  </si>
  <si>
    <t>Alekya Patlolla</t>
  </si>
  <si>
    <t>5</t>
  </si>
  <si>
    <t>6</t>
  </si>
  <si>
    <t>7</t>
  </si>
  <si>
    <t>8</t>
  </si>
  <si>
    <t xml:space="preserve"> Keerthi Ampili</t>
  </si>
  <si>
    <t>10</t>
  </si>
  <si>
    <t>11</t>
  </si>
  <si>
    <t>Meghana Billa</t>
  </si>
  <si>
    <t>12</t>
  </si>
  <si>
    <t>Nymisha Kandi</t>
  </si>
  <si>
    <t>13</t>
  </si>
  <si>
    <t>Rushika Godavarthi</t>
  </si>
  <si>
    <t>14</t>
  </si>
  <si>
    <t>Sai Ragha Mounika Gonthina</t>
  </si>
  <si>
    <t>15</t>
  </si>
  <si>
    <t>16</t>
  </si>
  <si>
    <t>Sandhya Rani Bhukya</t>
  </si>
  <si>
    <t>17</t>
  </si>
  <si>
    <t xml:space="preserve">Shriya Gali </t>
  </si>
  <si>
    <t>18</t>
  </si>
  <si>
    <t>19</t>
  </si>
  <si>
    <t>Sindhuja Chirumamilla</t>
  </si>
  <si>
    <t>20</t>
  </si>
  <si>
    <t>21</t>
  </si>
  <si>
    <t>22</t>
  </si>
  <si>
    <t>23</t>
  </si>
  <si>
    <t>Abhishek Doodgaon</t>
  </si>
  <si>
    <t>24</t>
  </si>
  <si>
    <t>Sai Ajit Kadapa</t>
  </si>
  <si>
    <t>25</t>
  </si>
  <si>
    <t>Akhil Nalmas</t>
  </si>
  <si>
    <t>26</t>
  </si>
  <si>
    <t>Datta Akhilesh Bastha</t>
  </si>
  <si>
    <t>27</t>
  </si>
  <si>
    <t xml:space="preserve">Akshay Havalgi </t>
  </si>
  <si>
    <t>28</t>
  </si>
  <si>
    <t>29</t>
  </si>
  <si>
    <t>30</t>
  </si>
  <si>
    <t>31</t>
  </si>
  <si>
    <t>32</t>
  </si>
  <si>
    <t>33</t>
  </si>
  <si>
    <t>Harsha Anirudh  Garre</t>
  </si>
  <si>
    <t>34</t>
  </si>
  <si>
    <t xml:space="preserve">Jitendra Kalyan P </t>
  </si>
  <si>
    <t>35</t>
  </si>
  <si>
    <t>36</t>
  </si>
  <si>
    <t>37</t>
  </si>
  <si>
    <t xml:space="preserve">Manish Vuppala </t>
  </si>
  <si>
    <t>38</t>
  </si>
  <si>
    <t>Mark Pillagilla</t>
  </si>
  <si>
    <t>39</t>
  </si>
  <si>
    <t xml:space="preserve">Naga Sai Shashank Kakarla </t>
  </si>
  <si>
    <t>40</t>
  </si>
  <si>
    <t>41</t>
  </si>
  <si>
    <t>Nithin kumar Biram</t>
  </si>
  <si>
    <t>42</t>
  </si>
  <si>
    <t>43</t>
  </si>
  <si>
    <t xml:space="preserve">Koppula Rajender </t>
  </si>
  <si>
    <t>44</t>
  </si>
  <si>
    <t xml:space="preserve">Ramu Mandaloju </t>
  </si>
  <si>
    <t>45</t>
  </si>
  <si>
    <t>46</t>
  </si>
  <si>
    <t xml:space="preserve">Sai Kiran Davuluri </t>
  </si>
  <si>
    <t>47</t>
  </si>
  <si>
    <t>48</t>
  </si>
  <si>
    <t>49</t>
  </si>
  <si>
    <t xml:space="preserve">Papigari Shiva </t>
  </si>
  <si>
    <t>50</t>
  </si>
  <si>
    <t>51</t>
  </si>
  <si>
    <t>52</t>
  </si>
  <si>
    <t xml:space="preserve">Vamshi Krishna Gundu </t>
  </si>
  <si>
    <t>53</t>
  </si>
  <si>
    <t>54</t>
  </si>
  <si>
    <t>55</t>
  </si>
  <si>
    <t xml:space="preserve">Vishesh Reddy Sripati </t>
  </si>
  <si>
    <t>56</t>
  </si>
  <si>
    <t xml:space="preserve">Bussa Anurag </t>
  </si>
  <si>
    <t>57</t>
  </si>
  <si>
    <t>58</t>
  </si>
  <si>
    <t xml:space="preserve">Shivateja Tadaka </t>
  </si>
  <si>
    <t>59</t>
  </si>
  <si>
    <t>60</t>
  </si>
  <si>
    <t xml:space="preserve">Mohanth Vanaparthi </t>
  </si>
  <si>
    <t>61</t>
  </si>
  <si>
    <t xml:space="preserve">Doolam Ramya </t>
  </si>
  <si>
    <t>62</t>
  </si>
  <si>
    <t xml:space="preserve">Banothu soundarya </t>
  </si>
  <si>
    <t>63</t>
  </si>
  <si>
    <t xml:space="preserve">Nagaraju rajula </t>
  </si>
  <si>
    <t>64</t>
  </si>
  <si>
    <t xml:space="preserve">Pranaya Gundala </t>
  </si>
  <si>
    <t>65</t>
  </si>
  <si>
    <t>66</t>
  </si>
  <si>
    <t xml:space="preserve">haris omer habeeb </t>
  </si>
  <si>
    <t>67</t>
  </si>
  <si>
    <t xml:space="preserve">Rachana.Chiluka </t>
  </si>
  <si>
    <t>68</t>
  </si>
  <si>
    <t xml:space="preserve">Mungelkar Supriya </t>
  </si>
  <si>
    <t>C1</t>
  </si>
  <si>
    <t>C2</t>
  </si>
  <si>
    <t>C3</t>
  </si>
  <si>
    <t>C4</t>
  </si>
  <si>
    <t>C5</t>
  </si>
  <si>
    <t>C6</t>
  </si>
  <si>
    <t>No of placements</t>
  </si>
  <si>
    <t>Backlogs</t>
  </si>
  <si>
    <t>Accen</t>
  </si>
  <si>
    <t>JPMC</t>
  </si>
  <si>
    <t>BOA</t>
  </si>
  <si>
    <t>Infosys</t>
  </si>
  <si>
    <t>Intellect Desi</t>
  </si>
  <si>
    <t>CoreComp</t>
  </si>
  <si>
    <t>CA Tech</t>
  </si>
  <si>
    <t>Hexagon</t>
  </si>
  <si>
    <t>Rajvi Rushika Godavarthi</t>
  </si>
  <si>
    <t>Mindtre</t>
  </si>
  <si>
    <t>Franklin</t>
  </si>
  <si>
    <t>Sai Ruchieatha Maanvi Thibirisetti</t>
  </si>
  <si>
    <t>Oracle</t>
  </si>
  <si>
    <t>Microsoft</t>
  </si>
  <si>
    <t>DBS</t>
  </si>
  <si>
    <t>Wipro</t>
  </si>
  <si>
    <t>Deloitte</t>
  </si>
  <si>
    <t>Spyry</t>
  </si>
  <si>
    <t>Deloitte Intern</t>
  </si>
  <si>
    <t>NCR</t>
  </si>
  <si>
    <t>iB Hubs Int</t>
  </si>
  <si>
    <t>EZE Soft</t>
  </si>
  <si>
    <t>Capge</t>
  </si>
  <si>
    <t>CTS</t>
  </si>
  <si>
    <t>Hetero</t>
  </si>
  <si>
    <t xml:space="preserve"> Nithin kumar Biram</t>
  </si>
  <si>
    <t>IQVIA off 5.5</t>
  </si>
  <si>
    <t>Premier Soft off 3.1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</si>
</sst>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"/>
    <numFmt numFmtId="165" formatCode="m&quot;-&quot;d"/>
    <numFmt numFmtId="166" formatCode="mm&quot;-&quot;dd&quot;-&quot;yyyy"/>
    <numFmt numFmtId="167" formatCode="m&quot;-&quot;d&quot;-&quot;yy"/>
  </numFmts>
  <fonts count="18">
    <font>
      <sz val="11.0"/>
      <color rgb="FF000000"/>
      <name val="Calibri"/>
    </font>
    <font>
      <sz val="10.0"/>
      <color rgb="FF000000"/>
      <name val="Calibri"/>
    </font>
    <font>
      <u/>
      <sz val="11.0"/>
      <color rgb="FF0000FF"/>
      <name val="Calibri"/>
    </font>
    <font>
      <sz val="10.0"/>
      <color rgb="FF000000"/>
      <name val="Arial"/>
    </font>
    <font>
      <u/>
      <sz val="11.0"/>
      <color rgb="FF000000"/>
      <name val="Calibri"/>
    </font>
    <font>
      <b/>
      <sz val="11.0"/>
      <color rgb="FF000000"/>
      <name val="Arial"/>
    </font>
    <font>
      <b/>
      <sz val="12.0"/>
      <color rgb="FF000000"/>
      <name val="Arial"/>
    </font>
    <font>
      <b/>
      <sz val="10.0"/>
      <color rgb="FF000000"/>
      <name val="Arial"/>
    </font>
    <font/>
    <font>
      <sz val="11.0"/>
      <color rgb="FF000000"/>
      <name val="Arial"/>
    </font>
    <font>
      <b/>
      <sz val="8.0"/>
      <color rgb="FF000000"/>
      <name val="Arial"/>
    </font>
    <font>
      <color theme="1"/>
      <name val="Calibri"/>
    </font>
    <font>
      <sz val="9.0"/>
      <color rgb="FF000000"/>
      <name val="Arial"/>
    </font>
    <font>
      <sz val="8.0"/>
      <color rgb="FF000000"/>
      <name val="Arial"/>
    </font>
    <font>
      <sz val="8.0"/>
      <color rgb="FF000000"/>
      <name val="Calibri"/>
    </font>
    <font>
      <sz val="6.0"/>
      <color rgb="FF000000"/>
      <name val="Arial"/>
    </font>
    <font>
      <sz val="9.0"/>
      <color rgb="FF000000"/>
      <name val="Calibri"/>
    </font>
    <font>
      <sz val="7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7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n">
        <color rgb="FFAAAAAA"/>
      </right>
      <top style="medium">
        <color rgb="FFCCCCCC"/>
      </top>
      <bottom style="medium">
        <color rgb="FFCCCCCC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/>
    </border>
    <border>
      <left style="thin">
        <color rgb="FFAAAAAA"/>
      </left>
      <right/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medium">
        <color rgb="FFCCCCCC"/>
      </top>
      <bottom style="thin">
        <color rgb="FFAAAAAA"/>
      </bottom>
    </border>
    <border>
      <left/>
      <right/>
      <top/>
      <bottom/>
    </border>
    <border>
      <left style="thin">
        <color rgb="FFAAAAAA"/>
      </left>
      <right style="thin">
        <color rgb="FFAAAAAA"/>
      </right>
      <top/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center" wrapText="0"/>
    </xf>
    <xf borderId="1" fillId="2" fontId="0" numFmtId="49" xfId="0" applyAlignment="1" applyBorder="1" applyFill="1" applyFont="1" applyNumberFormat="1">
      <alignment horizontal="left" vertical="top"/>
    </xf>
    <xf borderId="1" fillId="2" fontId="0" numFmtId="49" xfId="0" applyAlignment="1" applyBorder="1" applyFont="1" applyNumberFormat="1">
      <alignment vertical="center"/>
    </xf>
    <xf borderId="2" fillId="2" fontId="0" numFmtId="49" xfId="0" applyAlignment="1" applyBorder="1" applyFont="1" applyNumberFormat="1">
      <alignment vertical="center"/>
    </xf>
    <xf borderId="3" fillId="2" fontId="0" numFmtId="49" xfId="0" applyAlignment="1" applyBorder="1" applyFont="1" applyNumberFormat="1">
      <alignment vertical="center"/>
    </xf>
    <xf borderId="3" fillId="2" fontId="0" numFmtId="49" xfId="0" applyAlignment="1" applyBorder="1" applyFont="1" applyNumberFormat="1">
      <alignment shrinkToFit="0" vertical="center" wrapText="1"/>
    </xf>
    <xf borderId="4" fillId="2" fontId="0" numFmtId="49" xfId="0" applyAlignment="1" applyBorder="1" applyFont="1" applyNumberFormat="1">
      <alignment vertical="center"/>
    </xf>
    <xf borderId="3" fillId="0" fontId="0" numFmtId="0" xfId="0" applyAlignment="1" applyBorder="1" applyFont="1">
      <alignment vertical="center"/>
    </xf>
    <xf borderId="0" fillId="0" fontId="0" numFmtId="0" xfId="0" applyAlignment="1" applyFont="1">
      <alignment vertical="center"/>
    </xf>
    <xf borderId="1" fillId="0" fontId="0" numFmtId="0" xfId="0" applyAlignment="1" applyBorder="1" applyFont="1">
      <alignment shrinkToFit="0" vertical="center" wrapText="1"/>
    </xf>
    <xf borderId="3" fillId="2" fontId="0" numFmtId="49" xfId="0" applyAlignment="1" applyBorder="1" applyFont="1" applyNumberFormat="1">
      <alignment horizontal="right" vertical="center"/>
    </xf>
    <xf borderId="0" fillId="0" fontId="0" numFmtId="14" xfId="0" applyAlignment="1" applyFont="1" applyNumberFormat="1">
      <alignment vertical="center"/>
    </xf>
    <xf borderId="1" fillId="0" fontId="0" numFmtId="0" xfId="0" applyAlignment="1" applyBorder="1" applyFont="1">
      <alignment horizontal="right" shrinkToFit="0" vertical="center" wrapText="1"/>
    </xf>
    <xf borderId="5" fillId="2" fontId="0" numFmtId="49" xfId="0" applyAlignment="1" applyBorder="1" applyFont="1" applyNumberFormat="1">
      <alignment horizontal="right" vertical="center"/>
    </xf>
    <xf borderId="6" fillId="0" fontId="1" numFmtId="0" xfId="0" applyAlignment="1" applyBorder="1" applyFont="1">
      <alignment shrinkToFit="0" vertical="center" wrapText="1"/>
    </xf>
    <xf borderId="7" fillId="2" fontId="0" numFmtId="49" xfId="0" applyAlignment="1" applyBorder="1" applyFont="1" applyNumberFormat="1">
      <alignment horizontal="right" vertical="center"/>
    </xf>
    <xf borderId="0" fillId="0" fontId="0" numFmtId="0" xfId="0" applyAlignment="1" applyFont="1">
      <alignment horizontal="right" vertical="center"/>
    </xf>
    <xf borderId="8" fillId="2" fontId="0" numFmtId="49" xfId="0" applyAlignment="1" applyBorder="1" applyFont="1" applyNumberFormat="1">
      <alignment vertical="center"/>
    </xf>
    <xf borderId="3" fillId="2" fontId="0" numFmtId="1" xfId="0" applyAlignment="1" applyBorder="1" applyFont="1" applyNumberFormat="1">
      <alignment horizontal="right" vertical="center"/>
    </xf>
    <xf borderId="3" fillId="2" fontId="0" numFmtId="0" xfId="0" applyAlignment="1" applyBorder="1" applyFont="1">
      <alignment horizontal="right" vertical="center"/>
    </xf>
    <xf borderId="3" fillId="2" fontId="0" numFmtId="14" xfId="0" applyAlignment="1" applyBorder="1" applyFont="1" applyNumberFormat="1">
      <alignment horizontal="right" vertical="center"/>
    </xf>
    <xf borderId="3" fillId="2" fontId="0" numFmtId="164" xfId="0" applyAlignment="1" applyBorder="1" applyFont="1" applyNumberFormat="1">
      <alignment horizontal="right" vertical="center"/>
    </xf>
    <xf borderId="5" fillId="2" fontId="0" numFmtId="0" xfId="0" applyAlignment="1" applyBorder="1" applyFont="1">
      <alignment horizontal="right" vertical="center"/>
    </xf>
    <xf borderId="7" fillId="2" fontId="0" numFmtId="0" xfId="0" applyAlignment="1" applyBorder="1" applyFont="1">
      <alignment horizontal="right" vertical="center"/>
    </xf>
    <xf borderId="3" fillId="2" fontId="0" numFmtId="0" xfId="0" applyAlignment="1" applyBorder="1" applyFont="1">
      <alignment vertical="center"/>
    </xf>
    <xf borderId="3" fillId="2" fontId="0" numFmtId="1" xfId="0" applyAlignment="1" applyBorder="1" applyFont="1" applyNumberFormat="1">
      <alignment vertical="center"/>
    </xf>
    <xf borderId="4" fillId="2" fontId="0" numFmtId="0" xfId="0" applyAlignment="1" applyBorder="1" applyFont="1">
      <alignment horizontal="right" vertical="center"/>
    </xf>
    <xf borderId="5" fillId="2" fontId="0" numFmtId="49" xfId="0" applyAlignment="1" applyBorder="1" applyFont="1" applyNumberFormat="1">
      <alignment vertical="center"/>
    </xf>
    <xf borderId="9" fillId="3" fontId="0" numFmtId="0" xfId="0" applyAlignment="1" applyBorder="1" applyFill="1" applyFont="1">
      <alignment horizontal="right" vertical="center"/>
    </xf>
    <xf borderId="10" fillId="2" fontId="0" numFmtId="0" xfId="0" applyAlignment="1" applyBorder="1" applyFont="1">
      <alignment horizontal="right" vertical="center"/>
    </xf>
    <xf borderId="3" fillId="2" fontId="0" numFmtId="165" xfId="0" applyAlignment="1" applyBorder="1" applyFont="1" applyNumberFormat="1">
      <alignment vertical="center"/>
    </xf>
    <xf borderId="3" fillId="2" fontId="0" numFmtId="166" xfId="0" applyAlignment="1" applyBorder="1" applyFont="1" applyNumberFormat="1">
      <alignment horizontal="right" vertical="center"/>
    </xf>
    <xf borderId="5" fillId="2" fontId="0" numFmtId="0" xfId="0" applyAlignment="1" applyBorder="1" applyFont="1">
      <alignment vertical="center"/>
    </xf>
    <xf borderId="9" fillId="3" fontId="0" numFmtId="0" xfId="0" applyAlignment="1" applyBorder="1" applyFont="1">
      <alignment vertical="center"/>
    </xf>
    <xf borderId="7" fillId="2" fontId="0" numFmtId="0" xfId="0" applyAlignment="1" applyBorder="1" applyFont="1">
      <alignment vertical="center"/>
    </xf>
    <xf borderId="3" fillId="2" fontId="0" numFmtId="167" xfId="0" applyAlignment="1" applyBorder="1" applyFont="1" applyNumberFormat="1">
      <alignment vertical="center"/>
    </xf>
    <xf borderId="10" fillId="2" fontId="0" numFmtId="0" xfId="0" applyAlignment="1" applyBorder="1" applyFont="1">
      <alignment vertical="center"/>
    </xf>
    <xf borderId="3" fillId="2" fontId="2" numFmtId="49" xfId="0" applyAlignment="1" applyBorder="1" applyFont="1" applyNumberFormat="1">
      <alignment vertical="center"/>
    </xf>
    <xf borderId="11" fillId="0" fontId="0" numFmtId="49" xfId="0" applyAlignment="1" applyBorder="1" applyFont="1" applyNumberFormat="1">
      <alignment horizontal="center" vertical="center"/>
    </xf>
    <xf borderId="12" fillId="2" fontId="0" numFmtId="49" xfId="0" applyAlignment="1" applyBorder="1" applyFont="1" applyNumberFormat="1">
      <alignment horizontal="left" vertical="center"/>
    </xf>
    <xf borderId="11" fillId="0" fontId="0" numFmtId="1" xfId="0" applyAlignment="1" applyBorder="1" applyFont="1" applyNumberFormat="1">
      <alignment horizontal="center" vertical="center"/>
    </xf>
    <xf borderId="11" fillId="0" fontId="0" numFmtId="49" xfId="0" applyAlignment="1" applyBorder="1" applyFont="1" applyNumberFormat="1">
      <alignment horizontal="center" shrinkToFit="0" vertical="center" wrapText="1"/>
    </xf>
    <xf borderId="12" fillId="2" fontId="0" numFmtId="49" xfId="0" applyAlignment="1" applyBorder="1" applyFont="1" applyNumberFormat="1">
      <alignment horizontal="center" vertical="center"/>
    </xf>
    <xf borderId="6" fillId="0" fontId="0" numFmtId="49" xfId="0" applyAlignment="1" applyBorder="1" applyFont="1" applyNumberFormat="1">
      <alignment horizontal="center" vertical="center"/>
    </xf>
    <xf borderId="6" fillId="0" fontId="0" numFmtId="0" xfId="0" applyAlignment="1" applyBorder="1" applyFont="1">
      <alignment horizontal="left" shrinkToFit="0" vertical="center" wrapText="1"/>
    </xf>
    <xf borderId="6" fillId="0" fontId="0" numFmtId="1" xfId="0" applyAlignment="1" applyBorder="1" applyFont="1" applyNumberFormat="1">
      <alignment horizontal="center" vertical="center"/>
    </xf>
    <xf borderId="6" fillId="0" fontId="0" numFmtId="49" xfId="0" applyAlignment="1" applyBorder="1" applyFont="1" applyNumberFormat="1">
      <alignment horizontal="center" shrinkToFit="0" vertical="center" wrapText="1"/>
    </xf>
    <xf borderId="6" fillId="0" fontId="0" numFmtId="0" xfId="0" applyAlignment="1" applyBorder="1" applyFont="1">
      <alignment horizontal="center" shrinkToFit="0" vertical="center" wrapText="1"/>
    </xf>
    <xf borderId="6" fillId="0" fontId="0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shrinkToFit="0" vertical="center" wrapText="1"/>
    </xf>
    <xf borderId="13" fillId="0" fontId="0" numFmtId="49" xfId="0" applyAlignment="1" applyBorder="1" applyFont="1" applyNumberFormat="1">
      <alignment horizontal="center" vertical="center"/>
    </xf>
    <xf borderId="14" fillId="2" fontId="0" numFmtId="49" xfId="0" applyAlignment="1" applyBorder="1" applyFont="1" applyNumberFormat="1">
      <alignment horizontal="left" vertical="center"/>
    </xf>
    <xf borderId="13" fillId="0" fontId="0" numFmtId="1" xfId="0" applyAlignment="1" applyBorder="1" applyFont="1" applyNumberFormat="1">
      <alignment horizontal="center" vertical="center"/>
    </xf>
    <xf borderId="13" fillId="0" fontId="0" numFmtId="0" xfId="0" applyAlignment="1" applyBorder="1" applyFont="1">
      <alignment horizontal="center" vertical="center"/>
    </xf>
    <xf borderId="14" fillId="2" fontId="0" numFmtId="49" xfId="0" applyAlignment="1" applyBorder="1" applyFont="1" applyNumberFormat="1">
      <alignment horizontal="center" vertical="center"/>
    </xf>
    <xf borderId="13" fillId="0" fontId="3" numFmtId="0" xfId="0" applyAlignment="1" applyBorder="1" applyFont="1">
      <alignment horizontal="center" shrinkToFit="0" vertical="center" wrapText="1"/>
    </xf>
    <xf borderId="6" fillId="2" fontId="0" numFmtId="49" xfId="0" applyAlignment="1" applyBorder="1" applyFont="1" applyNumberFormat="1">
      <alignment horizontal="left" vertical="center"/>
    </xf>
    <xf borderId="6" fillId="2" fontId="0" numFmtId="49" xfId="0" applyAlignment="1" applyBorder="1" applyFont="1" applyNumberFormat="1">
      <alignment horizontal="center" vertical="center"/>
    </xf>
    <xf borderId="6" fillId="2" fontId="4" numFmtId="49" xfId="0" applyAlignment="1" applyBorder="1" applyFont="1" applyNumberFormat="1">
      <alignment horizontal="center" vertical="center"/>
    </xf>
    <xf borderId="0" fillId="0" fontId="0" numFmtId="0" xfId="0" applyAlignment="1" applyFont="1">
      <alignment horizontal="left" vertical="center"/>
    </xf>
    <xf borderId="0" fillId="0" fontId="0" numFmtId="1" xfId="0" applyAlignment="1" applyFont="1" applyNumberFormat="1">
      <alignment vertical="center"/>
    </xf>
    <xf borderId="0" fillId="0" fontId="0" numFmtId="0" xfId="0" applyAlignment="1" applyFont="1">
      <alignment horizontal="center" vertical="center"/>
    </xf>
    <xf borderId="15" fillId="0" fontId="5" numFmtId="49" xfId="0" applyAlignment="1" applyBorder="1" applyFont="1" applyNumberFormat="1">
      <alignment horizontal="center" vertical="center"/>
    </xf>
    <xf borderId="6" fillId="2" fontId="6" numFmtId="49" xfId="0" applyAlignment="1" applyBorder="1" applyFont="1" applyNumberFormat="1">
      <alignment horizontal="left" vertical="center"/>
    </xf>
    <xf borderId="16" fillId="0" fontId="5" numFmtId="49" xfId="0" applyAlignment="1" applyBorder="1" applyFont="1" applyNumberFormat="1">
      <alignment horizontal="center" vertical="center"/>
    </xf>
    <xf borderId="6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 vertical="center"/>
    </xf>
    <xf borderId="12" fillId="2" fontId="7" numFmtId="49" xfId="0" applyAlignment="1" applyBorder="1" applyFont="1" applyNumberFormat="1">
      <alignment horizontal="center" shrinkToFit="0" vertical="center" wrapText="1"/>
    </xf>
    <xf borderId="12" fillId="2" fontId="7" numFmtId="49" xfId="0" applyAlignment="1" applyBorder="1" applyFont="1" applyNumberFormat="1">
      <alignment horizontal="center" vertical="center"/>
    </xf>
    <xf borderId="6" fillId="0" fontId="8" numFmtId="0" xfId="0" applyAlignment="1" applyBorder="1" applyFont="1">
      <alignment readingOrder="0" vertical="center"/>
    </xf>
    <xf borderId="15" fillId="0" fontId="9" numFmtId="49" xfId="0" applyAlignment="1" applyBorder="1" applyFont="1" applyNumberFormat="1">
      <alignment horizontal="center" vertical="center"/>
    </xf>
    <xf borderId="6" fillId="0" fontId="9" numFmtId="0" xfId="0" applyAlignment="1" applyBorder="1" applyFont="1">
      <alignment shrinkToFit="0" vertical="center" wrapText="1"/>
    </xf>
    <xf borderId="16" fillId="0" fontId="9" numFmtId="1" xfId="0" applyAlignment="1" applyBorder="1" applyFont="1" applyNumberFormat="1">
      <alignment horizontal="center" vertical="center"/>
    </xf>
    <xf borderId="15" fillId="0" fontId="3" numFmtId="0" xfId="0" applyAlignment="1" applyBorder="1" applyFont="1">
      <alignment horizontal="center" shrinkToFit="0" vertical="center" wrapText="1"/>
    </xf>
    <xf borderId="6" fillId="0" fontId="5" numFmtId="49" xfId="0" applyAlignment="1" applyBorder="1" applyFont="1" applyNumberFormat="1">
      <alignment horizontal="center" vertical="center"/>
    </xf>
    <xf borderId="6" fillId="2" fontId="10" numFmtId="49" xfId="0" applyAlignment="1" applyBorder="1" applyFont="1" applyNumberFormat="1">
      <alignment horizontal="center" shrinkToFit="0" vertical="center" wrapText="1"/>
    </xf>
    <xf borderId="6" fillId="2" fontId="7" numFmtId="49" xfId="0" applyAlignment="1" applyBorder="1" applyFont="1" applyNumberFormat="1">
      <alignment horizontal="center" vertical="center"/>
    </xf>
    <xf borderId="6" fillId="0" fontId="11" numFmtId="0" xfId="0" applyAlignment="1" applyBorder="1" applyFont="1">
      <alignment vertical="center"/>
    </xf>
    <xf borderId="6" fillId="0" fontId="11" numFmtId="49" xfId="0" applyAlignment="1" applyBorder="1" applyFont="1" applyNumberFormat="1">
      <alignment vertical="center"/>
    </xf>
    <xf borderId="6" fillId="2" fontId="9" numFmtId="49" xfId="0" applyAlignment="1" applyBorder="1" applyFont="1" applyNumberFormat="1">
      <alignment horizontal="left" vertical="center"/>
    </xf>
    <xf borderId="6" fillId="0" fontId="12" numFmtId="49" xfId="0" applyAlignment="1" applyBorder="1" applyFont="1" applyNumberFormat="1">
      <alignment horizontal="center" vertical="center"/>
    </xf>
    <xf borderId="6" fillId="2" fontId="13" numFmtId="0" xfId="0" applyAlignment="1" applyBorder="1" applyFont="1">
      <alignment horizontal="center" shrinkToFit="0" vertical="center" wrapText="1"/>
    </xf>
    <xf borderId="6" fillId="0" fontId="12" numFmtId="0" xfId="0" applyAlignment="1" applyBorder="1" applyFont="1">
      <alignment horizontal="center" vertical="center"/>
    </xf>
    <xf borderId="6" fillId="2" fontId="12" numFmtId="0" xfId="0" applyAlignment="1" applyBorder="1" applyFont="1">
      <alignment horizontal="center" vertical="center"/>
    </xf>
    <xf borderId="6" fillId="2" fontId="12" numFmtId="49" xfId="0" applyAlignment="1" applyBorder="1" applyFont="1" applyNumberFormat="1">
      <alignment horizontal="center" vertical="center"/>
    </xf>
    <xf borderId="6" fillId="0" fontId="0" numFmtId="0" xfId="0" applyAlignment="1" applyBorder="1" applyFont="1">
      <alignment vertical="center"/>
    </xf>
    <xf borderId="14" fillId="2" fontId="9" numFmtId="49" xfId="0" applyAlignment="1" applyBorder="1" applyFont="1" applyNumberFormat="1">
      <alignment horizontal="left" vertical="center"/>
    </xf>
    <xf borderId="6" fillId="0" fontId="9" numFmtId="1" xfId="0" applyAlignment="1" applyBorder="1" applyFont="1" applyNumberFormat="1">
      <alignment horizontal="center" vertical="center"/>
    </xf>
    <xf borderId="6" fillId="2" fontId="12" numFmtId="1" xfId="0" applyAlignment="1" applyBorder="1" applyFont="1" applyNumberFormat="1">
      <alignment horizontal="center" vertical="center"/>
    </xf>
    <xf borderId="6" fillId="0" fontId="13" numFmtId="0" xfId="0" applyAlignment="1" applyBorder="1" applyFont="1">
      <alignment vertical="center"/>
    </xf>
    <xf borderId="6" fillId="0" fontId="13" numFmtId="0" xfId="0" applyAlignment="1" applyBorder="1" applyFont="1">
      <alignment horizontal="center" vertical="center"/>
    </xf>
    <xf borderId="6" fillId="0" fontId="14" numFmtId="0" xfId="0" applyAlignment="1" applyBorder="1" applyFont="1">
      <alignment vertical="center"/>
    </xf>
    <xf borderId="6" fillId="2" fontId="13" numFmtId="49" xfId="0" applyAlignment="1" applyBorder="1" applyFont="1" applyNumberFormat="1">
      <alignment vertical="center"/>
    </xf>
    <xf borderId="6" fillId="0" fontId="3" numFmtId="0" xfId="0" applyAlignment="1" applyBorder="1" applyFont="1">
      <alignment horizontal="center" vertical="center"/>
    </xf>
    <xf borderId="6" fillId="2" fontId="12" numFmtId="49" xfId="0" applyAlignment="1" applyBorder="1" applyFont="1" applyNumberFormat="1">
      <alignment vertical="center"/>
    </xf>
    <xf borderId="6" fillId="0" fontId="15" numFmtId="0" xfId="0" applyAlignment="1" applyBorder="1" applyFont="1">
      <alignment vertical="center"/>
    </xf>
    <xf borderId="6" fillId="0" fontId="12" numFmtId="0" xfId="0" applyAlignment="1" applyBorder="1" applyFont="1">
      <alignment vertical="center"/>
    </xf>
    <xf borderId="6" fillId="2" fontId="13" numFmtId="49" xfId="0" applyAlignment="1" applyBorder="1" applyFont="1" applyNumberFormat="1">
      <alignment horizontal="center" shrinkToFit="0" vertical="center" wrapText="1"/>
    </xf>
    <xf borderId="6" fillId="0" fontId="3" numFmtId="49" xfId="0" applyAlignment="1" applyBorder="1" applyFont="1" applyNumberFormat="1">
      <alignment horizontal="center" vertical="center"/>
    </xf>
    <xf borderId="6" fillId="0" fontId="16" numFmtId="49" xfId="0" applyAlignment="1" applyBorder="1" applyFont="1" applyNumberFormat="1">
      <alignment horizontal="center" vertical="center"/>
    </xf>
    <xf borderId="6" fillId="0" fontId="17" numFmtId="0" xfId="0" applyAlignment="1" applyBorder="1" applyFont="1">
      <alignment vertical="center"/>
    </xf>
    <xf borderId="6" fillId="0" fontId="16" numFmtId="0" xfId="0" applyAlignment="1" applyBorder="1" applyFont="1">
      <alignment vertical="center"/>
    </xf>
    <xf borderId="6" fillId="0" fontId="1" numFmtId="0" xfId="0" applyAlignment="1" applyBorder="1" applyFont="1">
      <alignment horizontal="center" vertical="center"/>
    </xf>
    <xf borderId="6" fillId="2" fontId="12" numFmtId="0" xfId="0" applyAlignment="1" applyBorder="1" applyFont="1">
      <alignment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4.71"/>
    <col customWidth="1" min="2" max="2" width="11.71"/>
    <col customWidth="1" min="3" max="3" width="10.43"/>
    <col customWidth="1" min="4" max="4" width="15.29"/>
    <col customWidth="1" min="5" max="5" width="13.14"/>
    <col customWidth="1" min="6" max="6" width="9.71"/>
    <col customWidth="1" min="7" max="7" width="11.0"/>
    <col customWidth="1" min="8" max="8" width="11.43"/>
    <col customWidth="1" min="9" max="65" width="11.0"/>
  </cols>
  <sheetData>
    <row r="1" ht="15.0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4" t="s">
        <v>18</v>
      </c>
      <c r="T1" s="6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7"/>
      <c r="AX1" s="7"/>
      <c r="AY1" s="7"/>
      <c r="AZ1" s="7"/>
      <c r="BA1" s="7"/>
      <c r="BB1" s="7"/>
      <c r="BC1" s="7"/>
      <c r="BD1" s="8"/>
      <c r="BE1" s="8"/>
      <c r="BF1" s="8"/>
      <c r="BG1" s="8"/>
      <c r="BH1" s="8"/>
      <c r="BI1" s="8"/>
      <c r="BJ1" s="8"/>
      <c r="BK1" s="8"/>
      <c r="BL1" s="8"/>
      <c r="BM1" s="8"/>
    </row>
    <row r="2" ht="15.0" customHeight="1">
      <c r="A2" s="9" t="s">
        <v>48</v>
      </c>
      <c r="B2" s="9" t="s">
        <v>49</v>
      </c>
      <c r="C2" s="9" t="s">
        <v>50</v>
      </c>
      <c r="D2" s="9" t="s">
        <v>51</v>
      </c>
      <c r="E2" s="4" t="s">
        <v>52</v>
      </c>
      <c r="F2" s="4" t="s">
        <v>53</v>
      </c>
      <c r="G2" s="10" t="s">
        <v>54</v>
      </c>
      <c r="H2" s="11">
        <v>35309.0</v>
      </c>
      <c r="I2" s="12">
        <v>8.978084324E9</v>
      </c>
      <c r="J2" s="9" t="s">
        <v>55</v>
      </c>
      <c r="K2" s="9"/>
      <c r="L2" s="4" t="s">
        <v>56</v>
      </c>
      <c r="M2" s="4" t="s">
        <v>57</v>
      </c>
      <c r="N2" s="4" t="s">
        <v>58</v>
      </c>
      <c r="O2" s="4" t="s">
        <v>59</v>
      </c>
      <c r="P2" s="4" t="s">
        <v>60</v>
      </c>
      <c r="Q2" s="4" t="s">
        <v>61</v>
      </c>
      <c r="R2" s="5" t="s">
        <v>62</v>
      </c>
      <c r="S2" s="13" t="s">
        <v>63</v>
      </c>
      <c r="T2" s="14">
        <v>7.18</v>
      </c>
      <c r="U2" s="15" t="s">
        <v>64</v>
      </c>
      <c r="V2" s="16">
        <v>7.48</v>
      </c>
      <c r="W2" s="10" t="s">
        <v>65</v>
      </c>
      <c r="X2" s="10" t="s">
        <v>66</v>
      </c>
      <c r="Y2" s="10" t="s">
        <v>67</v>
      </c>
      <c r="Z2" s="4"/>
      <c r="AA2" s="4"/>
      <c r="AB2" s="4"/>
      <c r="AC2" s="4"/>
      <c r="AD2" s="4"/>
      <c r="AE2" s="9" t="s">
        <v>68</v>
      </c>
      <c r="AF2" s="12">
        <v>86.5</v>
      </c>
      <c r="AG2" s="12">
        <v>2013.0</v>
      </c>
      <c r="AH2" s="12">
        <v>123079.0</v>
      </c>
      <c r="AI2" s="9" t="s">
        <v>69</v>
      </c>
      <c r="AJ2" s="9" t="s">
        <v>70</v>
      </c>
      <c r="AK2" s="12">
        <v>75.33</v>
      </c>
      <c r="AL2" s="12">
        <v>2011.0</v>
      </c>
      <c r="AM2" s="4"/>
      <c r="AN2" s="4"/>
      <c r="AO2" s="4" t="s">
        <v>71</v>
      </c>
      <c r="AP2" s="4" t="s">
        <v>72</v>
      </c>
      <c r="AQ2" s="4" t="s">
        <v>54</v>
      </c>
      <c r="AR2" s="4" t="s">
        <v>73</v>
      </c>
      <c r="AS2" s="4"/>
      <c r="AT2" s="4"/>
      <c r="AU2" s="4"/>
      <c r="AV2" s="4"/>
      <c r="AW2" s="7"/>
      <c r="AX2" s="7"/>
      <c r="AY2" s="7"/>
      <c r="AZ2" s="7"/>
      <c r="BA2" s="7"/>
      <c r="BB2" s="7"/>
      <c r="BC2" s="7"/>
      <c r="BD2" s="8"/>
      <c r="BE2" s="8"/>
      <c r="BF2" s="8"/>
      <c r="BG2" s="8"/>
      <c r="BH2" s="8"/>
      <c r="BI2" s="8"/>
      <c r="BJ2" s="8"/>
      <c r="BK2" s="8"/>
      <c r="BL2" s="8"/>
      <c r="BM2" s="8"/>
    </row>
    <row r="3" ht="15.0" customHeight="1">
      <c r="A3" s="17" t="s">
        <v>74</v>
      </c>
      <c r="B3" s="17" t="s">
        <v>75</v>
      </c>
      <c r="C3" s="17" t="s">
        <v>76</v>
      </c>
      <c r="D3" s="4" t="s">
        <v>74</v>
      </c>
      <c r="E3" s="18">
        <v>1.60114733061E11</v>
      </c>
      <c r="F3" s="4" t="s">
        <v>53</v>
      </c>
      <c r="G3" s="19">
        <v>0.0</v>
      </c>
      <c r="H3" s="20">
        <v>35360.0</v>
      </c>
      <c r="I3" s="19">
        <v>9.550791269E9</v>
      </c>
      <c r="J3" s="4" t="s">
        <v>77</v>
      </c>
      <c r="K3" s="4" t="s">
        <v>78</v>
      </c>
      <c r="L3" s="4" t="s">
        <v>79</v>
      </c>
      <c r="M3" s="4" t="s">
        <v>80</v>
      </c>
      <c r="N3" s="4" t="s">
        <v>81</v>
      </c>
      <c r="O3" s="4" t="s">
        <v>82</v>
      </c>
      <c r="P3" s="19">
        <v>500007.0</v>
      </c>
      <c r="Q3" s="21">
        <v>9.550791269E9</v>
      </c>
      <c r="R3" s="4" t="s">
        <v>62</v>
      </c>
      <c r="S3" s="22">
        <v>2.0</v>
      </c>
      <c r="T3" s="14">
        <v>8.15</v>
      </c>
      <c r="U3" s="23">
        <v>8.12</v>
      </c>
      <c r="V3" s="19">
        <v>8.09</v>
      </c>
      <c r="W3" s="19">
        <v>0.0</v>
      </c>
      <c r="X3" s="4" t="s">
        <v>66</v>
      </c>
      <c r="Y3" s="19">
        <v>0.0</v>
      </c>
      <c r="Z3" s="24"/>
      <c r="AA3" s="24"/>
      <c r="AB3" s="24"/>
      <c r="AC3" s="24"/>
      <c r="AD3" s="24"/>
      <c r="AE3" s="4" t="s">
        <v>68</v>
      </c>
      <c r="AF3" s="19">
        <v>98.0</v>
      </c>
      <c r="AG3" s="24">
        <v>2014.0</v>
      </c>
      <c r="AH3" s="19">
        <v>4699.0</v>
      </c>
      <c r="AI3" s="4" t="s">
        <v>69</v>
      </c>
      <c r="AJ3" s="4" t="s">
        <v>70</v>
      </c>
      <c r="AK3" s="19">
        <v>97.0</v>
      </c>
      <c r="AL3" s="19">
        <v>2012.0</v>
      </c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4" t="s">
        <v>83</v>
      </c>
      <c r="AX3" s="19">
        <v>5.0</v>
      </c>
      <c r="AY3" s="25">
        <v>9.48040470232E11</v>
      </c>
      <c r="AZ3" s="4" t="s">
        <v>84</v>
      </c>
      <c r="BA3" s="4" t="s">
        <v>85</v>
      </c>
      <c r="BB3" s="4" t="s">
        <v>86</v>
      </c>
      <c r="BC3" s="24"/>
      <c r="BD3" s="8"/>
      <c r="BE3" s="8"/>
      <c r="BF3" s="8"/>
      <c r="BG3" s="8"/>
      <c r="BH3" s="8"/>
      <c r="BI3" s="8"/>
      <c r="BJ3" s="8"/>
      <c r="BK3" s="8"/>
      <c r="BL3" s="8"/>
      <c r="BM3" s="8"/>
    </row>
    <row r="4" ht="15.0" customHeight="1">
      <c r="A4" s="4" t="s">
        <v>87</v>
      </c>
      <c r="B4" s="4" t="s">
        <v>88</v>
      </c>
      <c r="C4" s="4" t="s">
        <v>89</v>
      </c>
      <c r="D4" s="4" t="s">
        <v>87</v>
      </c>
      <c r="E4" s="18">
        <v>1.60114733062E11</v>
      </c>
      <c r="F4" s="4" t="s">
        <v>53</v>
      </c>
      <c r="G4" s="24"/>
      <c r="H4" s="20">
        <v>35361.0</v>
      </c>
      <c r="I4" s="19">
        <v>7.729995655E9</v>
      </c>
      <c r="J4" s="4" t="s">
        <v>90</v>
      </c>
      <c r="K4" s="24"/>
      <c r="L4" s="4" t="s">
        <v>91</v>
      </c>
      <c r="M4" s="4" t="s">
        <v>92</v>
      </c>
      <c r="N4" s="4" t="s">
        <v>93</v>
      </c>
      <c r="O4" s="4" t="s">
        <v>82</v>
      </c>
      <c r="P4" s="19">
        <v>500016.0</v>
      </c>
      <c r="Q4" s="21">
        <v>9.848050565E9</v>
      </c>
      <c r="R4" s="4" t="s">
        <v>62</v>
      </c>
      <c r="S4" s="22">
        <v>2.0</v>
      </c>
      <c r="T4" s="14">
        <v>8.99</v>
      </c>
      <c r="U4" s="23">
        <v>9.06</v>
      </c>
      <c r="V4" s="19">
        <v>9.06</v>
      </c>
      <c r="W4" s="24"/>
      <c r="X4" s="4" t="s">
        <v>66</v>
      </c>
      <c r="Y4" s="19">
        <v>0.0</v>
      </c>
      <c r="Z4" s="24"/>
      <c r="AA4" s="24"/>
      <c r="AB4" s="24"/>
      <c r="AC4" s="24"/>
      <c r="AD4" s="24"/>
      <c r="AE4" s="4" t="s">
        <v>68</v>
      </c>
      <c r="AF4" s="19">
        <v>96.6</v>
      </c>
      <c r="AG4" s="19">
        <v>2014.0</v>
      </c>
      <c r="AH4" s="19">
        <v>2217.0</v>
      </c>
      <c r="AI4" s="4" t="s">
        <v>69</v>
      </c>
      <c r="AJ4" s="4" t="s">
        <v>94</v>
      </c>
      <c r="AK4" s="19">
        <v>89.0</v>
      </c>
      <c r="AL4" s="19">
        <v>2012.0</v>
      </c>
      <c r="AM4" s="24"/>
      <c r="AN4" s="24"/>
      <c r="AO4" s="24"/>
      <c r="AP4" s="24"/>
      <c r="AQ4" s="24"/>
      <c r="AR4" s="24"/>
      <c r="AS4" s="24"/>
      <c r="AT4" s="24"/>
      <c r="AU4" s="24"/>
      <c r="AV4" s="4" t="s">
        <v>95</v>
      </c>
      <c r="AW4" s="4" t="s">
        <v>83</v>
      </c>
      <c r="AX4" s="19">
        <v>4.0</v>
      </c>
      <c r="AY4" s="25"/>
      <c r="AZ4" s="4" t="s">
        <v>96</v>
      </c>
      <c r="BA4" s="4" t="s">
        <v>97</v>
      </c>
      <c r="BB4" s="24"/>
      <c r="BC4" s="24"/>
      <c r="BD4" s="8"/>
      <c r="BE4" s="8"/>
      <c r="BF4" s="8"/>
      <c r="BG4" s="8"/>
      <c r="BH4" s="8"/>
      <c r="BI4" s="8"/>
      <c r="BJ4" s="8"/>
      <c r="BK4" s="8"/>
      <c r="BL4" s="8"/>
      <c r="BM4" s="8"/>
    </row>
    <row r="5" ht="15.0" customHeight="1">
      <c r="A5" s="4" t="s">
        <v>98</v>
      </c>
      <c r="B5" s="4" t="s">
        <v>99</v>
      </c>
      <c r="C5" s="4" t="s">
        <v>100</v>
      </c>
      <c r="D5" s="4" t="s">
        <v>98</v>
      </c>
      <c r="E5" s="18">
        <v>1.60114733063E11</v>
      </c>
      <c r="F5" s="4" t="s">
        <v>53</v>
      </c>
      <c r="G5" s="24">
        <v>0.0</v>
      </c>
      <c r="H5" s="20">
        <v>35362.0</v>
      </c>
      <c r="I5" s="19">
        <v>9.154575971E9</v>
      </c>
      <c r="J5" s="4" t="s">
        <v>101</v>
      </c>
      <c r="K5" s="4" t="s">
        <v>102</v>
      </c>
      <c r="L5" s="4" t="s">
        <v>103</v>
      </c>
      <c r="M5" s="4" t="s">
        <v>104</v>
      </c>
      <c r="N5" s="4" t="s">
        <v>105</v>
      </c>
      <c r="O5" s="4" t="s">
        <v>82</v>
      </c>
      <c r="P5" s="19">
        <v>502032.0</v>
      </c>
      <c r="Q5" s="21">
        <v>9.603379448E9</v>
      </c>
      <c r="R5" s="4" t="s">
        <v>62</v>
      </c>
      <c r="S5" s="22">
        <v>2.0</v>
      </c>
      <c r="T5" s="14">
        <v>9.23</v>
      </c>
      <c r="U5" s="23">
        <v>9.19</v>
      </c>
      <c r="V5" s="19">
        <v>9.32</v>
      </c>
      <c r="W5" s="24">
        <v>0.0</v>
      </c>
      <c r="X5" s="4" t="s">
        <v>66</v>
      </c>
      <c r="Y5" s="19">
        <v>0.0</v>
      </c>
      <c r="Z5" s="24"/>
      <c r="AA5" s="24"/>
      <c r="AB5" s="24"/>
      <c r="AC5" s="24"/>
      <c r="AD5" s="24"/>
      <c r="AE5" s="4" t="s">
        <v>68</v>
      </c>
      <c r="AF5" s="19">
        <v>97.4</v>
      </c>
      <c r="AG5" s="19">
        <v>2014.0</v>
      </c>
      <c r="AH5" s="19">
        <v>3272.0</v>
      </c>
      <c r="AI5" s="4" t="s">
        <v>69</v>
      </c>
      <c r="AJ5" s="4" t="s">
        <v>70</v>
      </c>
      <c r="AK5" s="19">
        <v>92.15</v>
      </c>
      <c r="AL5" s="19">
        <v>2012.0</v>
      </c>
      <c r="AM5" s="24"/>
      <c r="AN5" s="24"/>
      <c r="AO5" s="24"/>
      <c r="AP5" s="24"/>
      <c r="AQ5" s="24"/>
      <c r="AR5" s="24"/>
      <c r="AS5" s="24"/>
      <c r="AT5" s="24"/>
      <c r="AU5" s="24"/>
      <c r="AV5" s="4" t="s">
        <v>106</v>
      </c>
      <c r="AW5" s="4" t="s">
        <v>107</v>
      </c>
      <c r="AX5" s="19">
        <v>4.0</v>
      </c>
      <c r="AY5" s="18">
        <v>8.45041338674E11</v>
      </c>
      <c r="AZ5" s="24"/>
      <c r="BA5" s="24"/>
      <c r="BB5" s="24"/>
      <c r="BC5" s="4" t="s">
        <v>108</v>
      </c>
      <c r="BD5" s="8"/>
      <c r="BE5" s="8"/>
      <c r="BF5" s="8"/>
      <c r="BG5" s="8"/>
      <c r="BH5" s="8"/>
      <c r="BI5" s="8"/>
      <c r="BJ5" s="8"/>
      <c r="BK5" s="8"/>
      <c r="BL5" s="8"/>
      <c r="BM5" s="8"/>
    </row>
    <row r="6" ht="15.0" customHeight="1">
      <c r="A6" s="4" t="s">
        <v>109</v>
      </c>
      <c r="B6" s="4" t="s">
        <v>110</v>
      </c>
      <c r="C6" s="4" t="s">
        <v>111</v>
      </c>
      <c r="D6" s="4" t="s">
        <v>109</v>
      </c>
      <c r="E6" s="18">
        <v>1.60114733064E11</v>
      </c>
      <c r="F6" s="4" t="s">
        <v>53</v>
      </c>
      <c r="G6" s="19">
        <v>0.0</v>
      </c>
      <c r="H6" s="20">
        <v>35363.0</v>
      </c>
      <c r="I6" s="19">
        <v>9.849708787E9</v>
      </c>
      <c r="J6" s="4" t="s">
        <v>112</v>
      </c>
      <c r="K6" s="24"/>
      <c r="L6" s="4" t="s">
        <v>113</v>
      </c>
      <c r="M6" s="4" t="s">
        <v>114</v>
      </c>
      <c r="N6" s="4" t="s">
        <v>115</v>
      </c>
      <c r="O6" s="4" t="s">
        <v>82</v>
      </c>
      <c r="P6" s="19">
        <v>500070.0</v>
      </c>
      <c r="Q6" s="21">
        <v>9.652182887E9</v>
      </c>
      <c r="R6" s="4" t="s">
        <v>62</v>
      </c>
      <c r="S6" s="22">
        <v>2.0</v>
      </c>
      <c r="T6" s="14">
        <v>7.95</v>
      </c>
      <c r="U6" s="23">
        <v>7.35</v>
      </c>
      <c r="V6" s="19">
        <v>7.29</v>
      </c>
      <c r="W6" s="19">
        <v>2.0</v>
      </c>
      <c r="X6" s="4" t="s">
        <v>66</v>
      </c>
      <c r="Y6" s="19">
        <v>0.0</v>
      </c>
      <c r="Z6" s="24"/>
      <c r="AA6" s="24"/>
      <c r="AB6" s="24"/>
      <c r="AC6" s="24"/>
      <c r="AD6" s="24"/>
      <c r="AE6" s="4" t="s">
        <v>68</v>
      </c>
      <c r="AF6" s="19">
        <v>93.5</v>
      </c>
      <c r="AG6" s="19">
        <v>2014.0</v>
      </c>
      <c r="AH6" s="19">
        <v>24671.0</v>
      </c>
      <c r="AI6" s="4" t="s">
        <v>69</v>
      </c>
      <c r="AJ6" s="4" t="s">
        <v>70</v>
      </c>
      <c r="AK6" s="19">
        <v>97.0</v>
      </c>
      <c r="AL6" s="19">
        <v>2012.0</v>
      </c>
      <c r="AM6" s="24"/>
      <c r="AN6" s="24"/>
      <c r="AO6" s="24"/>
      <c r="AP6" s="24"/>
      <c r="AQ6" s="24"/>
      <c r="AR6" s="24"/>
      <c r="AS6" s="24"/>
      <c r="AT6" s="24"/>
      <c r="AU6" s="24"/>
      <c r="AV6" s="4" t="s">
        <v>116</v>
      </c>
      <c r="AW6" s="4" t="s">
        <v>83</v>
      </c>
      <c r="AX6" s="19">
        <v>3.0</v>
      </c>
      <c r="AY6" s="18">
        <v>2.20454993271E11</v>
      </c>
      <c r="AZ6" s="24"/>
      <c r="BA6" s="24"/>
      <c r="BB6" s="24"/>
      <c r="BC6" s="24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ht="15.0" customHeight="1">
      <c r="A7" s="4" t="s">
        <v>117</v>
      </c>
      <c r="B7" s="4" t="s">
        <v>118</v>
      </c>
      <c r="C7" s="4" t="s">
        <v>50</v>
      </c>
      <c r="D7" s="4" t="s">
        <v>117</v>
      </c>
      <c r="E7" s="18">
        <v>1.60114733065E11</v>
      </c>
      <c r="F7" s="4" t="s">
        <v>53</v>
      </c>
      <c r="G7" s="24"/>
      <c r="H7" s="20">
        <v>35364.0</v>
      </c>
      <c r="I7" s="19">
        <v>9.177346784E9</v>
      </c>
      <c r="J7" s="4" t="s">
        <v>119</v>
      </c>
      <c r="K7" s="24"/>
      <c r="L7" s="4" t="s">
        <v>120</v>
      </c>
      <c r="M7" s="4" t="s">
        <v>121</v>
      </c>
      <c r="N7" s="4" t="s">
        <v>121</v>
      </c>
      <c r="O7" s="4" t="s">
        <v>82</v>
      </c>
      <c r="P7" s="19">
        <v>500075.0</v>
      </c>
      <c r="Q7" s="21">
        <v>7.893840523E9</v>
      </c>
      <c r="R7" s="4" t="s">
        <v>62</v>
      </c>
      <c r="S7" s="22">
        <v>2.0</v>
      </c>
      <c r="T7" s="14">
        <v>7.33</v>
      </c>
      <c r="U7" s="23">
        <v>7.22</v>
      </c>
      <c r="V7" s="19">
        <v>7.33</v>
      </c>
      <c r="W7" s="24"/>
      <c r="X7" s="4" t="s">
        <v>122</v>
      </c>
      <c r="Y7" s="19">
        <v>0.0</v>
      </c>
      <c r="Z7" s="24"/>
      <c r="AA7" s="24"/>
      <c r="AB7" s="24"/>
      <c r="AC7" s="24"/>
      <c r="AD7" s="24"/>
      <c r="AE7" s="4" t="s">
        <v>94</v>
      </c>
      <c r="AF7" s="26">
        <v>88.0</v>
      </c>
      <c r="AG7" s="19">
        <v>2014.0</v>
      </c>
      <c r="AH7" s="24"/>
      <c r="AI7" s="4" t="s">
        <v>123</v>
      </c>
      <c r="AJ7" s="4" t="s">
        <v>94</v>
      </c>
      <c r="AK7" s="19">
        <v>86.0</v>
      </c>
      <c r="AL7" s="19">
        <v>2011.0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19">
        <v>4.0</v>
      </c>
      <c r="AY7" s="25"/>
      <c r="AZ7" s="24"/>
      <c r="BA7" s="24"/>
      <c r="BB7" s="24"/>
      <c r="BC7" s="24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ht="15.0" customHeight="1">
      <c r="A8" s="4" t="s">
        <v>124</v>
      </c>
      <c r="B8" s="4" t="s">
        <v>125</v>
      </c>
      <c r="C8" s="4" t="s">
        <v>126</v>
      </c>
      <c r="D8" s="4" t="s">
        <v>124</v>
      </c>
      <c r="E8" s="18">
        <v>1.60114733066E11</v>
      </c>
      <c r="F8" s="4" t="s">
        <v>53</v>
      </c>
      <c r="G8" s="19">
        <v>0.0</v>
      </c>
      <c r="H8" s="20">
        <v>35365.0</v>
      </c>
      <c r="I8" s="19">
        <v>9.949341969E9</v>
      </c>
      <c r="J8" s="4" t="s">
        <v>127</v>
      </c>
      <c r="K8" s="24"/>
      <c r="L8" s="4" t="s">
        <v>128</v>
      </c>
      <c r="M8" s="4" t="s">
        <v>129</v>
      </c>
      <c r="N8" s="4" t="s">
        <v>130</v>
      </c>
      <c r="O8" s="4" t="s">
        <v>82</v>
      </c>
      <c r="P8" s="19">
        <v>500035.0</v>
      </c>
      <c r="Q8" s="21">
        <v>9.640711698E9</v>
      </c>
      <c r="R8" s="4" t="s">
        <v>62</v>
      </c>
      <c r="S8" s="22">
        <v>2.0</v>
      </c>
      <c r="T8" s="14">
        <v>8.93</v>
      </c>
      <c r="U8" s="23">
        <v>8.93</v>
      </c>
      <c r="V8" s="19">
        <v>9.01</v>
      </c>
      <c r="W8" s="19">
        <v>0.0</v>
      </c>
      <c r="X8" s="4" t="s">
        <v>66</v>
      </c>
      <c r="Y8" s="19">
        <v>0.0</v>
      </c>
      <c r="Z8" s="24"/>
      <c r="AA8" s="24"/>
      <c r="AB8" s="24"/>
      <c r="AC8" s="24"/>
      <c r="AD8" s="24"/>
      <c r="AE8" s="27" t="s">
        <v>68</v>
      </c>
      <c r="AF8" s="28">
        <v>95.9</v>
      </c>
      <c r="AG8" s="23">
        <v>2014.0</v>
      </c>
      <c r="AH8" s="19">
        <v>2530.0</v>
      </c>
      <c r="AI8" s="4" t="s">
        <v>69</v>
      </c>
      <c r="AJ8" s="4" t="s">
        <v>70</v>
      </c>
      <c r="AK8" s="19">
        <v>97.0</v>
      </c>
      <c r="AL8" s="19">
        <v>2012.0</v>
      </c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4" t="s">
        <v>131</v>
      </c>
      <c r="AX8" s="19">
        <v>2.0</v>
      </c>
      <c r="AY8" s="18">
        <v>8.22438761768E11</v>
      </c>
      <c r="AZ8" s="24"/>
      <c r="BA8" s="4" t="s">
        <v>132</v>
      </c>
      <c r="BB8" s="4" t="s">
        <v>133</v>
      </c>
      <c r="BC8" s="24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ht="15.0" customHeight="1">
      <c r="A9" s="4" t="s">
        <v>134</v>
      </c>
      <c r="B9" s="4" t="s">
        <v>135</v>
      </c>
      <c r="C9" s="4" t="s">
        <v>136</v>
      </c>
      <c r="D9" s="4" t="s">
        <v>134</v>
      </c>
      <c r="E9" s="18">
        <v>1.60114733067E11</v>
      </c>
      <c r="F9" s="4" t="s">
        <v>53</v>
      </c>
      <c r="G9" s="19">
        <v>0.0</v>
      </c>
      <c r="H9" s="20">
        <v>35366.0</v>
      </c>
      <c r="I9" s="19">
        <v>8.179795455E9</v>
      </c>
      <c r="J9" s="4" t="s">
        <v>137</v>
      </c>
      <c r="K9" s="4" t="s">
        <v>138</v>
      </c>
      <c r="L9" s="4" t="s">
        <v>139</v>
      </c>
      <c r="M9" s="4" t="s">
        <v>140</v>
      </c>
      <c r="N9" s="4" t="s">
        <v>141</v>
      </c>
      <c r="O9" s="4" t="s">
        <v>82</v>
      </c>
      <c r="P9" s="19">
        <v>500039.0</v>
      </c>
      <c r="Q9" s="21">
        <v>9.441428043E9</v>
      </c>
      <c r="R9" s="4" t="s">
        <v>62</v>
      </c>
      <c r="S9" s="22">
        <v>2.0</v>
      </c>
      <c r="T9" s="14">
        <v>8.17</v>
      </c>
      <c r="U9" s="23">
        <v>8.17</v>
      </c>
      <c r="V9" s="19">
        <v>8.19</v>
      </c>
      <c r="W9" s="19">
        <v>0.0</v>
      </c>
      <c r="X9" s="4" t="s">
        <v>66</v>
      </c>
      <c r="Y9" s="19">
        <v>0.0</v>
      </c>
      <c r="Z9" s="24"/>
      <c r="AA9" s="24"/>
      <c r="AB9" s="24"/>
      <c r="AC9" s="24"/>
      <c r="AD9" s="24"/>
      <c r="AE9" s="4" t="s">
        <v>68</v>
      </c>
      <c r="AF9" s="29">
        <v>95.4</v>
      </c>
      <c r="AG9" s="19">
        <v>2014.0</v>
      </c>
      <c r="AH9" s="19">
        <v>23150.0</v>
      </c>
      <c r="AI9" s="4" t="s">
        <v>123</v>
      </c>
      <c r="AJ9" s="4" t="s">
        <v>142</v>
      </c>
      <c r="AK9" s="19">
        <v>89.3</v>
      </c>
      <c r="AL9" s="19">
        <v>2012.0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4" t="s">
        <v>143</v>
      </c>
      <c r="AX9" s="19">
        <v>4.0</v>
      </c>
      <c r="AY9" s="18">
        <v>4.28826422995E11</v>
      </c>
      <c r="AZ9" s="4" t="s">
        <v>144</v>
      </c>
      <c r="BA9" s="4" t="s">
        <v>145</v>
      </c>
      <c r="BB9" s="24"/>
      <c r="BC9" s="4" t="s">
        <v>146</v>
      </c>
      <c r="BD9" s="8"/>
      <c r="BE9" s="8"/>
      <c r="BF9" s="8"/>
      <c r="BG9" s="8"/>
      <c r="BH9" s="8"/>
      <c r="BI9" s="8"/>
      <c r="BJ9" s="8"/>
      <c r="BK9" s="8"/>
      <c r="BL9" s="8"/>
      <c r="BM9" s="8"/>
    </row>
    <row r="10" ht="15.0" customHeight="1">
      <c r="A10" s="4" t="s">
        <v>147</v>
      </c>
      <c r="B10" s="4" t="s">
        <v>148</v>
      </c>
      <c r="C10" s="4" t="s">
        <v>149</v>
      </c>
      <c r="D10" s="4" t="s">
        <v>147</v>
      </c>
      <c r="E10" s="18">
        <v>1.60114733068E11</v>
      </c>
      <c r="F10" s="4" t="s">
        <v>53</v>
      </c>
      <c r="G10" s="24"/>
      <c r="H10" s="20">
        <v>35367.0</v>
      </c>
      <c r="I10" s="19">
        <v>9.553716726E9</v>
      </c>
      <c r="J10" s="4" t="s">
        <v>150</v>
      </c>
      <c r="K10" s="4" t="s">
        <v>151</v>
      </c>
      <c r="L10" s="4" t="s">
        <v>152</v>
      </c>
      <c r="M10" s="4" t="s">
        <v>153</v>
      </c>
      <c r="N10" s="4" t="s">
        <v>154</v>
      </c>
      <c r="O10" s="4" t="s">
        <v>82</v>
      </c>
      <c r="P10" s="19">
        <v>502032.0</v>
      </c>
      <c r="Q10" s="21">
        <v>9.441348799E9</v>
      </c>
      <c r="R10" s="4" t="s">
        <v>62</v>
      </c>
      <c r="S10" s="22">
        <v>2.0</v>
      </c>
      <c r="T10" s="14">
        <v>8.19</v>
      </c>
      <c r="U10" s="23">
        <v>8.28</v>
      </c>
      <c r="V10" s="19">
        <v>8.37</v>
      </c>
      <c r="W10" s="24"/>
      <c r="X10" s="4" t="s">
        <v>66</v>
      </c>
      <c r="Y10" s="19">
        <v>0.0</v>
      </c>
      <c r="Z10" s="24"/>
      <c r="AA10" s="24"/>
      <c r="AB10" s="24"/>
      <c r="AC10" s="24"/>
      <c r="AD10" s="24"/>
      <c r="AE10" s="4" t="s">
        <v>68</v>
      </c>
      <c r="AF10" s="19">
        <v>96.4</v>
      </c>
      <c r="AG10" s="19">
        <v>2014.0</v>
      </c>
      <c r="AH10" s="19">
        <v>4496.0</v>
      </c>
      <c r="AI10" s="4" t="s">
        <v>69</v>
      </c>
      <c r="AJ10" s="4" t="s">
        <v>70</v>
      </c>
      <c r="AK10" s="19">
        <v>87.4</v>
      </c>
      <c r="AL10" s="19">
        <v>2012.0</v>
      </c>
      <c r="AM10" s="24"/>
      <c r="AN10" s="24"/>
      <c r="AO10" s="24"/>
      <c r="AP10" s="24"/>
      <c r="AQ10" s="24"/>
      <c r="AR10" s="24"/>
      <c r="AS10" s="24"/>
      <c r="AT10" s="24"/>
      <c r="AU10" s="24"/>
      <c r="AV10" s="4" t="s">
        <v>155</v>
      </c>
      <c r="AW10" s="4" t="s">
        <v>156</v>
      </c>
      <c r="AX10" s="19">
        <v>3.0</v>
      </c>
      <c r="AY10" s="18">
        <v>2.87868823952E11</v>
      </c>
      <c r="AZ10" s="4" t="s">
        <v>157</v>
      </c>
      <c r="BA10" s="24"/>
      <c r="BB10" s="4" t="s">
        <v>158</v>
      </c>
      <c r="BC10" s="24"/>
      <c r="BD10" s="8"/>
      <c r="BE10" s="8"/>
      <c r="BF10" s="8"/>
      <c r="BG10" s="8"/>
      <c r="BH10" s="8"/>
      <c r="BI10" s="8"/>
      <c r="BJ10" s="8"/>
      <c r="BK10" s="8"/>
      <c r="BL10" s="8"/>
      <c r="BM10" s="8"/>
    </row>
    <row r="11" ht="15.0" customHeight="1">
      <c r="A11" s="4" t="s">
        <v>159</v>
      </c>
      <c r="B11" s="4" t="s">
        <v>160</v>
      </c>
      <c r="C11" s="4" t="s">
        <v>161</v>
      </c>
      <c r="D11" s="4" t="s">
        <v>159</v>
      </c>
      <c r="E11" s="18">
        <v>1.6011473307E11</v>
      </c>
      <c r="F11" s="4" t="s">
        <v>53</v>
      </c>
      <c r="G11" s="19">
        <v>0.0</v>
      </c>
      <c r="H11" s="20">
        <v>35368.0</v>
      </c>
      <c r="I11" s="19">
        <v>8.008270694E9</v>
      </c>
      <c r="J11" s="4" t="s">
        <v>162</v>
      </c>
      <c r="K11" s="4" t="s">
        <v>163</v>
      </c>
      <c r="L11" s="4" t="s">
        <v>164</v>
      </c>
      <c r="M11" s="4" t="s">
        <v>165</v>
      </c>
      <c r="N11" s="4" t="s">
        <v>166</v>
      </c>
      <c r="O11" s="4" t="s">
        <v>82</v>
      </c>
      <c r="P11" s="19">
        <v>500085.0</v>
      </c>
      <c r="Q11" s="21">
        <v>9.490036255E9</v>
      </c>
      <c r="R11" s="4" t="s">
        <v>62</v>
      </c>
      <c r="S11" s="22">
        <v>2.0</v>
      </c>
      <c r="T11" s="14">
        <v>7.38</v>
      </c>
      <c r="U11" s="23">
        <v>7.35</v>
      </c>
      <c r="V11" s="19">
        <v>7.41</v>
      </c>
      <c r="W11" s="19">
        <v>0.0</v>
      </c>
      <c r="X11" s="4" t="s">
        <v>66</v>
      </c>
      <c r="Y11" s="19">
        <v>0.0</v>
      </c>
      <c r="Z11" s="24"/>
      <c r="AA11" s="24"/>
      <c r="AB11" s="24"/>
      <c r="AC11" s="24"/>
      <c r="AD11" s="24"/>
      <c r="AE11" s="4" t="s">
        <v>68</v>
      </c>
      <c r="AF11" s="19">
        <v>96.3</v>
      </c>
      <c r="AG11" s="19">
        <v>2014.0</v>
      </c>
      <c r="AH11" s="19">
        <v>9000.0</v>
      </c>
      <c r="AI11" s="4" t="s">
        <v>69</v>
      </c>
      <c r="AJ11" s="4" t="s">
        <v>70</v>
      </c>
      <c r="AK11" s="19">
        <v>93.1</v>
      </c>
      <c r="AL11" s="19">
        <v>2012.0</v>
      </c>
      <c r="AM11" s="24"/>
      <c r="AN11" s="24"/>
      <c r="AO11" s="24"/>
      <c r="AP11" s="24"/>
      <c r="AQ11" s="24"/>
      <c r="AR11" s="24"/>
      <c r="AS11" s="24"/>
      <c r="AT11" s="24"/>
      <c r="AU11" s="24"/>
      <c r="AV11" s="4" t="s">
        <v>167</v>
      </c>
      <c r="AW11" s="4" t="s">
        <v>168</v>
      </c>
      <c r="AX11" s="19">
        <v>4.0</v>
      </c>
      <c r="AY11" s="25"/>
      <c r="AZ11" s="24"/>
      <c r="BA11" s="24"/>
      <c r="BB11" s="24"/>
      <c r="BC11" s="24"/>
      <c r="BD11" s="8"/>
      <c r="BE11" s="8"/>
      <c r="BF11" s="8"/>
      <c r="BG11" s="8"/>
      <c r="BH11" s="8"/>
      <c r="BI11" s="8"/>
      <c r="BJ11" s="8"/>
      <c r="BK11" s="8"/>
      <c r="BL11" s="8"/>
      <c r="BM11" s="8"/>
    </row>
    <row r="12" ht="15.0" customHeight="1">
      <c r="A12" s="4" t="s">
        <v>169</v>
      </c>
      <c r="B12" s="4" t="s">
        <v>160</v>
      </c>
      <c r="C12" s="4" t="s">
        <v>170</v>
      </c>
      <c r="D12" s="4" t="s">
        <v>169</v>
      </c>
      <c r="E12" s="18">
        <v>1.60114733071E11</v>
      </c>
      <c r="F12" s="4" t="s">
        <v>53</v>
      </c>
      <c r="G12" s="19">
        <v>0.0</v>
      </c>
      <c r="H12" s="20">
        <v>35369.0</v>
      </c>
      <c r="I12" s="19">
        <v>7.207221647E9</v>
      </c>
      <c r="J12" s="4" t="s">
        <v>171</v>
      </c>
      <c r="K12" s="4" t="s">
        <v>172</v>
      </c>
      <c r="L12" s="4" t="s">
        <v>173</v>
      </c>
      <c r="M12" s="4" t="s">
        <v>174</v>
      </c>
      <c r="N12" s="4" t="s">
        <v>175</v>
      </c>
      <c r="O12" s="4" t="s">
        <v>175</v>
      </c>
      <c r="P12" s="19">
        <v>505001.0</v>
      </c>
      <c r="Q12" s="21">
        <v>9.985600959E9</v>
      </c>
      <c r="R12" s="4" t="s">
        <v>62</v>
      </c>
      <c r="S12" s="22">
        <v>2.0</v>
      </c>
      <c r="T12" s="14">
        <v>9.09</v>
      </c>
      <c r="U12" s="23">
        <v>9.05</v>
      </c>
      <c r="V12" s="19">
        <v>8.99</v>
      </c>
      <c r="W12" s="19">
        <v>0.0</v>
      </c>
      <c r="X12" s="4" t="s">
        <v>176</v>
      </c>
      <c r="Y12" s="19">
        <v>0.0</v>
      </c>
      <c r="Z12" s="24"/>
      <c r="AA12" s="24"/>
      <c r="AB12" s="24"/>
      <c r="AC12" s="24"/>
      <c r="AD12" s="24"/>
      <c r="AE12" s="4" t="s">
        <v>68</v>
      </c>
      <c r="AF12" s="19">
        <v>98.8</v>
      </c>
      <c r="AG12" s="19">
        <v>2014.0</v>
      </c>
      <c r="AH12" s="19">
        <v>14495.0</v>
      </c>
      <c r="AI12" s="4" t="s">
        <v>69</v>
      </c>
      <c r="AJ12" s="4" t="s">
        <v>70</v>
      </c>
      <c r="AK12" s="19">
        <v>97.0</v>
      </c>
      <c r="AL12" s="19">
        <v>2012.0</v>
      </c>
      <c r="AM12" s="24"/>
      <c r="AN12" s="24"/>
      <c r="AO12" s="24"/>
      <c r="AP12" s="24"/>
      <c r="AQ12" s="24"/>
      <c r="AR12" s="24"/>
      <c r="AS12" s="24"/>
      <c r="AT12" s="24"/>
      <c r="AU12" s="24"/>
      <c r="AV12" s="4" t="s">
        <v>177</v>
      </c>
      <c r="AW12" s="4" t="s">
        <v>178</v>
      </c>
      <c r="AX12" s="19">
        <v>3.0</v>
      </c>
      <c r="AY12" s="18">
        <v>6.43768589839E11</v>
      </c>
      <c r="AZ12" s="4" t="s">
        <v>179</v>
      </c>
      <c r="BA12" s="4" t="s">
        <v>180</v>
      </c>
      <c r="BB12" s="4" t="s">
        <v>181</v>
      </c>
      <c r="BC12" s="24"/>
      <c r="BD12" s="8"/>
      <c r="BE12" s="8"/>
      <c r="BF12" s="8"/>
      <c r="BG12" s="8"/>
      <c r="BH12" s="8"/>
      <c r="BI12" s="8"/>
      <c r="BJ12" s="8"/>
      <c r="BK12" s="8"/>
      <c r="BL12" s="8"/>
      <c r="BM12" s="8"/>
    </row>
    <row r="13" ht="15.0" customHeight="1">
      <c r="A13" s="4" t="s">
        <v>182</v>
      </c>
      <c r="B13" s="4" t="s">
        <v>183</v>
      </c>
      <c r="C13" s="4" t="s">
        <v>184</v>
      </c>
      <c r="D13" s="4" t="s">
        <v>182</v>
      </c>
      <c r="E13" s="18">
        <v>1.60114733072E11</v>
      </c>
      <c r="F13" s="4" t="s">
        <v>53</v>
      </c>
      <c r="G13" s="19">
        <v>0.0</v>
      </c>
      <c r="H13" s="20">
        <v>35370.0</v>
      </c>
      <c r="I13" s="19">
        <v>9.94803344E9</v>
      </c>
      <c r="J13" s="4" t="s">
        <v>185</v>
      </c>
      <c r="K13" s="4" t="s">
        <v>186</v>
      </c>
      <c r="L13" s="4" t="s">
        <v>187</v>
      </c>
      <c r="M13" s="4" t="s">
        <v>188</v>
      </c>
      <c r="N13" s="4" t="s">
        <v>189</v>
      </c>
      <c r="O13" s="4" t="s">
        <v>82</v>
      </c>
      <c r="P13" s="19">
        <v>501301.0</v>
      </c>
      <c r="Q13" s="21">
        <v>9.44057141E9</v>
      </c>
      <c r="R13" s="4" t="s">
        <v>62</v>
      </c>
      <c r="S13" s="22">
        <v>2.0</v>
      </c>
      <c r="T13" s="14">
        <v>8.64</v>
      </c>
      <c r="U13" s="23">
        <v>8.73</v>
      </c>
      <c r="V13" s="19">
        <v>8.82</v>
      </c>
      <c r="W13" s="19">
        <v>0.0</v>
      </c>
      <c r="X13" s="4" t="s">
        <v>66</v>
      </c>
      <c r="Y13" s="19">
        <v>0.0</v>
      </c>
      <c r="Z13" s="24"/>
      <c r="AA13" s="24"/>
      <c r="AB13" s="24"/>
      <c r="AC13" s="24"/>
      <c r="AD13" s="24"/>
      <c r="AE13" s="4" t="s">
        <v>68</v>
      </c>
      <c r="AF13" s="19">
        <v>96.3</v>
      </c>
      <c r="AG13" s="19">
        <v>2014.0</v>
      </c>
      <c r="AH13" s="19">
        <v>5705.0</v>
      </c>
      <c r="AI13" s="4" t="s">
        <v>69</v>
      </c>
      <c r="AJ13" s="4" t="s">
        <v>70</v>
      </c>
      <c r="AK13" s="19">
        <v>92.15</v>
      </c>
      <c r="AL13" s="19">
        <v>2012.0</v>
      </c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4" t="s">
        <v>190</v>
      </c>
      <c r="AX13" s="19">
        <v>4.0</v>
      </c>
      <c r="AY13" s="18">
        <v>7.21456270327E11</v>
      </c>
      <c r="AZ13" s="24"/>
      <c r="BA13" s="24"/>
      <c r="BB13" s="24"/>
      <c r="BC13" s="24"/>
      <c r="BD13" s="8"/>
      <c r="BE13" s="8"/>
      <c r="BF13" s="8"/>
      <c r="BG13" s="8"/>
      <c r="BH13" s="8"/>
      <c r="BI13" s="8"/>
      <c r="BJ13" s="8"/>
      <c r="BK13" s="8"/>
      <c r="BL13" s="8"/>
      <c r="BM13" s="8"/>
    </row>
    <row r="14" ht="15.0" customHeight="1">
      <c r="A14" s="4" t="s">
        <v>191</v>
      </c>
      <c r="B14" s="4" t="s">
        <v>192</v>
      </c>
      <c r="C14" s="4" t="s">
        <v>193</v>
      </c>
      <c r="D14" s="4" t="s">
        <v>191</v>
      </c>
      <c r="E14" s="18">
        <v>1.60114733073E11</v>
      </c>
      <c r="F14" s="4" t="s">
        <v>53</v>
      </c>
      <c r="G14" s="19">
        <v>0.0</v>
      </c>
      <c r="H14" s="20">
        <v>35371.0</v>
      </c>
      <c r="I14" s="19">
        <v>9.618607737E9</v>
      </c>
      <c r="J14" s="4" t="s">
        <v>194</v>
      </c>
      <c r="K14" s="24"/>
      <c r="L14" s="4" t="s">
        <v>195</v>
      </c>
      <c r="M14" s="4" t="s">
        <v>196</v>
      </c>
      <c r="N14" s="4" t="s">
        <v>197</v>
      </c>
      <c r="O14" s="4" t="s">
        <v>82</v>
      </c>
      <c r="P14" s="19">
        <v>500073.0</v>
      </c>
      <c r="Q14" s="21">
        <v>9.293152309E9</v>
      </c>
      <c r="R14" s="4" t="s">
        <v>62</v>
      </c>
      <c r="S14" s="22">
        <v>2.0</v>
      </c>
      <c r="T14" s="14">
        <v>8.33</v>
      </c>
      <c r="U14" s="23">
        <v>8.43</v>
      </c>
      <c r="V14" s="19">
        <v>8.41</v>
      </c>
      <c r="W14" s="19">
        <v>0.0</v>
      </c>
      <c r="X14" s="4" t="s">
        <v>66</v>
      </c>
      <c r="Y14" s="19">
        <v>0.0</v>
      </c>
      <c r="Z14" s="24"/>
      <c r="AA14" s="24"/>
      <c r="AB14" s="24"/>
      <c r="AC14" s="24"/>
      <c r="AD14" s="24"/>
      <c r="AE14" s="4" t="s">
        <v>68</v>
      </c>
      <c r="AF14" s="26">
        <v>96.8</v>
      </c>
      <c r="AG14" s="19">
        <v>2014.0</v>
      </c>
      <c r="AH14" s="19">
        <v>2339.0</v>
      </c>
      <c r="AI14" s="4" t="s">
        <v>69</v>
      </c>
      <c r="AJ14" s="4" t="s">
        <v>142</v>
      </c>
      <c r="AK14" s="19">
        <v>95.0</v>
      </c>
      <c r="AL14" s="19">
        <v>2012.0</v>
      </c>
      <c r="AM14" s="24"/>
      <c r="AN14" s="24"/>
      <c r="AO14" s="24"/>
      <c r="AP14" s="24"/>
      <c r="AQ14" s="24"/>
      <c r="AR14" s="24"/>
      <c r="AS14" s="24"/>
      <c r="AT14" s="24"/>
      <c r="AU14" s="24"/>
      <c r="AV14" s="4" t="s">
        <v>198</v>
      </c>
      <c r="AW14" s="4" t="s">
        <v>199</v>
      </c>
      <c r="AX14" s="19">
        <v>3.0</v>
      </c>
      <c r="AY14" s="18">
        <v>8.29142523899E11</v>
      </c>
      <c r="AZ14" s="4" t="s">
        <v>200</v>
      </c>
      <c r="BA14" s="4" t="s">
        <v>201</v>
      </c>
      <c r="BB14" s="24"/>
      <c r="BC14" s="24"/>
      <c r="BD14" s="8"/>
      <c r="BE14" s="8"/>
      <c r="BF14" s="8"/>
      <c r="BG14" s="8"/>
      <c r="BH14" s="8"/>
      <c r="BI14" s="8"/>
      <c r="BJ14" s="8"/>
      <c r="BK14" s="8"/>
      <c r="BL14" s="8"/>
      <c r="BM14" s="8"/>
    </row>
    <row r="15" ht="15.0" customHeight="1">
      <c r="A15" s="4" t="s">
        <v>202</v>
      </c>
      <c r="B15" s="4" t="s">
        <v>203</v>
      </c>
      <c r="C15" s="4" t="s">
        <v>204</v>
      </c>
      <c r="D15" s="4" t="s">
        <v>202</v>
      </c>
      <c r="E15" s="18">
        <v>1.60114733074E11</v>
      </c>
      <c r="F15" s="4" t="s">
        <v>53</v>
      </c>
      <c r="G15" s="19">
        <v>0.0</v>
      </c>
      <c r="H15" s="20">
        <v>35372.0</v>
      </c>
      <c r="I15" s="19">
        <v>9.059069429E9</v>
      </c>
      <c r="J15" s="4" t="s">
        <v>205</v>
      </c>
      <c r="K15" s="24"/>
      <c r="L15" s="4" t="s">
        <v>206</v>
      </c>
      <c r="M15" s="4" t="s">
        <v>207</v>
      </c>
      <c r="N15" s="4" t="s">
        <v>208</v>
      </c>
      <c r="O15" s="4" t="s">
        <v>82</v>
      </c>
      <c r="P15" s="19">
        <v>500055.0</v>
      </c>
      <c r="Q15" s="21">
        <v>9.912253309E9</v>
      </c>
      <c r="R15" s="4" t="s">
        <v>62</v>
      </c>
      <c r="S15" s="22">
        <v>2.0</v>
      </c>
      <c r="T15" s="14">
        <v>8.42</v>
      </c>
      <c r="U15" s="23">
        <v>8.4</v>
      </c>
      <c r="V15" s="19">
        <v>8.46</v>
      </c>
      <c r="W15" s="19">
        <v>0.0</v>
      </c>
      <c r="X15" s="4" t="s">
        <v>66</v>
      </c>
      <c r="Y15" s="19">
        <v>0.0</v>
      </c>
      <c r="Z15" s="24"/>
      <c r="AA15" s="24"/>
      <c r="AB15" s="24"/>
      <c r="AC15" s="24"/>
      <c r="AD15" s="24"/>
      <c r="AE15" s="27" t="s">
        <v>68</v>
      </c>
      <c r="AF15" s="28">
        <v>96.7</v>
      </c>
      <c r="AG15" s="23">
        <v>2014.0</v>
      </c>
      <c r="AH15" s="19">
        <v>5036.0</v>
      </c>
      <c r="AI15" s="4" t="s">
        <v>69</v>
      </c>
      <c r="AJ15" s="4" t="s">
        <v>70</v>
      </c>
      <c r="AK15" s="19">
        <v>92.15</v>
      </c>
      <c r="AL15" s="19">
        <v>2012.0</v>
      </c>
      <c r="AM15" s="24"/>
      <c r="AN15" s="24"/>
      <c r="AO15" s="24"/>
      <c r="AP15" s="24"/>
      <c r="AQ15" s="24"/>
      <c r="AR15" s="24"/>
      <c r="AS15" s="24"/>
      <c r="AT15" s="24"/>
      <c r="AU15" s="24"/>
      <c r="AV15" s="4" t="s">
        <v>209</v>
      </c>
      <c r="AW15" s="4" t="s">
        <v>210</v>
      </c>
      <c r="AX15" s="19">
        <v>4.0</v>
      </c>
      <c r="AY15" s="18">
        <v>3.15473372382E11</v>
      </c>
      <c r="AZ15" s="24"/>
      <c r="BA15" s="24"/>
      <c r="BB15" s="24"/>
      <c r="BC15" s="24"/>
      <c r="BD15" s="8"/>
      <c r="BE15" s="8"/>
      <c r="BF15" s="8"/>
      <c r="BG15" s="8"/>
      <c r="BH15" s="8"/>
      <c r="BI15" s="8"/>
      <c r="BJ15" s="8"/>
      <c r="BK15" s="8"/>
      <c r="BL15" s="8"/>
      <c r="BM15" s="8"/>
    </row>
    <row r="16" ht="15.0" customHeight="1">
      <c r="A16" s="4" t="s">
        <v>211</v>
      </c>
      <c r="B16" s="4" t="s">
        <v>211</v>
      </c>
      <c r="C16" s="4" t="s">
        <v>212</v>
      </c>
      <c r="D16" s="4" t="s">
        <v>211</v>
      </c>
      <c r="E16" s="18">
        <v>1.60114733075E11</v>
      </c>
      <c r="F16" s="4" t="s">
        <v>53</v>
      </c>
      <c r="G16" s="24"/>
      <c r="H16" s="20">
        <v>35373.0</v>
      </c>
      <c r="I16" s="19">
        <v>9.494446565E9</v>
      </c>
      <c r="J16" s="4" t="s">
        <v>213</v>
      </c>
      <c r="K16" s="24"/>
      <c r="L16" s="4" t="s">
        <v>214</v>
      </c>
      <c r="M16" s="4" t="s">
        <v>215</v>
      </c>
      <c r="N16" s="4" t="s">
        <v>216</v>
      </c>
      <c r="O16" s="4" t="s">
        <v>82</v>
      </c>
      <c r="P16" s="19">
        <v>500029.0</v>
      </c>
      <c r="Q16" s="21">
        <v>9.848933966E9</v>
      </c>
      <c r="R16" s="4" t="s">
        <v>62</v>
      </c>
      <c r="S16" s="22">
        <v>2.0</v>
      </c>
      <c r="T16" s="14">
        <v>7.46</v>
      </c>
      <c r="U16" s="23">
        <v>7.26</v>
      </c>
      <c r="V16" s="19">
        <v>7.46</v>
      </c>
      <c r="W16" s="24"/>
      <c r="X16" s="4" t="s">
        <v>217</v>
      </c>
      <c r="Y16" s="19">
        <v>0.0</v>
      </c>
      <c r="Z16" s="24"/>
      <c r="AA16" s="24"/>
      <c r="AB16" s="24"/>
      <c r="AC16" s="24"/>
      <c r="AD16" s="24"/>
      <c r="AE16" s="4" t="s">
        <v>68</v>
      </c>
      <c r="AF16" s="29">
        <v>97.2</v>
      </c>
      <c r="AG16" s="19">
        <v>2014.0</v>
      </c>
      <c r="AH16" s="24"/>
      <c r="AI16" s="4" t="s">
        <v>69</v>
      </c>
      <c r="AJ16" s="4" t="s">
        <v>142</v>
      </c>
      <c r="AK16" s="19">
        <v>9.4</v>
      </c>
      <c r="AL16" s="19">
        <v>2012.0</v>
      </c>
      <c r="AM16" s="24"/>
      <c r="AN16" s="24"/>
      <c r="AO16" s="24"/>
      <c r="AP16" s="24"/>
      <c r="AQ16" s="24"/>
      <c r="AR16" s="24"/>
      <c r="AS16" s="24"/>
      <c r="AT16" s="24"/>
      <c r="AU16" s="24"/>
      <c r="AV16" s="4" t="s">
        <v>177</v>
      </c>
      <c r="AW16" s="4" t="s">
        <v>218</v>
      </c>
      <c r="AX16" s="19">
        <v>4.0</v>
      </c>
      <c r="AY16" s="25"/>
      <c r="AZ16" s="24"/>
      <c r="BA16" s="24"/>
      <c r="BB16" s="24"/>
      <c r="BC16" s="24"/>
      <c r="BD16" s="8"/>
      <c r="BE16" s="8"/>
      <c r="BF16" s="8"/>
      <c r="BG16" s="8"/>
      <c r="BH16" s="8"/>
      <c r="BI16" s="8"/>
      <c r="BJ16" s="8"/>
      <c r="BK16" s="8"/>
      <c r="BL16" s="8"/>
      <c r="BM16" s="8"/>
    </row>
    <row r="17" ht="15.0" customHeight="1">
      <c r="A17" s="4" t="s">
        <v>219</v>
      </c>
      <c r="B17" s="4" t="s">
        <v>220</v>
      </c>
      <c r="C17" s="4" t="s">
        <v>221</v>
      </c>
      <c r="D17" s="4" t="s">
        <v>219</v>
      </c>
      <c r="E17" s="18">
        <v>1.60114733076E11</v>
      </c>
      <c r="F17" s="4" t="s">
        <v>53</v>
      </c>
      <c r="G17" s="24">
        <v>1.0</v>
      </c>
      <c r="H17" s="20">
        <v>35374.0</v>
      </c>
      <c r="I17" s="19">
        <v>9.15444401E9</v>
      </c>
      <c r="J17" s="4" t="s">
        <v>222</v>
      </c>
      <c r="K17" s="24"/>
      <c r="L17" s="25">
        <v>4829329.0</v>
      </c>
      <c r="M17" s="4" t="s">
        <v>223</v>
      </c>
      <c r="N17" s="4" t="s">
        <v>224</v>
      </c>
      <c r="O17" s="4" t="s">
        <v>82</v>
      </c>
      <c r="P17" s="19">
        <v>507003.0</v>
      </c>
      <c r="Q17" s="21">
        <v>9.542484859E9</v>
      </c>
      <c r="R17" s="4" t="s">
        <v>62</v>
      </c>
      <c r="S17" s="22">
        <v>2.0</v>
      </c>
      <c r="T17" s="14">
        <v>7.45</v>
      </c>
      <c r="U17" s="23">
        <v>7.57</v>
      </c>
      <c r="V17" s="19">
        <v>7.33</v>
      </c>
      <c r="W17" s="24"/>
      <c r="X17" s="4" t="s">
        <v>66</v>
      </c>
      <c r="Y17" s="19">
        <v>0.0</v>
      </c>
      <c r="Z17" s="24"/>
      <c r="AA17" s="24"/>
      <c r="AB17" s="24"/>
      <c r="AC17" s="24"/>
      <c r="AD17" s="24"/>
      <c r="AE17" s="4" t="s">
        <v>68</v>
      </c>
      <c r="AF17" s="19">
        <v>95.3</v>
      </c>
      <c r="AG17" s="19">
        <v>2014.0</v>
      </c>
      <c r="AH17" s="19">
        <v>38622.0</v>
      </c>
      <c r="AI17" s="4" t="s">
        <v>69</v>
      </c>
      <c r="AJ17" s="4" t="s">
        <v>70</v>
      </c>
      <c r="AK17" s="19">
        <v>9.7</v>
      </c>
      <c r="AL17" s="19">
        <v>2012.0</v>
      </c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4" t="s">
        <v>225</v>
      </c>
      <c r="AX17" s="19">
        <v>3.0</v>
      </c>
      <c r="AY17" s="18">
        <v>5.56810248455E11</v>
      </c>
      <c r="AZ17" s="4" t="s">
        <v>226</v>
      </c>
      <c r="BA17" s="24"/>
      <c r="BB17" s="24"/>
      <c r="BC17" s="24"/>
      <c r="BD17" s="8"/>
      <c r="BE17" s="8"/>
      <c r="BF17" s="8"/>
      <c r="BG17" s="8"/>
      <c r="BH17" s="8"/>
      <c r="BI17" s="8"/>
      <c r="BJ17" s="8"/>
      <c r="BK17" s="8"/>
      <c r="BL17" s="8"/>
      <c r="BM17" s="8"/>
    </row>
    <row r="18" ht="15.0" customHeight="1">
      <c r="A18" s="4" t="s">
        <v>227</v>
      </c>
      <c r="B18" s="4" t="s">
        <v>228</v>
      </c>
      <c r="C18" s="4" t="s">
        <v>229</v>
      </c>
      <c r="D18" s="4" t="s">
        <v>227</v>
      </c>
      <c r="E18" s="18">
        <v>1.60114733078E11</v>
      </c>
      <c r="F18" s="4" t="s">
        <v>53</v>
      </c>
      <c r="G18" s="24"/>
      <c r="H18" s="20">
        <v>35375.0</v>
      </c>
      <c r="I18" s="19">
        <v>8.106996303E9</v>
      </c>
      <c r="J18" s="4" t="s">
        <v>230</v>
      </c>
      <c r="K18" s="24"/>
      <c r="L18" s="4" t="s">
        <v>231</v>
      </c>
      <c r="M18" s="4" t="s">
        <v>232</v>
      </c>
      <c r="N18" s="4" t="s">
        <v>233</v>
      </c>
      <c r="O18" s="4" t="s">
        <v>82</v>
      </c>
      <c r="P18" s="19">
        <v>500029.0</v>
      </c>
      <c r="Q18" s="21">
        <v>9.989717631E9</v>
      </c>
      <c r="R18" s="4" t="s">
        <v>62</v>
      </c>
      <c r="S18" s="22">
        <v>2.0</v>
      </c>
      <c r="T18" s="14">
        <v>7.17</v>
      </c>
      <c r="U18" s="23">
        <v>7.17</v>
      </c>
      <c r="V18" s="19">
        <v>7.05</v>
      </c>
      <c r="W18" s="19">
        <v>2.0</v>
      </c>
      <c r="X18" s="4" t="s">
        <v>66</v>
      </c>
      <c r="Y18" s="19">
        <v>0.0</v>
      </c>
      <c r="Z18" s="24"/>
      <c r="AA18" s="24"/>
      <c r="AB18" s="24"/>
      <c r="AC18" s="24"/>
      <c r="AD18" s="24"/>
      <c r="AE18" s="4" t="s">
        <v>68</v>
      </c>
      <c r="AF18" s="19">
        <v>92.3</v>
      </c>
      <c r="AG18" s="19">
        <v>2014.0</v>
      </c>
      <c r="AH18" s="19">
        <v>22058.0</v>
      </c>
      <c r="AI18" s="4" t="s">
        <v>69</v>
      </c>
      <c r="AJ18" s="4" t="s">
        <v>70</v>
      </c>
      <c r="AK18" s="19">
        <v>88.0</v>
      </c>
      <c r="AL18" s="19">
        <v>2012.0</v>
      </c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19">
        <v>4.0</v>
      </c>
      <c r="AY18" s="25"/>
      <c r="AZ18" s="24"/>
      <c r="BA18" s="24"/>
      <c r="BB18" s="24"/>
      <c r="BC18" s="24"/>
      <c r="BD18" s="8"/>
      <c r="BE18" s="8"/>
      <c r="BF18" s="8"/>
      <c r="BG18" s="8"/>
      <c r="BH18" s="8"/>
      <c r="BI18" s="8"/>
      <c r="BJ18" s="8"/>
      <c r="BK18" s="8"/>
      <c r="BL18" s="8"/>
      <c r="BM18" s="8"/>
    </row>
    <row r="19" ht="15.0" customHeight="1">
      <c r="A19" s="4" t="s">
        <v>234</v>
      </c>
      <c r="B19" s="4" t="s">
        <v>235</v>
      </c>
      <c r="C19" s="4" t="s">
        <v>236</v>
      </c>
      <c r="D19" s="4" t="s">
        <v>234</v>
      </c>
      <c r="E19" s="18">
        <v>1.60114733079E11</v>
      </c>
      <c r="F19" s="4" t="s">
        <v>53</v>
      </c>
      <c r="G19" s="24"/>
      <c r="H19" s="20">
        <v>35376.0</v>
      </c>
      <c r="I19" s="19">
        <v>7.67482918E9</v>
      </c>
      <c r="J19" s="4" t="s">
        <v>237</v>
      </c>
      <c r="K19" s="24"/>
      <c r="L19" s="4" t="s">
        <v>238</v>
      </c>
      <c r="M19" s="4" t="s">
        <v>239</v>
      </c>
      <c r="N19" s="4" t="s">
        <v>240</v>
      </c>
      <c r="O19" s="4" t="s">
        <v>82</v>
      </c>
      <c r="P19" s="19">
        <v>500049.0</v>
      </c>
      <c r="Q19" s="21">
        <v>9.849718278E9</v>
      </c>
      <c r="R19" s="4" t="s">
        <v>62</v>
      </c>
      <c r="S19" s="22">
        <v>2.0</v>
      </c>
      <c r="T19" s="14">
        <v>9.31</v>
      </c>
      <c r="U19" s="23">
        <v>9.31</v>
      </c>
      <c r="V19" s="19">
        <v>9.31</v>
      </c>
      <c r="W19" s="24"/>
      <c r="X19" s="4" t="s">
        <v>66</v>
      </c>
      <c r="Y19" s="19">
        <v>0.0</v>
      </c>
      <c r="Z19" s="24"/>
      <c r="AA19" s="24"/>
      <c r="AB19" s="24"/>
      <c r="AC19" s="24"/>
      <c r="AD19" s="24"/>
      <c r="AE19" s="4" t="s">
        <v>68</v>
      </c>
      <c r="AF19" s="19">
        <v>96.8</v>
      </c>
      <c r="AG19" s="19">
        <v>2014.0</v>
      </c>
      <c r="AH19" s="19">
        <v>1495.0</v>
      </c>
      <c r="AI19" s="4" t="s">
        <v>69</v>
      </c>
      <c r="AJ19" s="4" t="s">
        <v>94</v>
      </c>
      <c r="AK19" s="19">
        <v>91.4</v>
      </c>
      <c r="AL19" s="19">
        <v>2012.0</v>
      </c>
      <c r="AM19" s="24"/>
      <c r="AN19" s="24"/>
      <c r="AO19" s="24"/>
      <c r="AP19" s="24"/>
      <c r="AQ19" s="24"/>
      <c r="AR19" s="24"/>
      <c r="AS19" s="24"/>
      <c r="AT19" s="24"/>
      <c r="AU19" s="24"/>
      <c r="AV19" s="4" t="s">
        <v>241</v>
      </c>
      <c r="AW19" s="4" t="s">
        <v>242</v>
      </c>
      <c r="AX19" s="19">
        <v>3.0</v>
      </c>
      <c r="AY19" s="25"/>
      <c r="AZ19" s="24"/>
      <c r="BA19" s="24"/>
      <c r="BB19" s="24"/>
      <c r="BC19" s="24"/>
      <c r="BD19" s="8"/>
      <c r="BE19" s="8"/>
      <c r="BF19" s="8"/>
      <c r="BG19" s="8"/>
      <c r="BH19" s="8"/>
      <c r="BI19" s="8"/>
      <c r="BJ19" s="8"/>
      <c r="BK19" s="8"/>
      <c r="BL19" s="8"/>
      <c r="BM19" s="8"/>
    </row>
    <row r="20" ht="15.0" customHeight="1">
      <c r="A20" s="4" t="s">
        <v>243</v>
      </c>
      <c r="B20" s="4" t="s">
        <v>244</v>
      </c>
      <c r="C20" s="4" t="s">
        <v>245</v>
      </c>
      <c r="D20" s="4" t="s">
        <v>243</v>
      </c>
      <c r="E20" s="18">
        <v>1.6011473308E11</v>
      </c>
      <c r="F20" s="4" t="s">
        <v>53</v>
      </c>
      <c r="G20" s="19">
        <v>0.0</v>
      </c>
      <c r="H20" s="20">
        <v>35377.0</v>
      </c>
      <c r="I20" s="19">
        <v>9.505150443E9</v>
      </c>
      <c r="J20" s="4" t="s">
        <v>246</v>
      </c>
      <c r="K20" s="24"/>
      <c r="L20" s="4" t="s">
        <v>247</v>
      </c>
      <c r="M20" s="4" t="s">
        <v>248</v>
      </c>
      <c r="N20" s="4" t="s">
        <v>130</v>
      </c>
      <c r="O20" s="4" t="s">
        <v>82</v>
      </c>
      <c r="P20" s="19">
        <v>500035.0</v>
      </c>
      <c r="Q20" s="21">
        <v>9.949096135E9</v>
      </c>
      <c r="R20" s="4" t="s">
        <v>62</v>
      </c>
      <c r="S20" s="22">
        <v>2.0</v>
      </c>
      <c r="T20" s="14">
        <v>8.64</v>
      </c>
      <c r="U20" s="23">
        <v>8.67</v>
      </c>
      <c r="V20" s="19">
        <v>8.67</v>
      </c>
      <c r="W20" s="19">
        <v>0.0</v>
      </c>
      <c r="X20" s="4" t="s">
        <v>217</v>
      </c>
      <c r="Y20" s="19">
        <v>0.0</v>
      </c>
      <c r="Z20" s="24"/>
      <c r="AA20" s="24"/>
      <c r="AB20" s="24"/>
      <c r="AC20" s="24"/>
      <c r="AD20" s="24"/>
      <c r="AE20" s="4" t="s">
        <v>68</v>
      </c>
      <c r="AF20" s="19">
        <v>96.1</v>
      </c>
      <c r="AG20" s="19">
        <v>2014.0</v>
      </c>
      <c r="AH20" s="19">
        <v>7335.0</v>
      </c>
      <c r="AI20" s="4" t="s">
        <v>69</v>
      </c>
      <c r="AJ20" s="4" t="s">
        <v>70</v>
      </c>
      <c r="AK20" s="19">
        <v>93.1</v>
      </c>
      <c r="AL20" s="19">
        <v>2012.0</v>
      </c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4" t="s">
        <v>249</v>
      </c>
      <c r="AX20" s="19">
        <v>4.0</v>
      </c>
      <c r="AY20" s="18">
        <v>2.10311121182E11</v>
      </c>
      <c r="AZ20" s="24"/>
      <c r="BA20" s="24"/>
      <c r="BB20" s="24"/>
      <c r="BC20" s="4" t="s">
        <v>250</v>
      </c>
      <c r="BD20" s="8"/>
      <c r="BE20" s="8"/>
      <c r="BF20" s="8"/>
      <c r="BG20" s="8"/>
      <c r="BH20" s="8"/>
      <c r="BI20" s="8"/>
      <c r="BJ20" s="8"/>
      <c r="BK20" s="8"/>
      <c r="BL20" s="8"/>
      <c r="BM20" s="8"/>
    </row>
    <row r="21" ht="15.0" customHeight="1">
      <c r="A21" s="4" t="s">
        <v>251</v>
      </c>
      <c r="B21" s="4" t="s">
        <v>252</v>
      </c>
      <c r="C21" s="4" t="s">
        <v>253</v>
      </c>
      <c r="D21" s="4" t="s">
        <v>251</v>
      </c>
      <c r="E21" s="18">
        <v>1.60114733081E11</v>
      </c>
      <c r="F21" s="4" t="s">
        <v>53</v>
      </c>
      <c r="G21" s="19">
        <v>1.0</v>
      </c>
      <c r="H21" s="20">
        <v>35378.0</v>
      </c>
      <c r="I21" s="19">
        <v>7.207403917E9</v>
      </c>
      <c r="J21" s="4" t="s">
        <v>254</v>
      </c>
      <c r="K21" s="4" t="s">
        <v>255</v>
      </c>
      <c r="L21" s="4" t="s">
        <v>256</v>
      </c>
      <c r="M21" s="4" t="s">
        <v>257</v>
      </c>
      <c r="N21" s="4" t="s">
        <v>258</v>
      </c>
      <c r="O21" s="4" t="s">
        <v>259</v>
      </c>
      <c r="P21" s="19">
        <v>506004.0</v>
      </c>
      <c r="Q21" s="21">
        <v>9.490457048E9</v>
      </c>
      <c r="R21" s="4" t="s">
        <v>62</v>
      </c>
      <c r="S21" s="22">
        <v>2.0</v>
      </c>
      <c r="T21" s="14">
        <v>8.01</v>
      </c>
      <c r="U21" s="23">
        <v>8.19</v>
      </c>
      <c r="V21" s="19">
        <v>8.18</v>
      </c>
      <c r="W21" s="19">
        <v>0.0</v>
      </c>
      <c r="X21" s="4" t="s">
        <v>66</v>
      </c>
      <c r="Y21" s="19">
        <v>0.0</v>
      </c>
      <c r="Z21" s="24"/>
      <c r="AA21" s="24"/>
      <c r="AB21" s="24"/>
      <c r="AC21" s="24"/>
      <c r="AD21" s="24"/>
      <c r="AE21" s="4" t="s">
        <v>68</v>
      </c>
      <c r="AF21" s="19">
        <v>93.4</v>
      </c>
      <c r="AG21" s="19">
        <v>2014.0</v>
      </c>
      <c r="AH21" s="19">
        <v>3177.0</v>
      </c>
      <c r="AI21" s="4" t="s">
        <v>69</v>
      </c>
      <c r="AJ21" s="4" t="s">
        <v>70</v>
      </c>
      <c r="AK21" s="19">
        <v>93.0</v>
      </c>
      <c r="AL21" s="19">
        <v>2012.0</v>
      </c>
      <c r="AM21" s="24"/>
      <c r="AN21" s="24"/>
      <c r="AO21" s="24"/>
      <c r="AP21" s="24"/>
      <c r="AQ21" s="24"/>
      <c r="AR21" s="24"/>
      <c r="AS21" s="24"/>
      <c r="AT21" s="24"/>
      <c r="AU21" s="24"/>
      <c r="AV21" s="4" t="s">
        <v>260</v>
      </c>
      <c r="AW21" s="4" t="s">
        <v>261</v>
      </c>
      <c r="AX21" s="19">
        <v>3.0</v>
      </c>
      <c r="AY21" s="18">
        <v>4.75125677399E11</v>
      </c>
      <c r="AZ21" s="24"/>
      <c r="BA21" s="24"/>
      <c r="BB21" s="4" t="s">
        <v>262</v>
      </c>
      <c r="BC21" s="24"/>
      <c r="BD21" s="8"/>
      <c r="BE21" s="8"/>
      <c r="BF21" s="8"/>
      <c r="BG21" s="8"/>
      <c r="BH21" s="8"/>
      <c r="BI21" s="8"/>
      <c r="BJ21" s="8"/>
      <c r="BK21" s="8"/>
      <c r="BL21" s="8"/>
      <c r="BM21" s="8"/>
    </row>
    <row r="22" ht="15.0" customHeight="1">
      <c r="A22" s="4" t="s">
        <v>263</v>
      </c>
      <c r="B22" s="4" t="s">
        <v>264</v>
      </c>
      <c r="C22" s="4" t="s">
        <v>265</v>
      </c>
      <c r="D22" s="4" t="s">
        <v>263</v>
      </c>
      <c r="E22" s="18">
        <v>1.60114733083E11</v>
      </c>
      <c r="F22" s="4" t="s">
        <v>53</v>
      </c>
      <c r="G22" s="19">
        <v>0.0</v>
      </c>
      <c r="H22" s="20">
        <v>35379.0</v>
      </c>
      <c r="I22" s="19">
        <v>9.5507864E9</v>
      </c>
      <c r="J22" s="4" t="s">
        <v>266</v>
      </c>
      <c r="K22" s="4" t="s">
        <v>267</v>
      </c>
      <c r="L22" s="4" t="s">
        <v>268</v>
      </c>
      <c r="M22" s="4" t="s">
        <v>240</v>
      </c>
      <c r="N22" s="4" t="s">
        <v>269</v>
      </c>
      <c r="O22" s="4" t="s">
        <v>82</v>
      </c>
      <c r="P22" s="19">
        <v>500050.0</v>
      </c>
      <c r="Q22" s="21">
        <v>9.24611323E9</v>
      </c>
      <c r="R22" s="4" t="s">
        <v>62</v>
      </c>
      <c r="S22" s="22">
        <v>2.0</v>
      </c>
      <c r="T22" s="14">
        <v>8.32</v>
      </c>
      <c r="U22" s="23">
        <v>8.34</v>
      </c>
      <c r="V22" s="19">
        <v>8.42</v>
      </c>
      <c r="W22" s="19">
        <v>0.0</v>
      </c>
      <c r="X22" s="4" t="s">
        <v>66</v>
      </c>
      <c r="Y22" s="19">
        <v>0.0</v>
      </c>
      <c r="Z22" s="24"/>
      <c r="AA22" s="24"/>
      <c r="AB22" s="24"/>
      <c r="AC22" s="24"/>
      <c r="AD22" s="24"/>
      <c r="AE22" s="4" t="s">
        <v>68</v>
      </c>
      <c r="AF22" s="19">
        <v>96.8</v>
      </c>
      <c r="AG22" s="19">
        <v>2014.0</v>
      </c>
      <c r="AH22" s="19">
        <v>4981.0</v>
      </c>
      <c r="AI22" s="4" t="s">
        <v>69</v>
      </c>
      <c r="AJ22" s="4" t="s">
        <v>70</v>
      </c>
      <c r="AK22" s="19">
        <v>92.15</v>
      </c>
      <c r="AL22" s="19">
        <v>2012.0</v>
      </c>
      <c r="AM22" s="24"/>
      <c r="AN22" s="24"/>
      <c r="AO22" s="24"/>
      <c r="AP22" s="24"/>
      <c r="AQ22" s="24"/>
      <c r="AR22" s="24"/>
      <c r="AS22" s="24"/>
      <c r="AT22" s="24"/>
      <c r="AU22" s="24"/>
      <c r="AV22" s="4" t="s">
        <v>270</v>
      </c>
      <c r="AW22" s="4" t="s">
        <v>271</v>
      </c>
      <c r="AX22" s="19">
        <v>3.0</v>
      </c>
      <c r="AY22" s="18">
        <v>2.67757690849E11</v>
      </c>
      <c r="AZ22" s="24"/>
      <c r="BA22" s="24"/>
      <c r="BB22" s="24"/>
      <c r="BC22" s="24"/>
      <c r="BD22" s="8"/>
      <c r="BE22" s="8"/>
      <c r="BF22" s="8"/>
      <c r="BG22" s="8"/>
      <c r="BH22" s="8"/>
      <c r="BI22" s="8"/>
      <c r="BJ22" s="8"/>
      <c r="BK22" s="8"/>
      <c r="BL22" s="8"/>
      <c r="BM22" s="8"/>
    </row>
    <row r="23" ht="15.0" customHeight="1">
      <c r="A23" s="4" t="s">
        <v>272</v>
      </c>
      <c r="B23" s="4" t="s">
        <v>273</v>
      </c>
      <c r="C23" s="4" t="s">
        <v>274</v>
      </c>
      <c r="D23" s="4" t="s">
        <v>272</v>
      </c>
      <c r="E23" s="18">
        <v>1.60114733084E11</v>
      </c>
      <c r="F23" s="4" t="s">
        <v>53</v>
      </c>
      <c r="G23" s="24"/>
      <c r="H23" s="20">
        <v>35380.0</v>
      </c>
      <c r="I23" s="19">
        <v>9.704945249E9</v>
      </c>
      <c r="J23" s="4" t="s">
        <v>275</v>
      </c>
      <c r="K23" s="24"/>
      <c r="L23" s="4" t="s">
        <v>276</v>
      </c>
      <c r="M23" s="4" t="s">
        <v>277</v>
      </c>
      <c r="N23" s="4" t="s">
        <v>166</v>
      </c>
      <c r="O23" s="4" t="s">
        <v>82</v>
      </c>
      <c r="P23" s="19">
        <v>500085.0</v>
      </c>
      <c r="Q23" s="21">
        <v>9.701440811E9</v>
      </c>
      <c r="R23" s="4" t="s">
        <v>62</v>
      </c>
      <c r="S23" s="22">
        <v>2.0</v>
      </c>
      <c r="T23" s="14">
        <v>5.0</v>
      </c>
      <c r="U23" s="23">
        <v>5.0</v>
      </c>
      <c r="V23" s="19">
        <v>5.0</v>
      </c>
      <c r="W23" s="19">
        <v>3.0</v>
      </c>
      <c r="X23" s="4" t="s">
        <v>122</v>
      </c>
      <c r="Y23" s="19">
        <v>0.0</v>
      </c>
      <c r="Z23" s="24"/>
      <c r="AA23" s="24"/>
      <c r="AB23" s="24"/>
      <c r="AC23" s="24"/>
      <c r="AD23" s="24"/>
      <c r="AE23" s="4" t="s">
        <v>278</v>
      </c>
      <c r="AF23" s="19">
        <v>83.0</v>
      </c>
      <c r="AG23" s="19">
        <v>2014.0</v>
      </c>
      <c r="AH23" s="24"/>
      <c r="AI23" s="4" t="s">
        <v>123</v>
      </c>
      <c r="AJ23" s="24"/>
      <c r="AK23" s="24">
        <v>80.0</v>
      </c>
      <c r="AL23" s="19">
        <v>2012.0</v>
      </c>
      <c r="AM23" s="24">
        <v>6.5</v>
      </c>
      <c r="AN23" s="24">
        <v>6.0</v>
      </c>
      <c r="AO23" s="24"/>
      <c r="AP23" s="24">
        <v>6.1</v>
      </c>
      <c r="AQ23" s="24">
        <v>6.0</v>
      </c>
      <c r="AR23" s="24"/>
      <c r="AS23" s="24">
        <v>6.0</v>
      </c>
      <c r="AT23" s="24"/>
      <c r="AU23" s="24"/>
      <c r="AV23" s="4" t="s">
        <v>279</v>
      </c>
      <c r="AW23" s="4" t="s">
        <v>280</v>
      </c>
      <c r="AX23" s="19">
        <v>5.0</v>
      </c>
      <c r="AY23" s="18">
        <v>4.72516409597E11</v>
      </c>
      <c r="AZ23" s="24"/>
      <c r="BA23" s="19">
        <v>4.90478579E8</v>
      </c>
      <c r="BB23" s="24"/>
      <c r="BC23" s="24"/>
      <c r="BD23" s="8"/>
      <c r="BE23" s="8"/>
      <c r="BF23" s="8"/>
      <c r="BG23" s="8"/>
      <c r="BH23" s="8"/>
      <c r="BI23" s="8"/>
      <c r="BJ23" s="8"/>
      <c r="BK23" s="8"/>
      <c r="BL23" s="8"/>
      <c r="BM23" s="8"/>
    </row>
    <row r="24" ht="15.0" customHeight="1">
      <c r="A24" s="4" t="s">
        <v>281</v>
      </c>
      <c r="B24" s="4" t="s">
        <v>282</v>
      </c>
      <c r="C24" s="4" t="s">
        <v>283</v>
      </c>
      <c r="D24" s="4" t="s">
        <v>281</v>
      </c>
      <c r="E24" s="18">
        <v>1.60114733085E11</v>
      </c>
      <c r="F24" s="4" t="s">
        <v>284</v>
      </c>
      <c r="G24" s="19">
        <v>0.0</v>
      </c>
      <c r="H24" s="20">
        <v>35381.0</v>
      </c>
      <c r="I24" s="19">
        <v>9.553868346E9</v>
      </c>
      <c r="J24" s="4" t="s">
        <v>285</v>
      </c>
      <c r="K24" s="4" t="s">
        <v>286</v>
      </c>
      <c r="L24" s="4" t="s">
        <v>287</v>
      </c>
      <c r="M24" s="4" t="s">
        <v>288</v>
      </c>
      <c r="N24" s="4" t="s">
        <v>130</v>
      </c>
      <c r="O24" s="4" t="s">
        <v>82</v>
      </c>
      <c r="P24" s="19">
        <v>500035.0</v>
      </c>
      <c r="Q24" s="21">
        <v>9.154992073E9</v>
      </c>
      <c r="R24" s="4" t="s">
        <v>62</v>
      </c>
      <c r="S24" s="22">
        <v>2.0</v>
      </c>
      <c r="T24" s="14">
        <v>7.46</v>
      </c>
      <c r="U24" s="23">
        <v>7.47</v>
      </c>
      <c r="V24" s="19">
        <v>7.47</v>
      </c>
      <c r="W24" s="19">
        <v>0.0</v>
      </c>
      <c r="X24" s="4" t="s">
        <v>66</v>
      </c>
      <c r="Y24" s="19">
        <v>0.0</v>
      </c>
      <c r="Z24" s="24"/>
      <c r="AA24" s="24"/>
      <c r="AB24" s="24"/>
      <c r="AC24" s="24"/>
      <c r="AD24" s="24"/>
      <c r="AE24" s="4" t="s">
        <v>68</v>
      </c>
      <c r="AF24" s="19">
        <v>96.9</v>
      </c>
      <c r="AG24" s="19">
        <v>2014.0</v>
      </c>
      <c r="AH24" s="19">
        <v>6793.0</v>
      </c>
      <c r="AI24" s="4" t="s">
        <v>69</v>
      </c>
      <c r="AJ24" s="4" t="s">
        <v>70</v>
      </c>
      <c r="AK24" s="19">
        <v>93.1</v>
      </c>
      <c r="AL24" s="19">
        <v>2012.0</v>
      </c>
      <c r="AM24" s="24"/>
      <c r="AN24" s="24"/>
      <c r="AO24" s="24"/>
      <c r="AP24" s="24"/>
      <c r="AQ24" s="24"/>
      <c r="AR24" s="24"/>
      <c r="AS24" s="24"/>
      <c r="AT24" s="24"/>
      <c r="AU24" s="24"/>
      <c r="AV24" s="4" t="s">
        <v>289</v>
      </c>
      <c r="AW24" s="4" t="s">
        <v>290</v>
      </c>
      <c r="AX24" s="19">
        <v>4.0</v>
      </c>
      <c r="AY24" s="18">
        <v>4.53031638681E11</v>
      </c>
      <c r="AZ24" s="24"/>
      <c r="BA24" s="24"/>
      <c r="BB24" s="24"/>
      <c r="BC24" s="4" t="s">
        <v>291</v>
      </c>
      <c r="BD24" s="8"/>
      <c r="BE24" s="8"/>
      <c r="BF24" s="8"/>
      <c r="BG24" s="8"/>
      <c r="BH24" s="8"/>
      <c r="BI24" s="8"/>
      <c r="BJ24" s="8"/>
      <c r="BK24" s="8"/>
      <c r="BL24" s="8"/>
      <c r="BM24" s="8"/>
    </row>
    <row r="25" ht="15.0" customHeight="1">
      <c r="A25" s="4" t="s">
        <v>292</v>
      </c>
      <c r="B25" s="4" t="s">
        <v>293</v>
      </c>
      <c r="C25" s="4" t="s">
        <v>294</v>
      </c>
      <c r="D25" s="4" t="s">
        <v>292</v>
      </c>
      <c r="E25" s="18">
        <v>1.60114733086E11</v>
      </c>
      <c r="F25" s="4" t="s">
        <v>284</v>
      </c>
      <c r="G25" s="19">
        <v>0.0</v>
      </c>
      <c r="H25" s="20">
        <v>35382.0</v>
      </c>
      <c r="I25" s="19">
        <v>9.502035012E9</v>
      </c>
      <c r="J25" s="4" t="s">
        <v>295</v>
      </c>
      <c r="K25" s="4" t="s">
        <v>296</v>
      </c>
      <c r="L25" s="4" t="s">
        <v>297</v>
      </c>
      <c r="M25" s="4" t="s">
        <v>298</v>
      </c>
      <c r="N25" s="4" t="s">
        <v>299</v>
      </c>
      <c r="O25" s="4" t="s">
        <v>82</v>
      </c>
      <c r="P25" s="19">
        <v>500079.0</v>
      </c>
      <c r="Q25" s="21">
        <v>9.502035012E9</v>
      </c>
      <c r="R25" s="4" t="s">
        <v>62</v>
      </c>
      <c r="S25" s="22">
        <v>2.0</v>
      </c>
      <c r="T25" s="14">
        <v>7.5</v>
      </c>
      <c r="U25" s="23">
        <v>7.57</v>
      </c>
      <c r="V25" s="19">
        <v>7.55</v>
      </c>
      <c r="W25" s="4" t="s">
        <v>300</v>
      </c>
      <c r="X25" s="4" t="s">
        <v>66</v>
      </c>
      <c r="Y25" s="19">
        <v>0.0</v>
      </c>
      <c r="Z25" s="24"/>
      <c r="AA25" s="24"/>
      <c r="AB25" s="24"/>
      <c r="AC25" s="24"/>
      <c r="AD25" s="24"/>
      <c r="AE25" s="4" t="s">
        <v>68</v>
      </c>
      <c r="AF25" s="19">
        <v>94.1</v>
      </c>
      <c r="AG25" s="19">
        <v>2014.0</v>
      </c>
      <c r="AH25" s="19">
        <v>4951.0</v>
      </c>
      <c r="AI25" s="4" t="s">
        <v>69</v>
      </c>
      <c r="AJ25" s="4" t="s">
        <v>70</v>
      </c>
      <c r="AK25" s="19">
        <v>9.5</v>
      </c>
      <c r="AL25" s="19">
        <v>2012.0</v>
      </c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19">
        <v>5.0</v>
      </c>
      <c r="AY25" s="25"/>
      <c r="AZ25" s="24"/>
      <c r="BA25" s="24"/>
      <c r="BB25" s="24"/>
      <c r="BC25" s="24"/>
      <c r="BD25" s="8"/>
      <c r="BE25" s="8"/>
      <c r="BF25" s="8"/>
      <c r="BG25" s="8"/>
      <c r="BH25" s="8"/>
      <c r="BI25" s="8"/>
      <c r="BJ25" s="8"/>
      <c r="BK25" s="8"/>
      <c r="BL25" s="8"/>
      <c r="BM25" s="8"/>
    </row>
    <row r="26" ht="15.0" customHeight="1">
      <c r="A26" s="4" t="s">
        <v>301</v>
      </c>
      <c r="B26" s="4" t="s">
        <v>302</v>
      </c>
      <c r="C26" s="4" t="s">
        <v>303</v>
      </c>
      <c r="D26" s="4" t="s">
        <v>301</v>
      </c>
      <c r="E26" s="18">
        <v>1.60114733087E11</v>
      </c>
      <c r="F26" s="4" t="s">
        <v>284</v>
      </c>
      <c r="G26" s="4" t="s">
        <v>304</v>
      </c>
      <c r="H26" s="20">
        <v>35383.0</v>
      </c>
      <c r="I26" s="19">
        <v>9.032221385E9</v>
      </c>
      <c r="J26" s="4" t="s">
        <v>305</v>
      </c>
      <c r="K26" s="4" t="s">
        <v>306</v>
      </c>
      <c r="L26" s="4" t="s">
        <v>307</v>
      </c>
      <c r="M26" s="4" t="s">
        <v>308</v>
      </c>
      <c r="N26" s="4" t="s">
        <v>308</v>
      </c>
      <c r="O26" s="4" t="s">
        <v>309</v>
      </c>
      <c r="P26" s="19">
        <v>505327.0</v>
      </c>
      <c r="Q26" s="21">
        <v>9.849306385E9</v>
      </c>
      <c r="R26" s="4" t="s">
        <v>62</v>
      </c>
      <c r="S26" s="22">
        <v>2.0</v>
      </c>
      <c r="T26" s="14">
        <v>8.64</v>
      </c>
      <c r="U26" s="23">
        <v>8.7</v>
      </c>
      <c r="V26" s="19">
        <v>8.8</v>
      </c>
      <c r="W26" s="4" t="s">
        <v>304</v>
      </c>
      <c r="X26" s="4" t="s">
        <v>66</v>
      </c>
      <c r="Y26" s="19">
        <v>0.0</v>
      </c>
      <c r="Z26" s="24"/>
      <c r="AA26" s="24"/>
      <c r="AB26" s="24"/>
      <c r="AC26" s="24"/>
      <c r="AD26" s="24"/>
      <c r="AE26" s="4" t="s">
        <v>68</v>
      </c>
      <c r="AF26" s="19">
        <v>97.6</v>
      </c>
      <c r="AG26" s="19">
        <v>2014.0</v>
      </c>
      <c r="AH26" s="19">
        <v>3024.0</v>
      </c>
      <c r="AI26" s="4" t="s">
        <v>69</v>
      </c>
      <c r="AJ26" s="4" t="s">
        <v>70</v>
      </c>
      <c r="AK26" s="19">
        <v>93.1</v>
      </c>
      <c r="AL26" s="19">
        <v>2012.0</v>
      </c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4" t="s">
        <v>310</v>
      </c>
      <c r="AX26" s="19">
        <v>3.0</v>
      </c>
      <c r="AY26" s="18">
        <v>4.7415159381E11</v>
      </c>
      <c r="AZ26" s="4" t="s">
        <v>311</v>
      </c>
      <c r="BA26" s="24"/>
      <c r="BB26" s="4" t="s">
        <v>312</v>
      </c>
      <c r="BC26" s="24"/>
      <c r="BD26" s="8"/>
      <c r="BE26" s="8"/>
      <c r="BF26" s="8"/>
      <c r="BG26" s="8"/>
      <c r="BH26" s="8"/>
      <c r="BI26" s="8"/>
      <c r="BJ26" s="8"/>
      <c r="BK26" s="8"/>
      <c r="BL26" s="8"/>
      <c r="BM26" s="8"/>
    </row>
    <row r="27" ht="15.0" customHeight="1">
      <c r="A27" s="4" t="s">
        <v>313</v>
      </c>
      <c r="B27" s="4" t="s">
        <v>314</v>
      </c>
      <c r="C27" s="4" t="s">
        <v>315</v>
      </c>
      <c r="D27" s="4" t="s">
        <v>313</v>
      </c>
      <c r="E27" s="18">
        <v>1.60114733088E11</v>
      </c>
      <c r="F27" s="4" t="s">
        <v>284</v>
      </c>
      <c r="G27" s="24"/>
      <c r="H27" s="20">
        <v>35384.0</v>
      </c>
      <c r="I27" s="19">
        <v>8.790307969E9</v>
      </c>
      <c r="J27" s="4" t="s">
        <v>316</v>
      </c>
      <c r="K27" s="4" t="s">
        <v>317</v>
      </c>
      <c r="L27" s="4" t="s">
        <v>318</v>
      </c>
      <c r="M27" s="4" t="s">
        <v>319</v>
      </c>
      <c r="N27" s="4" t="s">
        <v>320</v>
      </c>
      <c r="O27" s="4" t="s">
        <v>82</v>
      </c>
      <c r="P27" s="19">
        <v>500029.0</v>
      </c>
      <c r="Q27" s="21">
        <v>9.391015295E9</v>
      </c>
      <c r="R27" s="4" t="s">
        <v>62</v>
      </c>
      <c r="S27" s="22">
        <v>2.0</v>
      </c>
      <c r="T27" s="14">
        <v>7.35</v>
      </c>
      <c r="U27" s="23">
        <v>7.26</v>
      </c>
      <c r="V27" s="19">
        <v>7.17</v>
      </c>
      <c r="W27" s="24"/>
      <c r="X27" s="4" t="s">
        <v>66</v>
      </c>
      <c r="Y27" s="19">
        <v>0.0</v>
      </c>
      <c r="Z27" s="24"/>
      <c r="AA27" s="24"/>
      <c r="AB27" s="24"/>
      <c r="AC27" s="24"/>
      <c r="AD27" s="24"/>
      <c r="AE27" s="4" t="s">
        <v>68</v>
      </c>
      <c r="AF27" s="19">
        <v>96.0</v>
      </c>
      <c r="AG27" s="19">
        <v>2014.0</v>
      </c>
      <c r="AH27" s="24"/>
      <c r="AI27" s="4" t="s">
        <v>69</v>
      </c>
      <c r="AJ27" s="4" t="s">
        <v>70</v>
      </c>
      <c r="AK27" s="19">
        <v>93.0</v>
      </c>
      <c r="AL27" s="19">
        <v>2012.0</v>
      </c>
      <c r="AM27" s="24"/>
      <c r="AN27" s="24"/>
      <c r="AO27" s="24"/>
      <c r="AP27" s="24"/>
      <c r="AQ27" s="24"/>
      <c r="AR27" s="24"/>
      <c r="AS27" s="24"/>
      <c r="AT27" s="24"/>
      <c r="AU27" s="24"/>
      <c r="AV27" s="4" t="s">
        <v>177</v>
      </c>
      <c r="AW27" s="4" t="s">
        <v>321</v>
      </c>
      <c r="AX27" s="19">
        <v>4.0</v>
      </c>
      <c r="AY27" s="18">
        <v>4.99663659652E11</v>
      </c>
      <c r="AZ27" s="24"/>
      <c r="BA27" s="24"/>
      <c r="BB27" s="24"/>
      <c r="BC27" s="4" t="s">
        <v>322</v>
      </c>
      <c r="BD27" s="8"/>
      <c r="BE27" s="8"/>
      <c r="BF27" s="8"/>
      <c r="BG27" s="8"/>
      <c r="BH27" s="8"/>
      <c r="BI27" s="8"/>
      <c r="BJ27" s="8"/>
      <c r="BK27" s="8"/>
      <c r="BL27" s="8"/>
      <c r="BM27" s="8"/>
    </row>
    <row r="28" ht="15.0" customHeight="1">
      <c r="A28" s="4" t="s">
        <v>323</v>
      </c>
      <c r="B28" s="4" t="s">
        <v>324</v>
      </c>
      <c r="C28" s="4" t="s">
        <v>325</v>
      </c>
      <c r="D28" s="4" t="s">
        <v>323</v>
      </c>
      <c r="E28" s="18">
        <v>1.60114733089E11</v>
      </c>
      <c r="F28" s="4" t="s">
        <v>284</v>
      </c>
      <c r="G28" s="19">
        <v>0.0</v>
      </c>
      <c r="H28" s="20">
        <v>35385.0</v>
      </c>
      <c r="I28" s="19">
        <v>9.502865794E9</v>
      </c>
      <c r="J28" s="4" t="s">
        <v>326</v>
      </c>
      <c r="K28" s="4" t="s">
        <v>327</v>
      </c>
      <c r="L28" s="4" t="s">
        <v>328</v>
      </c>
      <c r="M28" s="4" t="s">
        <v>329</v>
      </c>
      <c r="N28" s="4" t="s">
        <v>330</v>
      </c>
      <c r="O28" s="4" t="s">
        <v>82</v>
      </c>
      <c r="P28" s="19">
        <v>500059.0</v>
      </c>
      <c r="Q28" s="21">
        <v>9.849506551E9</v>
      </c>
      <c r="R28" s="4" t="s">
        <v>62</v>
      </c>
      <c r="S28" s="22">
        <v>2.0</v>
      </c>
      <c r="T28" s="14">
        <v>8.01</v>
      </c>
      <c r="U28" s="23">
        <v>8.12</v>
      </c>
      <c r="V28" s="19">
        <v>8.23</v>
      </c>
      <c r="W28" s="19">
        <v>0.0</v>
      </c>
      <c r="X28" s="4" t="s">
        <v>331</v>
      </c>
      <c r="Y28" s="19">
        <v>1.0</v>
      </c>
      <c r="Z28" s="4" t="s">
        <v>332</v>
      </c>
      <c r="AA28" s="4" t="s">
        <v>332</v>
      </c>
      <c r="AB28" s="4" t="s">
        <v>332</v>
      </c>
      <c r="AC28" s="4" t="s">
        <v>332</v>
      </c>
      <c r="AD28" s="4" t="s">
        <v>332</v>
      </c>
      <c r="AE28" s="4" t="s">
        <v>333</v>
      </c>
      <c r="AF28" s="19">
        <v>94.2</v>
      </c>
      <c r="AG28" s="19">
        <v>2013.0</v>
      </c>
      <c r="AH28" s="19">
        <v>7000.0</v>
      </c>
      <c r="AI28" s="4" t="s">
        <v>332</v>
      </c>
      <c r="AJ28" s="4" t="s">
        <v>94</v>
      </c>
      <c r="AK28" s="19">
        <v>91.0</v>
      </c>
      <c r="AL28" s="19">
        <v>2011.0</v>
      </c>
      <c r="AM28" s="19">
        <v>8.62</v>
      </c>
      <c r="AN28" s="19">
        <v>8.62</v>
      </c>
      <c r="AO28" s="24"/>
      <c r="AP28" s="19">
        <v>8.05</v>
      </c>
      <c r="AQ28" s="19">
        <v>7.45</v>
      </c>
      <c r="AR28" s="24"/>
      <c r="AS28" s="19">
        <v>7.59</v>
      </c>
      <c r="AT28" s="24"/>
      <c r="AU28" s="24"/>
      <c r="AV28" s="24"/>
      <c r="AW28" s="24"/>
      <c r="AX28" s="4" t="s">
        <v>334</v>
      </c>
      <c r="AY28" s="25"/>
      <c r="AZ28" s="24"/>
      <c r="BA28" s="24"/>
      <c r="BB28" s="24"/>
      <c r="BC28" s="4" t="s">
        <v>335</v>
      </c>
      <c r="BD28" s="8"/>
      <c r="BE28" s="8"/>
      <c r="BF28" s="8"/>
      <c r="BG28" s="8"/>
      <c r="BH28" s="8"/>
      <c r="BI28" s="8"/>
      <c r="BJ28" s="8"/>
      <c r="BK28" s="8"/>
      <c r="BL28" s="8"/>
      <c r="BM28" s="8"/>
    </row>
    <row r="29" ht="15.0" customHeight="1">
      <c r="A29" s="4" t="s">
        <v>336</v>
      </c>
      <c r="B29" s="4" t="s">
        <v>337</v>
      </c>
      <c r="C29" s="4" t="s">
        <v>338</v>
      </c>
      <c r="D29" s="4" t="s">
        <v>336</v>
      </c>
      <c r="E29" s="18">
        <v>1.6011473309E11</v>
      </c>
      <c r="F29" s="4" t="s">
        <v>284</v>
      </c>
      <c r="G29" s="19">
        <v>0.0</v>
      </c>
      <c r="H29" s="20">
        <v>35386.0</v>
      </c>
      <c r="I29" s="19">
        <v>8.328157536E9</v>
      </c>
      <c r="J29" s="4" t="s">
        <v>339</v>
      </c>
      <c r="K29" s="4" t="s">
        <v>340</v>
      </c>
      <c r="L29" s="4" t="s">
        <v>341</v>
      </c>
      <c r="M29" s="4" t="s">
        <v>342</v>
      </c>
      <c r="N29" s="4" t="s">
        <v>343</v>
      </c>
      <c r="O29" s="4" t="s">
        <v>82</v>
      </c>
      <c r="P29" s="19">
        <v>500030.0</v>
      </c>
      <c r="Q29" s="21">
        <v>9.848308277E9</v>
      </c>
      <c r="R29" s="4" t="s">
        <v>62</v>
      </c>
      <c r="S29" s="22">
        <v>2.0</v>
      </c>
      <c r="T29" s="14">
        <v>7.2</v>
      </c>
      <c r="U29" s="23">
        <v>6.73</v>
      </c>
      <c r="V29" s="19">
        <v>6.69</v>
      </c>
      <c r="W29" s="19">
        <v>0.0</v>
      </c>
      <c r="X29" s="4" t="s">
        <v>344</v>
      </c>
      <c r="Y29" s="19">
        <v>1.0</v>
      </c>
      <c r="Z29" s="4" t="s">
        <v>332</v>
      </c>
      <c r="AA29" s="4" t="s">
        <v>332</v>
      </c>
      <c r="AB29" s="4" t="s">
        <v>332</v>
      </c>
      <c r="AC29" s="4" t="s">
        <v>332</v>
      </c>
      <c r="AD29" s="4" t="s">
        <v>332</v>
      </c>
      <c r="AE29" s="4" t="s">
        <v>333</v>
      </c>
      <c r="AF29" s="19">
        <v>91.1</v>
      </c>
      <c r="AG29" s="19">
        <v>2013.0</v>
      </c>
      <c r="AH29" s="24"/>
      <c r="AI29" s="24"/>
      <c r="AJ29" s="4" t="s">
        <v>70</v>
      </c>
      <c r="AK29" s="19">
        <v>85.66</v>
      </c>
      <c r="AL29" s="19">
        <v>2011.0</v>
      </c>
      <c r="AM29" s="19">
        <v>7.55</v>
      </c>
      <c r="AN29" s="19">
        <v>6.33</v>
      </c>
      <c r="AO29" s="24"/>
      <c r="AP29" s="19">
        <v>6.05</v>
      </c>
      <c r="AQ29" s="19">
        <v>6.86</v>
      </c>
      <c r="AR29" s="4" t="s">
        <v>345</v>
      </c>
      <c r="AS29" s="19">
        <v>6.86</v>
      </c>
      <c r="AT29" s="24"/>
      <c r="AU29" s="24"/>
      <c r="AV29" s="24"/>
      <c r="AW29" s="4" t="s">
        <v>346</v>
      </c>
      <c r="AX29" s="24">
        <v>5.0</v>
      </c>
      <c r="AY29" s="25">
        <v>6.27812677167E11</v>
      </c>
      <c r="AZ29" s="24"/>
      <c r="BA29" s="24"/>
      <c r="BB29" s="24"/>
      <c r="BC29" s="4" t="s">
        <v>347</v>
      </c>
      <c r="BD29" s="8"/>
      <c r="BE29" s="8"/>
      <c r="BF29" s="8"/>
      <c r="BG29" s="8"/>
      <c r="BH29" s="8"/>
      <c r="BI29" s="8"/>
      <c r="BJ29" s="8"/>
      <c r="BK29" s="8"/>
      <c r="BL29" s="8"/>
      <c r="BM29" s="8"/>
    </row>
    <row r="30" ht="15.0" customHeight="1">
      <c r="A30" s="4" t="s">
        <v>348</v>
      </c>
      <c r="B30" s="4" t="s">
        <v>349</v>
      </c>
      <c r="C30" s="4" t="s">
        <v>350</v>
      </c>
      <c r="D30" s="4" t="s">
        <v>348</v>
      </c>
      <c r="E30" s="18">
        <v>1.60114733091E11</v>
      </c>
      <c r="F30" s="4" t="s">
        <v>284</v>
      </c>
      <c r="G30" s="19">
        <v>0.0</v>
      </c>
      <c r="H30" s="20">
        <v>35387.0</v>
      </c>
      <c r="I30" s="19">
        <v>9.700711789E9</v>
      </c>
      <c r="J30" s="4" t="s">
        <v>351</v>
      </c>
      <c r="K30" s="4" t="s">
        <v>352</v>
      </c>
      <c r="L30" s="4" t="s">
        <v>353</v>
      </c>
      <c r="M30" s="4" t="s">
        <v>354</v>
      </c>
      <c r="N30" s="4" t="s">
        <v>355</v>
      </c>
      <c r="O30" s="4" t="s">
        <v>82</v>
      </c>
      <c r="P30" s="19">
        <v>500062.0</v>
      </c>
      <c r="Q30" s="21">
        <v>9.391066992E9</v>
      </c>
      <c r="R30" s="4" t="s">
        <v>62</v>
      </c>
      <c r="S30" s="22">
        <v>2.0</v>
      </c>
      <c r="T30" s="14">
        <v>9.11</v>
      </c>
      <c r="U30" s="23">
        <v>9.16</v>
      </c>
      <c r="V30" s="19">
        <v>9.24</v>
      </c>
      <c r="W30" s="19">
        <v>0.0</v>
      </c>
      <c r="X30" s="4" t="s">
        <v>66</v>
      </c>
      <c r="Y30" s="19">
        <v>0.0</v>
      </c>
      <c r="Z30" s="24"/>
      <c r="AA30" s="24"/>
      <c r="AB30" s="24"/>
      <c r="AC30" s="24"/>
      <c r="AD30" s="24"/>
      <c r="AE30" s="4" t="s">
        <v>68</v>
      </c>
      <c r="AF30" s="19">
        <v>93.5</v>
      </c>
      <c r="AG30" s="19">
        <v>2014.0</v>
      </c>
      <c r="AH30" s="19">
        <v>2010.0</v>
      </c>
      <c r="AI30" s="4" t="s">
        <v>69</v>
      </c>
      <c r="AJ30" s="4" t="s">
        <v>94</v>
      </c>
      <c r="AK30" s="19">
        <v>88.5</v>
      </c>
      <c r="AL30" s="19">
        <v>2012.0</v>
      </c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4" t="s">
        <v>356</v>
      </c>
      <c r="AX30" s="19">
        <v>4.0</v>
      </c>
      <c r="AY30" s="18">
        <v>9.03884388652E11</v>
      </c>
      <c r="AZ30" s="4" t="s">
        <v>357</v>
      </c>
      <c r="BA30" s="24"/>
      <c r="BB30" s="24"/>
      <c r="BC30" s="4" t="s">
        <v>358</v>
      </c>
      <c r="BD30" s="8"/>
      <c r="BE30" s="8"/>
      <c r="BF30" s="8"/>
      <c r="BG30" s="8"/>
      <c r="BH30" s="8"/>
      <c r="BI30" s="8"/>
      <c r="BJ30" s="8"/>
      <c r="BK30" s="8"/>
      <c r="BL30" s="8"/>
      <c r="BM30" s="8"/>
    </row>
    <row r="31" ht="15.0" customHeight="1">
      <c r="A31" s="4" t="s">
        <v>359</v>
      </c>
      <c r="B31" s="4" t="s">
        <v>360</v>
      </c>
      <c r="C31" s="4" t="s">
        <v>361</v>
      </c>
      <c r="D31" s="4" t="s">
        <v>359</v>
      </c>
      <c r="E31" s="18">
        <v>1.60114733092E11</v>
      </c>
      <c r="F31" s="4" t="s">
        <v>284</v>
      </c>
      <c r="G31" s="19">
        <v>0.0</v>
      </c>
      <c r="H31" s="20">
        <v>35388.0</v>
      </c>
      <c r="I31" s="19">
        <v>9.640006416E9</v>
      </c>
      <c r="J31" s="4" t="s">
        <v>362</v>
      </c>
      <c r="K31" s="4" t="s">
        <v>363</v>
      </c>
      <c r="L31" s="4" t="s">
        <v>364</v>
      </c>
      <c r="M31" s="4" t="s">
        <v>365</v>
      </c>
      <c r="N31" s="4" t="s">
        <v>366</v>
      </c>
      <c r="O31" s="4" t="s">
        <v>82</v>
      </c>
      <c r="P31" s="19">
        <v>500042.0</v>
      </c>
      <c r="Q31" s="21">
        <v>9.908535199E9</v>
      </c>
      <c r="R31" s="4" t="s">
        <v>62</v>
      </c>
      <c r="S31" s="22">
        <v>2.0</v>
      </c>
      <c r="T31" s="14">
        <v>8.58</v>
      </c>
      <c r="U31" s="23">
        <v>8.74</v>
      </c>
      <c r="V31" s="19">
        <v>8.78</v>
      </c>
      <c r="W31" s="19">
        <v>0.0</v>
      </c>
      <c r="X31" s="4" t="s">
        <v>66</v>
      </c>
      <c r="Y31" s="19">
        <v>0.0</v>
      </c>
      <c r="Z31" s="24"/>
      <c r="AA31" s="24"/>
      <c r="AB31" s="24"/>
      <c r="AC31" s="24"/>
      <c r="AD31" s="24"/>
      <c r="AE31" s="4" t="s">
        <v>68</v>
      </c>
      <c r="AF31" s="19">
        <v>96.5</v>
      </c>
      <c r="AG31" s="19">
        <v>2014.0</v>
      </c>
      <c r="AH31" s="19">
        <v>3229.0</v>
      </c>
      <c r="AI31" s="4" t="s">
        <v>69</v>
      </c>
      <c r="AJ31" s="4" t="s">
        <v>70</v>
      </c>
      <c r="AK31" s="19">
        <v>97.0</v>
      </c>
      <c r="AL31" s="19">
        <v>2012.0</v>
      </c>
      <c r="AM31" s="24"/>
      <c r="AN31" s="24"/>
      <c r="AO31" s="24"/>
      <c r="AP31" s="24"/>
      <c r="AQ31" s="24"/>
      <c r="AR31" s="24"/>
      <c r="AS31" s="24"/>
      <c r="AT31" s="24"/>
      <c r="AU31" s="24"/>
      <c r="AV31" s="4" t="s">
        <v>367</v>
      </c>
      <c r="AW31" s="4" t="s">
        <v>368</v>
      </c>
      <c r="AX31" s="19">
        <v>4.0</v>
      </c>
      <c r="AY31" s="18">
        <v>4.66025399349E11</v>
      </c>
      <c r="AZ31" s="4" t="s">
        <v>369</v>
      </c>
      <c r="BA31" s="24"/>
      <c r="BB31" s="24"/>
      <c r="BC31" s="24"/>
      <c r="BD31" s="8"/>
      <c r="BE31" s="8"/>
      <c r="BF31" s="8"/>
      <c r="BG31" s="8"/>
      <c r="BH31" s="8"/>
      <c r="BI31" s="8"/>
      <c r="BJ31" s="8"/>
      <c r="BK31" s="8"/>
      <c r="BL31" s="8"/>
      <c r="BM31" s="8"/>
    </row>
    <row r="32" ht="15.0" customHeight="1">
      <c r="A32" s="4" t="s">
        <v>370</v>
      </c>
      <c r="B32" s="4" t="s">
        <v>371</v>
      </c>
      <c r="C32" s="4" t="s">
        <v>372</v>
      </c>
      <c r="D32" s="4" t="s">
        <v>370</v>
      </c>
      <c r="E32" s="18">
        <v>1.60114733093E11</v>
      </c>
      <c r="F32" s="4" t="s">
        <v>284</v>
      </c>
      <c r="G32" s="24"/>
      <c r="H32" s="20">
        <v>35389.0</v>
      </c>
      <c r="I32" s="19">
        <v>8.985822057E9</v>
      </c>
      <c r="J32" s="4" t="s">
        <v>373</v>
      </c>
      <c r="K32" s="4" t="s">
        <v>374</v>
      </c>
      <c r="L32" s="4" t="s">
        <v>375</v>
      </c>
      <c r="M32" s="4" t="s">
        <v>376</v>
      </c>
      <c r="N32" s="4" t="s">
        <v>377</v>
      </c>
      <c r="O32" s="4" t="s">
        <v>82</v>
      </c>
      <c r="P32" s="19">
        <v>500050.0</v>
      </c>
      <c r="Q32" s="21">
        <v>9.492901055E9</v>
      </c>
      <c r="R32" s="4" t="s">
        <v>62</v>
      </c>
      <c r="S32" s="22">
        <v>2.0</v>
      </c>
      <c r="T32" s="14">
        <v>7.81</v>
      </c>
      <c r="U32" s="23">
        <v>7.95</v>
      </c>
      <c r="V32" s="19">
        <v>8.08</v>
      </c>
      <c r="W32" s="24"/>
      <c r="X32" s="4" t="s">
        <v>331</v>
      </c>
      <c r="Y32" s="19">
        <v>0.0</v>
      </c>
      <c r="Z32" s="24"/>
      <c r="AA32" s="24"/>
      <c r="AB32" s="24"/>
      <c r="AC32" s="24"/>
      <c r="AD32" s="24"/>
      <c r="AE32" s="4" t="s">
        <v>68</v>
      </c>
      <c r="AF32" s="19">
        <v>97.2</v>
      </c>
      <c r="AG32" s="19">
        <v>2014.0</v>
      </c>
      <c r="AH32" s="24"/>
      <c r="AI32" s="4" t="s">
        <v>69</v>
      </c>
      <c r="AJ32" s="4" t="s">
        <v>70</v>
      </c>
      <c r="AK32" s="19">
        <v>95.0</v>
      </c>
      <c r="AL32" s="19">
        <v>2012.0</v>
      </c>
      <c r="AM32" s="24"/>
      <c r="AN32" s="24"/>
      <c r="AO32" s="24"/>
      <c r="AP32" s="24"/>
      <c r="AQ32" s="24"/>
      <c r="AR32" s="24"/>
      <c r="AS32" s="24"/>
      <c r="AT32" s="24"/>
      <c r="AU32" s="24"/>
      <c r="AV32" s="4" t="s">
        <v>177</v>
      </c>
      <c r="AW32" s="4" t="s">
        <v>378</v>
      </c>
      <c r="AX32" s="19">
        <v>4.0</v>
      </c>
      <c r="AY32" s="25">
        <v>3.40021997168E11</v>
      </c>
      <c r="AZ32" s="4" t="s">
        <v>379</v>
      </c>
      <c r="BA32" s="24"/>
      <c r="BB32" s="24"/>
      <c r="BC32" s="4" t="s">
        <v>380</v>
      </c>
      <c r="BD32" s="8"/>
      <c r="BE32" s="8"/>
      <c r="BF32" s="8"/>
      <c r="BG32" s="8"/>
      <c r="BH32" s="8"/>
      <c r="BI32" s="8"/>
      <c r="BJ32" s="8"/>
      <c r="BK32" s="8"/>
      <c r="BL32" s="8"/>
      <c r="BM32" s="8"/>
    </row>
    <row r="33" ht="15.0" customHeight="1">
      <c r="A33" s="4" t="s">
        <v>381</v>
      </c>
      <c r="B33" s="4" t="s">
        <v>382</v>
      </c>
      <c r="C33" s="4" t="s">
        <v>383</v>
      </c>
      <c r="D33" s="4" t="s">
        <v>381</v>
      </c>
      <c r="E33" s="18">
        <v>1.60114733094E11</v>
      </c>
      <c r="F33" s="4" t="s">
        <v>284</v>
      </c>
      <c r="G33" s="19">
        <v>0.0</v>
      </c>
      <c r="H33" s="20">
        <v>35390.0</v>
      </c>
      <c r="I33" s="19">
        <v>9.949015733E9</v>
      </c>
      <c r="J33" s="4" t="s">
        <v>384</v>
      </c>
      <c r="K33" s="4" t="s">
        <v>385</v>
      </c>
      <c r="L33" s="4" t="s">
        <v>386</v>
      </c>
      <c r="M33" s="4" t="s">
        <v>387</v>
      </c>
      <c r="N33" s="4" t="s">
        <v>388</v>
      </c>
      <c r="O33" s="4" t="s">
        <v>82</v>
      </c>
      <c r="P33" s="19">
        <v>500061.0</v>
      </c>
      <c r="Q33" s="21">
        <v>9.396428427E9</v>
      </c>
      <c r="R33" s="4" t="s">
        <v>62</v>
      </c>
      <c r="S33" s="22">
        <v>2.0</v>
      </c>
      <c r="T33" s="14">
        <v>8.06</v>
      </c>
      <c r="U33" s="23">
        <v>8.2</v>
      </c>
      <c r="V33" s="19">
        <v>8.12</v>
      </c>
      <c r="W33" s="19">
        <v>2.0</v>
      </c>
      <c r="X33" s="4" t="s">
        <v>66</v>
      </c>
      <c r="Y33" s="19">
        <v>0.0</v>
      </c>
      <c r="Z33" s="24"/>
      <c r="AA33" s="24"/>
      <c r="AB33" s="24"/>
      <c r="AC33" s="24"/>
      <c r="AD33" s="24"/>
      <c r="AE33" s="4" t="s">
        <v>68</v>
      </c>
      <c r="AF33" s="19">
        <v>94.0</v>
      </c>
      <c r="AG33" s="19">
        <v>2014.0</v>
      </c>
      <c r="AH33" s="19">
        <v>11724.0</v>
      </c>
      <c r="AI33" s="4" t="s">
        <v>69</v>
      </c>
      <c r="AJ33" s="4" t="s">
        <v>70</v>
      </c>
      <c r="AK33" s="19">
        <v>90.0</v>
      </c>
      <c r="AL33" s="19">
        <v>2012.0</v>
      </c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4" t="s">
        <v>389</v>
      </c>
      <c r="AX33" s="19">
        <v>4.0</v>
      </c>
      <c r="AY33" s="18">
        <v>5.10222792721E11</v>
      </c>
      <c r="AZ33" s="24"/>
      <c r="BA33" s="24"/>
      <c r="BB33" s="24"/>
      <c r="BC33" s="4" t="s">
        <v>390</v>
      </c>
      <c r="BD33" s="8"/>
      <c r="BE33" s="8"/>
      <c r="BF33" s="8"/>
      <c r="BG33" s="8"/>
      <c r="BH33" s="8"/>
      <c r="BI33" s="8"/>
      <c r="BJ33" s="8"/>
      <c r="BK33" s="8"/>
      <c r="BL33" s="8"/>
      <c r="BM33" s="8"/>
    </row>
    <row r="34" ht="15.0" customHeight="1">
      <c r="A34" s="4" t="s">
        <v>391</v>
      </c>
      <c r="B34" s="4" t="s">
        <v>392</v>
      </c>
      <c r="C34" s="4" t="s">
        <v>393</v>
      </c>
      <c r="D34" s="4" t="s">
        <v>391</v>
      </c>
      <c r="E34" s="18">
        <v>1.60114733095E11</v>
      </c>
      <c r="F34" s="4" t="s">
        <v>284</v>
      </c>
      <c r="G34" s="19">
        <v>0.0</v>
      </c>
      <c r="H34" s="20">
        <v>35391.0</v>
      </c>
      <c r="I34" s="19">
        <v>9.494949327E9</v>
      </c>
      <c r="J34" s="4" t="s">
        <v>394</v>
      </c>
      <c r="K34" s="4" t="s">
        <v>395</v>
      </c>
      <c r="L34" s="4" t="s">
        <v>396</v>
      </c>
      <c r="M34" s="4" t="s">
        <v>397</v>
      </c>
      <c r="N34" s="4" t="s">
        <v>398</v>
      </c>
      <c r="O34" s="4" t="s">
        <v>82</v>
      </c>
      <c r="P34" s="19">
        <v>500016.0</v>
      </c>
      <c r="Q34" s="21">
        <v>9.246545653E9</v>
      </c>
      <c r="R34" s="4" t="s">
        <v>62</v>
      </c>
      <c r="S34" s="22">
        <v>2.0</v>
      </c>
      <c r="T34" s="14">
        <v>7.99</v>
      </c>
      <c r="U34" s="23">
        <v>7.97</v>
      </c>
      <c r="V34" s="19">
        <v>8.01</v>
      </c>
      <c r="W34" s="19">
        <v>0.0</v>
      </c>
      <c r="X34" s="4" t="s">
        <v>66</v>
      </c>
      <c r="Y34" s="19">
        <v>0.0</v>
      </c>
      <c r="Z34" s="24"/>
      <c r="AA34" s="24"/>
      <c r="AB34" s="24"/>
      <c r="AC34" s="24"/>
      <c r="AD34" s="24"/>
      <c r="AE34" s="4" t="s">
        <v>68</v>
      </c>
      <c r="AF34" s="19">
        <v>96.2</v>
      </c>
      <c r="AG34" s="19">
        <v>2014.0</v>
      </c>
      <c r="AH34" s="19">
        <v>2985.0</v>
      </c>
      <c r="AI34" s="4" t="s">
        <v>69</v>
      </c>
      <c r="AJ34" s="4" t="s">
        <v>142</v>
      </c>
      <c r="AK34" s="19">
        <v>89.3</v>
      </c>
      <c r="AL34" s="19">
        <v>2012.0</v>
      </c>
      <c r="AM34" s="24"/>
      <c r="AN34" s="24"/>
      <c r="AO34" s="24"/>
      <c r="AP34" s="24"/>
      <c r="AQ34" s="24"/>
      <c r="AR34" s="24"/>
      <c r="AS34" s="24"/>
      <c r="AT34" s="24"/>
      <c r="AU34" s="24"/>
      <c r="AV34" s="4" t="s">
        <v>399</v>
      </c>
      <c r="AW34" s="4" t="s">
        <v>400</v>
      </c>
      <c r="AX34" s="19">
        <v>4.0</v>
      </c>
      <c r="AY34" s="18">
        <v>4.94524495643E11</v>
      </c>
      <c r="AZ34" s="24"/>
      <c r="BA34" s="24"/>
      <c r="BB34" s="24"/>
      <c r="BC34" s="4" t="s">
        <v>401</v>
      </c>
      <c r="BD34" s="8"/>
      <c r="BE34" s="8"/>
      <c r="BF34" s="8"/>
      <c r="BG34" s="8"/>
      <c r="BH34" s="8"/>
      <c r="BI34" s="8"/>
      <c r="BJ34" s="8"/>
      <c r="BK34" s="8"/>
      <c r="BL34" s="8"/>
      <c r="BM34" s="8"/>
    </row>
    <row r="35" ht="15.0" customHeight="1">
      <c r="A35" s="4" t="s">
        <v>402</v>
      </c>
      <c r="B35" s="4" t="s">
        <v>403</v>
      </c>
      <c r="C35" s="4" t="s">
        <v>404</v>
      </c>
      <c r="D35" s="4" t="s">
        <v>402</v>
      </c>
      <c r="E35" s="18">
        <v>1.60114733096E11</v>
      </c>
      <c r="F35" s="4" t="s">
        <v>284</v>
      </c>
      <c r="G35" s="4" t="s">
        <v>405</v>
      </c>
      <c r="H35" s="20">
        <v>35392.0</v>
      </c>
      <c r="I35" s="19">
        <v>9.866016085E9</v>
      </c>
      <c r="J35" s="4" t="s">
        <v>406</v>
      </c>
      <c r="K35" s="4" t="s">
        <v>407</v>
      </c>
      <c r="L35" s="4" t="s">
        <v>408</v>
      </c>
      <c r="M35" s="4" t="s">
        <v>409</v>
      </c>
      <c r="N35" s="4" t="s">
        <v>410</v>
      </c>
      <c r="O35" s="4" t="s">
        <v>411</v>
      </c>
      <c r="P35" s="19">
        <v>500047.0</v>
      </c>
      <c r="Q35" s="21">
        <v>9.391169548E9</v>
      </c>
      <c r="R35" s="4" t="s">
        <v>62</v>
      </c>
      <c r="S35" s="22">
        <v>2.0</v>
      </c>
      <c r="T35" s="14">
        <v>8.55</v>
      </c>
      <c r="U35" s="23">
        <v>8.73</v>
      </c>
      <c r="V35" s="19">
        <v>8.76</v>
      </c>
      <c r="W35" s="4" t="s">
        <v>405</v>
      </c>
      <c r="X35" s="4" t="s">
        <v>66</v>
      </c>
      <c r="Y35" s="19">
        <v>0.0</v>
      </c>
      <c r="Z35" s="24"/>
      <c r="AA35" s="24"/>
      <c r="AB35" s="24"/>
      <c r="AC35" s="24"/>
      <c r="AD35" s="24"/>
      <c r="AE35" s="4" t="s">
        <v>68</v>
      </c>
      <c r="AF35" s="19">
        <v>95.4</v>
      </c>
      <c r="AG35" s="19">
        <v>2014.0</v>
      </c>
      <c r="AH35" s="19">
        <v>2301.0</v>
      </c>
      <c r="AI35" s="4" t="s">
        <v>69</v>
      </c>
      <c r="AJ35" s="4" t="s">
        <v>70</v>
      </c>
      <c r="AK35" s="19">
        <v>95.0</v>
      </c>
      <c r="AL35" s="19">
        <v>2012.0</v>
      </c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4" t="s">
        <v>412</v>
      </c>
      <c r="AX35" s="19">
        <v>4.0</v>
      </c>
      <c r="AY35" s="18">
        <v>5.03470018915E11</v>
      </c>
      <c r="AZ35" s="4" t="s">
        <v>413</v>
      </c>
      <c r="BA35" s="4" t="s">
        <v>332</v>
      </c>
      <c r="BB35" s="4" t="s">
        <v>332</v>
      </c>
      <c r="BC35" s="4" t="s">
        <v>332</v>
      </c>
      <c r="BD35" s="8"/>
      <c r="BE35" s="8"/>
      <c r="BF35" s="8"/>
      <c r="BG35" s="8"/>
      <c r="BH35" s="8"/>
      <c r="BI35" s="8"/>
      <c r="BJ35" s="8"/>
      <c r="BK35" s="8"/>
      <c r="BL35" s="8"/>
      <c r="BM35" s="8"/>
    </row>
    <row r="36" ht="15.0" customHeight="1">
      <c r="A36" s="4" t="s">
        <v>414</v>
      </c>
      <c r="B36" s="4" t="s">
        <v>415</v>
      </c>
      <c r="C36" s="4" t="s">
        <v>416</v>
      </c>
      <c r="D36" s="4" t="s">
        <v>414</v>
      </c>
      <c r="E36" s="18">
        <v>1.60114733097E11</v>
      </c>
      <c r="F36" s="4" t="s">
        <v>284</v>
      </c>
      <c r="G36" s="19">
        <v>0.0</v>
      </c>
      <c r="H36" s="20">
        <v>35393.0</v>
      </c>
      <c r="I36" s="19">
        <v>8.121221121E9</v>
      </c>
      <c r="J36" s="4" t="s">
        <v>417</v>
      </c>
      <c r="K36" s="4" t="s">
        <v>418</v>
      </c>
      <c r="L36" s="30">
        <v>43082.0</v>
      </c>
      <c r="M36" s="4" t="s">
        <v>419</v>
      </c>
      <c r="N36" s="4" t="s">
        <v>420</v>
      </c>
      <c r="O36" s="4" t="s">
        <v>420</v>
      </c>
      <c r="P36" s="19">
        <v>504293.0</v>
      </c>
      <c r="Q36" s="21">
        <v>9.44141711E9</v>
      </c>
      <c r="R36" s="4" t="s">
        <v>62</v>
      </c>
      <c r="S36" s="22">
        <v>2.0</v>
      </c>
      <c r="T36" s="14">
        <v>7.59</v>
      </c>
      <c r="U36" s="23">
        <v>7.52</v>
      </c>
      <c r="V36" s="19">
        <v>7.45</v>
      </c>
      <c r="W36" s="19">
        <v>0.0</v>
      </c>
      <c r="X36" s="4" t="s">
        <v>66</v>
      </c>
      <c r="Y36" s="19">
        <v>0.0</v>
      </c>
      <c r="Z36" s="24"/>
      <c r="AA36" s="24"/>
      <c r="AB36" s="24"/>
      <c r="AC36" s="24"/>
      <c r="AD36" s="24"/>
      <c r="AE36" s="4" t="s">
        <v>68</v>
      </c>
      <c r="AF36" s="19">
        <v>92.9</v>
      </c>
      <c r="AG36" s="19">
        <v>2014.0</v>
      </c>
      <c r="AH36" s="19">
        <v>17331.0</v>
      </c>
      <c r="AI36" s="4" t="s">
        <v>69</v>
      </c>
      <c r="AJ36" s="4" t="s">
        <v>70</v>
      </c>
      <c r="AK36" s="24">
        <v>8.8</v>
      </c>
      <c r="AL36" s="19">
        <v>2012.0</v>
      </c>
      <c r="AM36" s="24">
        <v>7.37</v>
      </c>
      <c r="AN36" s="24">
        <v>7.4</v>
      </c>
      <c r="AO36" s="24"/>
      <c r="AP36" s="24">
        <v>7.81</v>
      </c>
      <c r="AQ36" s="24">
        <v>7.23</v>
      </c>
      <c r="AR36" s="24"/>
      <c r="AS36" s="24">
        <v>7.82</v>
      </c>
      <c r="AT36" s="24"/>
      <c r="AU36" s="24"/>
      <c r="AV36" s="4" t="s">
        <v>421</v>
      </c>
      <c r="AW36" s="4" t="s">
        <v>422</v>
      </c>
      <c r="AX36" s="19">
        <v>4.0</v>
      </c>
      <c r="AY36" s="18">
        <v>6.03571106658E11</v>
      </c>
      <c r="AZ36" s="4" t="s">
        <v>423</v>
      </c>
      <c r="BA36" s="24"/>
      <c r="BB36" s="24"/>
      <c r="BC36" s="24"/>
      <c r="BD36" s="8"/>
      <c r="BE36" s="8"/>
      <c r="BF36" s="8"/>
      <c r="BG36" s="8"/>
      <c r="BH36" s="8"/>
      <c r="BI36" s="8"/>
      <c r="BJ36" s="8"/>
      <c r="BK36" s="8"/>
      <c r="BL36" s="8"/>
      <c r="BM36" s="8"/>
    </row>
    <row r="37" ht="15.0" customHeight="1">
      <c r="A37" s="4" t="s">
        <v>424</v>
      </c>
      <c r="B37" s="4" t="s">
        <v>425</v>
      </c>
      <c r="C37" s="4" t="s">
        <v>426</v>
      </c>
      <c r="D37" s="4" t="s">
        <v>424</v>
      </c>
      <c r="E37" s="18">
        <v>1.60114733099E11</v>
      </c>
      <c r="F37" s="4" t="s">
        <v>284</v>
      </c>
      <c r="G37" s="24">
        <v>0.0</v>
      </c>
      <c r="H37" s="20">
        <v>35394.0</v>
      </c>
      <c r="I37" s="19">
        <v>8.019267367E9</v>
      </c>
      <c r="J37" s="4" t="s">
        <v>427</v>
      </c>
      <c r="K37" s="4" t="s">
        <v>428</v>
      </c>
      <c r="L37" s="4" t="s">
        <v>429</v>
      </c>
      <c r="M37" s="4" t="s">
        <v>430</v>
      </c>
      <c r="N37" s="4" t="s">
        <v>431</v>
      </c>
      <c r="O37" s="4" t="s">
        <v>82</v>
      </c>
      <c r="P37" s="19">
        <v>500053.0</v>
      </c>
      <c r="Q37" s="21">
        <v>7.893756533E9</v>
      </c>
      <c r="R37" s="4" t="s">
        <v>62</v>
      </c>
      <c r="S37" s="22">
        <v>2.0</v>
      </c>
      <c r="T37" s="14">
        <v>8.11</v>
      </c>
      <c r="U37" s="23">
        <v>8.08</v>
      </c>
      <c r="V37" s="19">
        <v>8.19</v>
      </c>
      <c r="W37" s="24">
        <v>0.0</v>
      </c>
      <c r="X37" s="4" t="s">
        <v>66</v>
      </c>
      <c r="Y37" s="19">
        <v>0.0</v>
      </c>
      <c r="Z37" s="24"/>
      <c r="AA37" s="24"/>
      <c r="AB37" s="24"/>
      <c r="AC37" s="24"/>
      <c r="AD37" s="24"/>
      <c r="AE37" s="4" t="s">
        <v>68</v>
      </c>
      <c r="AF37" s="19">
        <v>94.5</v>
      </c>
      <c r="AG37" s="19">
        <v>2014.0</v>
      </c>
      <c r="AH37" s="19">
        <v>9498.0</v>
      </c>
      <c r="AI37" s="4" t="s">
        <v>69</v>
      </c>
      <c r="AJ37" s="4" t="s">
        <v>70</v>
      </c>
      <c r="AK37" s="19">
        <v>98.0</v>
      </c>
      <c r="AL37" s="19">
        <v>2012.0</v>
      </c>
      <c r="AM37" s="24"/>
      <c r="AN37" s="24"/>
      <c r="AO37" s="24"/>
      <c r="AP37" s="24"/>
      <c r="AQ37" s="24"/>
      <c r="AR37" s="24"/>
      <c r="AS37" s="24"/>
      <c r="AT37" s="24"/>
      <c r="AU37" s="24"/>
      <c r="AV37" s="4" t="s">
        <v>432</v>
      </c>
      <c r="AW37" s="4" t="s">
        <v>433</v>
      </c>
      <c r="AX37" s="19">
        <v>4.0</v>
      </c>
      <c r="AY37" s="25"/>
      <c r="AZ37" s="4" t="s">
        <v>434</v>
      </c>
      <c r="BA37" s="24"/>
      <c r="BB37" s="24"/>
      <c r="BC37" s="4" t="s">
        <v>435</v>
      </c>
      <c r="BD37" s="8"/>
      <c r="BE37" s="8"/>
      <c r="BF37" s="8"/>
      <c r="BG37" s="8"/>
      <c r="BH37" s="8"/>
      <c r="BI37" s="8"/>
      <c r="BJ37" s="8"/>
      <c r="BK37" s="8"/>
      <c r="BL37" s="8"/>
      <c r="BM37" s="8"/>
    </row>
    <row r="38" ht="15.0" customHeight="1">
      <c r="A38" s="4" t="s">
        <v>436</v>
      </c>
      <c r="B38" s="4" t="s">
        <v>425</v>
      </c>
      <c r="C38" s="4" t="s">
        <v>437</v>
      </c>
      <c r="D38" s="4" t="s">
        <v>436</v>
      </c>
      <c r="E38" s="18">
        <v>1.601147331E11</v>
      </c>
      <c r="F38" s="4" t="s">
        <v>284</v>
      </c>
      <c r="G38" s="24">
        <v>0.0</v>
      </c>
      <c r="H38" s="20">
        <v>35395.0</v>
      </c>
      <c r="I38" s="19">
        <v>8.985480995E9</v>
      </c>
      <c r="J38" s="4" t="s">
        <v>438</v>
      </c>
      <c r="K38" s="24"/>
      <c r="L38" s="4" t="s">
        <v>439</v>
      </c>
      <c r="M38" s="4" t="s">
        <v>440</v>
      </c>
      <c r="N38" s="4" t="s">
        <v>441</v>
      </c>
      <c r="O38" s="4" t="s">
        <v>388</v>
      </c>
      <c r="P38" s="19">
        <v>500080.0</v>
      </c>
      <c r="Q38" s="21">
        <v>9.032980982E9</v>
      </c>
      <c r="R38" s="4" t="s">
        <v>62</v>
      </c>
      <c r="S38" s="22">
        <v>2.0</v>
      </c>
      <c r="T38" s="14">
        <v>7.44</v>
      </c>
      <c r="U38" s="23">
        <v>7.48</v>
      </c>
      <c r="V38" s="19">
        <v>7.65</v>
      </c>
      <c r="W38" s="24">
        <v>1.0</v>
      </c>
      <c r="X38" s="4" t="s">
        <v>66</v>
      </c>
      <c r="Y38" s="19">
        <v>0.0</v>
      </c>
      <c r="Z38" s="24"/>
      <c r="AA38" s="24"/>
      <c r="AB38" s="24"/>
      <c r="AC38" s="24"/>
      <c r="AD38" s="24"/>
      <c r="AE38" s="4" t="s">
        <v>68</v>
      </c>
      <c r="AF38" s="19">
        <v>94.5</v>
      </c>
      <c r="AG38" s="19">
        <v>2014.0</v>
      </c>
      <c r="AH38" s="19">
        <v>2921.0</v>
      </c>
      <c r="AI38" s="4" t="s">
        <v>69</v>
      </c>
      <c r="AJ38" s="4" t="s">
        <v>70</v>
      </c>
      <c r="AK38" s="19">
        <v>8.3</v>
      </c>
      <c r="AL38" s="19">
        <v>2012.0</v>
      </c>
      <c r="AM38" s="24">
        <v>7.65</v>
      </c>
      <c r="AN38" s="24">
        <v>8.44</v>
      </c>
      <c r="AO38" s="24"/>
      <c r="AP38" s="24">
        <v>7.79</v>
      </c>
      <c r="AQ38" s="24">
        <v>7.65</v>
      </c>
      <c r="AR38" s="24"/>
      <c r="AS38" s="24"/>
      <c r="AT38" s="24"/>
      <c r="AU38" s="24"/>
      <c r="AV38" s="24"/>
      <c r="AW38" s="4" t="s">
        <v>442</v>
      </c>
      <c r="AX38" s="19">
        <v>4.0</v>
      </c>
      <c r="AY38" s="25">
        <v>9.6930189744E11</v>
      </c>
      <c r="AZ38" s="24"/>
      <c r="BA38" s="24"/>
      <c r="BB38" s="24"/>
      <c r="BC38" s="4" t="s">
        <v>443</v>
      </c>
      <c r="BD38" s="8"/>
      <c r="BE38" s="8"/>
      <c r="BF38" s="8"/>
      <c r="BG38" s="8"/>
      <c r="BH38" s="8"/>
      <c r="BI38" s="8"/>
      <c r="BJ38" s="8"/>
      <c r="BK38" s="8"/>
      <c r="BL38" s="8"/>
      <c r="BM38" s="8"/>
    </row>
    <row r="39" ht="15.0" customHeight="1">
      <c r="A39" s="4" t="s">
        <v>444</v>
      </c>
      <c r="B39" s="4" t="s">
        <v>444</v>
      </c>
      <c r="C39" s="4" t="s">
        <v>445</v>
      </c>
      <c r="D39" s="4" t="s">
        <v>444</v>
      </c>
      <c r="E39" s="18">
        <v>1.60114733101E11</v>
      </c>
      <c r="F39" s="4" t="s">
        <v>284</v>
      </c>
      <c r="G39" s="19">
        <v>0.0</v>
      </c>
      <c r="H39" s="20">
        <v>35396.0</v>
      </c>
      <c r="I39" s="19">
        <v>9.963001478E9</v>
      </c>
      <c r="J39" s="4" t="s">
        <v>446</v>
      </c>
      <c r="K39" s="24"/>
      <c r="L39" s="4" t="s">
        <v>447</v>
      </c>
      <c r="M39" s="4" t="s">
        <v>448</v>
      </c>
      <c r="N39" s="4" t="s">
        <v>189</v>
      </c>
      <c r="O39" s="4" t="s">
        <v>449</v>
      </c>
      <c r="P39" s="19">
        <v>500086.0</v>
      </c>
      <c r="Q39" s="21">
        <v>9.440811116E9</v>
      </c>
      <c r="R39" s="4" t="s">
        <v>62</v>
      </c>
      <c r="S39" s="22">
        <v>2.0</v>
      </c>
      <c r="T39" s="14">
        <v>6.53</v>
      </c>
      <c r="U39" s="23">
        <v>6.63</v>
      </c>
      <c r="V39" s="19">
        <v>6.63</v>
      </c>
      <c r="W39" s="19">
        <v>0.0</v>
      </c>
      <c r="X39" s="4" t="s">
        <v>217</v>
      </c>
      <c r="Y39" s="19">
        <v>0.0</v>
      </c>
      <c r="Z39" s="24"/>
      <c r="AA39" s="24"/>
      <c r="AB39" s="24"/>
      <c r="AC39" s="24"/>
      <c r="AD39" s="24"/>
      <c r="AE39" s="4" t="s">
        <v>68</v>
      </c>
      <c r="AF39" s="19">
        <v>89.0</v>
      </c>
      <c r="AG39" s="19">
        <v>2014.0</v>
      </c>
      <c r="AH39" s="19">
        <v>18850.0</v>
      </c>
      <c r="AI39" s="4" t="s">
        <v>69</v>
      </c>
      <c r="AJ39" s="4" t="s">
        <v>70</v>
      </c>
      <c r="AK39" s="19">
        <v>9.5</v>
      </c>
      <c r="AL39" s="19">
        <v>2012.0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19">
        <v>4.0</v>
      </c>
      <c r="AY39" s="25"/>
      <c r="AZ39" s="24"/>
      <c r="BA39" s="24"/>
      <c r="BB39" s="24"/>
      <c r="BC39" s="24"/>
      <c r="BD39" s="8"/>
      <c r="BE39" s="8"/>
      <c r="BF39" s="8"/>
      <c r="BG39" s="8"/>
      <c r="BH39" s="8"/>
      <c r="BI39" s="8"/>
      <c r="BJ39" s="8"/>
      <c r="BK39" s="8"/>
      <c r="BL39" s="8"/>
      <c r="BM39" s="8"/>
    </row>
    <row r="40" ht="15.0" customHeight="1">
      <c r="A40" s="4" t="s">
        <v>450</v>
      </c>
      <c r="B40" s="4" t="s">
        <v>451</v>
      </c>
      <c r="C40" s="4" t="s">
        <v>452</v>
      </c>
      <c r="D40" s="4" t="s">
        <v>450</v>
      </c>
      <c r="E40" s="18">
        <v>1.60114733103E11</v>
      </c>
      <c r="F40" s="4" t="s">
        <v>284</v>
      </c>
      <c r="G40" s="19">
        <v>0.0</v>
      </c>
      <c r="H40" s="20">
        <v>35397.0</v>
      </c>
      <c r="I40" s="19">
        <v>9.00001378E9</v>
      </c>
      <c r="J40" s="4" t="s">
        <v>453</v>
      </c>
      <c r="K40" s="4" t="s">
        <v>454</v>
      </c>
      <c r="L40" s="4" t="s">
        <v>455</v>
      </c>
      <c r="M40" s="4" t="s">
        <v>456</v>
      </c>
      <c r="N40" s="4" t="s">
        <v>457</v>
      </c>
      <c r="O40" s="4" t="s">
        <v>82</v>
      </c>
      <c r="P40" s="19">
        <v>500089.0</v>
      </c>
      <c r="Q40" s="21">
        <v>9.618475999E9</v>
      </c>
      <c r="R40" s="4" t="s">
        <v>62</v>
      </c>
      <c r="S40" s="22">
        <v>2.0</v>
      </c>
      <c r="T40" s="14">
        <v>8.05</v>
      </c>
      <c r="U40" s="23">
        <v>8.12</v>
      </c>
      <c r="V40" s="19">
        <v>8.22</v>
      </c>
      <c r="W40" s="19">
        <v>0.0</v>
      </c>
      <c r="X40" s="4" t="s">
        <v>66</v>
      </c>
      <c r="Y40" s="19">
        <v>0.0</v>
      </c>
      <c r="Z40" s="4" t="s">
        <v>332</v>
      </c>
      <c r="AA40" s="4" t="s">
        <v>332</v>
      </c>
      <c r="AB40" s="4" t="s">
        <v>332</v>
      </c>
      <c r="AC40" s="4" t="s">
        <v>332</v>
      </c>
      <c r="AD40" s="4" t="s">
        <v>332</v>
      </c>
      <c r="AE40" s="4" t="s">
        <v>333</v>
      </c>
      <c r="AF40" s="19">
        <v>96.6</v>
      </c>
      <c r="AG40" s="19">
        <v>2014.0</v>
      </c>
      <c r="AH40" s="19">
        <v>15343.0</v>
      </c>
      <c r="AI40" s="4" t="s">
        <v>458</v>
      </c>
      <c r="AJ40" s="4" t="s">
        <v>142</v>
      </c>
      <c r="AK40" s="19">
        <v>98.0</v>
      </c>
      <c r="AL40" s="19">
        <v>2012.0</v>
      </c>
      <c r="AM40" s="19">
        <v>8.57</v>
      </c>
      <c r="AN40" s="19">
        <v>8.69</v>
      </c>
      <c r="AO40" s="24"/>
      <c r="AP40" s="19">
        <v>7.78</v>
      </c>
      <c r="AQ40" s="19">
        <v>7.87</v>
      </c>
      <c r="AR40" s="4" t="s">
        <v>459</v>
      </c>
      <c r="AS40" s="19">
        <v>7.64</v>
      </c>
      <c r="AT40" s="24"/>
      <c r="AU40" s="24"/>
      <c r="AV40" s="24"/>
      <c r="AW40" s="24"/>
      <c r="AX40" s="4" t="s">
        <v>460</v>
      </c>
      <c r="AY40" s="18">
        <v>9.84466980031E11</v>
      </c>
      <c r="AZ40" s="4" t="s">
        <v>461</v>
      </c>
      <c r="BA40" s="24"/>
      <c r="BB40" s="24"/>
      <c r="BC40" s="4" t="s">
        <v>462</v>
      </c>
      <c r="BD40" s="8"/>
      <c r="BE40" s="8"/>
      <c r="BF40" s="8"/>
      <c r="BG40" s="8"/>
      <c r="BH40" s="8"/>
      <c r="BI40" s="8"/>
      <c r="BJ40" s="8"/>
      <c r="BK40" s="8"/>
      <c r="BL40" s="8"/>
      <c r="BM40" s="8"/>
    </row>
    <row r="41" ht="15.0" customHeight="1">
      <c r="A41" s="4" t="s">
        <v>463</v>
      </c>
      <c r="B41" s="4" t="s">
        <v>464</v>
      </c>
      <c r="C41" s="4" t="s">
        <v>465</v>
      </c>
      <c r="D41" s="4" t="s">
        <v>463</v>
      </c>
      <c r="E41" s="18">
        <v>1.60114733104E11</v>
      </c>
      <c r="F41" s="4" t="s">
        <v>284</v>
      </c>
      <c r="G41" s="24">
        <v>0.0</v>
      </c>
      <c r="H41" s="20">
        <v>35398.0</v>
      </c>
      <c r="I41" s="19">
        <v>9.61828098E9</v>
      </c>
      <c r="J41" s="4" t="s">
        <v>466</v>
      </c>
      <c r="K41" s="24"/>
      <c r="L41" s="30">
        <v>42855.0</v>
      </c>
      <c r="M41" s="4" t="s">
        <v>467</v>
      </c>
      <c r="N41" s="4" t="s">
        <v>468</v>
      </c>
      <c r="O41" s="4" t="s">
        <v>175</v>
      </c>
      <c r="P41" s="19">
        <v>505468.0</v>
      </c>
      <c r="Q41" s="21">
        <v>9.866169588E9</v>
      </c>
      <c r="R41" s="4" t="s">
        <v>62</v>
      </c>
      <c r="S41" s="22">
        <v>2.0</v>
      </c>
      <c r="T41" s="14">
        <v>6.8</v>
      </c>
      <c r="U41" s="23">
        <v>6.78</v>
      </c>
      <c r="V41" s="19">
        <v>6.78</v>
      </c>
      <c r="W41" s="24"/>
      <c r="X41" s="4" t="s">
        <v>66</v>
      </c>
      <c r="Y41" s="19">
        <v>0.0</v>
      </c>
      <c r="Z41" s="24"/>
      <c r="AA41" s="24"/>
      <c r="AB41" s="24"/>
      <c r="AC41" s="24"/>
      <c r="AD41" s="24"/>
      <c r="AE41" s="4" t="s">
        <v>68</v>
      </c>
      <c r="AF41" s="19">
        <v>95.7</v>
      </c>
      <c r="AG41" s="19">
        <v>2014.0</v>
      </c>
      <c r="AH41" s="19">
        <v>3365.0</v>
      </c>
      <c r="AI41" s="4" t="s">
        <v>69</v>
      </c>
      <c r="AJ41" s="4" t="s">
        <v>70</v>
      </c>
      <c r="AK41" s="19">
        <v>9.3</v>
      </c>
      <c r="AL41" s="19">
        <v>2012.0</v>
      </c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19">
        <v>2.0</v>
      </c>
      <c r="AY41" s="25"/>
      <c r="AZ41" s="24"/>
      <c r="BA41" s="24"/>
      <c r="BB41" s="24"/>
      <c r="BC41" s="24"/>
      <c r="BD41" s="8"/>
      <c r="BE41" s="8"/>
      <c r="BF41" s="8"/>
      <c r="BG41" s="8"/>
      <c r="BH41" s="8"/>
      <c r="BI41" s="8"/>
      <c r="BJ41" s="8"/>
      <c r="BK41" s="8"/>
      <c r="BL41" s="8"/>
      <c r="BM41" s="8"/>
    </row>
    <row r="42" ht="15.0" customHeight="1">
      <c r="A42" s="4" t="s">
        <v>469</v>
      </c>
      <c r="B42" s="4" t="s">
        <v>470</v>
      </c>
      <c r="C42" s="4" t="s">
        <v>471</v>
      </c>
      <c r="D42" s="4" t="s">
        <v>469</v>
      </c>
      <c r="E42" s="18">
        <v>1.60114733105E11</v>
      </c>
      <c r="F42" s="4" t="s">
        <v>284</v>
      </c>
      <c r="G42" s="19">
        <v>0.0</v>
      </c>
      <c r="H42" s="20">
        <v>35399.0</v>
      </c>
      <c r="I42" s="19">
        <v>8.49906198E9</v>
      </c>
      <c r="J42" s="4" t="s">
        <v>472</v>
      </c>
      <c r="K42" s="4" t="s">
        <v>473</v>
      </c>
      <c r="L42" s="4" t="s">
        <v>474</v>
      </c>
      <c r="M42" s="4" t="s">
        <v>475</v>
      </c>
      <c r="N42" s="4" t="s">
        <v>476</v>
      </c>
      <c r="O42" s="4" t="s">
        <v>82</v>
      </c>
      <c r="P42" s="19">
        <v>500044.0</v>
      </c>
      <c r="Q42" s="21">
        <v>9.949311604E9</v>
      </c>
      <c r="R42" s="4" t="s">
        <v>62</v>
      </c>
      <c r="S42" s="22">
        <v>2.0</v>
      </c>
      <c r="T42" s="14">
        <v>7.95</v>
      </c>
      <c r="U42" s="23">
        <v>7.87</v>
      </c>
      <c r="V42" s="19">
        <v>7.7</v>
      </c>
      <c r="W42" s="19">
        <v>0.0</v>
      </c>
      <c r="X42" s="4" t="s">
        <v>66</v>
      </c>
      <c r="Y42" s="19">
        <v>0.0</v>
      </c>
      <c r="Z42" s="24"/>
      <c r="AA42" s="24"/>
      <c r="AB42" s="24"/>
      <c r="AC42" s="24"/>
      <c r="AD42" s="24"/>
      <c r="AE42" s="4" t="s">
        <v>68</v>
      </c>
      <c r="AF42" s="19">
        <v>95.1</v>
      </c>
      <c r="AG42" s="19">
        <v>2014.0</v>
      </c>
      <c r="AH42" s="19">
        <v>23717.0</v>
      </c>
      <c r="AI42" s="4" t="s">
        <v>69</v>
      </c>
      <c r="AJ42" s="4" t="s">
        <v>70</v>
      </c>
      <c r="AK42" s="19">
        <v>88.35</v>
      </c>
      <c r="AL42" s="19">
        <v>2012.0</v>
      </c>
      <c r="AM42" s="24">
        <v>7.25</v>
      </c>
      <c r="AN42" s="24">
        <v>7.48</v>
      </c>
      <c r="AO42" s="24"/>
      <c r="AP42" s="24">
        <v>7.95</v>
      </c>
      <c r="AQ42" s="24">
        <v>8.27</v>
      </c>
      <c r="AR42" s="24"/>
      <c r="AS42" s="24">
        <v>8.59</v>
      </c>
      <c r="AT42" s="24"/>
      <c r="AU42" s="24"/>
      <c r="AV42" s="24"/>
      <c r="AW42" s="4" t="s">
        <v>477</v>
      </c>
      <c r="AX42" s="19">
        <v>3.0</v>
      </c>
      <c r="AY42" s="18">
        <v>2.79583300314E11</v>
      </c>
      <c r="AZ42" s="4" t="s">
        <v>478</v>
      </c>
      <c r="BA42" s="24"/>
      <c r="BB42" s="4" t="s">
        <v>479</v>
      </c>
      <c r="BC42" s="24"/>
      <c r="BD42" s="8"/>
      <c r="BE42" s="8"/>
      <c r="BF42" s="8"/>
      <c r="BG42" s="8"/>
      <c r="BH42" s="8"/>
      <c r="BI42" s="8"/>
      <c r="BJ42" s="8"/>
      <c r="BK42" s="8"/>
      <c r="BL42" s="8"/>
      <c r="BM42" s="8"/>
    </row>
    <row r="43" ht="15.0" customHeight="1">
      <c r="A43" s="4" t="s">
        <v>480</v>
      </c>
      <c r="B43" s="4" t="s">
        <v>481</v>
      </c>
      <c r="C43" s="4" t="s">
        <v>482</v>
      </c>
      <c r="D43" s="4" t="s">
        <v>480</v>
      </c>
      <c r="E43" s="18">
        <v>1.60114733106E11</v>
      </c>
      <c r="F43" s="4" t="s">
        <v>284</v>
      </c>
      <c r="G43" s="19">
        <v>0.0</v>
      </c>
      <c r="H43" s="20">
        <v>35400.0</v>
      </c>
      <c r="I43" s="19">
        <v>8.885168472E9</v>
      </c>
      <c r="J43" s="4" t="s">
        <v>483</v>
      </c>
      <c r="K43" s="4" t="s">
        <v>484</v>
      </c>
      <c r="L43" s="4" t="s">
        <v>485</v>
      </c>
      <c r="M43" s="4" t="s">
        <v>486</v>
      </c>
      <c r="N43" s="4" t="s">
        <v>487</v>
      </c>
      <c r="O43" s="4" t="s">
        <v>82</v>
      </c>
      <c r="P43" s="19">
        <v>500062.0</v>
      </c>
      <c r="Q43" s="21">
        <v>9.298309953E9</v>
      </c>
      <c r="R43" s="4" t="s">
        <v>62</v>
      </c>
      <c r="S43" s="22">
        <v>2.0</v>
      </c>
      <c r="T43" s="14">
        <v>8.52</v>
      </c>
      <c r="U43" s="23">
        <v>8.54</v>
      </c>
      <c r="V43" s="19">
        <v>8.58</v>
      </c>
      <c r="W43" s="19">
        <v>0.0</v>
      </c>
      <c r="X43" s="4" t="s">
        <v>66</v>
      </c>
      <c r="Y43" s="19">
        <v>0.0</v>
      </c>
      <c r="Z43" s="24"/>
      <c r="AA43" s="24"/>
      <c r="AB43" s="24"/>
      <c r="AC43" s="24"/>
      <c r="AD43" s="24"/>
      <c r="AE43" s="4" t="s">
        <v>68</v>
      </c>
      <c r="AF43" s="19">
        <v>91.7</v>
      </c>
      <c r="AG43" s="19">
        <v>2014.0</v>
      </c>
      <c r="AH43" s="19">
        <v>3682.0</v>
      </c>
      <c r="AI43" s="4" t="s">
        <v>69</v>
      </c>
      <c r="AJ43" s="4" t="s">
        <v>142</v>
      </c>
      <c r="AK43" s="19">
        <v>95.0</v>
      </c>
      <c r="AL43" s="19">
        <v>2012.0</v>
      </c>
      <c r="AM43" s="24"/>
      <c r="AN43" s="24"/>
      <c r="AO43" s="24"/>
      <c r="AP43" s="24"/>
      <c r="AQ43" s="24"/>
      <c r="AR43" s="24"/>
      <c r="AS43" s="24"/>
      <c r="AT43" s="24"/>
      <c r="AU43" s="24"/>
      <c r="AV43" s="4" t="s">
        <v>488</v>
      </c>
      <c r="AW43" s="4" t="s">
        <v>489</v>
      </c>
      <c r="AX43" s="19">
        <v>4.0</v>
      </c>
      <c r="AY43" s="18">
        <v>8.69681516832E11</v>
      </c>
      <c r="AZ43" s="4" t="s">
        <v>490</v>
      </c>
      <c r="BA43" s="24"/>
      <c r="BB43" s="4" t="s">
        <v>491</v>
      </c>
      <c r="BC43" s="24"/>
      <c r="BD43" s="8"/>
      <c r="BE43" s="8"/>
      <c r="BF43" s="8"/>
      <c r="BG43" s="8"/>
      <c r="BH43" s="8"/>
      <c r="BI43" s="8"/>
      <c r="BJ43" s="8"/>
      <c r="BK43" s="8"/>
      <c r="BL43" s="8"/>
      <c r="BM43" s="8"/>
    </row>
    <row r="44" ht="15.0" customHeight="1">
      <c r="A44" s="4" t="s">
        <v>492</v>
      </c>
      <c r="B44" s="4" t="s">
        <v>493</v>
      </c>
      <c r="C44" s="4" t="s">
        <v>494</v>
      </c>
      <c r="D44" s="4" t="s">
        <v>492</v>
      </c>
      <c r="E44" s="18">
        <v>1.60114733107E11</v>
      </c>
      <c r="F44" s="4" t="s">
        <v>284</v>
      </c>
      <c r="G44" s="19">
        <v>0.0</v>
      </c>
      <c r="H44" s="20">
        <v>35401.0</v>
      </c>
      <c r="I44" s="19">
        <v>8.1422723E9</v>
      </c>
      <c r="J44" s="4" t="s">
        <v>495</v>
      </c>
      <c r="K44" s="4" t="s">
        <v>496</v>
      </c>
      <c r="L44" s="4" t="s">
        <v>497</v>
      </c>
      <c r="M44" s="4" t="s">
        <v>498</v>
      </c>
      <c r="N44" s="4" t="s">
        <v>499</v>
      </c>
      <c r="O44" s="4" t="s">
        <v>82</v>
      </c>
      <c r="P44" s="19">
        <v>500018.0</v>
      </c>
      <c r="Q44" s="21">
        <v>9.618450002E9</v>
      </c>
      <c r="R44" s="4" t="s">
        <v>62</v>
      </c>
      <c r="S44" s="22">
        <v>2.0</v>
      </c>
      <c r="T44" s="14">
        <v>7.51</v>
      </c>
      <c r="U44" s="23">
        <v>7.4</v>
      </c>
      <c r="V44" s="19">
        <v>7.46</v>
      </c>
      <c r="W44" s="19">
        <v>0.0</v>
      </c>
      <c r="X44" s="4" t="s">
        <v>66</v>
      </c>
      <c r="Y44" s="19">
        <v>0.0</v>
      </c>
      <c r="Z44" s="24"/>
      <c r="AA44" s="24"/>
      <c r="AB44" s="24"/>
      <c r="AC44" s="24"/>
      <c r="AD44" s="24"/>
      <c r="AE44" s="4" t="s">
        <v>68</v>
      </c>
      <c r="AF44" s="19">
        <v>96.9</v>
      </c>
      <c r="AG44" s="19">
        <v>2014.0</v>
      </c>
      <c r="AH44" s="19">
        <v>4339.0</v>
      </c>
      <c r="AI44" s="4" t="s">
        <v>69</v>
      </c>
      <c r="AJ44" s="4" t="s">
        <v>70</v>
      </c>
      <c r="AK44" s="19">
        <v>9.2</v>
      </c>
      <c r="AL44" s="19">
        <v>2012.0</v>
      </c>
      <c r="AM44" s="24"/>
      <c r="AN44" s="24"/>
      <c r="AO44" s="24"/>
      <c r="AP44" s="24"/>
      <c r="AQ44" s="24"/>
      <c r="AR44" s="24"/>
      <c r="AS44" s="24"/>
      <c r="AT44" s="24"/>
      <c r="AU44" s="24"/>
      <c r="AV44" s="4" t="s">
        <v>500</v>
      </c>
      <c r="AW44" s="4" t="s">
        <v>501</v>
      </c>
      <c r="AX44" s="19">
        <v>3.0</v>
      </c>
      <c r="AY44" s="18">
        <v>6.34410976868E11</v>
      </c>
      <c r="AZ44" s="24"/>
      <c r="BA44" s="24"/>
      <c r="BB44" s="24"/>
      <c r="BC44" s="24"/>
      <c r="BD44" s="8"/>
      <c r="BE44" s="8"/>
      <c r="BF44" s="8"/>
      <c r="BG44" s="8"/>
      <c r="BH44" s="8"/>
      <c r="BI44" s="8"/>
      <c r="BJ44" s="8"/>
      <c r="BK44" s="8"/>
      <c r="BL44" s="8"/>
      <c r="BM44" s="8"/>
    </row>
    <row r="45" ht="15.0" customHeight="1">
      <c r="A45" s="4" t="s">
        <v>502</v>
      </c>
      <c r="B45" s="4" t="s">
        <v>503</v>
      </c>
      <c r="C45" s="4" t="s">
        <v>504</v>
      </c>
      <c r="D45" s="4" t="s">
        <v>502</v>
      </c>
      <c r="E45" s="18">
        <v>1.60114733108E11</v>
      </c>
      <c r="F45" s="4" t="s">
        <v>284</v>
      </c>
      <c r="G45" s="24"/>
      <c r="H45" s="20">
        <v>35402.0</v>
      </c>
      <c r="I45" s="19">
        <v>7.032939313E9</v>
      </c>
      <c r="J45" s="4" t="s">
        <v>505</v>
      </c>
      <c r="K45" s="24"/>
      <c r="L45" s="4" t="s">
        <v>506</v>
      </c>
      <c r="M45" s="4" t="s">
        <v>507</v>
      </c>
      <c r="N45" s="4" t="s">
        <v>508</v>
      </c>
      <c r="O45" s="4" t="s">
        <v>509</v>
      </c>
      <c r="P45" s="19">
        <v>500013.0</v>
      </c>
      <c r="Q45" s="21">
        <v>7.032939313E9</v>
      </c>
      <c r="R45" s="4" t="s">
        <v>62</v>
      </c>
      <c r="S45" s="22">
        <v>2.0</v>
      </c>
      <c r="T45" s="14">
        <v>7.41</v>
      </c>
      <c r="U45" s="23">
        <v>7.2</v>
      </c>
      <c r="V45" s="19">
        <v>7.5</v>
      </c>
      <c r="W45" s="24"/>
      <c r="X45" s="4" t="s">
        <v>66</v>
      </c>
      <c r="Y45" s="19">
        <v>0.0</v>
      </c>
      <c r="Z45" s="24"/>
      <c r="AA45" s="24"/>
      <c r="AB45" s="24"/>
      <c r="AC45" s="24"/>
      <c r="AD45" s="24"/>
      <c r="AE45" s="4" t="s">
        <v>68</v>
      </c>
      <c r="AF45" s="19">
        <v>95.8</v>
      </c>
      <c r="AG45" s="19">
        <v>2014.0</v>
      </c>
      <c r="AH45" s="19">
        <v>3967.0</v>
      </c>
      <c r="AI45" s="4" t="s">
        <v>69</v>
      </c>
      <c r="AJ45" s="4" t="s">
        <v>70</v>
      </c>
      <c r="AK45" s="19">
        <v>94.0</v>
      </c>
      <c r="AL45" s="19">
        <v>2012.0</v>
      </c>
      <c r="AM45" s="24"/>
      <c r="AN45" s="24"/>
      <c r="AO45" s="24"/>
      <c r="AP45" s="24"/>
      <c r="AQ45" s="24"/>
      <c r="AR45" s="24"/>
      <c r="AS45" s="24"/>
      <c r="AT45" s="24"/>
      <c r="AU45" s="24"/>
      <c r="AV45" s="4" t="s">
        <v>510</v>
      </c>
      <c r="AW45" s="4" t="s">
        <v>511</v>
      </c>
      <c r="AX45" s="19">
        <v>4.0</v>
      </c>
      <c r="AY45" s="18">
        <v>7.96856738835E11</v>
      </c>
      <c r="AZ45" s="24"/>
      <c r="BA45" s="24"/>
      <c r="BB45" s="24"/>
      <c r="BC45" s="4" t="s">
        <v>512</v>
      </c>
      <c r="BD45" s="8"/>
      <c r="BE45" s="8"/>
      <c r="BF45" s="8"/>
      <c r="BG45" s="8"/>
      <c r="BH45" s="8"/>
      <c r="BI45" s="8"/>
      <c r="BJ45" s="8"/>
      <c r="BK45" s="8"/>
      <c r="BL45" s="8"/>
      <c r="BM45" s="8"/>
    </row>
    <row r="46" ht="15.0" customHeight="1">
      <c r="A46" s="4" t="s">
        <v>513</v>
      </c>
      <c r="B46" s="4" t="s">
        <v>514</v>
      </c>
      <c r="C46" s="4" t="s">
        <v>515</v>
      </c>
      <c r="D46" s="4" t="s">
        <v>513</v>
      </c>
      <c r="E46" s="18">
        <v>1.60114733109E11</v>
      </c>
      <c r="F46" s="4" t="s">
        <v>284</v>
      </c>
      <c r="G46" s="24"/>
      <c r="H46" s="20">
        <v>35403.0</v>
      </c>
      <c r="I46" s="19">
        <v>9.666249464E9</v>
      </c>
      <c r="J46" s="4" t="s">
        <v>516</v>
      </c>
      <c r="K46" s="24"/>
      <c r="L46" s="4" t="s">
        <v>517</v>
      </c>
      <c r="M46" s="4" t="s">
        <v>518</v>
      </c>
      <c r="N46" s="4" t="s">
        <v>519</v>
      </c>
      <c r="O46" s="4" t="s">
        <v>520</v>
      </c>
      <c r="P46" s="19">
        <v>534460.0</v>
      </c>
      <c r="Q46" s="21">
        <v>9.491724778E9</v>
      </c>
      <c r="R46" s="4" t="s">
        <v>62</v>
      </c>
      <c r="S46" s="22">
        <v>2.0</v>
      </c>
      <c r="T46" s="14">
        <v>8.04</v>
      </c>
      <c r="U46" s="23">
        <v>8.23</v>
      </c>
      <c r="V46" s="19">
        <v>8.23</v>
      </c>
      <c r="W46" s="24"/>
      <c r="X46" s="4" t="s">
        <v>217</v>
      </c>
      <c r="Y46" s="19">
        <v>0.0</v>
      </c>
      <c r="Z46" s="24"/>
      <c r="AA46" s="24"/>
      <c r="AB46" s="24"/>
      <c r="AC46" s="24"/>
      <c r="AD46" s="24"/>
      <c r="AE46" s="4" t="s">
        <v>68</v>
      </c>
      <c r="AF46" s="19">
        <v>95.5</v>
      </c>
      <c r="AG46" s="19">
        <v>2014.0</v>
      </c>
      <c r="AH46" s="19">
        <v>5800.0</v>
      </c>
      <c r="AI46" s="4" t="s">
        <v>69</v>
      </c>
      <c r="AJ46" s="4" t="s">
        <v>70</v>
      </c>
      <c r="AK46" s="19">
        <v>9.3</v>
      </c>
      <c r="AL46" s="19">
        <v>2012.0</v>
      </c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4" t="s">
        <v>521</v>
      </c>
      <c r="AX46" s="19">
        <v>3.0</v>
      </c>
      <c r="AY46" s="25"/>
      <c r="AZ46" s="24"/>
      <c r="BA46" s="24"/>
      <c r="BB46" s="24"/>
      <c r="BC46" s="24"/>
      <c r="BD46" s="8"/>
      <c r="BE46" s="8"/>
      <c r="BF46" s="8"/>
      <c r="BG46" s="8"/>
      <c r="BH46" s="8"/>
      <c r="BI46" s="8"/>
      <c r="BJ46" s="8"/>
      <c r="BK46" s="8"/>
      <c r="BL46" s="8"/>
      <c r="BM46" s="8"/>
    </row>
    <row r="47" ht="15.0" customHeight="1">
      <c r="A47" s="4" t="s">
        <v>522</v>
      </c>
      <c r="B47" s="4" t="s">
        <v>523</v>
      </c>
      <c r="C47" s="4" t="s">
        <v>524</v>
      </c>
      <c r="D47" s="4" t="s">
        <v>522</v>
      </c>
      <c r="E47" s="18">
        <v>1.6011473311E11</v>
      </c>
      <c r="F47" s="4" t="s">
        <v>284</v>
      </c>
      <c r="G47" s="24">
        <v>0.0</v>
      </c>
      <c r="H47" s="20">
        <v>35404.0</v>
      </c>
      <c r="I47" s="19">
        <v>9.177134559E9</v>
      </c>
      <c r="J47" s="4" t="s">
        <v>525</v>
      </c>
      <c r="K47" s="4" t="s">
        <v>526</v>
      </c>
      <c r="L47" s="4" t="s">
        <v>527</v>
      </c>
      <c r="M47" s="4" t="s">
        <v>528</v>
      </c>
      <c r="N47" s="4" t="s">
        <v>529</v>
      </c>
      <c r="O47" s="4" t="s">
        <v>82</v>
      </c>
      <c r="P47" s="19">
        <v>500004.0</v>
      </c>
      <c r="Q47" s="21">
        <v>9.440411607E9</v>
      </c>
      <c r="R47" s="4" t="s">
        <v>62</v>
      </c>
      <c r="S47" s="22">
        <v>2.0</v>
      </c>
      <c r="T47" s="14">
        <v>8.59</v>
      </c>
      <c r="U47" s="23">
        <v>8.6</v>
      </c>
      <c r="V47" s="19">
        <v>8.6</v>
      </c>
      <c r="W47" s="24">
        <v>0.0</v>
      </c>
      <c r="X47" s="4" t="s">
        <v>66</v>
      </c>
      <c r="Y47" s="19">
        <v>0.0</v>
      </c>
      <c r="Z47" s="24"/>
      <c r="AA47" s="24"/>
      <c r="AB47" s="24"/>
      <c r="AC47" s="24"/>
      <c r="AD47" s="24"/>
      <c r="AE47" s="4" t="s">
        <v>68</v>
      </c>
      <c r="AF47" s="19">
        <v>96.8</v>
      </c>
      <c r="AG47" s="19">
        <v>2014.0</v>
      </c>
      <c r="AH47" s="19">
        <v>2164.0</v>
      </c>
      <c r="AI47" s="4" t="s">
        <v>69</v>
      </c>
      <c r="AJ47" s="4" t="s">
        <v>70</v>
      </c>
      <c r="AK47" s="19">
        <v>9.8</v>
      </c>
      <c r="AL47" s="19">
        <v>2012.0</v>
      </c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4" t="s">
        <v>530</v>
      </c>
      <c r="AX47" s="19">
        <v>4.0</v>
      </c>
      <c r="AY47" s="18">
        <v>6.79272524473E11</v>
      </c>
      <c r="AZ47" s="24"/>
      <c r="BA47" s="24"/>
      <c r="BB47" s="4" t="s">
        <v>531</v>
      </c>
      <c r="BC47" s="24"/>
      <c r="BD47" s="8"/>
      <c r="BE47" s="8"/>
      <c r="BF47" s="8"/>
      <c r="BG47" s="8"/>
      <c r="BH47" s="8"/>
      <c r="BI47" s="8"/>
      <c r="BJ47" s="8"/>
      <c r="BK47" s="8"/>
      <c r="BL47" s="8"/>
      <c r="BM47" s="8"/>
    </row>
    <row r="48" ht="15.0" customHeight="1">
      <c r="A48" s="4" t="s">
        <v>532</v>
      </c>
      <c r="B48" s="4" t="s">
        <v>533</v>
      </c>
      <c r="C48" s="4" t="s">
        <v>534</v>
      </c>
      <c r="D48" s="4" t="s">
        <v>532</v>
      </c>
      <c r="E48" s="18">
        <v>1.60114733111E11</v>
      </c>
      <c r="F48" s="4" t="s">
        <v>284</v>
      </c>
      <c r="G48" s="24"/>
      <c r="H48" s="20">
        <v>35405.0</v>
      </c>
      <c r="I48" s="19">
        <v>8.121016138E9</v>
      </c>
      <c r="J48" s="4" t="s">
        <v>535</v>
      </c>
      <c r="K48" s="24"/>
      <c r="L48" s="4" t="s">
        <v>536</v>
      </c>
      <c r="M48" s="4" t="s">
        <v>537</v>
      </c>
      <c r="N48" s="4" t="s">
        <v>538</v>
      </c>
      <c r="O48" s="4" t="s">
        <v>82</v>
      </c>
      <c r="P48" s="19">
        <v>500038.0</v>
      </c>
      <c r="Q48" s="21">
        <v>9.346305212E9</v>
      </c>
      <c r="R48" s="4" t="s">
        <v>62</v>
      </c>
      <c r="S48" s="22">
        <v>2.0</v>
      </c>
      <c r="T48" s="14">
        <v>7.79</v>
      </c>
      <c r="U48" s="23">
        <v>7.88</v>
      </c>
      <c r="V48" s="19">
        <v>8.12</v>
      </c>
      <c r="W48" s="24"/>
      <c r="X48" s="4" t="s">
        <v>217</v>
      </c>
      <c r="Y48" s="19">
        <v>1.0</v>
      </c>
      <c r="Z48" s="24"/>
      <c r="AA48" s="24"/>
      <c r="AB48" s="24"/>
      <c r="AC48" s="24"/>
      <c r="AD48" s="24"/>
      <c r="AE48" s="4" t="s">
        <v>68</v>
      </c>
      <c r="AF48" s="19">
        <v>94.8</v>
      </c>
      <c r="AG48" s="19">
        <v>2014.0</v>
      </c>
      <c r="AH48" s="24"/>
      <c r="AI48" s="4" t="s">
        <v>69</v>
      </c>
      <c r="AJ48" s="4" t="s">
        <v>70</v>
      </c>
      <c r="AK48" s="19">
        <v>91.66</v>
      </c>
      <c r="AL48" s="19">
        <v>2011.0</v>
      </c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19">
        <v>4.0</v>
      </c>
      <c r="AY48" s="18">
        <v>4.47896735784E11</v>
      </c>
      <c r="AZ48" s="24"/>
      <c r="BA48" s="24"/>
      <c r="BB48" s="24"/>
      <c r="BC48" s="4" t="s">
        <v>539</v>
      </c>
      <c r="BD48" s="8"/>
      <c r="BE48" s="8"/>
      <c r="BF48" s="8"/>
      <c r="BG48" s="8"/>
      <c r="BH48" s="8"/>
      <c r="BI48" s="8"/>
      <c r="BJ48" s="8"/>
      <c r="BK48" s="8"/>
      <c r="BL48" s="8"/>
      <c r="BM48" s="8"/>
    </row>
    <row r="49" ht="15.0" customHeight="1">
      <c r="A49" s="4" t="s">
        <v>540</v>
      </c>
      <c r="B49" s="4" t="s">
        <v>541</v>
      </c>
      <c r="C49" s="4" t="s">
        <v>542</v>
      </c>
      <c r="D49" s="4" t="s">
        <v>540</v>
      </c>
      <c r="E49" s="18">
        <v>1.60114733112E11</v>
      </c>
      <c r="F49" s="4" t="s">
        <v>284</v>
      </c>
      <c r="G49" s="19">
        <v>0.0</v>
      </c>
      <c r="H49" s="20">
        <v>35406.0</v>
      </c>
      <c r="I49" s="19">
        <v>7.893851505E9</v>
      </c>
      <c r="J49" s="4" t="s">
        <v>543</v>
      </c>
      <c r="K49" s="4" t="s">
        <v>544</v>
      </c>
      <c r="L49" s="4" t="s">
        <v>545</v>
      </c>
      <c r="M49" s="4" t="s">
        <v>546</v>
      </c>
      <c r="N49" s="4" t="s">
        <v>154</v>
      </c>
      <c r="O49" s="4" t="s">
        <v>82</v>
      </c>
      <c r="P49" s="19">
        <v>502032.0</v>
      </c>
      <c r="Q49" s="21">
        <v>9.440367496E9</v>
      </c>
      <c r="R49" s="4" t="s">
        <v>62</v>
      </c>
      <c r="S49" s="22">
        <v>2.0</v>
      </c>
      <c r="T49" s="14">
        <v>8.24</v>
      </c>
      <c r="U49" s="23">
        <v>8.04</v>
      </c>
      <c r="V49" s="19">
        <v>8.04</v>
      </c>
      <c r="W49" s="19">
        <v>0.0</v>
      </c>
      <c r="X49" s="4" t="s">
        <v>66</v>
      </c>
      <c r="Y49" s="19">
        <v>0.0</v>
      </c>
      <c r="Z49" s="24"/>
      <c r="AA49" s="24"/>
      <c r="AB49" s="24"/>
      <c r="AC49" s="24"/>
      <c r="AD49" s="24"/>
      <c r="AE49" s="4" t="s">
        <v>68</v>
      </c>
      <c r="AF49" s="19">
        <v>96.1</v>
      </c>
      <c r="AG49" s="19">
        <v>2014.0</v>
      </c>
      <c r="AH49" s="19">
        <v>5889.0</v>
      </c>
      <c r="AI49" s="4" t="s">
        <v>69</v>
      </c>
      <c r="AJ49" s="4" t="s">
        <v>142</v>
      </c>
      <c r="AK49" s="19">
        <v>95.0</v>
      </c>
      <c r="AL49" s="19">
        <v>2012.0</v>
      </c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4" t="s">
        <v>547</v>
      </c>
      <c r="AX49" s="19">
        <v>3.0</v>
      </c>
      <c r="AY49" s="18">
        <v>8.50626634795E11</v>
      </c>
      <c r="AZ49" s="4" t="s">
        <v>548</v>
      </c>
      <c r="BA49" s="4" t="s">
        <v>549</v>
      </c>
      <c r="BB49" s="24"/>
      <c r="BC49" s="4" t="s">
        <v>550</v>
      </c>
      <c r="BD49" s="8"/>
      <c r="BE49" s="8"/>
      <c r="BF49" s="8"/>
      <c r="BG49" s="8"/>
      <c r="BH49" s="8"/>
      <c r="BI49" s="8"/>
      <c r="BJ49" s="8"/>
      <c r="BK49" s="8"/>
      <c r="BL49" s="8"/>
      <c r="BM49" s="8"/>
    </row>
    <row r="50" ht="15.0" customHeight="1">
      <c r="A50" s="4" t="s">
        <v>551</v>
      </c>
      <c r="B50" s="4" t="s">
        <v>552</v>
      </c>
      <c r="C50" s="4" t="s">
        <v>553</v>
      </c>
      <c r="D50" s="4" t="s">
        <v>551</v>
      </c>
      <c r="E50" s="18">
        <v>1.60114733113E11</v>
      </c>
      <c r="F50" s="4" t="s">
        <v>284</v>
      </c>
      <c r="G50" s="19">
        <v>0.0</v>
      </c>
      <c r="H50" s="20">
        <v>35407.0</v>
      </c>
      <c r="I50" s="19">
        <v>7.095789436E9</v>
      </c>
      <c r="J50" s="4" t="s">
        <v>554</v>
      </c>
      <c r="K50" s="4" t="s">
        <v>555</v>
      </c>
      <c r="L50" s="4" t="s">
        <v>556</v>
      </c>
      <c r="M50" s="4" t="s">
        <v>557</v>
      </c>
      <c r="N50" s="4" t="s">
        <v>558</v>
      </c>
      <c r="O50" s="4" t="s">
        <v>82</v>
      </c>
      <c r="P50" s="19">
        <v>500033.0</v>
      </c>
      <c r="Q50" s="21">
        <v>8.374317287E9</v>
      </c>
      <c r="R50" s="4" t="s">
        <v>62</v>
      </c>
      <c r="S50" s="22">
        <v>2.0</v>
      </c>
      <c r="T50" s="14">
        <v>7.51</v>
      </c>
      <c r="U50" s="23">
        <v>7.65</v>
      </c>
      <c r="V50" s="19">
        <v>7.65</v>
      </c>
      <c r="W50" s="19">
        <v>1.0</v>
      </c>
      <c r="X50" s="4" t="s">
        <v>66</v>
      </c>
      <c r="Y50" s="4" t="s">
        <v>332</v>
      </c>
      <c r="Z50" s="24"/>
      <c r="AA50" s="24"/>
      <c r="AB50" s="24"/>
      <c r="AC50" s="24"/>
      <c r="AD50" s="24"/>
      <c r="AE50" s="4" t="s">
        <v>68</v>
      </c>
      <c r="AF50" s="19">
        <v>96.4</v>
      </c>
      <c r="AG50" s="19">
        <v>2014.0</v>
      </c>
      <c r="AH50" s="19">
        <v>6195.0</v>
      </c>
      <c r="AI50" s="4" t="s">
        <v>69</v>
      </c>
      <c r="AJ50" s="4" t="s">
        <v>70</v>
      </c>
      <c r="AK50" s="19">
        <v>83.6</v>
      </c>
      <c r="AL50" s="19">
        <v>2012.0</v>
      </c>
      <c r="AM50" s="24"/>
      <c r="AN50" s="24"/>
      <c r="AO50" s="24"/>
      <c r="AP50" s="24"/>
      <c r="AQ50" s="24"/>
      <c r="AR50" s="24"/>
      <c r="AS50" s="24"/>
      <c r="AT50" s="24"/>
      <c r="AU50" s="24"/>
      <c r="AV50" s="4" t="s">
        <v>559</v>
      </c>
      <c r="AW50" s="4" t="s">
        <v>560</v>
      </c>
      <c r="AX50" s="19">
        <v>5.0</v>
      </c>
      <c r="AY50" s="18">
        <v>2.66582401417E11</v>
      </c>
      <c r="AZ50" s="24"/>
      <c r="BA50" s="24"/>
      <c r="BB50" s="24"/>
      <c r="BC50" s="24"/>
      <c r="BD50" s="8"/>
      <c r="BE50" s="8"/>
      <c r="BF50" s="8"/>
      <c r="BG50" s="8"/>
      <c r="BH50" s="8"/>
      <c r="BI50" s="8"/>
      <c r="BJ50" s="8"/>
      <c r="BK50" s="8"/>
      <c r="BL50" s="8"/>
      <c r="BM50" s="8"/>
    </row>
    <row r="51" ht="15.0" customHeight="1">
      <c r="A51" s="4" t="s">
        <v>561</v>
      </c>
      <c r="B51" s="4" t="s">
        <v>562</v>
      </c>
      <c r="C51" s="4" t="s">
        <v>563</v>
      </c>
      <c r="D51" s="4" t="s">
        <v>561</v>
      </c>
      <c r="E51" s="18">
        <v>1.60114733114E11</v>
      </c>
      <c r="F51" s="4" t="s">
        <v>284</v>
      </c>
      <c r="G51" s="19">
        <v>0.0</v>
      </c>
      <c r="H51" s="20">
        <v>35408.0</v>
      </c>
      <c r="I51" s="19">
        <v>8.328403145E9</v>
      </c>
      <c r="J51" s="4" t="s">
        <v>564</v>
      </c>
      <c r="K51" s="24"/>
      <c r="L51" s="19">
        <v>302.0</v>
      </c>
      <c r="M51" s="4" t="s">
        <v>565</v>
      </c>
      <c r="N51" s="4" t="s">
        <v>566</v>
      </c>
      <c r="O51" s="4" t="s">
        <v>82</v>
      </c>
      <c r="P51" s="19">
        <v>500075.0</v>
      </c>
      <c r="Q51" s="21">
        <v>9.550833741E9</v>
      </c>
      <c r="R51" s="4" t="s">
        <v>62</v>
      </c>
      <c r="S51" s="22">
        <v>2.0</v>
      </c>
      <c r="T51" s="14">
        <v>8.19</v>
      </c>
      <c r="U51" s="23">
        <v>8.19</v>
      </c>
      <c r="V51" s="19">
        <v>8.43</v>
      </c>
      <c r="W51" s="19">
        <v>0.0</v>
      </c>
      <c r="X51" s="4" t="s">
        <v>66</v>
      </c>
      <c r="Y51" s="19">
        <v>0.0</v>
      </c>
      <c r="Z51" s="24"/>
      <c r="AA51" s="24"/>
      <c r="AB51" s="24"/>
      <c r="AC51" s="24"/>
      <c r="AD51" s="24"/>
      <c r="AE51" s="4" t="s">
        <v>68</v>
      </c>
      <c r="AF51" s="19">
        <v>97.6</v>
      </c>
      <c r="AG51" s="19">
        <v>2014.0</v>
      </c>
      <c r="AH51" s="19">
        <v>2722.0</v>
      </c>
      <c r="AI51" s="4" t="s">
        <v>69</v>
      </c>
      <c r="AJ51" s="4" t="s">
        <v>70</v>
      </c>
      <c r="AK51" s="19">
        <v>95.0</v>
      </c>
      <c r="AL51" s="19">
        <v>2012.0</v>
      </c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19">
        <v>3.0</v>
      </c>
      <c r="AY51" s="18">
        <v>4.37685835715E11</v>
      </c>
      <c r="AZ51" s="24"/>
      <c r="BA51" s="24"/>
      <c r="BB51" s="24"/>
      <c r="BC51" s="24"/>
      <c r="BD51" s="8"/>
      <c r="BE51" s="8"/>
      <c r="BF51" s="8"/>
      <c r="BG51" s="8"/>
      <c r="BH51" s="8"/>
      <c r="BI51" s="8"/>
      <c r="BJ51" s="8"/>
      <c r="BK51" s="8"/>
      <c r="BL51" s="8"/>
      <c r="BM51" s="8"/>
    </row>
    <row r="52" ht="15.0" customHeight="1">
      <c r="A52" s="4" t="s">
        <v>567</v>
      </c>
      <c r="B52" s="4" t="s">
        <v>568</v>
      </c>
      <c r="C52" s="4" t="s">
        <v>569</v>
      </c>
      <c r="D52" s="4" t="s">
        <v>567</v>
      </c>
      <c r="E52" s="18">
        <v>1.60114733115E11</v>
      </c>
      <c r="F52" s="4" t="s">
        <v>284</v>
      </c>
      <c r="G52" s="24"/>
      <c r="H52" s="20">
        <v>35409.0</v>
      </c>
      <c r="I52" s="19">
        <v>8.500624717E9</v>
      </c>
      <c r="J52" s="4" t="s">
        <v>570</v>
      </c>
      <c r="K52" s="4" t="s">
        <v>571</v>
      </c>
      <c r="L52" s="4" t="s">
        <v>572</v>
      </c>
      <c r="M52" s="4" t="s">
        <v>573</v>
      </c>
      <c r="N52" s="4" t="s">
        <v>574</v>
      </c>
      <c r="O52" s="4" t="s">
        <v>574</v>
      </c>
      <c r="P52" s="19">
        <v>522006.0</v>
      </c>
      <c r="Q52" s="21">
        <v>9.490399299E9</v>
      </c>
      <c r="R52" s="4" t="s">
        <v>62</v>
      </c>
      <c r="S52" s="22">
        <v>2.0</v>
      </c>
      <c r="T52" s="14">
        <v>8.09</v>
      </c>
      <c r="U52" s="23">
        <v>8.17</v>
      </c>
      <c r="V52" s="19">
        <v>8.17</v>
      </c>
      <c r="W52" s="24"/>
      <c r="X52" s="4" t="s">
        <v>66</v>
      </c>
      <c r="Y52" s="19">
        <v>0.0</v>
      </c>
      <c r="Z52" s="24"/>
      <c r="AA52" s="24"/>
      <c r="AB52" s="24"/>
      <c r="AC52" s="24"/>
      <c r="AD52" s="24"/>
      <c r="AE52" s="4" t="s">
        <v>68</v>
      </c>
      <c r="AF52" s="19">
        <v>96.2</v>
      </c>
      <c r="AG52" s="19">
        <v>2014.0</v>
      </c>
      <c r="AH52" s="19">
        <v>1327.0</v>
      </c>
      <c r="AI52" s="4" t="s">
        <v>69</v>
      </c>
      <c r="AJ52" s="4" t="s">
        <v>70</v>
      </c>
      <c r="AK52" s="19">
        <v>93.0</v>
      </c>
      <c r="AL52" s="19">
        <v>2012.0</v>
      </c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19">
        <v>3.0</v>
      </c>
      <c r="AY52" s="25"/>
      <c r="AZ52" s="24"/>
      <c r="BA52" s="24"/>
      <c r="BB52" s="24"/>
      <c r="BC52" s="24"/>
      <c r="BD52" s="8"/>
      <c r="BE52" s="8"/>
      <c r="BF52" s="8"/>
      <c r="BG52" s="8"/>
      <c r="BH52" s="8"/>
      <c r="BI52" s="8"/>
      <c r="BJ52" s="8"/>
      <c r="BK52" s="8"/>
      <c r="BL52" s="8"/>
      <c r="BM52" s="8"/>
    </row>
    <row r="53" ht="15.0" customHeight="1">
      <c r="A53" s="4" t="s">
        <v>575</v>
      </c>
      <c r="B53" s="4" t="s">
        <v>576</v>
      </c>
      <c r="C53" s="4" t="s">
        <v>577</v>
      </c>
      <c r="D53" s="4" t="s">
        <v>575</v>
      </c>
      <c r="E53" s="18">
        <v>1.60114733116E11</v>
      </c>
      <c r="F53" s="4" t="s">
        <v>284</v>
      </c>
      <c r="G53" s="24"/>
      <c r="H53" s="20">
        <v>35410.0</v>
      </c>
      <c r="I53" s="19">
        <v>9.912905432E9</v>
      </c>
      <c r="J53" s="4" t="s">
        <v>578</v>
      </c>
      <c r="K53" s="4" t="s">
        <v>579</v>
      </c>
      <c r="L53" s="4" t="s">
        <v>580</v>
      </c>
      <c r="M53" s="4" t="s">
        <v>581</v>
      </c>
      <c r="N53" s="4" t="s">
        <v>582</v>
      </c>
      <c r="O53" s="4" t="s">
        <v>583</v>
      </c>
      <c r="P53" s="19">
        <v>502101.0</v>
      </c>
      <c r="Q53" s="21">
        <v>9.9891935E9</v>
      </c>
      <c r="R53" s="4" t="s">
        <v>62</v>
      </c>
      <c r="S53" s="22">
        <v>2.0</v>
      </c>
      <c r="T53" s="14">
        <v>8.45</v>
      </c>
      <c r="U53" s="23">
        <v>8.35</v>
      </c>
      <c r="V53" s="19">
        <v>8.37</v>
      </c>
      <c r="W53" s="24"/>
      <c r="X53" s="4" t="s">
        <v>66</v>
      </c>
      <c r="Y53" s="19">
        <v>0.0</v>
      </c>
      <c r="Z53" s="24"/>
      <c r="AA53" s="24"/>
      <c r="AB53" s="24"/>
      <c r="AC53" s="24"/>
      <c r="AD53" s="24"/>
      <c r="AE53" s="4" t="s">
        <v>68</v>
      </c>
      <c r="AF53" s="19">
        <v>94.8</v>
      </c>
      <c r="AG53" s="19">
        <v>2014.0</v>
      </c>
      <c r="AH53" s="19">
        <v>2665.0</v>
      </c>
      <c r="AI53" s="4" t="s">
        <v>69</v>
      </c>
      <c r="AJ53" s="4" t="s">
        <v>70</v>
      </c>
      <c r="AK53" s="19">
        <v>9.0</v>
      </c>
      <c r="AL53" s="19">
        <v>2012.0</v>
      </c>
      <c r="AM53" s="24">
        <v>8.33</v>
      </c>
      <c r="AN53" s="24">
        <v>8.67</v>
      </c>
      <c r="AO53" s="4" t="s">
        <v>584</v>
      </c>
      <c r="AP53" s="24">
        <v>8.09</v>
      </c>
      <c r="AQ53" s="24">
        <v>8.32</v>
      </c>
      <c r="AR53" s="4" t="s">
        <v>585</v>
      </c>
      <c r="AS53" s="24">
        <v>8.27</v>
      </c>
      <c r="AT53" s="24"/>
      <c r="AU53" s="24"/>
      <c r="AV53" s="4" t="s">
        <v>586</v>
      </c>
      <c r="AW53" s="4" t="s">
        <v>587</v>
      </c>
      <c r="AX53" s="19">
        <v>4.0</v>
      </c>
      <c r="AY53" s="18">
        <v>5.49115918186E11</v>
      </c>
      <c r="AZ53" s="4" t="s">
        <v>588</v>
      </c>
      <c r="BA53" s="4" t="s">
        <v>589</v>
      </c>
      <c r="BB53" s="24"/>
      <c r="BC53" s="24"/>
      <c r="BD53" s="8"/>
      <c r="BE53" s="8"/>
      <c r="BF53" s="8"/>
      <c r="BG53" s="8"/>
      <c r="BH53" s="8"/>
      <c r="BI53" s="8"/>
      <c r="BJ53" s="8"/>
      <c r="BK53" s="8"/>
      <c r="BL53" s="8"/>
      <c r="BM53" s="8"/>
    </row>
    <row r="54" ht="15.0" customHeight="1">
      <c r="A54" s="4" t="s">
        <v>590</v>
      </c>
      <c r="B54" s="4" t="s">
        <v>591</v>
      </c>
      <c r="C54" s="4" t="s">
        <v>592</v>
      </c>
      <c r="D54" s="4" t="s">
        <v>590</v>
      </c>
      <c r="E54" s="18">
        <v>1.60114733117E11</v>
      </c>
      <c r="F54" s="4" t="s">
        <v>284</v>
      </c>
      <c r="G54" s="19">
        <v>0.0</v>
      </c>
      <c r="H54" s="20">
        <v>35411.0</v>
      </c>
      <c r="I54" s="19">
        <v>8.686342823E9</v>
      </c>
      <c r="J54" s="4" t="s">
        <v>593</v>
      </c>
      <c r="K54" s="4" t="s">
        <v>594</v>
      </c>
      <c r="L54" s="4" t="s">
        <v>595</v>
      </c>
      <c r="M54" s="4" t="s">
        <v>596</v>
      </c>
      <c r="N54" s="4" t="s">
        <v>468</v>
      </c>
      <c r="O54" s="4" t="s">
        <v>468</v>
      </c>
      <c r="P54" s="19">
        <v>505468.0</v>
      </c>
      <c r="Q54" s="21">
        <v>9.440391705E9</v>
      </c>
      <c r="R54" s="4" t="s">
        <v>62</v>
      </c>
      <c r="S54" s="22">
        <v>2.0</v>
      </c>
      <c r="T54" s="14">
        <v>8.48</v>
      </c>
      <c r="U54" s="23">
        <v>8.51</v>
      </c>
      <c r="V54" s="19">
        <v>8.55</v>
      </c>
      <c r="W54" s="19">
        <v>0.0</v>
      </c>
      <c r="X54" s="4" t="s">
        <v>66</v>
      </c>
      <c r="Y54" s="19">
        <v>1.0</v>
      </c>
      <c r="Z54" s="24"/>
      <c r="AA54" s="24"/>
      <c r="AB54" s="24"/>
      <c r="AC54" s="24"/>
      <c r="AD54" s="24"/>
      <c r="AE54" s="4" t="s">
        <v>68</v>
      </c>
      <c r="AF54" s="19">
        <v>96.0</v>
      </c>
      <c r="AG54" s="19">
        <v>2013.0</v>
      </c>
      <c r="AH54" s="19">
        <v>4441.0</v>
      </c>
      <c r="AI54" s="4" t="s">
        <v>69</v>
      </c>
      <c r="AJ54" s="4" t="s">
        <v>70</v>
      </c>
      <c r="AK54" s="19">
        <v>90.0</v>
      </c>
      <c r="AL54" s="19">
        <v>2011.0</v>
      </c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19">
        <v>4.0</v>
      </c>
      <c r="AY54" s="18">
        <v>4.70040035004E11</v>
      </c>
      <c r="AZ54" s="24"/>
      <c r="BA54" s="24"/>
      <c r="BB54" s="24"/>
      <c r="BC54" s="4" t="s">
        <v>597</v>
      </c>
      <c r="BD54" s="8"/>
      <c r="BE54" s="8"/>
      <c r="BF54" s="8"/>
      <c r="BG54" s="8"/>
      <c r="BH54" s="8"/>
      <c r="BI54" s="8"/>
      <c r="BJ54" s="8"/>
      <c r="BK54" s="8"/>
      <c r="BL54" s="8"/>
      <c r="BM54" s="8"/>
    </row>
    <row r="55" ht="15.0" customHeight="1">
      <c r="A55" s="4" t="s">
        <v>598</v>
      </c>
      <c r="B55" s="4" t="s">
        <v>599</v>
      </c>
      <c r="C55" s="4" t="s">
        <v>600</v>
      </c>
      <c r="D55" s="4" t="s">
        <v>598</v>
      </c>
      <c r="E55" s="18">
        <v>1.60114733119E11</v>
      </c>
      <c r="F55" s="4" t="s">
        <v>284</v>
      </c>
      <c r="G55" s="24"/>
      <c r="H55" s="20">
        <v>35412.0</v>
      </c>
      <c r="I55" s="19">
        <v>9.701166545E9</v>
      </c>
      <c r="J55" s="4" t="s">
        <v>601</v>
      </c>
      <c r="K55" s="4" t="s">
        <v>602</v>
      </c>
      <c r="L55" s="4" t="s">
        <v>603</v>
      </c>
      <c r="M55" s="4" t="s">
        <v>604</v>
      </c>
      <c r="N55" s="4" t="s">
        <v>605</v>
      </c>
      <c r="O55" s="4" t="s">
        <v>605</v>
      </c>
      <c r="P55" s="19">
        <v>521157.0</v>
      </c>
      <c r="Q55" s="21">
        <v>9.290150995E9</v>
      </c>
      <c r="R55" s="4" t="s">
        <v>62</v>
      </c>
      <c r="S55" s="22">
        <v>2.0</v>
      </c>
      <c r="T55" s="14">
        <v>6.83</v>
      </c>
      <c r="U55" s="23">
        <v>6.83</v>
      </c>
      <c r="V55" s="19">
        <v>6.76</v>
      </c>
      <c r="W55" s="24"/>
      <c r="X55" s="4" t="s">
        <v>66</v>
      </c>
      <c r="Y55" s="19">
        <v>0.0</v>
      </c>
      <c r="Z55" s="24"/>
      <c r="AA55" s="24"/>
      <c r="AB55" s="24"/>
      <c r="AC55" s="24"/>
      <c r="AD55" s="24"/>
      <c r="AE55" s="4" t="s">
        <v>68</v>
      </c>
      <c r="AF55" s="19">
        <v>94.7</v>
      </c>
      <c r="AG55" s="19">
        <v>2014.0</v>
      </c>
      <c r="AH55" s="24"/>
      <c r="AI55" s="4" t="s">
        <v>123</v>
      </c>
      <c r="AJ55" s="4" t="s">
        <v>70</v>
      </c>
      <c r="AK55" s="19">
        <v>85.5</v>
      </c>
      <c r="AL55" s="19">
        <v>2012.0</v>
      </c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4" t="s">
        <v>606</v>
      </c>
      <c r="AX55" s="19">
        <v>3.0</v>
      </c>
      <c r="AY55" s="18">
        <v>7.93906134279E11</v>
      </c>
      <c r="AZ55" s="24"/>
      <c r="BA55" s="24"/>
      <c r="BB55" s="24"/>
      <c r="BC55" s="24"/>
      <c r="BD55" s="8"/>
      <c r="BE55" s="8"/>
      <c r="BF55" s="8"/>
      <c r="BG55" s="8"/>
      <c r="BH55" s="8"/>
      <c r="BI55" s="8"/>
      <c r="BJ55" s="8"/>
      <c r="BK55" s="8"/>
      <c r="BL55" s="8"/>
      <c r="BM55" s="8"/>
    </row>
    <row r="56" ht="15.0" customHeight="1">
      <c r="A56" s="4" t="s">
        <v>607</v>
      </c>
      <c r="B56" s="4" t="s">
        <v>608</v>
      </c>
      <c r="C56" s="4" t="s">
        <v>609</v>
      </c>
      <c r="D56" s="4" t="s">
        <v>607</v>
      </c>
      <c r="E56" s="18">
        <v>1.6011473312E11</v>
      </c>
      <c r="F56" s="4" t="s">
        <v>284</v>
      </c>
      <c r="G56" s="24">
        <v>0.0</v>
      </c>
      <c r="H56" s="20">
        <v>35413.0</v>
      </c>
      <c r="I56" s="19">
        <v>7.032831096E9</v>
      </c>
      <c r="J56" s="4" t="s">
        <v>610</v>
      </c>
      <c r="K56" s="4" t="s">
        <v>611</v>
      </c>
      <c r="L56" s="4" t="s">
        <v>612</v>
      </c>
      <c r="M56" s="4" t="s">
        <v>613</v>
      </c>
      <c r="N56" s="4" t="s">
        <v>614</v>
      </c>
      <c r="O56" s="4" t="s">
        <v>82</v>
      </c>
      <c r="P56" s="19">
        <v>500062.0</v>
      </c>
      <c r="Q56" s="21">
        <v>9.848031096E9</v>
      </c>
      <c r="R56" s="4" t="s">
        <v>62</v>
      </c>
      <c r="S56" s="22">
        <v>2.0</v>
      </c>
      <c r="T56" s="14">
        <v>6.83</v>
      </c>
      <c r="U56" s="23">
        <v>6.77</v>
      </c>
      <c r="V56" s="19">
        <v>6.88</v>
      </c>
      <c r="W56" s="24">
        <v>2.0</v>
      </c>
      <c r="X56" s="4" t="s">
        <v>66</v>
      </c>
      <c r="Y56" s="19">
        <v>0.0</v>
      </c>
      <c r="Z56" s="24"/>
      <c r="AA56" s="24"/>
      <c r="AB56" s="24"/>
      <c r="AC56" s="24"/>
      <c r="AD56" s="24"/>
      <c r="AE56" s="4" t="s">
        <v>68</v>
      </c>
      <c r="AF56" s="19">
        <v>95.3</v>
      </c>
      <c r="AG56" s="19">
        <v>2014.0</v>
      </c>
      <c r="AH56" s="19">
        <v>2394.0</v>
      </c>
      <c r="AI56" s="4" t="s">
        <v>69</v>
      </c>
      <c r="AJ56" s="4" t="s">
        <v>142</v>
      </c>
      <c r="AK56" s="19">
        <v>89.3</v>
      </c>
      <c r="AL56" s="19">
        <v>2012.0</v>
      </c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19">
        <v>4.0</v>
      </c>
      <c r="AY56" s="25"/>
      <c r="AZ56" s="24"/>
      <c r="BA56" s="24"/>
      <c r="BB56" s="24"/>
      <c r="BC56" s="24"/>
      <c r="BD56" s="8"/>
      <c r="BE56" s="8"/>
      <c r="BF56" s="8"/>
      <c r="BG56" s="8"/>
      <c r="BH56" s="8"/>
      <c r="BI56" s="8"/>
      <c r="BJ56" s="8"/>
      <c r="BK56" s="8"/>
      <c r="BL56" s="8"/>
      <c r="BM56" s="8"/>
    </row>
    <row r="57" ht="15.0" customHeight="1">
      <c r="A57" s="4" t="s">
        <v>615</v>
      </c>
      <c r="B57" s="4" t="s">
        <v>616</v>
      </c>
      <c r="C57" s="4" t="s">
        <v>617</v>
      </c>
      <c r="D57" s="4" t="s">
        <v>615</v>
      </c>
      <c r="E57" s="18">
        <v>1.60114733184E11</v>
      </c>
      <c r="F57" s="4" t="s">
        <v>284</v>
      </c>
      <c r="G57" s="19">
        <v>0.0</v>
      </c>
      <c r="H57" s="31">
        <v>35258.0</v>
      </c>
      <c r="I57" s="19">
        <v>7.989552069E9</v>
      </c>
      <c r="J57" s="4" t="s">
        <v>618</v>
      </c>
      <c r="K57" s="24"/>
      <c r="L57" s="4" t="s">
        <v>619</v>
      </c>
      <c r="M57" s="4" t="s">
        <v>620</v>
      </c>
      <c r="N57" s="4" t="s">
        <v>621</v>
      </c>
      <c r="O57" s="4" t="s">
        <v>621</v>
      </c>
      <c r="P57" s="19">
        <v>506167.0</v>
      </c>
      <c r="Q57" s="21">
        <v>7.097342132E9</v>
      </c>
      <c r="R57" s="4" t="s">
        <v>62</v>
      </c>
      <c r="S57" s="22">
        <v>2.0</v>
      </c>
      <c r="T57" s="14">
        <v>6.01</v>
      </c>
      <c r="U57" s="23">
        <v>6.1</v>
      </c>
      <c r="V57" s="19">
        <v>6.1</v>
      </c>
      <c r="W57" s="19">
        <v>0.0</v>
      </c>
      <c r="X57" s="4" t="s">
        <v>66</v>
      </c>
      <c r="Y57" s="19">
        <v>0.0</v>
      </c>
      <c r="Z57" s="24"/>
      <c r="AA57" s="24"/>
      <c r="AB57" s="24"/>
      <c r="AC57" s="24"/>
      <c r="AD57" s="24"/>
      <c r="AE57" s="4" t="s">
        <v>68</v>
      </c>
      <c r="AF57" s="26">
        <v>86.9</v>
      </c>
      <c r="AG57" s="19">
        <v>2013.0</v>
      </c>
      <c r="AH57" s="24"/>
      <c r="AI57" s="4" t="s">
        <v>69</v>
      </c>
      <c r="AJ57" s="4" t="s">
        <v>70</v>
      </c>
      <c r="AK57" s="19">
        <v>9.0</v>
      </c>
      <c r="AL57" s="19">
        <v>2011.0</v>
      </c>
      <c r="AM57" s="24"/>
      <c r="AN57" s="24"/>
      <c r="AO57" s="24"/>
      <c r="AP57" s="24"/>
      <c r="AQ57" s="24"/>
      <c r="AR57" s="24"/>
      <c r="AS57" s="24"/>
      <c r="AT57" s="24"/>
      <c r="AU57" s="24"/>
      <c r="AV57" s="4" t="s">
        <v>622</v>
      </c>
      <c r="AW57" s="4" t="s">
        <v>623</v>
      </c>
      <c r="AX57" s="19">
        <v>4.0</v>
      </c>
      <c r="AY57" s="25"/>
      <c r="AZ57" s="24"/>
      <c r="BA57" s="24"/>
      <c r="BB57" s="24"/>
      <c r="BC57" s="24"/>
      <c r="BD57" s="8"/>
      <c r="BE57" s="8"/>
      <c r="BF57" s="8"/>
      <c r="BG57" s="8"/>
      <c r="BH57" s="8"/>
      <c r="BI57" s="8"/>
      <c r="BJ57" s="8"/>
      <c r="BK57" s="8"/>
      <c r="BL57" s="8"/>
      <c r="BM57" s="8"/>
    </row>
    <row r="58" ht="15.0" customHeight="1">
      <c r="A58" s="4" t="s">
        <v>624</v>
      </c>
      <c r="B58" s="4" t="s">
        <v>625</v>
      </c>
      <c r="C58" s="4" t="s">
        <v>626</v>
      </c>
      <c r="D58" s="4" t="s">
        <v>624</v>
      </c>
      <c r="E58" s="18">
        <v>1.60114733313E11</v>
      </c>
      <c r="F58" s="4" t="s">
        <v>284</v>
      </c>
      <c r="G58" s="19">
        <v>0.0</v>
      </c>
      <c r="H58" s="10" t="s">
        <v>627</v>
      </c>
      <c r="I58" s="19">
        <v>9.000583295E9</v>
      </c>
      <c r="J58" s="4" t="s">
        <v>628</v>
      </c>
      <c r="K58" s="4" t="s">
        <v>629</v>
      </c>
      <c r="L58" s="4" t="s">
        <v>630</v>
      </c>
      <c r="M58" s="4" t="s">
        <v>631</v>
      </c>
      <c r="N58" s="4" t="s">
        <v>388</v>
      </c>
      <c r="O58" s="4" t="s">
        <v>82</v>
      </c>
      <c r="P58" s="19">
        <v>500080.0</v>
      </c>
      <c r="Q58" s="21">
        <v>9.247155877E9</v>
      </c>
      <c r="R58" s="4" t="s">
        <v>62</v>
      </c>
      <c r="S58" s="22">
        <v>2.0</v>
      </c>
      <c r="T58" s="14">
        <v>7.66</v>
      </c>
      <c r="U58" s="23">
        <v>7.3</v>
      </c>
      <c r="V58" s="19">
        <v>7.5</v>
      </c>
      <c r="W58" s="19">
        <v>0.0</v>
      </c>
      <c r="X58" s="4" t="s">
        <v>632</v>
      </c>
      <c r="Y58" s="19">
        <v>0.0</v>
      </c>
      <c r="Z58" s="4" t="s">
        <v>633</v>
      </c>
      <c r="AA58" s="19">
        <v>67.76</v>
      </c>
      <c r="AB58" s="19">
        <v>9.0</v>
      </c>
      <c r="AC58" s="4" t="s">
        <v>634</v>
      </c>
      <c r="AD58" s="10" t="s">
        <v>635</v>
      </c>
      <c r="AE58" s="32"/>
      <c r="AF58" s="33"/>
      <c r="AG58" s="34"/>
      <c r="AH58" s="24"/>
      <c r="AI58" s="24"/>
      <c r="AJ58" s="4" t="s">
        <v>70</v>
      </c>
      <c r="AK58" s="19">
        <v>76.83</v>
      </c>
      <c r="AL58" s="19">
        <v>2011.0</v>
      </c>
      <c r="AM58" s="4" t="s">
        <v>636</v>
      </c>
      <c r="AN58" s="24"/>
      <c r="AO58" s="4" t="s">
        <v>637</v>
      </c>
      <c r="AP58" s="10" t="s">
        <v>638</v>
      </c>
      <c r="AQ58" s="19">
        <v>4.0</v>
      </c>
      <c r="AR58" s="4" t="s">
        <v>639</v>
      </c>
      <c r="AS58" s="10" t="s">
        <v>640</v>
      </c>
      <c r="AT58" s="24"/>
      <c r="AU58" s="4" t="s">
        <v>641</v>
      </c>
      <c r="AV58" s="4" t="s">
        <v>642</v>
      </c>
      <c r="AW58" s="24"/>
      <c r="AX58" s="19"/>
      <c r="AY58" s="25"/>
      <c r="AZ58" s="24"/>
      <c r="BA58" s="24"/>
      <c r="BB58" s="24"/>
      <c r="BC58" s="24"/>
      <c r="BD58" s="8"/>
      <c r="BE58" s="8"/>
      <c r="BF58" s="8"/>
      <c r="BG58" s="8"/>
      <c r="BH58" s="8"/>
      <c r="BI58" s="8"/>
      <c r="BJ58" s="8"/>
      <c r="BK58" s="8"/>
      <c r="BL58" s="8"/>
      <c r="BM58" s="8"/>
    </row>
    <row r="59" ht="15.0" customHeight="1">
      <c r="A59" s="4" t="s">
        <v>643</v>
      </c>
      <c r="B59" s="4" t="s">
        <v>644</v>
      </c>
      <c r="C59" s="4" t="s">
        <v>645</v>
      </c>
      <c r="D59" s="4" t="s">
        <v>643</v>
      </c>
      <c r="E59" s="18">
        <v>1.60114733314E11</v>
      </c>
      <c r="F59" s="4" t="s">
        <v>284</v>
      </c>
      <c r="G59" s="19">
        <v>0.0</v>
      </c>
      <c r="H59" s="10" t="s">
        <v>646</v>
      </c>
      <c r="I59" s="19">
        <v>8.686879686E9</v>
      </c>
      <c r="J59" s="4" t="s">
        <v>647</v>
      </c>
      <c r="K59" s="4" t="s">
        <v>648</v>
      </c>
      <c r="L59" s="35">
        <v>29285.0</v>
      </c>
      <c r="M59" s="4" t="s">
        <v>649</v>
      </c>
      <c r="N59" s="4" t="s">
        <v>233</v>
      </c>
      <c r="O59" s="4" t="s">
        <v>82</v>
      </c>
      <c r="P59" s="19">
        <v>500029.0</v>
      </c>
      <c r="Q59" s="21">
        <v>9.848218236E9</v>
      </c>
      <c r="R59" s="4" t="s">
        <v>62</v>
      </c>
      <c r="S59" s="22">
        <v>2.0</v>
      </c>
      <c r="T59" s="14">
        <v>7.06</v>
      </c>
      <c r="U59" s="23">
        <v>7.03</v>
      </c>
      <c r="V59" s="19">
        <v>6.86</v>
      </c>
      <c r="W59" s="19">
        <v>0.0</v>
      </c>
      <c r="X59" s="4" t="s">
        <v>632</v>
      </c>
      <c r="Y59" s="19">
        <v>0.0</v>
      </c>
      <c r="Z59" s="4" t="s">
        <v>650</v>
      </c>
      <c r="AA59" s="19">
        <v>78.59</v>
      </c>
      <c r="AB59" s="19">
        <v>20.0</v>
      </c>
      <c r="AC59" s="4" t="s">
        <v>651</v>
      </c>
      <c r="AD59" s="10" t="s">
        <v>635</v>
      </c>
      <c r="AE59" s="32"/>
      <c r="AF59" s="33"/>
      <c r="AG59" s="34"/>
      <c r="AH59" s="24"/>
      <c r="AI59" s="24"/>
      <c r="AJ59" s="4" t="s">
        <v>70</v>
      </c>
      <c r="AK59" s="19">
        <v>88.16</v>
      </c>
      <c r="AL59" s="19">
        <v>2011.0</v>
      </c>
      <c r="AM59" s="24"/>
      <c r="AN59" s="24"/>
      <c r="AO59" s="24"/>
      <c r="AP59" s="19">
        <v>6.86</v>
      </c>
      <c r="AQ59" s="19">
        <v>6.86</v>
      </c>
      <c r="AR59" s="24"/>
      <c r="AS59" s="19">
        <v>6.86</v>
      </c>
      <c r="AT59" s="24"/>
      <c r="AU59" s="24"/>
      <c r="AV59" s="24"/>
      <c r="AW59" s="4" t="s">
        <v>652</v>
      </c>
      <c r="AX59" s="19">
        <v>4.0</v>
      </c>
      <c r="AY59" s="18">
        <v>3.34459951249E11</v>
      </c>
      <c r="AZ59" s="24"/>
      <c r="BA59" s="24"/>
      <c r="BB59" s="24"/>
      <c r="BC59" s="24"/>
      <c r="BD59" s="8"/>
      <c r="BE59" s="8"/>
      <c r="BF59" s="8"/>
      <c r="BG59" s="8"/>
      <c r="BH59" s="8"/>
      <c r="BI59" s="8"/>
      <c r="BJ59" s="8"/>
      <c r="BK59" s="8"/>
      <c r="BL59" s="8"/>
      <c r="BM59" s="8"/>
    </row>
    <row r="60" ht="15.0" customHeight="1">
      <c r="A60" s="4" t="s">
        <v>653</v>
      </c>
      <c r="B60" s="4" t="s">
        <v>654</v>
      </c>
      <c r="C60" s="4" t="s">
        <v>655</v>
      </c>
      <c r="D60" s="4" t="s">
        <v>653</v>
      </c>
      <c r="E60" s="18">
        <v>1.60114733315E11</v>
      </c>
      <c r="F60" s="4" t="s">
        <v>284</v>
      </c>
      <c r="G60" s="19">
        <v>0.0</v>
      </c>
      <c r="H60" s="31">
        <v>35254.0</v>
      </c>
      <c r="I60" s="19">
        <v>9.959104801E9</v>
      </c>
      <c r="J60" s="4" t="s">
        <v>656</v>
      </c>
      <c r="K60" s="4" t="s">
        <v>657</v>
      </c>
      <c r="L60" s="4" t="s">
        <v>658</v>
      </c>
      <c r="M60" s="4" t="s">
        <v>659</v>
      </c>
      <c r="N60" s="4" t="s">
        <v>660</v>
      </c>
      <c r="O60" s="4" t="s">
        <v>661</v>
      </c>
      <c r="P60" s="19">
        <v>500047.0</v>
      </c>
      <c r="Q60" s="21">
        <v>9.49031912E9</v>
      </c>
      <c r="R60" s="4" t="s">
        <v>62</v>
      </c>
      <c r="S60" s="22">
        <v>2.0</v>
      </c>
      <c r="T60" s="14">
        <v>7.22</v>
      </c>
      <c r="U60" s="23">
        <v>7.26</v>
      </c>
      <c r="V60" s="19">
        <v>7.11</v>
      </c>
      <c r="W60" s="19">
        <v>0.0</v>
      </c>
      <c r="X60" s="4" t="s">
        <v>632</v>
      </c>
      <c r="Y60" s="19">
        <v>0.0</v>
      </c>
      <c r="Z60" s="4" t="s">
        <v>633</v>
      </c>
      <c r="AA60" s="19">
        <v>76.24</v>
      </c>
      <c r="AB60" s="19">
        <v>34.0</v>
      </c>
      <c r="AC60" s="4" t="s">
        <v>651</v>
      </c>
      <c r="AD60" s="10" t="s">
        <v>635</v>
      </c>
      <c r="AE60" s="32"/>
      <c r="AF60" s="33"/>
      <c r="AG60" s="34"/>
      <c r="AH60" s="24"/>
      <c r="AI60" s="24"/>
      <c r="AJ60" s="4" t="s">
        <v>70</v>
      </c>
      <c r="AK60" s="19">
        <v>86.83</v>
      </c>
      <c r="AL60" s="19">
        <v>2011.0</v>
      </c>
      <c r="AM60" s="24"/>
      <c r="AN60" s="24"/>
      <c r="AO60" s="24"/>
      <c r="AP60" s="19">
        <v>7.1</v>
      </c>
      <c r="AQ60" s="19">
        <v>7.36</v>
      </c>
      <c r="AR60" s="24"/>
      <c r="AS60" s="24"/>
      <c r="AT60" s="24"/>
      <c r="AU60" s="24"/>
      <c r="AV60" s="4" t="s">
        <v>662</v>
      </c>
      <c r="AW60" s="4" t="s">
        <v>663</v>
      </c>
      <c r="AX60" s="19">
        <v>3.0</v>
      </c>
      <c r="AY60" s="18">
        <v>6.52016884358E11</v>
      </c>
      <c r="AZ60" s="24"/>
      <c r="BA60" s="24"/>
      <c r="BB60" s="24"/>
      <c r="BC60" s="4" t="s">
        <v>664</v>
      </c>
      <c r="BD60" s="8"/>
      <c r="BE60" s="8"/>
      <c r="BF60" s="8"/>
      <c r="BG60" s="8"/>
      <c r="BH60" s="8"/>
      <c r="BI60" s="8"/>
      <c r="BJ60" s="8"/>
      <c r="BK60" s="8"/>
      <c r="BL60" s="8"/>
      <c r="BM60" s="8"/>
    </row>
    <row r="61" ht="15.0" customHeight="1">
      <c r="A61" s="4" t="s">
        <v>665</v>
      </c>
      <c r="B61" s="4" t="s">
        <v>666</v>
      </c>
      <c r="C61" s="4" t="s">
        <v>667</v>
      </c>
      <c r="D61" s="4" t="s">
        <v>665</v>
      </c>
      <c r="E61" s="18">
        <v>1.60114733316E11</v>
      </c>
      <c r="F61" s="4" t="s">
        <v>284</v>
      </c>
      <c r="G61" s="24"/>
      <c r="H61" s="31">
        <v>35227.0</v>
      </c>
      <c r="I61" s="19">
        <v>9.014994442E9</v>
      </c>
      <c r="J61" s="4" t="s">
        <v>668</v>
      </c>
      <c r="K61" s="4" t="s">
        <v>669</v>
      </c>
      <c r="L61" s="4" t="s">
        <v>670</v>
      </c>
      <c r="M61" s="4" t="s">
        <v>671</v>
      </c>
      <c r="N61" s="4" t="s">
        <v>672</v>
      </c>
      <c r="O61" s="4" t="s">
        <v>673</v>
      </c>
      <c r="P61" s="19">
        <v>506002.0</v>
      </c>
      <c r="Q61" s="21">
        <v>9.347388957E9</v>
      </c>
      <c r="R61" s="4" t="s">
        <v>62</v>
      </c>
      <c r="S61" s="22">
        <v>2.0</v>
      </c>
      <c r="T61" s="14">
        <v>7.02</v>
      </c>
      <c r="U61" s="23">
        <v>6.85</v>
      </c>
      <c r="V61" s="19">
        <v>6.82</v>
      </c>
      <c r="W61" s="19">
        <v>1.0</v>
      </c>
      <c r="X61" s="4" t="s">
        <v>632</v>
      </c>
      <c r="Y61" s="19">
        <v>0.0</v>
      </c>
      <c r="Z61" s="4" t="s">
        <v>674</v>
      </c>
      <c r="AA61" s="19">
        <v>85.9</v>
      </c>
      <c r="AB61" s="19">
        <v>37.0</v>
      </c>
      <c r="AC61" s="4" t="s">
        <v>651</v>
      </c>
      <c r="AD61" s="10" t="s">
        <v>675</v>
      </c>
      <c r="AE61" s="32"/>
      <c r="AF61" s="33"/>
      <c r="AG61" s="34"/>
      <c r="AH61" s="24"/>
      <c r="AI61" s="24"/>
      <c r="AJ61" s="4" t="s">
        <v>70</v>
      </c>
      <c r="AK61" s="19">
        <v>73.0</v>
      </c>
      <c r="AL61" s="19">
        <v>2012.0</v>
      </c>
      <c r="AM61" s="24"/>
      <c r="AN61" s="24"/>
      <c r="AO61" s="24"/>
      <c r="AP61" s="19">
        <v>6.36</v>
      </c>
      <c r="AQ61" s="19">
        <v>6.82</v>
      </c>
      <c r="AR61" s="24"/>
      <c r="AS61" s="24">
        <v>7.36</v>
      </c>
      <c r="AT61" s="24"/>
      <c r="AU61" s="24"/>
      <c r="AV61" s="4" t="s">
        <v>676</v>
      </c>
      <c r="AW61" s="4" t="s">
        <v>677</v>
      </c>
      <c r="AX61" s="19">
        <v>3.0</v>
      </c>
      <c r="AY61" s="18">
        <v>8.77911202737E11</v>
      </c>
      <c r="AZ61" s="24"/>
      <c r="BA61" s="24"/>
      <c r="BB61" s="24"/>
      <c r="BC61" s="4" t="s">
        <v>678</v>
      </c>
      <c r="BD61" s="8"/>
      <c r="BE61" s="8"/>
      <c r="BF61" s="8"/>
      <c r="BG61" s="8"/>
      <c r="BH61" s="8"/>
      <c r="BI61" s="8"/>
      <c r="BJ61" s="8"/>
      <c r="BK61" s="8"/>
      <c r="BL61" s="8"/>
      <c r="BM61" s="8"/>
    </row>
    <row r="62" ht="15.0" customHeight="1">
      <c r="A62" s="4" t="s">
        <v>679</v>
      </c>
      <c r="B62" s="4" t="s">
        <v>680</v>
      </c>
      <c r="C62" s="4" t="s">
        <v>681</v>
      </c>
      <c r="D62" s="4" t="s">
        <v>679</v>
      </c>
      <c r="E62" s="18">
        <v>1.60114733317E11</v>
      </c>
      <c r="F62" s="4" t="s">
        <v>53</v>
      </c>
      <c r="G62" s="24"/>
      <c r="H62" s="31">
        <v>35347.0</v>
      </c>
      <c r="I62" s="19">
        <v>8.333088695E9</v>
      </c>
      <c r="J62" s="4" t="s">
        <v>682</v>
      </c>
      <c r="K62" s="24"/>
      <c r="L62" s="4" t="s">
        <v>683</v>
      </c>
      <c r="M62" s="4" t="s">
        <v>684</v>
      </c>
      <c r="N62" s="4" t="s">
        <v>685</v>
      </c>
      <c r="O62" s="4" t="s">
        <v>82</v>
      </c>
      <c r="P62" s="19">
        <v>503164.0</v>
      </c>
      <c r="Q62" s="21">
        <v>9.55090545E9</v>
      </c>
      <c r="R62" s="4" t="s">
        <v>62</v>
      </c>
      <c r="S62" s="22">
        <v>2.0</v>
      </c>
      <c r="T62" s="14">
        <v>7.07</v>
      </c>
      <c r="U62" s="23">
        <v>7.03</v>
      </c>
      <c r="V62" s="19">
        <v>6.89</v>
      </c>
      <c r="W62" s="24"/>
      <c r="X62" s="4" t="s">
        <v>632</v>
      </c>
      <c r="Y62" s="19">
        <v>0.0</v>
      </c>
      <c r="Z62" s="4" t="s">
        <v>686</v>
      </c>
      <c r="AA62" s="19">
        <v>80.11</v>
      </c>
      <c r="AB62" s="19">
        <v>39.0</v>
      </c>
      <c r="AC62" s="4" t="s">
        <v>651</v>
      </c>
      <c r="AD62" s="10" t="s">
        <v>687</v>
      </c>
      <c r="AE62" s="32"/>
      <c r="AF62" s="33"/>
      <c r="AG62" s="34"/>
      <c r="AH62" s="24"/>
      <c r="AI62" s="24"/>
      <c r="AJ62" s="4" t="s">
        <v>70</v>
      </c>
      <c r="AK62" s="19">
        <v>8.3</v>
      </c>
      <c r="AL62" s="19">
        <v>2012.0</v>
      </c>
      <c r="AM62" s="24"/>
      <c r="AN62" s="24"/>
      <c r="AO62" s="24"/>
      <c r="AP62" s="19">
        <v>6.5</v>
      </c>
      <c r="AQ62" s="19">
        <v>7.27</v>
      </c>
      <c r="AR62" s="24"/>
      <c r="AS62" s="24"/>
      <c r="AT62" s="24"/>
      <c r="AU62" s="24"/>
      <c r="AV62" s="24"/>
      <c r="AW62" s="4" t="s">
        <v>688</v>
      </c>
      <c r="AX62" s="19">
        <v>3.0</v>
      </c>
      <c r="AY62" s="18">
        <v>3.21386894199E11</v>
      </c>
      <c r="AZ62" s="4" t="s">
        <v>689</v>
      </c>
      <c r="BA62" s="24"/>
      <c r="BB62" s="24"/>
      <c r="BC62" s="24"/>
      <c r="BD62" s="8"/>
      <c r="BE62" s="8"/>
      <c r="BF62" s="8"/>
      <c r="BG62" s="8"/>
      <c r="BH62" s="8"/>
      <c r="BI62" s="8"/>
      <c r="BJ62" s="8"/>
      <c r="BK62" s="8"/>
      <c r="BL62" s="8"/>
      <c r="BM62" s="8"/>
    </row>
    <row r="63" ht="15.0" customHeight="1">
      <c r="A63" s="4" t="s">
        <v>690</v>
      </c>
      <c r="B63" s="4" t="s">
        <v>691</v>
      </c>
      <c r="C63" s="4" t="s">
        <v>692</v>
      </c>
      <c r="D63" s="4" t="s">
        <v>690</v>
      </c>
      <c r="E63" s="18">
        <v>1.60114733318E11</v>
      </c>
      <c r="F63" s="4" t="s">
        <v>53</v>
      </c>
      <c r="G63" s="24"/>
      <c r="H63" s="10" t="s">
        <v>693</v>
      </c>
      <c r="I63" s="19">
        <v>9.848315957E9</v>
      </c>
      <c r="J63" s="4" t="s">
        <v>694</v>
      </c>
      <c r="K63" s="4" t="s">
        <v>695</v>
      </c>
      <c r="L63" s="4" t="s">
        <v>696</v>
      </c>
      <c r="M63" s="4" t="s">
        <v>697</v>
      </c>
      <c r="N63" s="4" t="s">
        <v>698</v>
      </c>
      <c r="O63" s="4" t="s">
        <v>82</v>
      </c>
      <c r="P63" s="19">
        <v>508126.0</v>
      </c>
      <c r="Q63" s="21">
        <v>9.848883581E9</v>
      </c>
      <c r="R63" s="4" t="s">
        <v>62</v>
      </c>
      <c r="S63" s="22">
        <v>2.0</v>
      </c>
      <c r="T63" s="14">
        <v>7.21</v>
      </c>
      <c r="U63" s="23">
        <v>7.59</v>
      </c>
      <c r="V63" s="19">
        <v>7.36</v>
      </c>
      <c r="W63" s="24"/>
      <c r="X63" s="4" t="s">
        <v>632</v>
      </c>
      <c r="Y63" s="19">
        <v>0.0</v>
      </c>
      <c r="Z63" s="4" t="s">
        <v>633</v>
      </c>
      <c r="AA63" s="19">
        <v>80.08</v>
      </c>
      <c r="AB63" s="19">
        <v>50.0</v>
      </c>
      <c r="AC63" s="4" t="s">
        <v>699</v>
      </c>
      <c r="AD63" s="10" t="s">
        <v>635</v>
      </c>
      <c r="AE63" s="32"/>
      <c r="AF63" s="33"/>
      <c r="AG63" s="34"/>
      <c r="AH63" s="24"/>
      <c r="AI63" s="24"/>
      <c r="AJ63" s="4" t="s">
        <v>70</v>
      </c>
      <c r="AK63" s="19">
        <v>90.01</v>
      </c>
      <c r="AL63" s="19">
        <v>2011.0</v>
      </c>
      <c r="AM63" s="24"/>
      <c r="AN63" s="24"/>
      <c r="AO63" s="24"/>
      <c r="AP63" s="19">
        <v>6.73</v>
      </c>
      <c r="AQ63" s="19">
        <v>7.36</v>
      </c>
      <c r="AR63" s="24"/>
      <c r="AS63" s="24"/>
      <c r="AT63" s="24"/>
      <c r="AU63" s="24"/>
      <c r="AV63" s="24"/>
      <c r="AW63" s="4" t="s">
        <v>700</v>
      </c>
      <c r="AX63" s="19">
        <v>3.0</v>
      </c>
      <c r="AY63" s="18">
        <v>5.17671655375E11</v>
      </c>
      <c r="AZ63" s="24"/>
      <c r="BA63" s="24"/>
      <c r="BB63" s="24"/>
      <c r="BC63" s="24"/>
      <c r="BD63" s="8"/>
      <c r="BE63" s="8"/>
      <c r="BF63" s="8"/>
      <c r="BG63" s="8"/>
      <c r="BH63" s="8"/>
      <c r="BI63" s="8"/>
      <c r="BJ63" s="8"/>
      <c r="BK63" s="8"/>
      <c r="BL63" s="8"/>
      <c r="BM63" s="8"/>
    </row>
    <row r="64" ht="15.0" customHeight="1">
      <c r="A64" s="4" t="s">
        <v>701</v>
      </c>
      <c r="B64" s="4" t="s">
        <v>702</v>
      </c>
      <c r="C64" s="4" t="s">
        <v>703</v>
      </c>
      <c r="D64" s="4" t="s">
        <v>701</v>
      </c>
      <c r="E64" s="18">
        <v>1.60114733319E11</v>
      </c>
      <c r="F64" s="4" t="s">
        <v>284</v>
      </c>
      <c r="G64" s="19">
        <v>1.0</v>
      </c>
      <c r="H64" s="10" t="s">
        <v>704</v>
      </c>
      <c r="I64" s="19">
        <v>9.703355142E9</v>
      </c>
      <c r="J64" s="4" t="s">
        <v>705</v>
      </c>
      <c r="K64" s="4" t="s">
        <v>706</v>
      </c>
      <c r="L64" s="4" t="s">
        <v>707</v>
      </c>
      <c r="M64" s="4" t="s">
        <v>708</v>
      </c>
      <c r="N64" s="4" t="s">
        <v>457</v>
      </c>
      <c r="O64" s="4" t="s">
        <v>82</v>
      </c>
      <c r="P64" s="19">
        <v>500089.0</v>
      </c>
      <c r="Q64" s="21">
        <v>8.985422879E9</v>
      </c>
      <c r="R64" s="4" t="s">
        <v>62</v>
      </c>
      <c r="S64" s="22">
        <v>2.0</v>
      </c>
      <c r="T64" s="14">
        <v>6.6</v>
      </c>
      <c r="U64" s="23">
        <v>6.59</v>
      </c>
      <c r="V64" s="19">
        <v>6.59</v>
      </c>
      <c r="W64" s="24"/>
      <c r="X64" s="4" t="s">
        <v>632</v>
      </c>
      <c r="Y64" s="19">
        <v>0.0</v>
      </c>
      <c r="Z64" s="4" t="s">
        <v>709</v>
      </c>
      <c r="AA64" s="19">
        <v>75.7</v>
      </c>
      <c r="AB64" s="19">
        <v>54.0</v>
      </c>
      <c r="AC64" s="4" t="s">
        <v>710</v>
      </c>
      <c r="AD64" s="10" t="s">
        <v>711</v>
      </c>
      <c r="AE64" s="24"/>
      <c r="AF64" s="36"/>
      <c r="AG64" s="24"/>
      <c r="AH64" s="24"/>
      <c r="AI64" s="24"/>
      <c r="AJ64" s="4" t="s">
        <v>70</v>
      </c>
      <c r="AK64" s="19">
        <v>88.0</v>
      </c>
      <c r="AL64" s="19">
        <v>2012.0</v>
      </c>
      <c r="AM64" s="24"/>
      <c r="AN64" s="24"/>
      <c r="AO64" s="24"/>
      <c r="AP64" s="19">
        <v>6.59</v>
      </c>
      <c r="AQ64" s="19">
        <v>6.59</v>
      </c>
      <c r="AR64" s="24"/>
      <c r="AS64" s="19">
        <v>6.59</v>
      </c>
      <c r="AT64" s="19">
        <v>6.59</v>
      </c>
      <c r="AU64" s="24"/>
      <c r="AV64" s="24"/>
      <c r="AW64" s="24"/>
      <c r="AX64" s="19">
        <v>3.0</v>
      </c>
      <c r="AY64" s="18">
        <v>9.70665509544E11</v>
      </c>
      <c r="AZ64" s="24"/>
      <c r="BA64" s="24"/>
      <c r="BB64" s="24"/>
      <c r="BC64" s="4" t="s">
        <v>712</v>
      </c>
      <c r="BD64" s="8"/>
      <c r="BE64" s="8"/>
      <c r="BF64" s="8"/>
      <c r="BG64" s="8"/>
      <c r="BH64" s="8"/>
      <c r="BI64" s="8"/>
      <c r="BJ64" s="8"/>
      <c r="BK64" s="8"/>
      <c r="BL64" s="8"/>
      <c r="BM64" s="8"/>
    </row>
    <row r="65" ht="15.0" customHeight="1">
      <c r="A65" s="4" t="s">
        <v>713</v>
      </c>
      <c r="B65" s="4" t="s">
        <v>714</v>
      </c>
      <c r="C65" s="4" t="s">
        <v>715</v>
      </c>
      <c r="D65" s="4" t="s">
        <v>713</v>
      </c>
      <c r="E65" s="18">
        <v>1.6011473332E11</v>
      </c>
      <c r="F65" s="4" t="s">
        <v>53</v>
      </c>
      <c r="G65" s="24"/>
      <c r="H65" s="31">
        <v>35102.0</v>
      </c>
      <c r="I65" s="19">
        <v>9.154966295E9</v>
      </c>
      <c r="J65" s="4" t="s">
        <v>716</v>
      </c>
      <c r="K65" s="4" t="s">
        <v>717</v>
      </c>
      <c r="L65" s="4" t="s">
        <v>718</v>
      </c>
      <c r="M65" s="4" t="s">
        <v>719</v>
      </c>
      <c r="N65" s="4" t="s">
        <v>720</v>
      </c>
      <c r="O65" s="4" t="s">
        <v>720</v>
      </c>
      <c r="P65" s="19">
        <v>508112.0</v>
      </c>
      <c r="Q65" s="21">
        <v>9.848882378E9</v>
      </c>
      <c r="R65" s="4" t="s">
        <v>62</v>
      </c>
      <c r="S65" s="22">
        <v>2.0</v>
      </c>
      <c r="T65" s="14">
        <v>7.12</v>
      </c>
      <c r="U65" s="23">
        <v>7.12</v>
      </c>
      <c r="V65" s="19">
        <v>7.14</v>
      </c>
      <c r="W65" s="24"/>
      <c r="X65" s="4" t="s">
        <v>632</v>
      </c>
      <c r="Y65" s="19">
        <v>0.0</v>
      </c>
      <c r="Z65" s="4" t="s">
        <v>721</v>
      </c>
      <c r="AA65" s="19">
        <v>86.52</v>
      </c>
      <c r="AB65" s="19">
        <v>64.0</v>
      </c>
      <c r="AC65" s="4" t="s">
        <v>651</v>
      </c>
      <c r="AD65" s="10" t="s">
        <v>687</v>
      </c>
      <c r="AE65" s="24"/>
      <c r="AF65" s="24"/>
      <c r="AG65" s="24"/>
      <c r="AH65" s="24"/>
      <c r="AI65" s="24"/>
      <c r="AJ65" s="4" t="s">
        <v>70</v>
      </c>
      <c r="AK65" s="19">
        <v>93.0</v>
      </c>
      <c r="AL65" s="19">
        <v>2011.0</v>
      </c>
      <c r="AM65" s="24"/>
      <c r="AN65" s="24"/>
      <c r="AO65" s="24"/>
      <c r="AP65" s="19">
        <v>7.0</v>
      </c>
      <c r="AQ65" s="19">
        <v>7.27</v>
      </c>
      <c r="AR65" s="24"/>
      <c r="AS65" s="24"/>
      <c r="AT65" s="24"/>
      <c r="AU65" s="24"/>
      <c r="AV65" s="24"/>
      <c r="AW65" s="4" t="s">
        <v>722</v>
      </c>
      <c r="AX65" s="19">
        <v>3.0</v>
      </c>
      <c r="AY65" s="18">
        <v>2.39191664996E11</v>
      </c>
      <c r="AZ65" s="24"/>
      <c r="BA65" s="24"/>
      <c r="BB65" s="24"/>
      <c r="BC65" s="24"/>
      <c r="BD65" s="8"/>
      <c r="BE65" s="8"/>
      <c r="BF65" s="8"/>
      <c r="BG65" s="8"/>
      <c r="BH65" s="8"/>
      <c r="BI65" s="8"/>
      <c r="BJ65" s="8"/>
      <c r="BK65" s="8"/>
      <c r="BL65" s="8"/>
      <c r="BM65" s="8"/>
    </row>
    <row r="66" ht="15.0" customHeight="1">
      <c r="A66" s="4" t="s">
        <v>723</v>
      </c>
      <c r="B66" s="4" t="s">
        <v>724</v>
      </c>
      <c r="C66" s="4" t="s">
        <v>725</v>
      </c>
      <c r="D66" s="4" t="s">
        <v>723</v>
      </c>
      <c r="E66" s="18">
        <v>1.60114733321E11</v>
      </c>
      <c r="F66" s="4" t="s">
        <v>53</v>
      </c>
      <c r="G66" s="19">
        <v>0.0</v>
      </c>
      <c r="H66" s="31">
        <v>35071.0</v>
      </c>
      <c r="I66" s="19">
        <v>7.702469552E9</v>
      </c>
      <c r="J66" s="4" t="s">
        <v>726</v>
      </c>
      <c r="K66" s="24"/>
      <c r="L66" s="4" t="s">
        <v>727</v>
      </c>
      <c r="M66" s="4" t="s">
        <v>728</v>
      </c>
      <c r="N66" s="4" t="s">
        <v>729</v>
      </c>
      <c r="O66" s="4" t="s">
        <v>411</v>
      </c>
      <c r="P66" s="19">
        <v>500059.0</v>
      </c>
      <c r="Q66" s="21">
        <v>9.000215355E9</v>
      </c>
      <c r="R66" s="4" t="s">
        <v>62</v>
      </c>
      <c r="S66" s="22">
        <v>2.0</v>
      </c>
      <c r="T66" s="14">
        <v>6.8</v>
      </c>
      <c r="U66" s="23">
        <v>6.73</v>
      </c>
      <c r="V66" s="19">
        <v>6.0</v>
      </c>
      <c r="W66" s="19">
        <v>2.0</v>
      </c>
      <c r="X66" s="4" t="s">
        <v>632</v>
      </c>
      <c r="Y66" s="19">
        <v>0.0</v>
      </c>
      <c r="Z66" s="4" t="s">
        <v>730</v>
      </c>
      <c r="AA66" s="19">
        <v>85.6</v>
      </c>
      <c r="AB66" s="19">
        <v>90.0</v>
      </c>
      <c r="AC66" s="4" t="s">
        <v>62</v>
      </c>
      <c r="AD66" s="10" t="s">
        <v>731</v>
      </c>
      <c r="AE66" s="24"/>
      <c r="AF66" s="24"/>
      <c r="AG66" s="24"/>
      <c r="AH66" s="24"/>
      <c r="AI66" s="24"/>
      <c r="AJ66" s="4" t="s">
        <v>70</v>
      </c>
      <c r="AK66" s="19">
        <v>88.0</v>
      </c>
      <c r="AL66" s="19">
        <v>2012.0</v>
      </c>
      <c r="AM66" s="24"/>
      <c r="AN66" s="24"/>
      <c r="AO66" s="24"/>
      <c r="AP66" s="19">
        <v>6.64</v>
      </c>
      <c r="AQ66" s="19">
        <v>6.91</v>
      </c>
      <c r="AR66" s="24"/>
      <c r="AS66" s="19">
        <v>6.91</v>
      </c>
      <c r="AT66" s="24"/>
      <c r="AU66" s="24"/>
      <c r="AV66" s="24"/>
      <c r="AW66" s="4" t="s">
        <v>732</v>
      </c>
      <c r="AX66" s="19">
        <v>4.0</v>
      </c>
      <c r="AY66" s="18">
        <v>2.24846966363E11</v>
      </c>
      <c r="AZ66" s="24"/>
      <c r="BA66" s="24"/>
      <c r="BB66" s="24"/>
      <c r="BC66" s="24"/>
      <c r="BD66" s="8"/>
      <c r="BE66" s="8"/>
      <c r="BF66" s="8"/>
      <c r="BG66" s="8"/>
      <c r="BH66" s="8"/>
      <c r="BI66" s="8"/>
      <c r="BJ66" s="8"/>
      <c r="BK66" s="8"/>
      <c r="BL66" s="8"/>
      <c r="BM66" s="8"/>
    </row>
    <row r="67" ht="15.0" customHeight="1">
      <c r="A67" s="4" t="s">
        <v>733</v>
      </c>
      <c r="B67" s="4" t="s">
        <v>734</v>
      </c>
      <c r="C67" s="4" t="s">
        <v>735</v>
      </c>
      <c r="D67" s="4" t="s">
        <v>733</v>
      </c>
      <c r="E67" s="18">
        <v>1.60114733322E11</v>
      </c>
      <c r="F67" s="4" t="s">
        <v>284</v>
      </c>
      <c r="G67" s="19">
        <v>0.0</v>
      </c>
      <c r="H67" s="31">
        <v>35558.0</v>
      </c>
      <c r="I67" s="19">
        <v>9.866290754E9</v>
      </c>
      <c r="J67" s="4" t="s">
        <v>736</v>
      </c>
      <c r="K67" s="4" t="s">
        <v>737</v>
      </c>
      <c r="L67" s="4" t="s">
        <v>738</v>
      </c>
      <c r="M67" s="4" t="s">
        <v>739</v>
      </c>
      <c r="N67" s="4" t="s">
        <v>411</v>
      </c>
      <c r="O67" s="4" t="s">
        <v>411</v>
      </c>
      <c r="P67" s="19">
        <v>500053.0</v>
      </c>
      <c r="Q67" s="21">
        <v>9.391399367E9</v>
      </c>
      <c r="R67" s="4" t="s">
        <v>62</v>
      </c>
      <c r="S67" s="22">
        <v>2.0</v>
      </c>
      <c r="T67" s="14">
        <v>6.0</v>
      </c>
      <c r="U67" s="23">
        <v>6.5</v>
      </c>
      <c r="V67" s="19">
        <v>6.5</v>
      </c>
      <c r="W67" s="19">
        <v>2.0</v>
      </c>
      <c r="X67" s="4" t="s">
        <v>632</v>
      </c>
      <c r="Y67" s="19">
        <v>0.0</v>
      </c>
      <c r="Z67" s="4" t="s">
        <v>740</v>
      </c>
      <c r="AA67" s="19">
        <v>80.0</v>
      </c>
      <c r="AB67" s="19">
        <v>99.0</v>
      </c>
      <c r="AC67" s="4" t="s">
        <v>741</v>
      </c>
      <c r="AD67" s="31">
        <v>42125.0</v>
      </c>
      <c r="AE67" s="24"/>
      <c r="AF67" s="24"/>
      <c r="AG67" s="24"/>
      <c r="AH67" s="24"/>
      <c r="AI67" s="24"/>
      <c r="AJ67" s="4" t="s">
        <v>70</v>
      </c>
      <c r="AK67" s="19">
        <v>80.0</v>
      </c>
      <c r="AL67" s="19">
        <v>2012.0</v>
      </c>
      <c r="AM67" s="24"/>
      <c r="AN67" s="24"/>
      <c r="AO67" s="24"/>
      <c r="AP67" s="19">
        <v>6.25</v>
      </c>
      <c r="AQ67" s="19">
        <v>6.5</v>
      </c>
      <c r="AR67" s="24"/>
      <c r="AS67" s="19">
        <v>6.5</v>
      </c>
      <c r="AT67" s="24"/>
      <c r="AU67" s="24"/>
      <c r="AV67" s="24"/>
      <c r="AW67" s="4" t="s">
        <v>742</v>
      </c>
      <c r="AX67" s="19">
        <v>3.0</v>
      </c>
      <c r="AY67" s="18">
        <v>3.51376247483E11</v>
      </c>
      <c r="AZ67" s="24"/>
      <c r="BA67" s="24"/>
      <c r="BB67" s="4" t="s">
        <v>743</v>
      </c>
      <c r="BC67" s="4" t="s">
        <v>744</v>
      </c>
      <c r="BD67" s="8"/>
      <c r="BE67" s="8"/>
      <c r="BF67" s="8"/>
      <c r="BG67" s="8"/>
      <c r="BH67" s="8"/>
      <c r="BI67" s="8"/>
      <c r="BJ67" s="8"/>
      <c r="BK67" s="8"/>
      <c r="BL67" s="8"/>
      <c r="BM67" s="8"/>
    </row>
    <row r="68" ht="15.0" customHeight="1">
      <c r="A68" s="4" t="s">
        <v>745</v>
      </c>
      <c r="B68" s="4" t="s">
        <v>746</v>
      </c>
      <c r="C68" s="4" t="s">
        <v>747</v>
      </c>
      <c r="D68" s="4" t="s">
        <v>745</v>
      </c>
      <c r="E68" s="18">
        <v>1.60114733323E11</v>
      </c>
      <c r="F68" s="4" t="s">
        <v>53</v>
      </c>
      <c r="G68" s="19">
        <v>1.0</v>
      </c>
      <c r="H68" s="31">
        <v>35650.0</v>
      </c>
      <c r="I68" s="19">
        <v>8.501867537E9</v>
      </c>
      <c r="J68" s="4" t="s">
        <v>748</v>
      </c>
      <c r="K68" s="24"/>
      <c r="L68" s="4" t="s">
        <v>696</v>
      </c>
      <c r="M68" s="4" t="s">
        <v>749</v>
      </c>
      <c r="N68" s="4" t="s">
        <v>750</v>
      </c>
      <c r="O68" s="4" t="s">
        <v>673</v>
      </c>
      <c r="P68" s="19">
        <v>506006.0</v>
      </c>
      <c r="Q68" s="21">
        <v>8.886152239E9</v>
      </c>
      <c r="R68" s="4" t="s">
        <v>62</v>
      </c>
      <c r="S68" s="22">
        <v>2.0</v>
      </c>
      <c r="T68" s="14">
        <v>6.83</v>
      </c>
      <c r="U68" s="23">
        <v>6.63</v>
      </c>
      <c r="V68" s="19">
        <v>6.52</v>
      </c>
      <c r="W68" s="24"/>
      <c r="X68" s="4" t="s">
        <v>632</v>
      </c>
      <c r="Y68" s="19">
        <v>0.0</v>
      </c>
      <c r="Z68" s="4" t="s">
        <v>751</v>
      </c>
      <c r="AA68" s="19">
        <v>79.1</v>
      </c>
      <c r="AB68" s="19">
        <v>215.0</v>
      </c>
      <c r="AC68" s="4" t="s">
        <v>651</v>
      </c>
      <c r="AD68" s="10" t="s">
        <v>687</v>
      </c>
      <c r="AE68" s="24"/>
      <c r="AF68" s="24"/>
      <c r="AG68" s="24"/>
      <c r="AH68" s="24"/>
      <c r="AI68" s="24"/>
      <c r="AJ68" s="4" t="s">
        <v>70</v>
      </c>
      <c r="AK68" s="19">
        <v>8.7</v>
      </c>
      <c r="AL68" s="19">
        <v>2012.0</v>
      </c>
      <c r="AM68" s="24"/>
      <c r="AN68" s="24"/>
      <c r="AO68" s="24"/>
      <c r="AP68" s="19">
        <v>6.25</v>
      </c>
      <c r="AQ68" s="19">
        <v>6.77</v>
      </c>
      <c r="AR68" s="24"/>
      <c r="AS68" s="24"/>
      <c r="AT68" s="24"/>
      <c r="AU68" s="24"/>
      <c r="AV68" s="24"/>
      <c r="AW68" s="4" t="s">
        <v>752</v>
      </c>
      <c r="AX68" s="19">
        <v>2.0</v>
      </c>
      <c r="AY68" s="4" t="s">
        <v>753</v>
      </c>
      <c r="AZ68" s="24"/>
      <c r="BA68" s="24"/>
      <c r="BB68" s="24"/>
      <c r="BC68" s="24"/>
      <c r="BD68" s="8"/>
      <c r="BE68" s="8"/>
      <c r="BF68" s="8"/>
      <c r="BG68" s="8"/>
      <c r="BH68" s="8"/>
      <c r="BI68" s="8"/>
      <c r="BJ68" s="8"/>
      <c r="BK68" s="8"/>
      <c r="BL68" s="8"/>
      <c r="BM68" s="8"/>
    </row>
    <row r="69" ht="15.0" customHeight="1">
      <c r="A69" s="4" t="s">
        <v>754</v>
      </c>
      <c r="B69" s="4" t="s">
        <v>755</v>
      </c>
      <c r="C69" s="4" t="s">
        <v>756</v>
      </c>
      <c r="D69" s="4" t="s">
        <v>754</v>
      </c>
      <c r="E69" s="18">
        <v>1.60114733324E11</v>
      </c>
      <c r="F69" s="4" t="s">
        <v>53</v>
      </c>
      <c r="G69" s="19">
        <v>3.0</v>
      </c>
      <c r="H69" s="10" t="s">
        <v>757</v>
      </c>
      <c r="I69" s="19">
        <v>8.686893323E9</v>
      </c>
      <c r="J69" s="37" t="str">
        <f t="shared" ref="J69:K69" si="1">HYPERLINK("mailto:supriya9197@gmail.com","supriya9197@gmail.com")</f>
        <v>supriya9197@gmail.com</v>
      </c>
      <c r="K69" s="37" t="str">
        <f t="shared" si="1"/>
        <v>supriya9197@gmail.com</v>
      </c>
      <c r="L69" s="4" t="s">
        <v>758</v>
      </c>
      <c r="M69" s="4" t="s">
        <v>759</v>
      </c>
      <c r="N69" s="4" t="s">
        <v>760</v>
      </c>
      <c r="O69" s="4" t="s">
        <v>82</v>
      </c>
      <c r="P69" s="19">
        <v>500005.0</v>
      </c>
      <c r="Q69" s="21">
        <v>7.30628216E9</v>
      </c>
      <c r="R69" s="4" t="s">
        <v>62</v>
      </c>
      <c r="S69" s="22">
        <v>2.0</v>
      </c>
      <c r="T69" s="14">
        <v>6.32</v>
      </c>
      <c r="U69" s="34"/>
      <c r="V69" s="19">
        <v>6.53</v>
      </c>
      <c r="W69" s="19">
        <v>0.0</v>
      </c>
      <c r="X69" s="4" t="s">
        <v>632</v>
      </c>
      <c r="Y69" s="24">
        <v>0.0</v>
      </c>
      <c r="Z69" s="4" t="s">
        <v>761</v>
      </c>
      <c r="AA69" s="19">
        <v>79.02</v>
      </c>
      <c r="AB69" s="19">
        <v>360.0</v>
      </c>
      <c r="AC69" s="4" t="s">
        <v>762</v>
      </c>
      <c r="AD69" s="10" t="s">
        <v>687</v>
      </c>
      <c r="AE69" s="24"/>
      <c r="AF69" s="24"/>
      <c r="AG69" s="24"/>
      <c r="AH69" s="24"/>
      <c r="AI69" s="24"/>
      <c r="AJ69" s="4" t="s">
        <v>70</v>
      </c>
      <c r="AK69" s="19">
        <v>8.3</v>
      </c>
      <c r="AL69" s="19">
        <v>2012.0</v>
      </c>
      <c r="AM69" s="24"/>
      <c r="AN69" s="24"/>
      <c r="AO69" s="24"/>
      <c r="AP69" s="24">
        <v>6.64</v>
      </c>
      <c r="AQ69" s="24">
        <v>6.32</v>
      </c>
      <c r="AR69" s="24"/>
      <c r="AS69" s="24">
        <v>6.5</v>
      </c>
      <c r="AT69" s="24"/>
      <c r="AU69" s="24"/>
      <c r="AV69" s="4" t="s">
        <v>763</v>
      </c>
      <c r="AW69" s="4" t="s">
        <v>764</v>
      </c>
      <c r="AX69" s="24">
        <v>4.0</v>
      </c>
      <c r="AY69" s="25">
        <v>5.57687212863E11</v>
      </c>
      <c r="AZ69" s="24"/>
      <c r="BA69" s="24"/>
      <c r="BB69" s="24"/>
      <c r="BC69" s="24"/>
      <c r="BD69" s="8"/>
      <c r="BE69" s="8"/>
      <c r="BF69" s="8"/>
      <c r="BG69" s="8"/>
      <c r="BH69" s="8"/>
      <c r="BI69" s="8"/>
      <c r="BJ69" s="8"/>
      <c r="BK69" s="8"/>
      <c r="BL69" s="8"/>
      <c r="BM69" s="8"/>
    </row>
    <row r="70" ht="14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</row>
    <row r="71" ht="14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</row>
    <row r="72" ht="14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</row>
    <row r="73" ht="14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</row>
    <row r="74" ht="14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</row>
    <row r="75" ht="14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</row>
    <row r="76" ht="14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</row>
    <row r="77" ht="14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</row>
    <row r="78" ht="14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ht="14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ht="14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</row>
    <row r="81" ht="14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</row>
    <row r="82" ht="14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</row>
    <row r="83" ht="14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</row>
    <row r="84" ht="14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</row>
    <row r="85" ht="14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</row>
    <row r="86" ht="14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</row>
    <row r="87" ht="14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</row>
    <row r="88" ht="14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</row>
    <row r="89" ht="14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</row>
    <row r="90" ht="14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</row>
    <row r="91" ht="14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</row>
    <row r="92" ht="14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</row>
    <row r="93" ht="14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</row>
    <row r="94" ht="14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</row>
    <row r="95" ht="14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</row>
    <row r="96" ht="14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</row>
    <row r="97" ht="14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</row>
    <row r="98" ht="14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</row>
    <row r="99" ht="14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</row>
    <row r="100" ht="14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</row>
    <row r="101" ht="14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</row>
    <row r="102" ht="14.2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</row>
    <row r="103" ht="14.2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</row>
    <row r="104" ht="14.2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</row>
    <row r="105" ht="14.2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</row>
    <row r="106" ht="14.2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</row>
    <row r="107" ht="14.2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</row>
    <row r="108" ht="14.2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</row>
    <row r="109" ht="14.2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</row>
    <row r="110" ht="14.2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</row>
    <row r="111" ht="14.2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</row>
    <row r="112" ht="14.2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</row>
    <row r="113" ht="14.2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</row>
    <row r="114" ht="14.2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</row>
    <row r="115" ht="14.2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</row>
    <row r="116" ht="14.2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</row>
    <row r="117" ht="14.2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</row>
    <row r="118" ht="14.2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</row>
    <row r="119" ht="14.2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</row>
    <row r="120" ht="14.2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</row>
    <row r="121" ht="14.2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</row>
    <row r="122" ht="14.2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</row>
    <row r="123" ht="14.2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</row>
    <row r="124" ht="14.2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</row>
    <row r="125" ht="14.2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</row>
    <row r="126" ht="14.2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</row>
    <row r="127" ht="14.2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</row>
    <row r="128" ht="14.2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</row>
    <row r="129" ht="14.2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</row>
    <row r="130" ht="14.2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</row>
    <row r="131" ht="14.2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</row>
    <row r="132" ht="14.2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</row>
    <row r="133" ht="14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</row>
    <row r="134" ht="14.2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</row>
    <row r="135" ht="14.2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</row>
    <row r="136" ht="14.2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</row>
    <row r="137" ht="14.2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</row>
    <row r="138" ht="14.2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</row>
    <row r="139" ht="14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</row>
    <row r="140" ht="14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</row>
    <row r="141" ht="14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</row>
    <row r="142" ht="14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</row>
    <row r="143" ht="14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</row>
    <row r="144" ht="14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</row>
    <row r="145" ht="14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</row>
    <row r="146" ht="14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</row>
    <row r="147" ht="14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</row>
    <row r="148" ht="14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</row>
    <row r="149" ht="14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</row>
    <row r="150" ht="14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</row>
    <row r="151" ht="14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</row>
    <row r="152" ht="14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</row>
    <row r="153" ht="14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</row>
    <row r="154" ht="14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</row>
    <row r="155" ht="14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</row>
    <row r="156" ht="14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</row>
    <row r="157" ht="14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</row>
    <row r="158" ht="14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</row>
    <row r="159" ht="14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</row>
    <row r="160" ht="14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</row>
    <row r="161" ht="14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</row>
    <row r="162" ht="14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</row>
    <row r="163" ht="14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</row>
    <row r="164" ht="14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</row>
    <row r="165" ht="14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</row>
    <row r="166" ht="14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</row>
    <row r="167" ht="14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</row>
    <row r="168" ht="14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</row>
    <row r="169" ht="14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</row>
    <row r="170" ht="14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</row>
    <row r="171" ht="14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</row>
    <row r="172" ht="14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</row>
    <row r="173" ht="14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</row>
    <row r="174" ht="14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</row>
    <row r="175" ht="14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</row>
    <row r="176" ht="14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</row>
    <row r="177" ht="14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</row>
    <row r="178" ht="14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</row>
    <row r="179" ht="14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</row>
    <row r="180" ht="14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</row>
    <row r="181" ht="14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</row>
    <row r="182" ht="14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</row>
    <row r="183" ht="14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</row>
    <row r="184" ht="14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</row>
    <row r="185" ht="14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</row>
    <row r="186" ht="14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</row>
    <row r="187" ht="14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</row>
    <row r="188" ht="14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</row>
    <row r="189" ht="14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</row>
    <row r="190" ht="14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</row>
    <row r="191" ht="14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</row>
    <row r="192" ht="14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</row>
    <row r="193" ht="14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</row>
    <row r="194" ht="14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</row>
    <row r="195" ht="14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</row>
    <row r="196" ht="14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</row>
    <row r="197" ht="14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</row>
    <row r="198" ht="14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</row>
    <row r="199" ht="14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</row>
    <row r="200" ht="14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</row>
    <row r="201" ht="14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</row>
    <row r="202" ht="14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</row>
    <row r="203" ht="14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</row>
    <row r="204" ht="14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</row>
    <row r="205" ht="14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</row>
    <row r="206" ht="14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</row>
    <row r="207" ht="14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</row>
    <row r="208" ht="14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</row>
    <row r="209" ht="14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</row>
    <row r="210" ht="14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</row>
    <row r="211" ht="14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</row>
    <row r="212" ht="14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</row>
    <row r="213" ht="14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</row>
    <row r="214" ht="14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</row>
    <row r="215" ht="14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</row>
    <row r="216" ht="14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</row>
    <row r="217" ht="14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</row>
    <row r="218" ht="14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</row>
    <row r="219" ht="14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</row>
    <row r="220" ht="14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</row>
    <row r="221" ht="14.2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</row>
    <row r="222" ht="14.2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</row>
    <row r="223" ht="14.2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</row>
    <row r="224" ht="14.2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</row>
    <row r="225" ht="14.2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</row>
    <row r="226" ht="14.2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</row>
    <row r="227" ht="14.2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</row>
    <row r="228" ht="14.2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</row>
    <row r="229" ht="14.2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</row>
    <row r="230" ht="14.2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</row>
    <row r="231" ht="14.2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</row>
    <row r="232" ht="14.2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</row>
    <row r="233" ht="14.2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</row>
    <row r="234" ht="14.2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</row>
    <row r="235" ht="14.2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</row>
    <row r="236" ht="14.2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</row>
    <row r="237" ht="14.2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</row>
    <row r="238" ht="14.2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</row>
    <row r="239" ht="14.2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</row>
    <row r="240" ht="14.2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</row>
    <row r="241" ht="14.2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</row>
    <row r="242" ht="14.2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</row>
    <row r="243" ht="14.2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</row>
    <row r="244" ht="14.2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</row>
    <row r="245" ht="14.2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</row>
    <row r="246" ht="14.2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</row>
    <row r="247" ht="14.2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</row>
    <row r="248" ht="14.2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</row>
    <row r="249" ht="14.2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</row>
    <row r="250" ht="14.2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</row>
    <row r="251" ht="14.2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</row>
    <row r="252" ht="14.2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</row>
    <row r="253" ht="14.2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</row>
    <row r="254" ht="14.2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</row>
    <row r="255" ht="14.2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</row>
    <row r="256" ht="14.2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</row>
    <row r="257" ht="14.2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</row>
    <row r="258" ht="14.2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</row>
    <row r="259" ht="14.2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</row>
    <row r="260" ht="14.2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</row>
    <row r="261" ht="14.2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</row>
    <row r="262" ht="14.2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</row>
    <row r="263" ht="14.2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</row>
    <row r="264" ht="14.2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</row>
    <row r="265" ht="14.2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</row>
    <row r="266" ht="14.2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</row>
    <row r="267" ht="14.2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</row>
    <row r="268" ht="14.2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</row>
    <row r="269" ht="14.2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27.86"/>
    <col customWidth="1" min="3" max="3" width="13.14"/>
    <col customWidth="1" min="4" max="4" width="6.29"/>
    <col customWidth="1" min="5" max="5" width="13.71"/>
    <col customWidth="1" min="6" max="6" width="25.71"/>
    <col customWidth="1" min="7" max="26" width="11.0"/>
  </cols>
  <sheetData>
    <row r="1" ht="18.0" customHeight="1">
      <c r="A1" s="38" t="s">
        <v>765</v>
      </c>
      <c r="B1" s="39" t="s">
        <v>3</v>
      </c>
      <c r="C1" s="40" t="s">
        <v>4</v>
      </c>
      <c r="D1" s="41" t="s">
        <v>17</v>
      </c>
      <c r="E1" s="38" t="s">
        <v>8</v>
      </c>
      <c r="F1" s="42" t="s">
        <v>9</v>
      </c>
      <c r="G1" s="38" t="s">
        <v>766</v>
      </c>
      <c r="H1" s="38" t="s">
        <v>767</v>
      </c>
      <c r="I1" s="38" t="s">
        <v>768</v>
      </c>
      <c r="J1" s="38" t="s">
        <v>769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8.0" customHeight="1">
      <c r="A2" s="43" t="s">
        <v>67</v>
      </c>
      <c r="B2" s="44" t="s">
        <v>51</v>
      </c>
      <c r="C2" s="45" t="s">
        <v>52</v>
      </c>
      <c r="D2" s="46" t="s">
        <v>770</v>
      </c>
      <c r="E2" s="47">
        <v>8.978084324E9</v>
      </c>
      <c r="F2" s="47" t="s">
        <v>55</v>
      </c>
      <c r="G2" s="48">
        <v>75.33</v>
      </c>
      <c r="H2" s="48">
        <v>86.2</v>
      </c>
      <c r="I2" s="43" t="s">
        <v>332</v>
      </c>
      <c r="J2" s="49">
        <v>7.18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50" t="s">
        <v>63</v>
      </c>
      <c r="B3" s="51" t="s">
        <v>771</v>
      </c>
      <c r="C3" s="52">
        <v>1.60114733061E11</v>
      </c>
      <c r="D3" s="50" t="s">
        <v>770</v>
      </c>
      <c r="E3" s="53">
        <v>9.550791269E9</v>
      </c>
      <c r="F3" s="54" t="s">
        <v>77</v>
      </c>
      <c r="G3" s="53">
        <v>97.0</v>
      </c>
      <c r="H3" s="53">
        <v>98.0</v>
      </c>
      <c r="I3" s="50" t="s">
        <v>332</v>
      </c>
      <c r="J3" s="55">
        <v>8.15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43" t="s">
        <v>54</v>
      </c>
      <c r="B4" s="56" t="s">
        <v>87</v>
      </c>
      <c r="C4" s="45">
        <v>1.60114733062E11</v>
      </c>
      <c r="D4" s="43" t="s">
        <v>770</v>
      </c>
      <c r="E4" s="48">
        <v>7.729995655E9</v>
      </c>
      <c r="F4" s="57" t="s">
        <v>90</v>
      </c>
      <c r="G4" s="48">
        <v>89.0</v>
      </c>
      <c r="H4" s="48">
        <v>96.6</v>
      </c>
      <c r="I4" s="43" t="s">
        <v>332</v>
      </c>
      <c r="J4" s="49">
        <v>8.99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43" t="s">
        <v>772</v>
      </c>
      <c r="B5" s="56" t="s">
        <v>773</v>
      </c>
      <c r="C5" s="45">
        <v>1.60114733063E11</v>
      </c>
      <c r="D5" s="43" t="s">
        <v>770</v>
      </c>
      <c r="E5" s="48">
        <v>9.154575971E9</v>
      </c>
      <c r="F5" s="57" t="s">
        <v>101</v>
      </c>
      <c r="G5" s="48">
        <v>92.15</v>
      </c>
      <c r="H5" s="48">
        <v>97.4</v>
      </c>
      <c r="I5" s="43" t="s">
        <v>332</v>
      </c>
      <c r="J5" s="49">
        <v>9.23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43" t="s">
        <v>774</v>
      </c>
      <c r="B6" s="56" t="s">
        <v>109</v>
      </c>
      <c r="C6" s="45">
        <v>1.60114733064E11</v>
      </c>
      <c r="D6" s="43" t="s">
        <v>770</v>
      </c>
      <c r="E6" s="48">
        <v>9.849708787E9</v>
      </c>
      <c r="F6" s="57" t="s">
        <v>112</v>
      </c>
      <c r="G6" s="48">
        <v>97.0</v>
      </c>
      <c r="H6" s="48">
        <v>93.5</v>
      </c>
      <c r="I6" s="43" t="s">
        <v>332</v>
      </c>
      <c r="J6" s="49">
        <v>7.95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8.0" customHeight="1">
      <c r="A7" s="43" t="s">
        <v>775</v>
      </c>
      <c r="B7" s="56" t="s">
        <v>117</v>
      </c>
      <c r="C7" s="45">
        <v>1.60114733065E11</v>
      </c>
      <c r="D7" s="43" t="s">
        <v>770</v>
      </c>
      <c r="E7" s="48">
        <v>9.177346784E9</v>
      </c>
      <c r="F7" s="57" t="s">
        <v>119</v>
      </c>
      <c r="G7" s="48">
        <v>86.0</v>
      </c>
      <c r="H7" s="48">
        <v>88.0</v>
      </c>
      <c r="I7" s="43" t="s">
        <v>332</v>
      </c>
      <c r="J7" s="49">
        <v>7.33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8.0" customHeight="1">
      <c r="A8" s="43" t="s">
        <v>776</v>
      </c>
      <c r="B8" s="56" t="s">
        <v>124</v>
      </c>
      <c r="C8" s="45">
        <v>1.60114733066E11</v>
      </c>
      <c r="D8" s="43" t="s">
        <v>770</v>
      </c>
      <c r="E8" s="48">
        <v>9.949341969E9</v>
      </c>
      <c r="F8" s="57" t="s">
        <v>127</v>
      </c>
      <c r="G8" s="48">
        <v>97.0</v>
      </c>
      <c r="H8" s="48">
        <v>95.9</v>
      </c>
      <c r="I8" s="43" t="s">
        <v>332</v>
      </c>
      <c r="J8" s="49">
        <v>8.93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8.0" customHeight="1">
      <c r="A9" s="43" t="s">
        <v>777</v>
      </c>
      <c r="B9" s="56" t="s">
        <v>134</v>
      </c>
      <c r="C9" s="45">
        <v>1.60114733067E11</v>
      </c>
      <c r="D9" s="43" t="s">
        <v>770</v>
      </c>
      <c r="E9" s="48">
        <v>8.179795455E9</v>
      </c>
      <c r="F9" s="57" t="s">
        <v>137</v>
      </c>
      <c r="G9" s="48">
        <v>89.3</v>
      </c>
      <c r="H9" s="48">
        <v>95.4</v>
      </c>
      <c r="I9" s="43" t="s">
        <v>332</v>
      </c>
      <c r="J9" s="49">
        <v>8.17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8.0" customHeight="1">
      <c r="A10" s="43" t="s">
        <v>65</v>
      </c>
      <c r="B10" s="56" t="s">
        <v>778</v>
      </c>
      <c r="C10" s="45">
        <v>1.60114733068E11</v>
      </c>
      <c r="D10" s="43" t="s">
        <v>770</v>
      </c>
      <c r="E10" s="48">
        <v>9.553716726E9</v>
      </c>
      <c r="F10" s="57" t="s">
        <v>150</v>
      </c>
      <c r="G10" s="48">
        <v>87.4</v>
      </c>
      <c r="H10" s="48">
        <v>96.4</v>
      </c>
      <c r="I10" s="43" t="s">
        <v>332</v>
      </c>
      <c r="J10" s="49">
        <v>8.19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8.0" customHeight="1">
      <c r="A11" s="43" t="s">
        <v>779</v>
      </c>
      <c r="B11" s="56" t="s">
        <v>159</v>
      </c>
      <c r="C11" s="45">
        <v>1.6011473307E11</v>
      </c>
      <c r="D11" s="43" t="s">
        <v>770</v>
      </c>
      <c r="E11" s="48">
        <v>8.008270694E9</v>
      </c>
      <c r="F11" s="57" t="s">
        <v>162</v>
      </c>
      <c r="G11" s="48">
        <v>93.1</v>
      </c>
      <c r="H11" s="48">
        <v>96.3</v>
      </c>
      <c r="I11" s="43" t="s">
        <v>332</v>
      </c>
      <c r="J11" s="49">
        <v>7.38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8.0" customHeight="1">
      <c r="A12" s="43" t="s">
        <v>780</v>
      </c>
      <c r="B12" s="56" t="s">
        <v>781</v>
      </c>
      <c r="C12" s="45">
        <v>1.60114733071E11</v>
      </c>
      <c r="D12" s="43" t="s">
        <v>770</v>
      </c>
      <c r="E12" s="48">
        <v>7.207221647E9</v>
      </c>
      <c r="F12" s="57" t="s">
        <v>171</v>
      </c>
      <c r="G12" s="48">
        <v>97.0</v>
      </c>
      <c r="H12" s="48">
        <v>98.8</v>
      </c>
      <c r="I12" s="43" t="s">
        <v>332</v>
      </c>
      <c r="J12" s="49">
        <v>9.09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8.0" customHeight="1">
      <c r="A13" s="43" t="s">
        <v>782</v>
      </c>
      <c r="B13" s="56" t="s">
        <v>783</v>
      </c>
      <c r="C13" s="45">
        <v>1.60114733072E11</v>
      </c>
      <c r="D13" s="43" t="s">
        <v>770</v>
      </c>
      <c r="E13" s="48">
        <v>9.94803344E9</v>
      </c>
      <c r="F13" s="57" t="s">
        <v>185</v>
      </c>
      <c r="G13" s="48">
        <v>92.15</v>
      </c>
      <c r="H13" s="48">
        <v>96.3</v>
      </c>
      <c r="I13" s="43" t="s">
        <v>332</v>
      </c>
      <c r="J13" s="49">
        <v>8.64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8.0" customHeight="1">
      <c r="A14" s="43" t="s">
        <v>784</v>
      </c>
      <c r="B14" s="56" t="s">
        <v>785</v>
      </c>
      <c r="C14" s="45">
        <v>1.60114733073E11</v>
      </c>
      <c r="D14" s="43" t="s">
        <v>770</v>
      </c>
      <c r="E14" s="48">
        <v>9.618607737E9</v>
      </c>
      <c r="F14" s="57" t="s">
        <v>194</v>
      </c>
      <c r="G14" s="48">
        <v>95.0</v>
      </c>
      <c r="H14" s="48">
        <v>96.8</v>
      </c>
      <c r="I14" s="43" t="s">
        <v>332</v>
      </c>
      <c r="J14" s="49">
        <v>8.33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8.0" customHeight="1">
      <c r="A15" s="43" t="s">
        <v>786</v>
      </c>
      <c r="B15" s="56" t="s">
        <v>787</v>
      </c>
      <c r="C15" s="45">
        <v>1.60114733074E11</v>
      </c>
      <c r="D15" s="43" t="s">
        <v>770</v>
      </c>
      <c r="E15" s="48">
        <v>9.059069429E9</v>
      </c>
      <c r="F15" s="57" t="s">
        <v>205</v>
      </c>
      <c r="G15" s="48">
        <v>92.15</v>
      </c>
      <c r="H15" s="48">
        <v>96.7</v>
      </c>
      <c r="I15" s="43" t="s">
        <v>332</v>
      </c>
      <c r="J15" s="49">
        <v>8.42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8.0" customHeight="1">
      <c r="A16" s="43" t="s">
        <v>788</v>
      </c>
      <c r="B16" s="56" t="s">
        <v>787</v>
      </c>
      <c r="C16" s="45">
        <v>1.60114733075E11</v>
      </c>
      <c r="D16" s="43" t="s">
        <v>770</v>
      </c>
      <c r="E16" s="48">
        <v>9.494446565E9</v>
      </c>
      <c r="F16" s="57" t="s">
        <v>213</v>
      </c>
      <c r="G16" s="48">
        <v>9.4</v>
      </c>
      <c r="H16" s="48">
        <v>97.2</v>
      </c>
      <c r="I16" s="43" t="s">
        <v>332</v>
      </c>
      <c r="J16" s="49">
        <v>7.46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8.0" customHeight="1">
      <c r="A17" s="43" t="s">
        <v>789</v>
      </c>
      <c r="B17" s="56" t="s">
        <v>790</v>
      </c>
      <c r="C17" s="45">
        <v>1.60114733076E11</v>
      </c>
      <c r="D17" s="43" t="s">
        <v>770</v>
      </c>
      <c r="E17" s="48">
        <v>9.15444401E9</v>
      </c>
      <c r="F17" s="57" t="s">
        <v>222</v>
      </c>
      <c r="G17" s="48">
        <v>9.7</v>
      </c>
      <c r="H17" s="48">
        <v>95.3</v>
      </c>
      <c r="I17" s="43" t="s">
        <v>332</v>
      </c>
      <c r="J17" s="49">
        <v>7.45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8.0" customHeight="1">
      <c r="A18" s="43" t="s">
        <v>791</v>
      </c>
      <c r="B18" s="56" t="s">
        <v>792</v>
      </c>
      <c r="C18" s="45">
        <v>1.60114733078E11</v>
      </c>
      <c r="D18" s="43" t="s">
        <v>770</v>
      </c>
      <c r="E18" s="48">
        <v>8.106996303E9</v>
      </c>
      <c r="F18" s="57" t="s">
        <v>230</v>
      </c>
      <c r="G18" s="48">
        <v>88.0</v>
      </c>
      <c r="H18" s="48">
        <v>92.3</v>
      </c>
      <c r="I18" s="43" t="s">
        <v>332</v>
      </c>
      <c r="J18" s="49">
        <v>7.17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8.0" customHeight="1">
      <c r="A19" s="43" t="s">
        <v>793</v>
      </c>
      <c r="B19" s="56" t="s">
        <v>234</v>
      </c>
      <c r="C19" s="45">
        <v>1.60114733079E11</v>
      </c>
      <c r="D19" s="43" t="s">
        <v>770</v>
      </c>
      <c r="E19" s="48">
        <v>7.67482918E9</v>
      </c>
      <c r="F19" s="57" t="s">
        <v>237</v>
      </c>
      <c r="G19" s="48">
        <v>91.4</v>
      </c>
      <c r="H19" s="48">
        <v>96.8</v>
      </c>
      <c r="I19" s="43" t="s">
        <v>332</v>
      </c>
      <c r="J19" s="49">
        <v>9.31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8.0" customHeight="1">
      <c r="A20" s="43" t="s">
        <v>794</v>
      </c>
      <c r="B20" s="56" t="s">
        <v>795</v>
      </c>
      <c r="C20" s="45">
        <v>1.6011473308E11</v>
      </c>
      <c r="D20" s="43" t="s">
        <v>770</v>
      </c>
      <c r="E20" s="48">
        <v>9.505150443E9</v>
      </c>
      <c r="F20" s="57" t="s">
        <v>246</v>
      </c>
      <c r="G20" s="48">
        <v>93.1</v>
      </c>
      <c r="H20" s="48">
        <v>96.1</v>
      </c>
      <c r="I20" s="43" t="s">
        <v>332</v>
      </c>
      <c r="J20" s="49">
        <v>8.64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8.0" customHeight="1">
      <c r="A21" s="43" t="s">
        <v>796</v>
      </c>
      <c r="B21" s="56" t="s">
        <v>251</v>
      </c>
      <c r="C21" s="45">
        <v>1.60114733081E11</v>
      </c>
      <c r="D21" s="43" t="s">
        <v>770</v>
      </c>
      <c r="E21" s="48">
        <v>7.207403917E9</v>
      </c>
      <c r="F21" s="57" t="s">
        <v>254</v>
      </c>
      <c r="G21" s="48">
        <v>93.0</v>
      </c>
      <c r="H21" s="48">
        <v>93.4</v>
      </c>
      <c r="I21" s="43" t="s">
        <v>332</v>
      </c>
      <c r="J21" s="49">
        <v>8.01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8.0" customHeight="1">
      <c r="A22" s="43" t="s">
        <v>797</v>
      </c>
      <c r="B22" s="56" t="s">
        <v>263</v>
      </c>
      <c r="C22" s="45">
        <v>1.60114733083E11</v>
      </c>
      <c r="D22" s="43" t="s">
        <v>770</v>
      </c>
      <c r="E22" s="48">
        <v>9.5507864E9</v>
      </c>
      <c r="F22" s="57" t="s">
        <v>266</v>
      </c>
      <c r="G22" s="48">
        <v>92.15</v>
      </c>
      <c r="H22" s="48">
        <v>96.8</v>
      </c>
      <c r="I22" s="43" t="s">
        <v>332</v>
      </c>
      <c r="J22" s="49">
        <v>8.32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8.0" customHeight="1">
      <c r="A23" s="43" t="s">
        <v>798</v>
      </c>
      <c r="B23" s="56" t="s">
        <v>272</v>
      </c>
      <c r="C23" s="45">
        <v>1.60114733084E11</v>
      </c>
      <c r="D23" s="43" t="s">
        <v>770</v>
      </c>
      <c r="E23" s="48">
        <v>9.704945249E9</v>
      </c>
      <c r="F23" s="57" t="s">
        <v>275</v>
      </c>
      <c r="G23" s="48">
        <v>80.0</v>
      </c>
      <c r="H23" s="48">
        <v>83.0</v>
      </c>
      <c r="I23" s="43" t="s">
        <v>332</v>
      </c>
      <c r="J23" s="49">
        <v>5.0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8.0" customHeight="1">
      <c r="A24" s="43" t="s">
        <v>799</v>
      </c>
      <c r="B24" s="56" t="s">
        <v>800</v>
      </c>
      <c r="C24" s="45">
        <v>1.60114733085E11</v>
      </c>
      <c r="D24" s="43" t="s">
        <v>770</v>
      </c>
      <c r="E24" s="48">
        <v>9.553868346E9</v>
      </c>
      <c r="F24" s="57" t="s">
        <v>285</v>
      </c>
      <c r="G24" s="48">
        <v>93.1</v>
      </c>
      <c r="H24" s="48">
        <v>96.9</v>
      </c>
      <c r="I24" s="43" t="s">
        <v>332</v>
      </c>
      <c r="J24" s="49">
        <v>7.46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8.0" customHeight="1">
      <c r="A25" s="43" t="s">
        <v>801</v>
      </c>
      <c r="B25" s="56" t="s">
        <v>802</v>
      </c>
      <c r="C25" s="45">
        <v>1.60114733086E11</v>
      </c>
      <c r="D25" s="43" t="s">
        <v>770</v>
      </c>
      <c r="E25" s="48">
        <v>9.502035012E9</v>
      </c>
      <c r="F25" s="57" t="s">
        <v>295</v>
      </c>
      <c r="G25" s="48">
        <v>9.5</v>
      </c>
      <c r="H25" s="48">
        <v>94.1</v>
      </c>
      <c r="I25" s="43" t="s">
        <v>332</v>
      </c>
      <c r="J25" s="49">
        <v>7.5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8.0" customHeight="1">
      <c r="A26" s="43" t="s">
        <v>803</v>
      </c>
      <c r="B26" s="56" t="s">
        <v>804</v>
      </c>
      <c r="C26" s="45">
        <v>1.60114733087E11</v>
      </c>
      <c r="D26" s="43" t="s">
        <v>770</v>
      </c>
      <c r="E26" s="48">
        <v>9.032221385E9</v>
      </c>
      <c r="F26" s="57" t="s">
        <v>305</v>
      </c>
      <c r="G26" s="48">
        <v>93.1</v>
      </c>
      <c r="H26" s="48">
        <v>97.6</v>
      </c>
      <c r="I26" s="43" t="s">
        <v>332</v>
      </c>
      <c r="J26" s="49">
        <v>8.64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8.0" customHeight="1">
      <c r="A27" s="43" t="s">
        <v>805</v>
      </c>
      <c r="B27" s="56" t="s">
        <v>806</v>
      </c>
      <c r="C27" s="45">
        <v>1.60114733088E11</v>
      </c>
      <c r="D27" s="43" t="s">
        <v>770</v>
      </c>
      <c r="E27" s="48">
        <v>8.790307969E9</v>
      </c>
      <c r="F27" s="57" t="s">
        <v>316</v>
      </c>
      <c r="G27" s="48">
        <v>93.0</v>
      </c>
      <c r="H27" s="48">
        <v>96.0</v>
      </c>
      <c r="I27" s="43" t="s">
        <v>332</v>
      </c>
      <c r="J27" s="49">
        <v>7.35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8.0" customHeight="1">
      <c r="A28" s="43" t="s">
        <v>807</v>
      </c>
      <c r="B28" s="56" t="s">
        <v>808</v>
      </c>
      <c r="C28" s="45">
        <v>1.60114733089E11</v>
      </c>
      <c r="D28" s="43" t="s">
        <v>770</v>
      </c>
      <c r="E28" s="48">
        <v>9.502865794E9</v>
      </c>
      <c r="F28" s="57" t="s">
        <v>326</v>
      </c>
      <c r="G28" s="48">
        <v>91.0</v>
      </c>
      <c r="H28" s="48">
        <v>94.2</v>
      </c>
      <c r="I28" s="43" t="s">
        <v>332</v>
      </c>
      <c r="J28" s="49">
        <v>8.01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8.0" customHeight="1">
      <c r="A29" s="43" t="s">
        <v>809</v>
      </c>
      <c r="B29" s="56" t="s">
        <v>336</v>
      </c>
      <c r="C29" s="45">
        <v>1.6011473309E11</v>
      </c>
      <c r="D29" s="43" t="s">
        <v>770</v>
      </c>
      <c r="E29" s="48">
        <v>8.328157536E9</v>
      </c>
      <c r="F29" s="57" t="s">
        <v>339</v>
      </c>
      <c r="G29" s="48">
        <v>85.66</v>
      </c>
      <c r="H29" s="48">
        <v>91.1</v>
      </c>
      <c r="I29" s="43" t="s">
        <v>332</v>
      </c>
      <c r="J29" s="49">
        <v>7.2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8.0" customHeight="1">
      <c r="A30" s="43" t="s">
        <v>810</v>
      </c>
      <c r="B30" s="56" t="s">
        <v>348</v>
      </c>
      <c r="C30" s="45">
        <v>1.60114733091E11</v>
      </c>
      <c r="D30" s="43" t="s">
        <v>770</v>
      </c>
      <c r="E30" s="48">
        <v>9.700711789E9</v>
      </c>
      <c r="F30" s="57" t="s">
        <v>351</v>
      </c>
      <c r="G30" s="48">
        <v>88.5</v>
      </c>
      <c r="H30" s="48">
        <v>93.5</v>
      </c>
      <c r="I30" s="43" t="s">
        <v>332</v>
      </c>
      <c r="J30" s="49">
        <v>9.11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8.0" customHeight="1">
      <c r="A31" s="43" t="s">
        <v>811</v>
      </c>
      <c r="B31" s="56" t="s">
        <v>359</v>
      </c>
      <c r="C31" s="45">
        <v>1.60114733092E11</v>
      </c>
      <c r="D31" s="43" t="s">
        <v>770</v>
      </c>
      <c r="E31" s="48">
        <v>9.640006416E9</v>
      </c>
      <c r="F31" s="57" t="s">
        <v>362</v>
      </c>
      <c r="G31" s="48">
        <v>97.0</v>
      </c>
      <c r="H31" s="48">
        <v>96.5</v>
      </c>
      <c r="I31" s="43" t="s">
        <v>332</v>
      </c>
      <c r="J31" s="49">
        <v>8.58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8.0" customHeight="1">
      <c r="A32" s="43" t="s">
        <v>812</v>
      </c>
      <c r="B32" s="56" t="s">
        <v>370</v>
      </c>
      <c r="C32" s="45">
        <v>1.60114733093E11</v>
      </c>
      <c r="D32" s="43" t="s">
        <v>770</v>
      </c>
      <c r="E32" s="48">
        <v>8.985822057E9</v>
      </c>
      <c r="F32" s="57" t="s">
        <v>373</v>
      </c>
      <c r="G32" s="48">
        <v>95.0</v>
      </c>
      <c r="H32" s="48">
        <v>97.2</v>
      </c>
      <c r="I32" s="43" t="s">
        <v>332</v>
      </c>
      <c r="J32" s="49">
        <v>7.81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8.0" customHeight="1">
      <c r="A33" s="43" t="s">
        <v>813</v>
      </c>
      <c r="B33" s="56" t="s">
        <v>381</v>
      </c>
      <c r="C33" s="45">
        <v>1.60114733094E11</v>
      </c>
      <c r="D33" s="43" t="s">
        <v>770</v>
      </c>
      <c r="E33" s="48">
        <v>9.949015733E9</v>
      </c>
      <c r="F33" s="57" t="s">
        <v>384</v>
      </c>
      <c r="G33" s="48">
        <v>90.0</v>
      </c>
      <c r="H33" s="48">
        <v>94.0</v>
      </c>
      <c r="I33" s="43" t="s">
        <v>332</v>
      </c>
      <c r="J33" s="49">
        <v>8.06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8.0" customHeight="1">
      <c r="A34" s="43" t="s">
        <v>814</v>
      </c>
      <c r="B34" s="56" t="s">
        <v>815</v>
      </c>
      <c r="C34" s="45">
        <v>1.60114733095E11</v>
      </c>
      <c r="D34" s="43" t="s">
        <v>770</v>
      </c>
      <c r="E34" s="48">
        <v>9.494949327E9</v>
      </c>
      <c r="F34" s="57" t="s">
        <v>394</v>
      </c>
      <c r="G34" s="48">
        <v>89.3</v>
      </c>
      <c r="H34" s="48">
        <v>96.2</v>
      </c>
      <c r="I34" s="43" t="s">
        <v>332</v>
      </c>
      <c r="J34" s="49">
        <v>7.99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8.0" customHeight="1">
      <c r="A35" s="43" t="s">
        <v>816</v>
      </c>
      <c r="B35" s="56" t="s">
        <v>817</v>
      </c>
      <c r="C35" s="45">
        <v>1.60114733096E11</v>
      </c>
      <c r="D35" s="43" t="s">
        <v>770</v>
      </c>
      <c r="E35" s="48">
        <v>9.866016085E9</v>
      </c>
      <c r="F35" s="57" t="s">
        <v>406</v>
      </c>
      <c r="G35" s="48">
        <v>95.0</v>
      </c>
      <c r="H35" s="48">
        <v>95.4</v>
      </c>
      <c r="I35" s="43" t="s">
        <v>332</v>
      </c>
      <c r="J35" s="49">
        <v>8.55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8.0" customHeight="1">
      <c r="A36" s="43" t="s">
        <v>818</v>
      </c>
      <c r="B36" s="56" t="s">
        <v>414</v>
      </c>
      <c r="C36" s="45">
        <v>1.60114733097E11</v>
      </c>
      <c r="D36" s="43" t="s">
        <v>770</v>
      </c>
      <c r="E36" s="48">
        <v>8.121221121E9</v>
      </c>
      <c r="F36" s="57" t="s">
        <v>417</v>
      </c>
      <c r="G36" s="48">
        <v>8.8</v>
      </c>
      <c r="H36" s="48">
        <v>92.9</v>
      </c>
      <c r="I36" s="43" t="s">
        <v>332</v>
      </c>
      <c r="J36" s="49">
        <v>7.59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8.0" customHeight="1">
      <c r="A37" s="43" t="s">
        <v>819</v>
      </c>
      <c r="B37" s="56" t="s">
        <v>424</v>
      </c>
      <c r="C37" s="45">
        <v>1.60114733099E11</v>
      </c>
      <c r="D37" s="43" t="s">
        <v>770</v>
      </c>
      <c r="E37" s="48">
        <v>8.019267367E9</v>
      </c>
      <c r="F37" s="57" t="s">
        <v>427</v>
      </c>
      <c r="G37" s="48">
        <v>98.0</v>
      </c>
      <c r="H37" s="48">
        <v>94.5</v>
      </c>
      <c r="I37" s="43" t="s">
        <v>332</v>
      </c>
      <c r="J37" s="49">
        <v>8.11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8.0" customHeight="1">
      <c r="A38" s="43" t="s">
        <v>820</v>
      </c>
      <c r="B38" s="56" t="s">
        <v>821</v>
      </c>
      <c r="C38" s="45">
        <v>1.601147331E11</v>
      </c>
      <c r="D38" s="43" t="s">
        <v>770</v>
      </c>
      <c r="E38" s="48">
        <v>8.985480995E9</v>
      </c>
      <c r="F38" s="57" t="s">
        <v>438</v>
      </c>
      <c r="G38" s="48">
        <v>8.3</v>
      </c>
      <c r="H38" s="48">
        <v>94.5</v>
      </c>
      <c r="I38" s="43" t="s">
        <v>332</v>
      </c>
      <c r="J38" s="49">
        <v>7.44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8.0" customHeight="1">
      <c r="A39" s="43" t="s">
        <v>822</v>
      </c>
      <c r="B39" s="56" t="s">
        <v>823</v>
      </c>
      <c r="C39" s="45">
        <v>1.60114733101E11</v>
      </c>
      <c r="D39" s="43" t="s">
        <v>770</v>
      </c>
      <c r="E39" s="48">
        <v>9.963001478E9</v>
      </c>
      <c r="F39" s="57" t="s">
        <v>446</v>
      </c>
      <c r="G39" s="48">
        <v>9.5</v>
      </c>
      <c r="H39" s="48">
        <v>89.0</v>
      </c>
      <c r="I39" s="43" t="s">
        <v>332</v>
      </c>
      <c r="J39" s="49">
        <v>6.53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8.0" customHeight="1">
      <c r="A40" s="43" t="s">
        <v>824</v>
      </c>
      <c r="B40" s="56" t="s">
        <v>825</v>
      </c>
      <c r="C40" s="45">
        <v>1.60114733103E11</v>
      </c>
      <c r="D40" s="43" t="s">
        <v>770</v>
      </c>
      <c r="E40" s="48">
        <v>9.00001378E9</v>
      </c>
      <c r="F40" s="57" t="s">
        <v>453</v>
      </c>
      <c r="G40" s="48">
        <v>98.0</v>
      </c>
      <c r="H40" s="48">
        <v>96.6</v>
      </c>
      <c r="I40" s="43" t="s">
        <v>332</v>
      </c>
      <c r="J40" s="49">
        <v>8.05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8.0" customHeight="1">
      <c r="A41" s="43" t="s">
        <v>826</v>
      </c>
      <c r="B41" s="56" t="s">
        <v>463</v>
      </c>
      <c r="C41" s="45">
        <v>1.60114733104E11</v>
      </c>
      <c r="D41" s="43" t="s">
        <v>770</v>
      </c>
      <c r="E41" s="48">
        <v>9.61828098E9</v>
      </c>
      <c r="F41" s="57" t="s">
        <v>466</v>
      </c>
      <c r="G41" s="48">
        <v>9.3</v>
      </c>
      <c r="H41" s="48">
        <v>95.7</v>
      </c>
      <c r="I41" s="43" t="s">
        <v>332</v>
      </c>
      <c r="J41" s="49">
        <v>6.8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8.0" customHeight="1">
      <c r="A42" s="43" t="s">
        <v>827</v>
      </c>
      <c r="B42" s="56" t="s">
        <v>828</v>
      </c>
      <c r="C42" s="45">
        <v>1.60114733105E11</v>
      </c>
      <c r="D42" s="43" t="s">
        <v>770</v>
      </c>
      <c r="E42" s="48">
        <v>8.49906198E9</v>
      </c>
      <c r="F42" s="57" t="s">
        <v>472</v>
      </c>
      <c r="G42" s="48">
        <v>88.35</v>
      </c>
      <c r="H42" s="48">
        <v>95.1</v>
      </c>
      <c r="I42" s="43" t="s">
        <v>332</v>
      </c>
      <c r="J42" s="49">
        <v>7.95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8.0" customHeight="1">
      <c r="A43" s="43" t="s">
        <v>829</v>
      </c>
      <c r="B43" s="56" t="s">
        <v>480</v>
      </c>
      <c r="C43" s="45">
        <v>1.60114733106E11</v>
      </c>
      <c r="D43" s="43" t="s">
        <v>770</v>
      </c>
      <c r="E43" s="48">
        <v>8.885168472E9</v>
      </c>
      <c r="F43" s="57" t="s">
        <v>483</v>
      </c>
      <c r="G43" s="48">
        <v>95.0</v>
      </c>
      <c r="H43" s="48">
        <v>91.7</v>
      </c>
      <c r="I43" s="43" t="s">
        <v>332</v>
      </c>
      <c r="J43" s="49">
        <v>8.52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8.0" customHeight="1">
      <c r="A44" s="43" t="s">
        <v>830</v>
      </c>
      <c r="B44" s="56" t="s">
        <v>831</v>
      </c>
      <c r="C44" s="45">
        <v>1.60114733107E11</v>
      </c>
      <c r="D44" s="43" t="s">
        <v>770</v>
      </c>
      <c r="E44" s="48">
        <v>8.1422723E9</v>
      </c>
      <c r="F44" s="57" t="s">
        <v>495</v>
      </c>
      <c r="G44" s="48">
        <v>9.2</v>
      </c>
      <c r="H44" s="48">
        <v>96.9</v>
      </c>
      <c r="I44" s="43" t="s">
        <v>332</v>
      </c>
      <c r="J44" s="49">
        <v>7.51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8.0" customHeight="1">
      <c r="A45" s="43" t="s">
        <v>832</v>
      </c>
      <c r="B45" s="56" t="s">
        <v>833</v>
      </c>
      <c r="C45" s="45">
        <v>1.60114733108E11</v>
      </c>
      <c r="D45" s="43" t="s">
        <v>770</v>
      </c>
      <c r="E45" s="48">
        <v>7.032939313E9</v>
      </c>
      <c r="F45" s="57" t="s">
        <v>505</v>
      </c>
      <c r="G45" s="48">
        <v>94.0</v>
      </c>
      <c r="H45" s="48">
        <v>95.8</v>
      </c>
      <c r="I45" s="43" t="s">
        <v>332</v>
      </c>
      <c r="J45" s="49">
        <v>7.41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8.0" customHeight="1">
      <c r="A46" s="43" t="s">
        <v>834</v>
      </c>
      <c r="B46" s="56" t="s">
        <v>513</v>
      </c>
      <c r="C46" s="45">
        <v>1.60114733109E11</v>
      </c>
      <c r="D46" s="43" t="s">
        <v>770</v>
      </c>
      <c r="E46" s="48">
        <v>9.666249464E9</v>
      </c>
      <c r="F46" s="57" t="s">
        <v>516</v>
      </c>
      <c r="G46" s="48">
        <v>9.3</v>
      </c>
      <c r="H46" s="48">
        <v>95.5</v>
      </c>
      <c r="I46" s="43" t="s">
        <v>332</v>
      </c>
      <c r="J46" s="49">
        <v>8.04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8.0" customHeight="1">
      <c r="A47" s="43" t="s">
        <v>835</v>
      </c>
      <c r="B47" s="56" t="s">
        <v>836</v>
      </c>
      <c r="C47" s="45">
        <v>1.6011473311E11</v>
      </c>
      <c r="D47" s="43" t="s">
        <v>770</v>
      </c>
      <c r="E47" s="48">
        <v>9.177134559E9</v>
      </c>
      <c r="F47" s="57" t="s">
        <v>525</v>
      </c>
      <c r="G47" s="48">
        <v>9.8</v>
      </c>
      <c r="H47" s="48">
        <v>96.8</v>
      </c>
      <c r="I47" s="43" t="s">
        <v>332</v>
      </c>
      <c r="J47" s="49">
        <v>8.59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8.0" customHeight="1">
      <c r="A48" s="43" t="s">
        <v>837</v>
      </c>
      <c r="B48" s="56" t="s">
        <v>532</v>
      </c>
      <c r="C48" s="45">
        <v>1.60114733111E11</v>
      </c>
      <c r="D48" s="43" t="s">
        <v>770</v>
      </c>
      <c r="E48" s="48">
        <v>8.121016138E9</v>
      </c>
      <c r="F48" s="57" t="s">
        <v>535</v>
      </c>
      <c r="G48" s="48">
        <v>91.66</v>
      </c>
      <c r="H48" s="48">
        <v>94.8</v>
      </c>
      <c r="I48" s="43" t="s">
        <v>332</v>
      </c>
      <c r="J48" s="49">
        <v>7.79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8.0" customHeight="1">
      <c r="A49" s="43" t="s">
        <v>838</v>
      </c>
      <c r="B49" s="56" t="s">
        <v>540</v>
      </c>
      <c r="C49" s="45">
        <v>1.60114733112E11</v>
      </c>
      <c r="D49" s="43" t="s">
        <v>770</v>
      </c>
      <c r="E49" s="48">
        <v>7.893851505E9</v>
      </c>
      <c r="F49" s="57" t="s">
        <v>543</v>
      </c>
      <c r="G49" s="48">
        <v>95.0</v>
      </c>
      <c r="H49" s="48">
        <v>96.1</v>
      </c>
      <c r="I49" s="43" t="s">
        <v>332</v>
      </c>
      <c r="J49" s="49">
        <v>8.24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8.0" customHeight="1">
      <c r="A50" s="43" t="s">
        <v>839</v>
      </c>
      <c r="B50" s="56" t="s">
        <v>840</v>
      </c>
      <c r="C50" s="45">
        <v>1.60114733113E11</v>
      </c>
      <c r="D50" s="43" t="s">
        <v>770</v>
      </c>
      <c r="E50" s="48">
        <v>7.095789436E9</v>
      </c>
      <c r="F50" s="57" t="s">
        <v>554</v>
      </c>
      <c r="G50" s="48">
        <v>83.6</v>
      </c>
      <c r="H50" s="48">
        <v>96.4</v>
      </c>
      <c r="I50" s="43" t="s">
        <v>332</v>
      </c>
      <c r="J50" s="49">
        <v>7.51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8.0" customHeight="1">
      <c r="A51" s="43" t="s">
        <v>841</v>
      </c>
      <c r="B51" s="56" t="s">
        <v>561</v>
      </c>
      <c r="C51" s="45">
        <v>1.60114733114E11</v>
      </c>
      <c r="D51" s="43" t="s">
        <v>770</v>
      </c>
      <c r="E51" s="48">
        <v>8.328403145E9</v>
      </c>
      <c r="F51" s="57" t="s">
        <v>564</v>
      </c>
      <c r="G51" s="48">
        <v>95.0</v>
      </c>
      <c r="H51" s="48">
        <v>97.6</v>
      </c>
      <c r="I51" s="43" t="s">
        <v>332</v>
      </c>
      <c r="J51" s="49">
        <v>8.19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8.0" customHeight="1">
      <c r="A52" s="43" t="s">
        <v>842</v>
      </c>
      <c r="B52" s="56" t="s">
        <v>567</v>
      </c>
      <c r="C52" s="45">
        <v>1.60114733115E11</v>
      </c>
      <c r="D52" s="43" t="s">
        <v>770</v>
      </c>
      <c r="E52" s="48">
        <v>8.500624717E9</v>
      </c>
      <c r="F52" s="57" t="s">
        <v>570</v>
      </c>
      <c r="G52" s="48">
        <v>93.0</v>
      </c>
      <c r="H52" s="48">
        <v>96.2</v>
      </c>
      <c r="I52" s="43" t="s">
        <v>332</v>
      </c>
      <c r="J52" s="49">
        <v>8.09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8.0" customHeight="1">
      <c r="A53" s="43" t="s">
        <v>843</v>
      </c>
      <c r="B53" s="56" t="s">
        <v>844</v>
      </c>
      <c r="C53" s="45">
        <v>1.60114733116E11</v>
      </c>
      <c r="D53" s="43" t="s">
        <v>770</v>
      </c>
      <c r="E53" s="48">
        <v>9.912905432E9</v>
      </c>
      <c r="F53" s="57" t="s">
        <v>578</v>
      </c>
      <c r="G53" s="48">
        <v>9.0</v>
      </c>
      <c r="H53" s="48">
        <v>94.8</v>
      </c>
      <c r="I53" s="43" t="s">
        <v>332</v>
      </c>
      <c r="J53" s="49">
        <v>8.45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8.0" customHeight="1">
      <c r="A54" s="43" t="s">
        <v>845</v>
      </c>
      <c r="B54" s="56" t="s">
        <v>590</v>
      </c>
      <c r="C54" s="45">
        <v>1.60114733117E11</v>
      </c>
      <c r="D54" s="43" t="s">
        <v>770</v>
      </c>
      <c r="E54" s="48">
        <v>8.686342823E9</v>
      </c>
      <c r="F54" s="57" t="s">
        <v>593</v>
      </c>
      <c r="G54" s="48">
        <v>90.0</v>
      </c>
      <c r="H54" s="48">
        <v>96.0</v>
      </c>
      <c r="I54" s="43" t="s">
        <v>332</v>
      </c>
      <c r="J54" s="49">
        <v>8.48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8.0" customHeight="1">
      <c r="A55" s="43" t="s">
        <v>846</v>
      </c>
      <c r="B55" s="56" t="s">
        <v>598</v>
      </c>
      <c r="C55" s="45">
        <v>1.60114733119E11</v>
      </c>
      <c r="D55" s="43" t="s">
        <v>770</v>
      </c>
      <c r="E55" s="48">
        <v>9.701166545E9</v>
      </c>
      <c r="F55" s="57" t="s">
        <v>601</v>
      </c>
      <c r="G55" s="48">
        <v>85.5</v>
      </c>
      <c r="H55" s="48">
        <v>94.7</v>
      </c>
      <c r="I55" s="43" t="s">
        <v>332</v>
      </c>
      <c r="J55" s="49">
        <v>6.83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8.0" customHeight="1">
      <c r="A56" s="43" t="s">
        <v>847</v>
      </c>
      <c r="B56" s="56" t="s">
        <v>848</v>
      </c>
      <c r="C56" s="45">
        <v>1.6011473312E11</v>
      </c>
      <c r="D56" s="43" t="s">
        <v>770</v>
      </c>
      <c r="E56" s="48">
        <v>7.032831096E9</v>
      </c>
      <c r="F56" s="57" t="s">
        <v>610</v>
      </c>
      <c r="G56" s="48">
        <v>89.3</v>
      </c>
      <c r="H56" s="48">
        <v>95.3</v>
      </c>
      <c r="I56" s="43" t="s">
        <v>332</v>
      </c>
      <c r="J56" s="49">
        <v>6.83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8.0" customHeight="1">
      <c r="A57" s="43" t="s">
        <v>849</v>
      </c>
      <c r="B57" s="56" t="s">
        <v>850</v>
      </c>
      <c r="C57" s="45">
        <v>1.60114733184E11</v>
      </c>
      <c r="D57" s="43" t="s">
        <v>770</v>
      </c>
      <c r="E57" s="48">
        <v>7.989552069E9</v>
      </c>
      <c r="F57" s="57" t="s">
        <v>618</v>
      </c>
      <c r="G57" s="48">
        <v>9.0</v>
      </c>
      <c r="H57" s="48">
        <v>86.9</v>
      </c>
      <c r="I57" s="43" t="s">
        <v>332</v>
      </c>
      <c r="J57" s="49">
        <v>6.01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8.0" customHeight="1">
      <c r="A58" s="43" t="s">
        <v>851</v>
      </c>
      <c r="B58" s="56" t="s">
        <v>624</v>
      </c>
      <c r="C58" s="45">
        <v>1.60114733313E11</v>
      </c>
      <c r="D58" s="43" t="s">
        <v>770</v>
      </c>
      <c r="E58" s="48">
        <v>9.000583295E9</v>
      </c>
      <c r="F58" s="57" t="s">
        <v>628</v>
      </c>
      <c r="G58" s="48">
        <v>76.83</v>
      </c>
      <c r="H58" s="43" t="s">
        <v>332</v>
      </c>
      <c r="I58" s="48">
        <v>67.76</v>
      </c>
      <c r="J58" s="49">
        <v>7.66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8.0" customHeight="1">
      <c r="A59" s="43" t="s">
        <v>852</v>
      </c>
      <c r="B59" s="56" t="s">
        <v>853</v>
      </c>
      <c r="C59" s="45">
        <v>1.60114733314E11</v>
      </c>
      <c r="D59" s="43" t="s">
        <v>770</v>
      </c>
      <c r="E59" s="48">
        <v>8.686879686E9</v>
      </c>
      <c r="F59" s="57" t="s">
        <v>647</v>
      </c>
      <c r="G59" s="48">
        <v>88.16</v>
      </c>
      <c r="H59" s="43" t="s">
        <v>332</v>
      </c>
      <c r="I59" s="48">
        <v>78.59</v>
      </c>
      <c r="J59" s="49">
        <v>7.06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8.0" customHeight="1">
      <c r="A60" s="43" t="s">
        <v>854</v>
      </c>
      <c r="B60" s="56" t="s">
        <v>653</v>
      </c>
      <c r="C60" s="45">
        <v>1.60114733315E11</v>
      </c>
      <c r="D60" s="43" t="s">
        <v>770</v>
      </c>
      <c r="E60" s="48">
        <v>9.959104801E9</v>
      </c>
      <c r="F60" s="57" t="s">
        <v>656</v>
      </c>
      <c r="G60" s="48">
        <v>86.83</v>
      </c>
      <c r="H60" s="43" t="s">
        <v>332</v>
      </c>
      <c r="I60" s="48">
        <v>76.24</v>
      </c>
      <c r="J60" s="49">
        <v>7.22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8.0" customHeight="1">
      <c r="A61" s="43" t="s">
        <v>855</v>
      </c>
      <c r="B61" s="56" t="s">
        <v>856</v>
      </c>
      <c r="C61" s="45">
        <v>1.60114733316E11</v>
      </c>
      <c r="D61" s="43" t="s">
        <v>770</v>
      </c>
      <c r="E61" s="48">
        <v>9.014994442E9</v>
      </c>
      <c r="F61" s="57" t="s">
        <v>668</v>
      </c>
      <c r="G61" s="48">
        <v>73.0</v>
      </c>
      <c r="H61" s="43" t="s">
        <v>332</v>
      </c>
      <c r="I61" s="48">
        <v>85.9</v>
      </c>
      <c r="J61" s="49">
        <v>7.02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8.0" customHeight="1">
      <c r="A62" s="43" t="s">
        <v>857</v>
      </c>
      <c r="B62" s="56" t="s">
        <v>858</v>
      </c>
      <c r="C62" s="45">
        <v>1.60114733317E11</v>
      </c>
      <c r="D62" s="43" t="s">
        <v>770</v>
      </c>
      <c r="E62" s="48">
        <v>8.333088695E9</v>
      </c>
      <c r="F62" s="57" t="s">
        <v>682</v>
      </c>
      <c r="G62" s="48">
        <v>8.3</v>
      </c>
      <c r="H62" s="43" t="s">
        <v>332</v>
      </c>
      <c r="I62" s="48">
        <v>80.11</v>
      </c>
      <c r="J62" s="49">
        <v>7.07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8.0" customHeight="1">
      <c r="A63" s="43" t="s">
        <v>859</v>
      </c>
      <c r="B63" s="56" t="s">
        <v>860</v>
      </c>
      <c r="C63" s="45">
        <v>1.60114733318E11</v>
      </c>
      <c r="D63" s="43" t="s">
        <v>770</v>
      </c>
      <c r="E63" s="48">
        <v>9.848315957E9</v>
      </c>
      <c r="F63" s="57" t="s">
        <v>694</v>
      </c>
      <c r="G63" s="48">
        <v>90.01</v>
      </c>
      <c r="H63" s="43" t="s">
        <v>332</v>
      </c>
      <c r="I63" s="48">
        <v>80.08</v>
      </c>
      <c r="J63" s="49">
        <v>7.21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8.0" customHeight="1">
      <c r="A64" s="43" t="s">
        <v>861</v>
      </c>
      <c r="B64" s="56" t="s">
        <v>862</v>
      </c>
      <c r="C64" s="45">
        <v>1.60114733319E11</v>
      </c>
      <c r="D64" s="43" t="s">
        <v>770</v>
      </c>
      <c r="E64" s="48">
        <v>9.703355142E9</v>
      </c>
      <c r="F64" s="57" t="s">
        <v>705</v>
      </c>
      <c r="G64" s="48">
        <v>88.0</v>
      </c>
      <c r="H64" s="43" t="s">
        <v>332</v>
      </c>
      <c r="I64" s="48">
        <v>75.7</v>
      </c>
      <c r="J64" s="49">
        <v>6.6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8.0" customHeight="1">
      <c r="A65" s="43" t="s">
        <v>863</v>
      </c>
      <c r="B65" s="56" t="s">
        <v>864</v>
      </c>
      <c r="C65" s="45">
        <v>1.6011473332E11</v>
      </c>
      <c r="D65" s="43" t="s">
        <v>770</v>
      </c>
      <c r="E65" s="48">
        <v>9.154966295E9</v>
      </c>
      <c r="F65" s="57" t="s">
        <v>716</v>
      </c>
      <c r="G65" s="48">
        <v>93.0</v>
      </c>
      <c r="H65" s="43" t="s">
        <v>332</v>
      </c>
      <c r="I65" s="48">
        <v>86.52</v>
      </c>
      <c r="J65" s="49">
        <v>7.12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8.0" customHeight="1">
      <c r="A66" s="43" t="s">
        <v>865</v>
      </c>
      <c r="B66" s="56" t="s">
        <v>723</v>
      </c>
      <c r="C66" s="45">
        <v>1.60114733321E11</v>
      </c>
      <c r="D66" s="43" t="s">
        <v>770</v>
      </c>
      <c r="E66" s="48">
        <v>7.702469552E9</v>
      </c>
      <c r="F66" s="57" t="s">
        <v>726</v>
      </c>
      <c r="G66" s="48">
        <v>88.0</v>
      </c>
      <c r="H66" s="43" t="s">
        <v>332</v>
      </c>
      <c r="I66" s="48">
        <v>85.6</v>
      </c>
      <c r="J66" s="49">
        <v>6.8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8.0" customHeight="1">
      <c r="A67" s="43" t="s">
        <v>866</v>
      </c>
      <c r="B67" s="56" t="s">
        <v>867</v>
      </c>
      <c r="C67" s="45">
        <v>1.60114733322E11</v>
      </c>
      <c r="D67" s="43" t="s">
        <v>770</v>
      </c>
      <c r="E67" s="48">
        <v>9.866290754E9</v>
      </c>
      <c r="F67" s="57" t="s">
        <v>736</v>
      </c>
      <c r="G67" s="48">
        <v>80.0</v>
      </c>
      <c r="H67" s="43" t="s">
        <v>332</v>
      </c>
      <c r="I67" s="48">
        <v>80.0</v>
      </c>
      <c r="J67" s="49">
        <v>6.0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8.0" customHeight="1">
      <c r="A68" s="43" t="s">
        <v>868</v>
      </c>
      <c r="B68" s="56" t="s">
        <v>869</v>
      </c>
      <c r="C68" s="45">
        <v>1.60114733323E11</v>
      </c>
      <c r="D68" s="43" t="s">
        <v>770</v>
      </c>
      <c r="E68" s="48">
        <v>8.501867537E9</v>
      </c>
      <c r="F68" s="57" t="s">
        <v>748</v>
      </c>
      <c r="G68" s="48">
        <v>8.7</v>
      </c>
      <c r="H68" s="43" t="s">
        <v>332</v>
      </c>
      <c r="I68" s="48">
        <v>79.1</v>
      </c>
      <c r="J68" s="49">
        <v>6.83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8.0" customHeight="1">
      <c r="A69" s="43" t="s">
        <v>870</v>
      </c>
      <c r="B69" s="56" t="s">
        <v>871</v>
      </c>
      <c r="C69" s="45">
        <v>1.60114733324E11</v>
      </c>
      <c r="D69" s="43" t="s">
        <v>770</v>
      </c>
      <c r="E69" s="48">
        <v>8.686893323E9</v>
      </c>
      <c r="F69" s="58" t="str">
        <f>HYPERLINK("mailto:supriya9197@gmail.com","supriya9197@gmail.com")</f>
        <v>supriya9197@gmail.com</v>
      </c>
      <c r="G69" s="48">
        <v>8.3</v>
      </c>
      <c r="H69" s="43" t="s">
        <v>332</v>
      </c>
      <c r="I69" s="48">
        <v>79.02</v>
      </c>
      <c r="J69" s="49">
        <v>6.32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4.25" customHeight="1">
      <c r="A70" s="8"/>
      <c r="B70" s="59"/>
      <c r="C70" s="60"/>
      <c r="D70" s="8"/>
      <c r="E70" s="8"/>
      <c r="F70" s="8"/>
      <c r="G70" s="8"/>
      <c r="H70" s="8"/>
      <c r="I70" s="8"/>
      <c r="J70" s="61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4.25" customHeight="1">
      <c r="A71" s="8"/>
      <c r="B71" s="59"/>
      <c r="C71" s="60"/>
      <c r="D71" s="8"/>
      <c r="E71" s="8"/>
      <c r="F71" s="8"/>
      <c r="G71" s="8"/>
      <c r="H71" s="8"/>
      <c r="I71" s="8"/>
      <c r="J71" s="61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4.25" customHeight="1">
      <c r="A72" s="8"/>
      <c r="B72" s="59"/>
      <c r="C72" s="60"/>
      <c r="D72" s="8"/>
      <c r="E72" s="8"/>
      <c r="F72" s="8"/>
      <c r="G72" s="8"/>
      <c r="H72" s="8"/>
      <c r="I72" s="8"/>
      <c r="J72" s="61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4.25" customHeight="1">
      <c r="A73" s="8"/>
      <c r="B73" s="59"/>
      <c r="C73" s="60"/>
      <c r="D73" s="8"/>
      <c r="E73" s="8"/>
      <c r="F73" s="8"/>
      <c r="G73" s="8"/>
      <c r="H73" s="8"/>
      <c r="I73" s="8"/>
      <c r="J73" s="61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4.25" customHeight="1">
      <c r="A74" s="8"/>
      <c r="B74" s="59"/>
      <c r="C74" s="60"/>
      <c r="D74" s="8"/>
      <c r="E74" s="8"/>
      <c r="F74" s="8"/>
      <c r="G74" s="8"/>
      <c r="H74" s="8"/>
      <c r="I74" s="8"/>
      <c r="J74" s="61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4.25" customHeight="1">
      <c r="A75" s="8"/>
      <c r="B75" s="59"/>
      <c r="C75" s="60"/>
      <c r="D75" s="8"/>
      <c r="E75" s="8"/>
      <c r="F75" s="8"/>
      <c r="G75" s="8"/>
      <c r="H75" s="8"/>
      <c r="I75" s="8"/>
      <c r="J75" s="61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4.25" customHeight="1">
      <c r="A76" s="8"/>
      <c r="B76" s="59"/>
      <c r="C76" s="60"/>
      <c r="D76" s="8"/>
      <c r="E76" s="8"/>
      <c r="F76" s="8"/>
      <c r="G76" s="8"/>
      <c r="H76" s="8"/>
      <c r="I76" s="8"/>
      <c r="J76" s="61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4.25" customHeight="1">
      <c r="A77" s="8"/>
      <c r="B77" s="59"/>
      <c r="C77" s="60"/>
      <c r="D77" s="8"/>
      <c r="E77" s="8"/>
      <c r="F77" s="8"/>
      <c r="G77" s="8"/>
      <c r="H77" s="8"/>
      <c r="I77" s="8"/>
      <c r="J77" s="61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4.25" customHeight="1">
      <c r="A78" s="8"/>
      <c r="B78" s="59"/>
      <c r="C78" s="60"/>
      <c r="D78" s="8"/>
      <c r="E78" s="8"/>
      <c r="F78" s="8"/>
      <c r="G78" s="8"/>
      <c r="H78" s="8"/>
      <c r="I78" s="8"/>
      <c r="J78" s="61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4.25" customHeight="1">
      <c r="A79" s="8"/>
      <c r="B79" s="59"/>
      <c r="C79" s="60"/>
      <c r="D79" s="8"/>
      <c r="E79" s="8"/>
      <c r="F79" s="8"/>
      <c r="G79" s="8"/>
      <c r="H79" s="8"/>
      <c r="I79" s="8"/>
      <c r="J79" s="61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4.25" customHeight="1">
      <c r="A80" s="8"/>
      <c r="B80" s="59"/>
      <c r="C80" s="60"/>
      <c r="D80" s="8"/>
      <c r="E80" s="8"/>
      <c r="F80" s="8"/>
      <c r="G80" s="8"/>
      <c r="H80" s="8"/>
      <c r="I80" s="8"/>
      <c r="J80" s="61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4.25" customHeight="1">
      <c r="A81" s="8"/>
      <c r="B81" s="59"/>
      <c r="C81" s="60"/>
      <c r="D81" s="8"/>
      <c r="E81" s="8"/>
      <c r="F81" s="8"/>
      <c r="G81" s="8"/>
      <c r="H81" s="8"/>
      <c r="I81" s="8"/>
      <c r="J81" s="61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4.25" customHeight="1">
      <c r="A82" s="8"/>
      <c r="B82" s="59"/>
      <c r="C82" s="60"/>
      <c r="D82" s="8"/>
      <c r="E82" s="8"/>
      <c r="F82" s="8"/>
      <c r="G82" s="8"/>
      <c r="H82" s="8"/>
      <c r="I82" s="8"/>
      <c r="J82" s="61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4.25" customHeight="1">
      <c r="A83" s="8"/>
      <c r="B83" s="59"/>
      <c r="C83" s="60"/>
      <c r="D83" s="8"/>
      <c r="E83" s="8"/>
      <c r="F83" s="8"/>
      <c r="G83" s="8"/>
      <c r="H83" s="8"/>
      <c r="I83" s="8"/>
      <c r="J83" s="61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4.25" customHeight="1">
      <c r="A84" s="8"/>
      <c r="B84" s="59"/>
      <c r="C84" s="60"/>
      <c r="D84" s="8"/>
      <c r="E84" s="8"/>
      <c r="F84" s="8"/>
      <c r="G84" s="8"/>
      <c r="H84" s="8"/>
      <c r="I84" s="8"/>
      <c r="J84" s="61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4.25" customHeight="1">
      <c r="A85" s="8"/>
      <c r="B85" s="59"/>
      <c r="C85" s="60"/>
      <c r="D85" s="8"/>
      <c r="E85" s="8"/>
      <c r="F85" s="8"/>
      <c r="G85" s="8"/>
      <c r="H85" s="8"/>
      <c r="I85" s="8"/>
      <c r="J85" s="61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4.25" customHeight="1">
      <c r="A86" s="8"/>
      <c r="B86" s="59"/>
      <c r="C86" s="60"/>
      <c r="D86" s="8"/>
      <c r="E86" s="8"/>
      <c r="F86" s="8"/>
      <c r="G86" s="8"/>
      <c r="H86" s="8"/>
      <c r="I86" s="8"/>
      <c r="J86" s="61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4.25" customHeight="1">
      <c r="A87" s="8"/>
      <c r="B87" s="59"/>
      <c r="C87" s="60"/>
      <c r="D87" s="8"/>
      <c r="E87" s="8"/>
      <c r="F87" s="8"/>
      <c r="G87" s="8"/>
      <c r="H87" s="8"/>
      <c r="I87" s="8"/>
      <c r="J87" s="61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4.25" customHeight="1">
      <c r="A88" s="8"/>
      <c r="B88" s="59"/>
      <c r="C88" s="60"/>
      <c r="D88" s="8"/>
      <c r="E88" s="8"/>
      <c r="F88" s="8"/>
      <c r="G88" s="8"/>
      <c r="H88" s="8"/>
      <c r="I88" s="8"/>
      <c r="J88" s="61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4.25" customHeight="1">
      <c r="A89" s="8"/>
      <c r="B89" s="59"/>
      <c r="C89" s="60"/>
      <c r="D89" s="8"/>
      <c r="E89" s="8"/>
      <c r="F89" s="8"/>
      <c r="G89" s="8"/>
      <c r="H89" s="8"/>
      <c r="I89" s="8"/>
      <c r="J89" s="61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4.25" customHeight="1">
      <c r="A90" s="8"/>
      <c r="B90" s="59"/>
      <c r="C90" s="60"/>
      <c r="D90" s="8"/>
      <c r="E90" s="8"/>
      <c r="F90" s="8"/>
      <c r="G90" s="8"/>
      <c r="H90" s="8"/>
      <c r="I90" s="8"/>
      <c r="J90" s="61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4.25" customHeight="1">
      <c r="A91" s="8"/>
      <c r="B91" s="59"/>
      <c r="C91" s="60"/>
      <c r="D91" s="8"/>
      <c r="E91" s="8"/>
      <c r="F91" s="8"/>
      <c r="G91" s="8"/>
      <c r="H91" s="8"/>
      <c r="I91" s="8"/>
      <c r="J91" s="61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4.25" customHeight="1">
      <c r="A92" s="8"/>
      <c r="B92" s="59"/>
      <c r="C92" s="60"/>
      <c r="D92" s="8"/>
      <c r="E92" s="8"/>
      <c r="F92" s="8"/>
      <c r="G92" s="8"/>
      <c r="H92" s="8"/>
      <c r="I92" s="8"/>
      <c r="J92" s="61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4.25" customHeight="1">
      <c r="A93" s="8"/>
      <c r="B93" s="59"/>
      <c r="C93" s="60"/>
      <c r="D93" s="8"/>
      <c r="E93" s="8"/>
      <c r="F93" s="8"/>
      <c r="G93" s="8"/>
      <c r="H93" s="8"/>
      <c r="I93" s="8"/>
      <c r="J93" s="61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4.25" customHeight="1">
      <c r="A94" s="8"/>
      <c r="B94" s="59"/>
      <c r="C94" s="60"/>
      <c r="D94" s="8"/>
      <c r="E94" s="8"/>
      <c r="F94" s="8"/>
      <c r="G94" s="8"/>
      <c r="H94" s="8"/>
      <c r="I94" s="8"/>
      <c r="J94" s="61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4.25" customHeight="1">
      <c r="A95" s="8"/>
      <c r="B95" s="59"/>
      <c r="C95" s="60"/>
      <c r="D95" s="8"/>
      <c r="E95" s="8"/>
      <c r="F95" s="8"/>
      <c r="G95" s="8"/>
      <c r="H95" s="8"/>
      <c r="I95" s="8"/>
      <c r="J95" s="61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4.25" customHeight="1">
      <c r="A96" s="8"/>
      <c r="B96" s="59"/>
      <c r="C96" s="60"/>
      <c r="D96" s="8"/>
      <c r="E96" s="8"/>
      <c r="F96" s="8"/>
      <c r="G96" s="8"/>
      <c r="H96" s="8"/>
      <c r="I96" s="8"/>
      <c r="J96" s="61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4.25" customHeight="1">
      <c r="A97" s="8"/>
      <c r="B97" s="59"/>
      <c r="C97" s="60"/>
      <c r="D97" s="8"/>
      <c r="E97" s="8"/>
      <c r="F97" s="8"/>
      <c r="G97" s="8"/>
      <c r="H97" s="8"/>
      <c r="I97" s="8"/>
      <c r="J97" s="61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4.25" customHeight="1">
      <c r="A98" s="8"/>
      <c r="B98" s="59"/>
      <c r="C98" s="60"/>
      <c r="D98" s="8"/>
      <c r="E98" s="8"/>
      <c r="F98" s="8"/>
      <c r="G98" s="8"/>
      <c r="H98" s="8"/>
      <c r="I98" s="8"/>
      <c r="J98" s="61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4.25" customHeight="1">
      <c r="A99" s="8"/>
      <c r="B99" s="59"/>
      <c r="C99" s="60"/>
      <c r="D99" s="8"/>
      <c r="E99" s="8"/>
      <c r="F99" s="8"/>
      <c r="G99" s="8"/>
      <c r="H99" s="8"/>
      <c r="I99" s="8"/>
      <c r="J99" s="61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4.25" customHeight="1">
      <c r="A100" s="8"/>
      <c r="B100" s="59"/>
      <c r="C100" s="60"/>
      <c r="D100" s="8"/>
      <c r="E100" s="8"/>
      <c r="F100" s="8"/>
      <c r="G100" s="8"/>
      <c r="H100" s="8"/>
      <c r="I100" s="8"/>
      <c r="J100" s="61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4.25" customHeight="1">
      <c r="A101" s="8"/>
      <c r="B101" s="59"/>
      <c r="C101" s="60"/>
      <c r="D101" s="8"/>
      <c r="E101" s="8"/>
      <c r="F101" s="8"/>
      <c r="G101" s="8"/>
      <c r="H101" s="8"/>
      <c r="I101" s="8"/>
      <c r="J101" s="61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4.25" customHeight="1">
      <c r="A102" s="8"/>
      <c r="B102" s="59"/>
      <c r="C102" s="60"/>
      <c r="D102" s="8"/>
      <c r="E102" s="8"/>
      <c r="F102" s="8"/>
      <c r="G102" s="8"/>
      <c r="H102" s="8"/>
      <c r="I102" s="8"/>
      <c r="J102" s="61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4.25" customHeight="1">
      <c r="A103" s="8"/>
      <c r="B103" s="59"/>
      <c r="C103" s="60"/>
      <c r="D103" s="8"/>
      <c r="E103" s="8"/>
      <c r="F103" s="8"/>
      <c r="G103" s="8"/>
      <c r="H103" s="8"/>
      <c r="I103" s="8"/>
      <c r="J103" s="61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4.25" customHeight="1">
      <c r="A104" s="8"/>
      <c r="B104" s="59"/>
      <c r="C104" s="60"/>
      <c r="D104" s="8"/>
      <c r="E104" s="8"/>
      <c r="F104" s="8"/>
      <c r="G104" s="8"/>
      <c r="H104" s="8"/>
      <c r="I104" s="8"/>
      <c r="J104" s="61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4.25" customHeight="1">
      <c r="A105" s="8"/>
      <c r="B105" s="59"/>
      <c r="C105" s="60"/>
      <c r="D105" s="8"/>
      <c r="E105" s="8"/>
      <c r="F105" s="8"/>
      <c r="G105" s="8"/>
      <c r="H105" s="8"/>
      <c r="I105" s="8"/>
      <c r="J105" s="61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4.25" customHeight="1">
      <c r="A106" s="8"/>
      <c r="B106" s="59"/>
      <c r="C106" s="60"/>
      <c r="D106" s="8"/>
      <c r="E106" s="8"/>
      <c r="F106" s="8"/>
      <c r="G106" s="8"/>
      <c r="H106" s="8"/>
      <c r="I106" s="8"/>
      <c r="J106" s="61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4.25" customHeight="1">
      <c r="A107" s="8"/>
      <c r="B107" s="59"/>
      <c r="C107" s="60"/>
      <c r="D107" s="8"/>
      <c r="E107" s="8"/>
      <c r="F107" s="8"/>
      <c r="G107" s="8"/>
      <c r="H107" s="8"/>
      <c r="I107" s="8"/>
      <c r="J107" s="61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4.25" customHeight="1">
      <c r="A108" s="8"/>
      <c r="B108" s="59"/>
      <c r="C108" s="60"/>
      <c r="D108" s="8"/>
      <c r="E108" s="8"/>
      <c r="F108" s="8"/>
      <c r="G108" s="8"/>
      <c r="H108" s="8"/>
      <c r="I108" s="8"/>
      <c r="J108" s="61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4.25" customHeight="1">
      <c r="A109" s="8"/>
      <c r="B109" s="59"/>
      <c r="C109" s="60"/>
      <c r="D109" s="8"/>
      <c r="E109" s="8"/>
      <c r="F109" s="8"/>
      <c r="G109" s="8"/>
      <c r="H109" s="8"/>
      <c r="I109" s="8"/>
      <c r="J109" s="61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4.25" customHeight="1">
      <c r="A110" s="8"/>
      <c r="B110" s="59"/>
      <c r="C110" s="60"/>
      <c r="D110" s="8"/>
      <c r="E110" s="8"/>
      <c r="F110" s="8"/>
      <c r="G110" s="8"/>
      <c r="H110" s="8"/>
      <c r="I110" s="8"/>
      <c r="J110" s="61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4.25" customHeight="1">
      <c r="A111" s="8"/>
      <c r="B111" s="59"/>
      <c r="C111" s="60"/>
      <c r="D111" s="8"/>
      <c r="E111" s="8"/>
      <c r="F111" s="8"/>
      <c r="G111" s="8"/>
      <c r="H111" s="8"/>
      <c r="I111" s="8"/>
      <c r="J111" s="61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4.25" customHeight="1">
      <c r="A112" s="8"/>
      <c r="B112" s="59"/>
      <c r="C112" s="60"/>
      <c r="D112" s="8"/>
      <c r="E112" s="8"/>
      <c r="F112" s="8"/>
      <c r="G112" s="8"/>
      <c r="H112" s="8"/>
      <c r="I112" s="8"/>
      <c r="J112" s="61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4.25" customHeight="1">
      <c r="A113" s="8"/>
      <c r="B113" s="59"/>
      <c r="C113" s="60"/>
      <c r="D113" s="8"/>
      <c r="E113" s="8"/>
      <c r="F113" s="8"/>
      <c r="G113" s="8"/>
      <c r="H113" s="8"/>
      <c r="I113" s="8"/>
      <c r="J113" s="61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4.25" customHeight="1">
      <c r="A114" s="8"/>
      <c r="B114" s="59"/>
      <c r="C114" s="60"/>
      <c r="D114" s="8"/>
      <c r="E114" s="8"/>
      <c r="F114" s="8"/>
      <c r="G114" s="8"/>
      <c r="H114" s="8"/>
      <c r="I114" s="8"/>
      <c r="J114" s="61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4.25" customHeight="1">
      <c r="A115" s="8"/>
      <c r="B115" s="59"/>
      <c r="C115" s="60"/>
      <c r="D115" s="8"/>
      <c r="E115" s="8"/>
      <c r="F115" s="8"/>
      <c r="G115" s="8"/>
      <c r="H115" s="8"/>
      <c r="I115" s="8"/>
      <c r="J115" s="61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4.25" customHeight="1">
      <c r="A116" s="8"/>
      <c r="B116" s="59"/>
      <c r="C116" s="60"/>
      <c r="D116" s="8"/>
      <c r="E116" s="8"/>
      <c r="F116" s="8"/>
      <c r="G116" s="8"/>
      <c r="H116" s="8"/>
      <c r="I116" s="8"/>
      <c r="J116" s="61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4.25" customHeight="1">
      <c r="A117" s="8"/>
      <c r="B117" s="59"/>
      <c r="C117" s="60"/>
      <c r="D117" s="8"/>
      <c r="E117" s="8"/>
      <c r="F117" s="8"/>
      <c r="G117" s="8"/>
      <c r="H117" s="8"/>
      <c r="I117" s="8"/>
      <c r="J117" s="61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4.25" customHeight="1">
      <c r="A118" s="8"/>
      <c r="B118" s="59"/>
      <c r="C118" s="60"/>
      <c r="D118" s="8"/>
      <c r="E118" s="8"/>
      <c r="F118" s="8"/>
      <c r="G118" s="8"/>
      <c r="H118" s="8"/>
      <c r="I118" s="8"/>
      <c r="J118" s="61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4.25" customHeight="1">
      <c r="A119" s="8"/>
      <c r="B119" s="59"/>
      <c r="C119" s="60"/>
      <c r="D119" s="8"/>
      <c r="E119" s="8"/>
      <c r="F119" s="8"/>
      <c r="G119" s="8"/>
      <c r="H119" s="8"/>
      <c r="I119" s="8"/>
      <c r="J119" s="61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4.25" customHeight="1">
      <c r="A120" s="8"/>
      <c r="B120" s="59"/>
      <c r="C120" s="60"/>
      <c r="D120" s="8"/>
      <c r="E120" s="8"/>
      <c r="F120" s="8"/>
      <c r="G120" s="8"/>
      <c r="H120" s="8"/>
      <c r="I120" s="8"/>
      <c r="J120" s="61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4.25" customHeight="1">
      <c r="A121" s="8"/>
      <c r="B121" s="59"/>
      <c r="C121" s="60"/>
      <c r="D121" s="8"/>
      <c r="E121" s="8"/>
      <c r="F121" s="8"/>
      <c r="G121" s="8"/>
      <c r="H121" s="8"/>
      <c r="I121" s="8"/>
      <c r="J121" s="61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4.25" customHeight="1">
      <c r="A122" s="8"/>
      <c r="B122" s="59"/>
      <c r="C122" s="60"/>
      <c r="D122" s="8"/>
      <c r="E122" s="8"/>
      <c r="F122" s="8"/>
      <c r="G122" s="8"/>
      <c r="H122" s="8"/>
      <c r="I122" s="8"/>
      <c r="J122" s="61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4.25" customHeight="1">
      <c r="A123" s="8"/>
      <c r="B123" s="59"/>
      <c r="C123" s="60"/>
      <c r="D123" s="8"/>
      <c r="E123" s="8"/>
      <c r="F123" s="8"/>
      <c r="G123" s="8"/>
      <c r="H123" s="8"/>
      <c r="I123" s="8"/>
      <c r="J123" s="61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4.25" customHeight="1">
      <c r="A124" s="8"/>
      <c r="B124" s="59"/>
      <c r="C124" s="60"/>
      <c r="D124" s="8"/>
      <c r="E124" s="8"/>
      <c r="F124" s="8"/>
      <c r="G124" s="8"/>
      <c r="H124" s="8"/>
      <c r="I124" s="8"/>
      <c r="J124" s="61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4.25" customHeight="1">
      <c r="A125" s="8"/>
      <c r="B125" s="59"/>
      <c r="C125" s="60"/>
      <c r="D125" s="8"/>
      <c r="E125" s="8"/>
      <c r="F125" s="8"/>
      <c r="G125" s="8"/>
      <c r="H125" s="8"/>
      <c r="I125" s="8"/>
      <c r="J125" s="61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4.25" customHeight="1">
      <c r="A126" s="8"/>
      <c r="B126" s="59"/>
      <c r="C126" s="60"/>
      <c r="D126" s="8"/>
      <c r="E126" s="8"/>
      <c r="F126" s="8"/>
      <c r="G126" s="8"/>
      <c r="H126" s="8"/>
      <c r="I126" s="8"/>
      <c r="J126" s="61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4.25" customHeight="1">
      <c r="A127" s="8"/>
      <c r="B127" s="59"/>
      <c r="C127" s="60"/>
      <c r="D127" s="8"/>
      <c r="E127" s="8"/>
      <c r="F127" s="8"/>
      <c r="G127" s="8"/>
      <c r="H127" s="8"/>
      <c r="I127" s="8"/>
      <c r="J127" s="61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4.25" customHeight="1">
      <c r="A128" s="8"/>
      <c r="B128" s="59"/>
      <c r="C128" s="60"/>
      <c r="D128" s="8"/>
      <c r="E128" s="8"/>
      <c r="F128" s="8"/>
      <c r="G128" s="8"/>
      <c r="H128" s="8"/>
      <c r="I128" s="8"/>
      <c r="J128" s="61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4.25" customHeight="1">
      <c r="A129" s="8"/>
      <c r="B129" s="59"/>
      <c r="C129" s="60"/>
      <c r="D129" s="8"/>
      <c r="E129" s="8"/>
      <c r="F129" s="8"/>
      <c r="G129" s="8"/>
      <c r="H129" s="8"/>
      <c r="I129" s="8"/>
      <c r="J129" s="61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4.25" customHeight="1">
      <c r="A130" s="8"/>
      <c r="B130" s="59"/>
      <c r="C130" s="60"/>
      <c r="D130" s="8"/>
      <c r="E130" s="8"/>
      <c r="F130" s="8"/>
      <c r="G130" s="8"/>
      <c r="H130" s="8"/>
      <c r="I130" s="8"/>
      <c r="J130" s="61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4.25" customHeight="1">
      <c r="A131" s="8"/>
      <c r="B131" s="59"/>
      <c r="C131" s="60"/>
      <c r="D131" s="8"/>
      <c r="E131" s="8"/>
      <c r="F131" s="8"/>
      <c r="G131" s="8"/>
      <c r="H131" s="8"/>
      <c r="I131" s="8"/>
      <c r="J131" s="61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4.25" customHeight="1">
      <c r="A132" s="8"/>
      <c r="B132" s="59"/>
      <c r="C132" s="60"/>
      <c r="D132" s="8"/>
      <c r="E132" s="8"/>
      <c r="F132" s="8"/>
      <c r="G132" s="8"/>
      <c r="H132" s="8"/>
      <c r="I132" s="8"/>
      <c r="J132" s="61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4.25" customHeight="1">
      <c r="A133" s="8"/>
      <c r="B133" s="59"/>
      <c r="C133" s="60"/>
      <c r="D133" s="8"/>
      <c r="E133" s="8"/>
      <c r="F133" s="8"/>
      <c r="G133" s="8"/>
      <c r="H133" s="8"/>
      <c r="I133" s="8"/>
      <c r="J133" s="61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4.25" customHeight="1">
      <c r="A134" s="8"/>
      <c r="B134" s="59"/>
      <c r="C134" s="60"/>
      <c r="D134" s="8"/>
      <c r="E134" s="8"/>
      <c r="F134" s="8"/>
      <c r="G134" s="8"/>
      <c r="H134" s="8"/>
      <c r="I134" s="8"/>
      <c r="J134" s="61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4.25" customHeight="1">
      <c r="A135" s="8"/>
      <c r="B135" s="59"/>
      <c r="C135" s="60"/>
      <c r="D135" s="8"/>
      <c r="E135" s="8"/>
      <c r="F135" s="8"/>
      <c r="G135" s="8"/>
      <c r="H135" s="8"/>
      <c r="I135" s="8"/>
      <c r="J135" s="61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4.25" customHeight="1">
      <c r="A136" s="8"/>
      <c r="B136" s="59"/>
      <c r="C136" s="60"/>
      <c r="D136" s="8"/>
      <c r="E136" s="8"/>
      <c r="F136" s="8"/>
      <c r="G136" s="8"/>
      <c r="H136" s="8"/>
      <c r="I136" s="8"/>
      <c r="J136" s="61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4.25" customHeight="1">
      <c r="A137" s="8"/>
      <c r="B137" s="59"/>
      <c r="C137" s="60"/>
      <c r="D137" s="8"/>
      <c r="E137" s="8"/>
      <c r="F137" s="8"/>
      <c r="G137" s="8"/>
      <c r="H137" s="8"/>
      <c r="I137" s="8"/>
      <c r="J137" s="61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4.25" customHeight="1">
      <c r="A138" s="8"/>
      <c r="B138" s="59"/>
      <c r="C138" s="60"/>
      <c r="D138" s="8"/>
      <c r="E138" s="8"/>
      <c r="F138" s="8"/>
      <c r="G138" s="8"/>
      <c r="H138" s="8"/>
      <c r="I138" s="8"/>
      <c r="J138" s="61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4.25" customHeight="1">
      <c r="A139" s="8"/>
      <c r="B139" s="59"/>
      <c r="C139" s="60"/>
      <c r="D139" s="8"/>
      <c r="E139" s="8"/>
      <c r="F139" s="8"/>
      <c r="G139" s="8"/>
      <c r="H139" s="8"/>
      <c r="I139" s="8"/>
      <c r="J139" s="61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4.25" customHeight="1">
      <c r="A140" s="8"/>
      <c r="B140" s="59"/>
      <c r="C140" s="60"/>
      <c r="D140" s="8"/>
      <c r="E140" s="8"/>
      <c r="F140" s="8"/>
      <c r="G140" s="8"/>
      <c r="H140" s="8"/>
      <c r="I140" s="8"/>
      <c r="J140" s="61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4.25" customHeight="1">
      <c r="A141" s="8"/>
      <c r="B141" s="59"/>
      <c r="C141" s="60"/>
      <c r="D141" s="8"/>
      <c r="E141" s="8"/>
      <c r="F141" s="8"/>
      <c r="G141" s="8"/>
      <c r="H141" s="8"/>
      <c r="I141" s="8"/>
      <c r="J141" s="61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4.25" customHeight="1">
      <c r="A142" s="8"/>
      <c r="B142" s="59"/>
      <c r="C142" s="60"/>
      <c r="D142" s="8"/>
      <c r="E142" s="8"/>
      <c r="F142" s="8"/>
      <c r="G142" s="8"/>
      <c r="H142" s="8"/>
      <c r="I142" s="8"/>
      <c r="J142" s="61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4.25" customHeight="1">
      <c r="A143" s="8"/>
      <c r="B143" s="59"/>
      <c r="C143" s="60"/>
      <c r="D143" s="8"/>
      <c r="E143" s="8"/>
      <c r="F143" s="8"/>
      <c r="G143" s="8"/>
      <c r="H143" s="8"/>
      <c r="I143" s="8"/>
      <c r="J143" s="61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4.25" customHeight="1">
      <c r="A144" s="8"/>
      <c r="B144" s="59"/>
      <c r="C144" s="60"/>
      <c r="D144" s="8"/>
      <c r="E144" s="8"/>
      <c r="F144" s="8"/>
      <c r="G144" s="8"/>
      <c r="H144" s="8"/>
      <c r="I144" s="8"/>
      <c r="J144" s="61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4.25" customHeight="1">
      <c r="A145" s="8"/>
      <c r="B145" s="59"/>
      <c r="C145" s="60"/>
      <c r="D145" s="8"/>
      <c r="E145" s="8"/>
      <c r="F145" s="8"/>
      <c r="G145" s="8"/>
      <c r="H145" s="8"/>
      <c r="I145" s="8"/>
      <c r="J145" s="61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4.25" customHeight="1">
      <c r="A146" s="8"/>
      <c r="B146" s="59"/>
      <c r="C146" s="60"/>
      <c r="D146" s="8"/>
      <c r="E146" s="8"/>
      <c r="F146" s="8"/>
      <c r="G146" s="8"/>
      <c r="H146" s="8"/>
      <c r="I146" s="8"/>
      <c r="J146" s="61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4.25" customHeight="1">
      <c r="A147" s="8"/>
      <c r="B147" s="59"/>
      <c r="C147" s="60"/>
      <c r="D147" s="8"/>
      <c r="E147" s="8"/>
      <c r="F147" s="8"/>
      <c r="G147" s="8"/>
      <c r="H147" s="8"/>
      <c r="I147" s="8"/>
      <c r="J147" s="61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4.25" customHeight="1">
      <c r="A148" s="8"/>
      <c r="B148" s="59"/>
      <c r="C148" s="60"/>
      <c r="D148" s="8"/>
      <c r="E148" s="8"/>
      <c r="F148" s="8"/>
      <c r="G148" s="8"/>
      <c r="H148" s="8"/>
      <c r="I148" s="8"/>
      <c r="J148" s="61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4.25" customHeight="1">
      <c r="A149" s="8"/>
      <c r="B149" s="59"/>
      <c r="C149" s="60"/>
      <c r="D149" s="8"/>
      <c r="E149" s="8"/>
      <c r="F149" s="8"/>
      <c r="G149" s="8"/>
      <c r="H149" s="8"/>
      <c r="I149" s="8"/>
      <c r="J149" s="61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4.25" customHeight="1">
      <c r="A150" s="8"/>
      <c r="B150" s="59"/>
      <c r="C150" s="60"/>
      <c r="D150" s="8"/>
      <c r="E150" s="8"/>
      <c r="F150" s="8"/>
      <c r="G150" s="8"/>
      <c r="H150" s="8"/>
      <c r="I150" s="8"/>
      <c r="J150" s="61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4.25" customHeight="1">
      <c r="A151" s="8"/>
      <c r="B151" s="59"/>
      <c r="C151" s="60"/>
      <c r="D151" s="8"/>
      <c r="E151" s="8"/>
      <c r="F151" s="8"/>
      <c r="G151" s="8"/>
      <c r="H151" s="8"/>
      <c r="I151" s="8"/>
      <c r="J151" s="61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4.25" customHeight="1">
      <c r="A152" s="8"/>
      <c r="B152" s="59"/>
      <c r="C152" s="60"/>
      <c r="D152" s="8"/>
      <c r="E152" s="8"/>
      <c r="F152" s="8"/>
      <c r="G152" s="8"/>
      <c r="H152" s="8"/>
      <c r="I152" s="8"/>
      <c r="J152" s="61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4.25" customHeight="1">
      <c r="A153" s="8"/>
      <c r="B153" s="59"/>
      <c r="C153" s="60"/>
      <c r="D153" s="8"/>
      <c r="E153" s="8"/>
      <c r="F153" s="8"/>
      <c r="G153" s="8"/>
      <c r="H153" s="8"/>
      <c r="I153" s="8"/>
      <c r="J153" s="61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4.25" customHeight="1">
      <c r="A154" s="8"/>
      <c r="B154" s="59"/>
      <c r="C154" s="60"/>
      <c r="D154" s="8"/>
      <c r="E154" s="8"/>
      <c r="F154" s="8"/>
      <c r="G154" s="8"/>
      <c r="H154" s="8"/>
      <c r="I154" s="8"/>
      <c r="J154" s="61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4.25" customHeight="1">
      <c r="A155" s="8"/>
      <c r="B155" s="59"/>
      <c r="C155" s="60"/>
      <c r="D155" s="8"/>
      <c r="E155" s="8"/>
      <c r="F155" s="8"/>
      <c r="G155" s="8"/>
      <c r="H155" s="8"/>
      <c r="I155" s="8"/>
      <c r="J155" s="61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4.25" customHeight="1">
      <c r="A156" s="8"/>
      <c r="B156" s="59"/>
      <c r="C156" s="60"/>
      <c r="D156" s="8"/>
      <c r="E156" s="8"/>
      <c r="F156" s="8"/>
      <c r="G156" s="8"/>
      <c r="H156" s="8"/>
      <c r="I156" s="8"/>
      <c r="J156" s="61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4.25" customHeight="1">
      <c r="A157" s="8"/>
      <c r="B157" s="59"/>
      <c r="C157" s="60"/>
      <c r="D157" s="8"/>
      <c r="E157" s="8"/>
      <c r="F157" s="8"/>
      <c r="G157" s="8"/>
      <c r="H157" s="8"/>
      <c r="I157" s="8"/>
      <c r="J157" s="61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4.25" customHeight="1">
      <c r="A158" s="8"/>
      <c r="B158" s="59"/>
      <c r="C158" s="60"/>
      <c r="D158" s="8"/>
      <c r="E158" s="8"/>
      <c r="F158" s="8"/>
      <c r="G158" s="8"/>
      <c r="H158" s="8"/>
      <c r="I158" s="8"/>
      <c r="J158" s="61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4.25" customHeight="1">
      <c r="A159" s="8"/>
      <c r="B159" s="59"/>
      <c r="C159" s="60"/>
      <c r="D159" s="8"/>
      <c r="E159" s="8"/>
      <c r="F159" s="8"/>
      <c r="G159" s="8"/>
      <c r="H159" s="8"/>
      <c r="I159" s="8"/>
      <c r="J159" s="61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4.25" customHeight="1">
      <c r="A160" s="8"/>
      <c r="B160" s="59"/>
      <c r="C160" s="60"/>
      <c r="D160" s="8"/>
      <c r="E160" s="8"/>
      <c r="F160" s="8"/>
      <c r="G160" s="8"/>
      <c r="H160" s="8"/>
      <c r="I160" s="8"/>
      <c r="J160" s="61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4.25" customHeight="1">
      <c r="A161" s="8"/>
      <c r="B161" s="59"/>
      <c r="C161" s="60"/>
      <c r="D161" s="8"/>
      <c r="E161" s="8"/>
      <c r="F161" s="8"/>
      <c r="G161" s="8"/>
      <c r="H161" s="8"/>
      <c r="I161" s="8"/>
      <c r="J161" s="61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4.25" customHeight="1">
      <c r="A162" s="8"/>
      <c r="B162" s="59"/>
      <c r="C162" s="60"/>
      <c r="D162" s="8"/>
      <c r="E162" s="8"/>
      <c r="F162" s="8"/>
      <c r="G162" s="8"/>
      <c r="H162" s="8"/>
      <c r="I162" s="8"/>
      <c r="J162" s="61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4.25" customHeight="1">
      <c r="A163" s="8"/>
      <c r="B163" s="59"/>
      <c r="C163" s="60"/>
      <c r="D163" s="8"/>
      <c r="E163" s="8"/>
      <c r="F163" s="8"/>
      <c r="G163" s="8"/>
      <c r="H163" s="8"/>
      <c r="I163" s="8"/>
      <c r="J163" s="61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4.25" customHeight="1">
      <c r="A164" s="8"/>
      <c r="B164" s="59"/>
      <c r="C164" s="60"/>
      <c r="D164" s="8"/>
      <c r="E164" s="8"/>
      <c r="F164" s="8"/>
      <c r="G164" s="8"/>
      <c r="H164" s="8"/>
      <c r="I164" s="8"/>
      <c r="J164" s="61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4.25" customHeight="1">
      <c r="A165" s="8"/>
      <c r="B165" s="59"/>
      <c r="C165" s="60"/>
      <c r="D165" s="8"/>
      <c r="E165" s="8"/>
      <c r="F165" s="8"/>
      <c r="G165" s="8"/>
      <c r="H165" s="8"/>
      <c r="I165" s="8"/>
      <c r="J165" s="61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4.25" customHeight="1">
      <c r="A166" s="8"/>
      <c r="B166" s="59"/>
      <c r="C166" s="60"/>
      <c r="D166" s="8"/>
      <c r="E166" s="8"/>
      <c r="F166" s="8"/>
      <c r="G166" s="8"/>
      <c r="H166" s="8"/>
      <c r="I166" s="8"/>
      <c r="J166" s="61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4.25" customHeight="1">
      <c r="A167" s="8"/>
      <c r="B167" s="59"/>
      <c r="C167" s="60"/>
      <c r="D167" s="8"/>
      <c r="E167" s="8"/>
      <c r="F167" s="8"/>
      <c r="G167" s="8"/>
      <c r="H167" s="8"/>
      <c r="I167" s="8"/>
      <c r="J167" s="61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4.25" customHeight="1">
      <c r="A168" s="8"/>
      <c r="B168" s="59"/>
      <c r="C168" s="60"/>
      <c r="D168" s="8"/>
      <c r="E168" s="8"/>
      <c r="F168" s="8"/>
      <c r="G168" s="8"/>
      <c r="H168" s="8"/>
      <c r="I168" s="8"/>
      <c r="J168" s="61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4.25" customHeight="1">
      <c r="A169" s="8"/>
      <c r="B169" s="59"/>
      <c r="C169" s="60"/>
      <c r="D169" s="8"/>
      <c r="E169" s="8"/>
      <c r="F169" s="8"/>
      <c r="G169" s="8"/>
      <c r="H169" s="8"/>
      <c r="I169" s="8"/>
      <c r="J169" s="61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4.25" customHeight="1">
      <c r="A170" s="8"/>
      <c r="B170" s="59"/>
      <c r="C170" s="60"/>
      <c r="D170" s="8"/>
      <c r="E170" s="8"/>
      <c r="F170" s="8"/>
      <c r="G170" s="8"/>
      <c r="H170" s="8"/>
      <c r="I170" s="8"/>
      <c r="J170" s="61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4.25" customHeight="1">
      <c r="A171" s="8"/>
      <c r="B171" s="59"/>
      <c r="C171" s="60"/>
      <c r="D171" s="8"/>
      <c r="E171" s="8"/>
      <c r="F171" s="8"/>
      <c r="G171" s="8"/>
      <c r="H171" s="8"/>
      <c r="I171" s="8"/>
      <c r="J171" s="61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4.25" customHeight="1">
      <c r="A172" s="8"/>
      <c r="B172" s="59"/>
      <c r="C172" s="60"/>
      <c r="D172" s="8"/>
      <c r="E172" s="8"/>
      <c r="F172" s="8"/>
      <c r="G172" s="8"/>
      <c r="H172" s="8"/>
      <c r="I172" s="8"/>
      <c r="J172" s="61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4.25" customHeight="1">
      <c r="A173" s="8"/>
      <c r="B173" s="59"/>
      <c r="C173" s="60"/>
      <c r="D173" s="8"/>
      <c r="E173" s="8"/>
      <c r="F173" s="8"/>
      <c r="G173" s="8"/>
      <c r="H173" s="8"/>
      <c r="I173" s="8"/>
      <c r="J173" s="61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4.25" customHeight="1">
      <c r="A174" s="8"/>
      <c r="B174" s="59"/>
      <c r="C174" s="60"/>
      <c r="D174" s="8"/>
      <c r="E174" s="8"/>
      <c r="F174" s="8"/>
      <c r="G174" s="8"/>
      <c r="H174" s="8"/>
      <c r="I174" s="8"/>
      <c r="J174" s="61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4.25" customHeight="1">
      <c r="A175" s="8"/>
      <c r="B175" s="59"/>
      <c r="C175" s="60"/>
      <c r="D175" s="8"/>
      <c r="E175" s="8"/>
      <c r="F175" s="8"/>
      <c r="G175" s="8"/>
      <c r="H175" s="8"/>
      <c r="I175" s="8"/>
      <c r="J175" s="61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4.25" customHeight="1">
      <c r="A176" s="8"/>
      <c r="B176" s="59"/>
      <c r="C176" s="60"/>
      <c r="D176" s="8"/>
      <c r="E176" s="8"/>
      <c r="F176" s="8"/>
      <c r="G176" s="8"/>
      <c r="H176" s="8"/>
      <c r="I176" s="8"/>
      <c r="J176" s="61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4.25" customHeight="1">
      <c r="A177" s="8"/>
      <c r="B177" s="59"/>
      <c r="C177" s="60"/>
      <c r="D177" s="8"/>
      <c r="E177" s="8"/>
      <c r="F177" s="8"/>
      <c r="G177" s="8"/>
      <c r="H177" s="8"/>
      <c r="I177" s="8"/>
      <c r="J177" s="61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4.25" customHeight="1">
      <c r="A178" s="8"/>
      <c r="B178" s="59"/>
      <c r="C178" s="60"/>
      <c r="D178" s="8"/>
      <c r="E178" s="8"/>
      <c r="F178" s="8"/>
      <c r="G178" s="8"/>
      <c r="H178" s="8"/>
      <c r="I178" s="8"/>
      <c r="J178" s="61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4.25" customHeight="1">
      <c r="A179" s="8"/>
      <c r="B179" s="59"/>
      <c r="C179" s="60"/>
      <c r="D179" s="8"/>
      <c r="E179" s="8"/>
      <c r="F179" s="8"/>
      <c r="G179" s="8"/>
      <c r="H179" s="8"/>
      <c r="I179" s="8"/>
      <c r="J179" s="61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4.25" customHeight="1">
      <c r="A180" s="8"/>
      <c r="B180" s="59"/>
      <c r="C180" s="60"/>
      <c r="D180" s="8"/>
      <c r="E180" s="8"/>
      <c r="F180" s="8"/>
      <c r="G180" s="8"/>
      <c r="H180" s="8"/>
      <c r="I180" s="8"/>
      <c r="J180" s="61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4.25" customHeight="1">
      <c r="A181" s="8"/>
      <c r="B181" s="59"/>
      <c r="C181" s="60"/>
      <c r="D181" s="8"/>
      <c r="E181" s="8"/>
      <c r="F181" s="8"/>
      <c r="G181" s="8"/>
      <c r="H181" s="8"/>
      <c r="I181" s="8"/>
      <c r="J181" s="61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4.25" customHeight="1">
      <c r="A182" s="8"/>
      <c r="B182" s="59"/>
      <c r="C182" s="60"/>
      <c r="D182" s="8"/>
      <c r="E182" s="8"/>
      <c r="F182" s="8"/>
      <c r="G182" s="8"/>
      <c r="H182" s="8"/>
      <c r="I182" s="8"/>
      <c r="J182" s="61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4.25" customHeight="1">
      <c r="A183" s="8"/>
      <c r="B183" s="59"/>
      <c r="C183" s="60"/>
      <c r="D183" s="8"/>
      <c r="E183" s="8"/>
      <c r="F183" s="8"/>
      <c r="G183" s="8"/>
      <c r="H183" s="8"/>
      <c r="I183" s="8"/>
      <c r="J183" s="61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4.25" customHeight="1">
      <c r="A184" s="8"/>
      <c r="B184" s="59"/>
      <c r="C184" s="60"/>
      <c r="D184" s="8"/>
      <c r="E184" s="8"/>
      <c r="F184" s="8"/>
      <c r="G184" s="8"/>
      <c r="H184" s="8"/>
      <c r="I184" s="8"/>
      <c r="J184" s="61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4.25" customHeight="1">
      <c r="A185" s="8"/>
      <c r="B185" s="59"/>
      <c r="C185" s="60"/>
      <c r="D185" s="8"/>
      <c r="E185" s="8"/>
      <c r="F185" s="8"/>
      <c r="G185" s="8"/>
      <c r="H185" s="8"/>
      <c r="I185" s="8"/>
      <c r="J185" s="61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4.25" customHeight="1">
      <c r="A186" s="8"/>
      <c r="B186" s="59"/>
      <c r="C186" s="60"/>
      <c r="D186" s="8"/>
      <c r="E186" s="8"/>
      <c r="F186" s="8"/>
      <c r="G186" s="8"/>
      <c r="H186" s="8"/>
      <c r="I186" s="8"/>
      <c r="J186" s="61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4.25" customHeight="1">
      <c r="A187" s="8"/>
      <c r="B187" s="59"/>
      <c r="C187" s="60"/>
      <c r="D187" s="8"/>
      <c r="E187" s="8"/>
      <c r="F187" s="8"/>
      <c r="G187" s="8"/>
      <c r="H187" s="8"/>
      <c r="I187" s="8"/>
      <c r="J187" s="61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4.25" customHeight="1">
      <c r="A188" s="8"/>
      <c r="B188" s="59"/>
      <c r="C188" s="60"/>
      <c r="D188" s="8"/>
      <c r="E188" s="8"/>
      <c r="F188" s="8"/>
      <c r="G188" s="8"/>
      <c r="H188" s="8"/>
      <c r="I188" s="8"/>
      <c r="J188" s="61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4.25" customHeight="1">
      <c r="A189" s="8"/>
      <c r="B189" s="59"/>
      <c r="C189" s="60"/>
      <c r="D189" s="8"/>
      <c r="E189" s="8"/>
      <c r="F189" s="8"/>
      <c r="G189" s="8"/>
      <c r="H189" s="8"/>
      <c r="I189" s="8"/>
      <c r="J189" s="61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4.25" customHeight="1">
      <c r="A190" s="8"/>
      <c r="B190" s="59"/>
      <c r="C190" s="60"/>
      <c r="D190" s="8"/>
      <c r="E190" s="8"/>
      <c r="F190" s="8"/>
      <c r="G190" s="8"/>
      <c r="H190" s="8"/>
      <c r="I190" s="8"/>
      <c r="J190" s="61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4.25" customHeight="1">
      <c r="A191" s="8"/>
      <c r="B191" s="59"/>
      <c r="C191" s="60"/>
      <c r="D191" s="8"/>
      <c r="E191" s="8"/>
      <c r="F191" s="8"/>
      <c r="G191" s="8"/>
      <c r="H191" s="8"/>
      <c r="I191" s="8"/>
      <c r="J191" s="61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4.25" customHeight="1">
      <c r="A192" s="8"/>
      <c r="B192" s="59"/>
      <c r="C192" s="60"/>
      <c r="D192" s="8"/>
      <c r="E192" s="8"/>
      <c r="F192" s="8"/>
      <c r="G192" s="8"/>
      <c r="H192" s="8"/>
      <c r="I192" s="8"/>
      <c r="J192" s="61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4.25" customHeight="1">
      <c r="A193" s="8"/>
      <c r="B193" s="59"/>
      <c r="C193" s="60"/>
      <c r="D193" s="8"/>
      <c r="E193" s="8"/>
      <c r="F193" s="8"/>
      <c r="G193" s="8"/>
      <c r="H193" s="8"/>
      <c r="I193" s="8"/>
      <c r="J193" s="61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4.25" customHeight="1">
      <c r="A194" s="8"/>
      <c r="B194" s="59"/>
      <c r="C194" s="60"/>
      <c r="D194" s="8"/>
      <c r="E194" s="8"/>
      <c r="F194" s="8"/>
      <c r="G194" s="8"/>
      <c r="H194" s="8"/>
      <c r="I194" s="8"/>
      <c r="J194" s="61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4.25" customHeight="1">
      <c r="A195" s="8"/>
      <c r="B195" s="59"/>
      <c r="C195" s="60"/>
      <c r="D195" s="8"/>
      <c r="E195" s="8"/>
      <c r="F195" s="8"/>
      <c r="G195" s="8"/>
      <c r="H195" s="8"/>
      <c r="I195" s="8"/>
      <c r="J195" s="61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4.25" customHeight="1">
      <c r="A196" s="8"/>
      <c r="B196" s="59"/>
      <c r="C196" s="60"/>
      <c r="D196" s="8"/>
      <c r="E196" s="8"/>
      <c r="F196" s="8"/>
      <c r="G196" s="8"/>
      <c r="H196" s="8"/>
      <c r="I196" s="8"/>
      <c r="J196" s="61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4.25" customHeight="1">
      <c r="A197" s="8"/>
      <c r="B197" s="59"/>
      <c r="C197" s="60"/>
      <c r="D197" s="8"/>
      <c r="E197" s="8"/>
      <c r="F197" s="8"/>
      <c r="G197" s="8"/>
      <c r="H197" s="8"/>
      <c r="I197" s="8"/>
      <c r="J197" s="61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4.25" customHeight="1">
      <c r="A198" s="8"/>
      <c r="B198" s="59"/>
      <c r="C198" s="60"/>
      <c r="D198" s="8"/>
      <c r="E198" s="8"/>
      <c r="F198" s="8"/>
      <c r="G198" s="8"/>
      <c r="H198" s="8"/>
      <c r="I198" s="8"/>
      <c r="J198" s="61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4.25" customHeight="1">
      <c r="A199" s="8"/>
      <c r="B199" s="59"/>
      <c r="C199" s="60"/>
      <c r="D199" s="8"/>
      <c r="E199" s="8"/>
      <c r="F199" s="8"/>
      <c r="G199" s="8"/>
      <c r="H199" s="8"/>
      <c r="I199" s="8"/>
      <c r="J199" s="61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4.25" customHeight="1">
      <c r="A200" s="8"/>
      <c r="B200" s="59"/>
      <c r="C200" s="60"/>
      <c r="D200" s="8"/>
      <c r="E200" s="8"/>
      <c r="F200" s="8"/>
      <c r="G200" s="8"/>
      <c r="H200" s="8"/>
      <c r="I200" s="8"/>
      <c r="J200" s="61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4.25" customHeight="1">
      <c r="A201" s="8"/>
      <c r="B201" s="59"/>
      <c r="C201" s="60"/>
      <c r="D201" s="8"/>
      <c r="E201" s="8"/>
      <c r="F201" s="8"/>
      <c r="G201" s="8"/>
      <c r="H201" s="8"/>
      <c r="I201" s="8"/>
      <c r="J201" s="61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4.25" customHeight="1">
      <c r="A202" s="8"/>
      <c r="B202" s="59"/>
      <c r="C202" s="60"/>
      <c r="D202" s="8"/>
      <c r="E202" s="8"/>
      <c r="F202" s="8"/>
      <c r="G202" s="8"/>
      <c r="H202" s="8"/>
      <c r="I202" s="8"/>
      <c r="J202" s="61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4.25" customHeight="1">
      <c r="A203" s="8"/>
      <c r="B203" s="59"/>
      <c r="C203" s="60"/>
      <c r="D203" s="8"/>
      <c r="E203" s="8"/>
      <c r="F203" s="8"/>
      <c r="G203" s="8"/>
      <c r="H203" s="8"/>
      <c r="I203" s="8"/>
      <c r="J203" s="61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4.25" customHeight="1">
      <c r="A204" s="8"/>
      <c r="B204" s="59"/>
      <c r="C204" s="60"/>
      <c r="D204" s="8"/>
      <c r="E204" s="8"/>
      <c r="F204" s="8"/>
      <c r="G204" s="8"/>
      <c r="H204" s="8"/>
      <c r="I204" s="8"/>
      <c r="J204" s="61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4.25" customHeight="1">
      <c r="A205" s="8"/>
      <c r="B205" s="59"/>
      <c r="C205" s="60"/>
      <c r="D205" s="8"/>
      <c r="E205" s="8"/>
      <c r="F205" s="8"/>
      <c r="G205" s="8"/>
      <c r="H205" s="8"/>
      <c r="I205" s="8"/>
      <c r="J205" s="61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4.25" customHeight="1">
      <c r="A206" s="8"/>
      <c r="B206" s="59"/>
      <c r="C206" s="60"/>
      <c r="D206" s="8"/>
      <c r="E206" s="8"/>
      <c r="F206" s="8"/>
      <c r="G206" s="8"/>
      <c r="H206" s="8"/>
      <c r="I206" s="8"/>
      <c r="J206" s="61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4.25" customHeight="1">
      <c r="A207" s="8"/>
      <c r="B207" s="59"/>
      <c r="C207" s="60"/>
      <c r="D207" s="8"/>
      <c r="E207" s="8"/>
      <c r="F207" s="8"/>
      <c r="G207" s="8"/>
      <c r="H207" s="8"/>
      <c r="I207" s="8"/>
      <c r="J207" s="61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4.25" customHeight="1">
      <c r="A208" s="8"/>
      <c r="B208" s="59"/>
      <c r="C208" s="60"/>
      <c r="D208" s="8"/>
      <c r="E208" s="8"/>
      <c r="F208" s="8"/>
      <c r="G208" s="8"/>
      <c r="H208" s="8"/>
      <c r="I208" s="8"/>
      <c r="J208" s="61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4.25" customHeight="1">
      <c r="A209" s="8"/>
      <c r="B209" s="59"/>
      <c r="C209" s="60"/>
      <c r="D209" s="8"/>
      <c r="E209" s="8"/>
      <c r="F209" s="8"/>
      <c r="G209" s="8"/>
      <c r="H209" s="8"/>
      <c r="I209" s="8"/>
      <c r="J209" s="61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4.25" customHeight="1">
      <c r="A210" s="8"/>
      <c r="B210" s="59"/>
      <c r="C210" s="60"/>
      <c r="D210" s="8"/>
      <c r="E210" s="8"/>
      <c r="F210" s="8"/>
      <c r="G210" s="8"/>
      <c r="H210" s="8"/>
      <c r="I210" s="8"/>
      <c r="J210" s="61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4.25" customHeight="1">
      <c r="A211" s="8"/>
      <c r="B211" s="59"/>
      <c r="C211" s="60"/>
      <c r="D211" s="8"/>
      <c r="E211" s="8"/>
      <c r="F211" s="8"/>
      <c r="G211" s="8"/>
      <c r="H211" s="8"/>
      <c r="I211" s="8"/>
      <c r="J211" s="61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4.25" customHeight="1">
      <c r="A212" s="8"/>
      <c r="B212" s="59"/>
      <c r="C212" s="60"/>
      <c r="D212" s="8"/>
      <c r="E212" s="8"/>
      <c r="F212" s="8"/>
      <c r="G212" s="8"/>
      <c r="H212" s="8"/>
      <c r="I212" s="8"/>
      <c r="J212" s="61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4.25" customHeight="1">
      <c r="A213" s="8"/>
      <c r="B213" s="59"/>
      <c r="C213" s="60"/>
      <c r="D213" s="8"/>
      <c r="E213" s="8"/>
      <c r="F213" s="8"/>
      <c r="G213" s="8"/>
      <c r="H213" s="8"/>
      <c r="I213" s="8"/>
      <c r="J213" s="61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4.25" customHeight="1">
      <c r="A214" s="8"/>
      <c r="B214" s="59"/>
      <c r="C214" s="60"/>
      <c r="D214" s="8"/>
      <c r="E214" s="8"/>
      <c r="F214" s="8"/>
      <c r="G214" s="8"/>
      <c r="H214" s="8"/>
      <c r="I214" s="8"/>
      <c r="J214" s="61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4.25" customHeight="1">
      <c r="A215" s="8"/>
      <c r="B215" s="59"/>
      <c r="C215" s="60"/>
      <c r="D215" s="8"/>
      <c r="E215" s="8"/>
      <c r="F215" s="8"/>
      <c r="G215" s="8"/>
      <c r="H215" s="8"/>
      <c r="I215" s="8"/>
      <c r="J215" s="61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4.25" customHeight="1">
      <c r="A216" s="8"/>
      <c r="B216" s="59"/>
      <c r="C216" s="60"/>
      <c r="D216" s="8"/>
      <c r="E216" s="8"/>
      <c r="F216" s="8"/>
      <c r="G216" s="8"/>
      <c r="H216" s="8"/>
      <c r="I216" s="8"/>
      <c r="J216" s="61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4.25" customHeight="1">
      <c r="A217" s="8"/>
      <c r="B217" s="59"/>
      <c r="C217" s="60"/>
      <c r="D217" s="8"/>
      <c r="E217" s="8"/>
      <c r="F217" s="8"/>
      <c r="G217" s="8"/>
      <c r="H217" s="8"/>
      <c r="I217" s="8"/>
      <c r="J217" s="61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4.25" customHeight="1">
      <c r="A218" s="8"/>
      <c r="B218" s="59"/>
      <c r="C218" s="60"/>
      <c r="D218" s="8"/>
      <c r="E218" s="8"/>
      <c r="F218" s="8"/>
      <c r="G218" s="8"/>
      <c r="H218" s="8"/>
      <c r="I218" s="8"/>
      <c r="J218" s="61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4.25" customHeight="1">
      <c r="A219" s="8"/>
      <c r="B219" s="59"/>
      <c r="C219" s="60"/>
      <c r="D219" s="8"/>
      <c r="E219" s="8"/>
      <c r="F219" s="8"/>
      <c r="G219" s="8"/>
      <c r="H219" s="8"/>
      <c r="I219" s="8"/>
      <c r="J219" s="61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4.25" customHeight="1">
      <c r="A220" s="8"/>
      <c r="B220" s="59"/>
      <c r="C220" s="60"/>
      <c r="D220" s="8"/>
      <c r="E220" s="8"/>
      <c r="F220" s="8"/>
      <c r="G220" s="8"/>
      <c r="H220" s="8"/>
      <c r="I220" s="8"/>
      <c r="J220" s="61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4.25" customHeight="1">
      <c r="A221" s="8"/>
      <c r="B221" s="59"/>
      <c r="C221" s="60"/>
      <c r="D221" s="8"/>
      <c r="E221" s="8"/>
      <c r="F221" s="8"/>
      <c r="G221" s="8"/>
      <c r="H221" s="8"/>
      <c r="I221" s="8"/>
      <c r="J221" s="61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4.25" customHeight="1">
      <c r="A222" s="8"/>
      <c r="B222" s="59"/>
      <c r="C222" s="60"/>
      <c r="D222" s="8"/>
      <c r="E222" s="8"/>
      <c r="F222" s="8"/>
      <c r="G222" s="8"/>
      <c r="H222" s="8"/>
      <c r="I222" s="8"/>
      <c r="J222" s="61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4.25" customHeight="1">
      <c r="A223" s="8"/>
      <c r="B223" s="59"/>
      <c r="C223" s="60"/>
      <c r="D223" s="8"/>
      <c r="E223" s="8"/>
      <c r="F223" s="8"/>
      <c r="G223" s="8"/>
      <c r="H223" s="8"/>
      <c r="I223" s="8"/>
      <c r="J223" s="61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4.25" customHeight="1">
      <c r="A224" s="8"/>
      <c r="B224" s="59"/>
      <c r="C224" s="60"/>
      <c r="D224" s="8"/>
      <c r="E224" s="8"/>
      <c r="F224" s="8"/>
      <c r="G224" s="8"/>
      <c r="H224" s="8"/>
      <c r="I224" s="8"/>
      <c r="J224" s="61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4.25" customHeight="1">
      <c r="A225" s="8"/>
      <c r="B225" s="59"/>
      <c r="C225" s="60"/>
      <c r="D225" s="8"/>
      <c r="E225" s="8"/>
      <c r="F225" s="8"/>
      <c r="G225" s="8"/>
      <c r="H225" s="8"/>
      <c r="I225" s="8"/>
      <c r="J225" s="61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4.25" customHeight="1">
      <c r="A226" s="8"/>
      <c r="B226" s="59"/>
      <c r="C226" s="60"/>
      <c r="D226" s="8"/>
      <c r="E226" s="8"/>
      <c r="F226" s="8"/>
      <c r="G226" s="8"/>
      <c r="H226" s="8"/>
      <c r="I226" s="8"/>
      <c r="J226" s="61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4.25" customHeight="1">
      <c r="A227" s="8"/>
      <c r="B227" s="59"/>
      <c r="C227" s="60"/>
      <c r="D227" s="8"/>
      <c r="E227" s="8"/>
      <c r="F227" s="8"/>
      <c r="G227" s="8"/>
      <c r="H227" s="8"/>
      <c r="I227" s="8"/>
      <c r="J227" s="61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4.25" customHeight="1">
      <c r="A228" s="8"/>
      <c r="B228" s="59"/>
      <c r="C228" s="60"/>
      <c r="D228" s="8"/>
      <c r="E228" s="8"/>
      <c r="F228" s="8"/>
      <c r="G228" s="8"/>
      <c r="H228" s="8"/>
      <c r="I228" s="8"/>
      <c r="J228" s="61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4.25" customHeight="1">
      <c r="A229" s="8"/>
      <c r="B229" s="59"/>
      <c r="C229" s="60"/>
      <c r="D229" s="8"/>
      <c r="E229" s="8"/>
      <c r="F229" s="8"/>
      <c r="G229" s="8"/>
      <c r="H229" s="8"/>
      <c r="I229" s="8"/>
      <c r="J229" s="61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4.25" customHeight="1">
      <c r="A230" s="8"/>
      <c r="B230" s="59"/>
      <c r="C230" s="60"/>
      <c r="D230" s="8"/>
      <c r="E230" s="8"/>
      <c r="F230" s="8"/>
      <c r="G230" s="8"/>
      <c r="H230" s="8"/>
      <c r="I230" s="8"/>
      <c r="J230" s="61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4.25" customHeight="1">
      <c r="A231" s="8"/>
      <c r="B231" s="59"/>
      <c r="C231" s="60"/>
      <c r="D231" s="8"/>
      <c r="E231" s="8"/>
      <c r="F231" s="8"/>
      <c r="G231" s="8"/>
      <c r="H231" s="8"/>
      <c r="I231" s="8"/>
      <c r="J231" s="61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4.25" customHeight="1">
      <c r="A232" s="8"/>
      <c r="B232" s="59"/>
      <c r="C232" s="60"/>
      <c r="D232" s="8"/>
      <c r="E232" s="8"/>
      <c r="F232" s="8"/>
      <c r="G232" s="8"/>
      <c r="H232" s="8"/>
      <c r="I232" s="8"/>
      <c r="J232" s="61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4.25" customHeight="1">
      <c r="A233" s="8"/>
      <c r="B233" s="59"/>
      <c r="C233" s="60"/>
      <c r="D233" s="8"/>
      <c r="E233" s="8"/>
      <c r="F233" s="8"/>
      <c r="G233" s="8"/>
      <c r="H233" s="8"/>
      <c r="I233" s="8"/>
      <c r="J233" s="61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4.25" customHeight="1">
      <c r="A234" s="8"/>
      <c r="B234" s="59"/>
      <c r="C234" s="60"/>
      <c r="D234" s="8"/>
      <c r="E234" s="8"/>
      <c r="F234" s="8"/>
      <c r="G234" s="8"/>
      <c r="H234" s="8"/>
      <c r="I234" s="8"/>
      <c r="J234" s="61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4.25" customHeight="1">
      <c r="A235" s="8"/>
      <c r="B235" s="59"/>
      <c r="C235" s="60"/>
      <c r="D235" s="8"/>
      <c r="E235" s="8"/>
      <c r="F235" s="8"/>
      <c r="G235" s="8"/>
      <c r="H235" s="8"/>
      <c r="I235" s="8"/>
      <c r="J235" s="61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4.25" customHeight="1">
      <c r="A236" s="8"/>
      <c r="B236" s="59"/>
      <c r="C236" s="60"/>
      <c r="D236" s="8"/>
      <c r="E236" s="8"/>
      <c r="F236" s="8"/>
      <c r="G236" s="8"/>
      <c r="H236" s="8"/>
      <c r="I236" s="8"/>
      <c r="J236" s="61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4.25" customHeight="1">
      <c r="A237" s="8"/>
      <c r="B237" s="59"/>
      <c r="C237" s="60"/>
      <c r="D237" s="8"/>
      <c r="E237" s="8"/>
      <c r="F237" s="8"/>
      <c r="G237" s="8"/>
      <c r="H237" s="8"/>
      <c r="I237" s="8"/>
      <c r="J237" s="61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4.25" customHeight="1">
      <c r="A238" s="8"/>
      <c r="B238" s="59"/>
      <c r="C238" s="60"/>
      <c r="D238" s="8"/>
      <c r="E238" s="8"/>
      <c r="F238" s="8"/>
      <c r="G238" s="8"/>
      <c r="H238" s="8"/>
      <c r="I238" s="8"/>
      <c r="J238" s="61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4.25" customHeight="1">
      <c r="A239" s="8"/>
      <c r="B239" s="59"/>
      <c r="C239" s="60"/>
      <c r="D239" s="8"/>
      <c r="E239" s="8"/>
      <c r="F239" s="8"/>
      <c r="G239" s="8"/>
      <c r="H239" s="8"/>
      <c r="I239" s="8"/>
      <c r="J239" s="61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4.25" customHeight="1">
      <c r="A240" s="8"/>
      <c r="B240" s="59"/>
      <c r="C240" s="60"/>
      <c r="D240" s="8"/>
      <c r="E240" s="8"/>
      <c r="F240" s="8"/>
      <c r="G240" s="8"/>
      <c r="H240" s="8"/>
      <c r="I240" s="8"/>
      <c r="J240" s="61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4.25" customHeight="1">
      <c r="A241" s="8"/>
      <c r="B241" s="59"/>
      <c r="C241" s="60"/>
      <c r="D241" s="8"/>
      <c r="E241" s="8"/>
      <c r="F241" s="8"/>
      <c r="G241" s="8"/>
      <c r="H241" s="8"/>
      <c r="I241" s="8"/>
      <c r="J241" s="61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4.25" customHeight="1">
      <c r="A242" s="8"/>
      <c r="B242" s="59"/>
      <c r="C242" s="60"/>
      <c r="D242" s="8"/>
      <c r="E242" s="8"/>
      <c r="F242" s="8"/>
      <c r="G242" s="8"/>
      <c r="H242" s="8"/>
      <c r="I242" s="8"/>
      <c r="J242" s="61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4.25" customHeight="1">
      <c r="A243" s="8"/>
      <c r="B243" s="59"/>
      <c r="C243" s="60"/>
      <c r="D243" s="8"/>
      <c r="E243" s="8"/>
      <c r="F243" s="8"/>
      <c r="G243" s="8"/>
      <c r="H243" s="8"/>
      <c r="I243" s="8"/>
      <c r="J243" s="61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4.25" customHeight="1">
      <c r="A244" s="8"/>
      <c r="B244" s="59"/>
      <c r="C244" s="60"/>
      <c r="D244" s="8"/>
      <c r="E244" s="8"/>
      <c r="F244" s="8"/>
      <c r="G244" s="8"/>
      <c r="H244" s="8"/>
      <c r="I244" s="8"/>
      <c r="J244" s="61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4.25" customHeight="1">
      <c r="A245" s="8"/>
      <c r="B245" s="59"/>
      <c r="C245" s="60"/>
      <c r="D245" s="8"/>
      <c r="E245" s="8"/>
      <c r="F245" s="8"/>
      <c r="G245" s="8"/>
      <c r="H245" s="8"/>
      <c r="I245" s="8"/>
      <c r="J245" s="61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4.25" customHeight="1">
      <c r="A246" s="8"/>
      <c r="B246" s="59"/>
      <c r="C246" s="60"/>
      <c r="D246" s="8"/>
      <c r="E246" s="8"/>
      <c r="F246" s="8"/>
      <c r="G246" s="8"/>
      <c r="H246" s="8"/>
      <c r="I246" s="8"/>
      <c r="J246" s="61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4.25" customHeight="1">
      <c r="A247" s="8"/>
      <c r="B247" s="59"/>
      <c r="C247" s="60"/>
      <c r="D247" s="8"/>
      <c r="E247" s="8"/>
      <c r="F247" s="8"/>
      <c r="G247" s="8"/>
      <c r="H247" s="8"/>
      <c r="I247" s="8"/>
      <c r="J247" s="61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4.25" customHeight="1">
      <c r="A248" s="8"/>
      <c r="B248" s="59"/>
      <c r="C248" s="60"/>
      <c r="D248" s="8"/>
      <c r="E248" s="8"/>
      <c r="F248" s="8"/>
      <c r="G248" s="8"/>
      <c r="H248" s="8"/>
      <c r="I248" s="8"/>
      <c r="J248" s="61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4.25" customHeight="1">
      <c r="A249" s="8"/>
      <c r="B249" s="59"/>
      <c r="C249" s="60"/>
      <c r="D249" s="8"/>
      <c r="E249" s="8"/>
      <c r="F249" s="8"/>
      <c r="G249" s="8"/>
      <c r="H249" s="8"/>
      <c r="I249" s="8"/>
      <c r="J249" s="61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4.25" customHeight="1">
      <c r="A250" s="8"/>
      <c r="B250" s="59"/>
      <c r="C250" s="60"/>
      <c r="D250" s="8"/>
      <c r="E250" s="8"/>
      <c r="F250" s="8"/>
      <c r="G250" s="8"/>
      <c r="H250" s="8"/>
      <c r="I250" s="8"/>
      <c r="J250" s="61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4.25" customHeight="1">
      <c r="A251" s="8"/>
      <c r="B251" s="59"/>
      <c r="C251" s="60"/>
      <c r="D251" s="8"/>
      <c r="E251" s="8"/>
      <c r="F251" s="8"/>
      <c r="G251" s="8"/>
      <c r="H251" s="8"/>
      <c r="I251" s="8"/>
      <c r="J251" s="61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4.25" customHeight="1">
      <c r="A252" s="8"/>
      <c r="B252" s="59"/>
      <c r="C252" s="60"/>
      <c r="D252" s="8"/>
      <c r="E252" s="8"/>
      <c r="F252" s="8"/>
      <c r="G252" s="8"/>
      <c r="H252" s="8"/>
      <c r="I252" s="8"/>
      <c r="J252" s="61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4.25" customHeight="1">
      <c r="A253" s="8"/>
      <c r="B253" s="59"/>
      <c r="C253" s="60"/>
      <c r="D253" s="8"/>
      <c r="E253" s="8"/>
      <c r="F253" s="8"/>
      <c r="G253" s="8"/>
      <c r="H253" s="8"/>
      <c r="I253" s="8"/>
      <c r="J253" s="61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4.25" customHeight="1">
      <c r="A254" s="8"/>
      <c r="B254" s="59"/>
      <c r="C254" s="60"/>
      <c r="D254" s="8"/>
      <c r="E254" s="8"/>
      <c r="F254" s="8"/>
      <c r="G254" s="8"/>
      <c r="H254" s="8"/>
      <c r="I254" s="8"/>
      <c r="J254" s="61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4.25" customHeight="1">
      <c r="A255" s="8"/>
      <c r="B255" s="59"/>
      <c r="C255" s="60"/>
      <c r="D255" s="8"/>
      <c r="E255" s="8"/>
      <c r="F255" s="8"/>
      <c r="G255" s="8"/>
      <c r="H255" s="8"/>
      <c r="I255" s="8"/>
      <c r="J255" s="61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4.25" customHeight="1">
      <c r="A256" s="8"/>
      <c r="B256" s="59"/>
      <c r="C256" s="60"/>
      <c r="D256" s="8"/>
      <c r="E256" s="8"/>
      <c r="F256" s="8"/>
      <c r="G256" s="8"/>
      <c r="H256" s="8"/>
      <c r="I256" s="8"/>
      <c r="J256" s="61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4.25" customHeight="1">
      <c r="A257" s="8"/>
      <c r="B257" s="59"/>
      <c r="C257" s="60"/>
      <c r="D257" s="8"/>
      <c r="E257" s="8"/>
      <c r="F257" s="8"/>
      <c r="G257" s="8"/>
      <c r="H257" s="8"/>
      <c r="I257" s="8"/>
      <c r="J257" s="61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4.25" customHeight="1">
      <c r="A258" s="8"/>
      <c r="B258" s="59"/>
      <c r="C258" s="60"/>
      <c r="D258" s="8"/>
      <c r="E258" s="8"/>
      <c r="F258" s="8"/>
      <c r="G258" s="8"/>
      <c r="H258" s="8"/>
      <c r="I258" s="8"/>
      <c r="J258" s="61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4.25" customHeight="1">
      <c r="A259" s="8"/>
      <c r="B259" s="59"/>
      <c r="C259" s="60"/>
      <c r="D259" s="8"/>
      <c r="E259" s="8"/>
      <c r="F259" s="8"/>
      <c r="G259" s="8"/>
      <c r="H259" s="8"/>
      <c r="I259" s="8"/>
      <c r="J259" s="61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4.25" customHeight="1">
      <c r="A260" s="8"/>
      <c r="B260" s="59"/>
      <c r="C260" s="60"/>
      <c r="D260" s="8"/>
      <c r="E260" s="8"/>
      <c r="F260" s="8"/>
      <c r="G260" s="8"/>
      <c r="H260" s="8"/>
      <c r="I260" s="8"/>
      <c r="J260" s="61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4.25" customHeight="1">
      <c r="A261" s="8"/>
      <c r="B261" s="59"/>
      <c r="C261" s="60"/>
      <c r="D261" s="8"/>
      <c r="E261" s="8"/>
      <c r="F261" s="8"/>
      <c r="G261" s="8"/>
      <c r="H261" s="8"/>
      <c r="I261" s="8"/>
      <c r="J261" s="61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4.25" customHeight="1">
      <c r="A262" s="8"/>
      <c r="B262" s="59"/>
      <c r="C262" s="60"/>
      <c r="D262" s="8"/>
      <c r="E262" s="8"/>
      <c r="F262" s="8"/>
      <c r="G262" s="8"/>
      <c r="H262" s="8"/>
      <c r="I262" s="8"/>
      <c r="J262" s="61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4.25" customHeight="1">
      <c r="A263" s="8"/>
      <c r="B263" s="59"/>
      <c r="C263" s="60"/>
      <c r="D263" s="8"/>
      <c r="E263" s="8"/>
      <c r="F263" s="8"/>
      <c r="G263" s="8"/>
      <c r="H263" s="8"/>
      <c r="I263" s="8"/>
      <c r="J263" s="61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4.25" customHeight="1">
      <c r="A264" s="8"/>
      <c r="B264" s="59"/>
      <c r="C264" s="60"/>
      <c r="D264" s="8"/>
      <c r="E264" s="8"/>
      <c r="F264" s="8"/>
      <c r="G264" s="8"/>
      <c r="H264" s="8"/>
      <c r="I264" s="8"/>
      <c r="J264" s="61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4.25" customHeight="1">
      <c r="A265" s="8"/>
      <c r="B265" s="59"/>
      <c r="C265" s="60"/>
      <c r="D265" s="8"/>
      <c r="E265" s="8"/>
      <c r="F265" s="8"/>
      <c r="G265" s="8"/>
      <c r="H265" s="8"/>
      <c r="I265" s="8"/>
      <c r="J265" s="61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4.25" customHeight="1">
      <c r="A266" s="8"/>
      <c r="B266" s="59"/>
      <c r="C266" s="60"/>
      <c r="D266" s="8"/>
      <c r="E266" s="8"/>
      <c r="F266" s="8"/>
      <c r="G266" s="8"/>
      <c r="H266" s="8"/>
      <c r="I266" s="8"/>
      <c r="J266" s="61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4.25" customHeight="1">
      <c r="A267" s="8"/>
      <c r="B267" s="59"/>
      <c r="C267" s="60"/>
      <c r="D267" s="8"/>
      <c r="E267" s="8"/>
      <c r="F267" s="8"/>
      <c r="G267" s="8"/>
      <c r="H267" s="8"/>
      <c r="I267" s="8"/>
      <c r="J267" s="61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4.25" customHeight="1">
      <c r="A268" s="8"/>
      <c r="B268" s="59"/>
      <c r="C268" s="60"/>
      <c r="D268" s="8"/>
      <c r="E268" s="8"/>
      <c r="F268" s="8"/>
      <c r="G268" s="8"/>
      <c r="H268" s="8"/>
      <c r="I268" s="8"/>
      <c r="J268" s="61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4.25" customHeight="1">
      <c r="A269" s="8"/>
      <c r="B269" s="59"/>
      <c r="C269" s="60"/>
      <c r="D269" s="8"/>
      <c r="E269" s="8"/>
      <c r="F269" s="8"/>
      <c r="G269" s="8"/>
      <c r="H269" s="8"/>
      <c r="I269" s="8"/>
      <c r="J269" s="61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B270" s="59"/>
    </row>
    <row r="271" ht="15.75" customHeight="1">
      <c r="B271" s="59"/>
    </row>
    <row r="272" ht="15.75" customHeight="1">
      <c r="B272" s="59"/>
    </row>
    <row r="273" ht="15.75" customHeight="1">
      <c r="B273" s="59"/>
    </row>
    <row r="274" ht="15.75" customHeight="1">
      <c r="B274" s="59"/>
    </row>
    <row r="275" ht="15.75" customHeight="1">
      <c r="B275" s="59"/>
    </row>
    <row r="276" ht="15.75" customHeight="1">
      <c r="B276" s="59"/>
    </row>
    <row r="277" ht="15.75" customHeight="1">
      <c r="B277" s="59"/>
    </row>
    <row r="278" ht="15.75" customHeight="1">
      <c r="B278" s="59"/>
    </row>
    <row r="279" ht="15.75" customHeight="1">
      <c r="B279" s="59"/>
    </row>
    <row r="280" ht="15.75" customHeight="1">
      <c r="B280" s="59"/>
    </row>
    <row r="281" ht="15.75" customHeight="1">
      <c r="B281" s="59"/>
    </row>
    <row r="282" ht="15.75" customHeight="1">
      <c r="B282" s="59"/>
    </row>
    <row r="283" ht="15.75" customHeight="1">
      <c r="B283" s="59"/>
    </row>
    <row r="284" ht="15.75" customHeight="1">
      <c r="B284" s="59"/>
    </row>
    <row r="285" ht="15.75" customHeight="1">
      <c r="B285" s="59"/>
    </row>
    <row r="286" ht="15.75" customHeight="1">
      <c r="B286" s="59"/>
    </row>
    <row r="287" ht="15.75" customHeight="1">
      <c r="B287" s="59"/>
    </row>
    <row r="288" ht="15.75" customHeight="1">
      <c r="B288" s="59"/>
    </row>
    <row r="289" ht="15.75" customHeight="1">
      <c r="B289" s="59"/>
    </row>
    <row r="290" ht="15.75" customHeight="1">
      <c r="B290" s="59"/>
    </row>
    <row r="291" ht="15.75" customHeight="1">
      <c r="B291" s="59"/>
    </row>
    <row r="292" ht="15.75" customHeight="1">
      <c r="B292" s="59"/>
    </row>
    <row r="293" ht="15.75" customHeight="1">
      <c r="B293" s="59"/>
    </row>
    <row r="294" ht="15.75" customHeight="1">
      <c r="B294" s="59"/>
    </row>
    <row r="295" ht="15.75" customHeight="1">
      <c r="B295" s="59"/>
    </row>
    <row r="296" ht="15.75" customHeight="1">
      <c r="B296" s="59"/>
    </row>
    <row r="297" ht="15.75" customHeight="1">
      <c r="B297" s="59"/>
    </row>
    <row r="298" ht="15.75" customHeight="1">
      <c r="B298" s="59"/>
    </row>
    <row r="299" ht="15.75" customHeight="1">
      <c r="B299" s="59"/>
    </row>
    <row r="300" ht="15.75" customHeight="1">
      <c r="B300" s="59"/>
    </row>
    <row r="301" ht="15.75" customHeight="1">
      <c r="B301" s="59"/>
    </row>
    <row r="302" ht="15.75" customHeight="1">
      <c r="B302" s="59"/>
    </row>
    <row r="303" ht="15.75" customHeight="1">
      <c r="B303" s="59"/>
    </row>
    <row r="304" ht="15.75" customHeight="1">
      <c r="B304" s="59"/>
    </row>
    <row r="305" ht="15.75" customHeight="1">
      <c r="B305" s="59"/>
    </row>
    <row r="306" ht="15.75" customHeight="1">
      <c r="B306" s="59"/>
    </row>
    <row r="307" ht="15.75" customHeight="1">
      <c r="B307" s="59"/>
    </row>
    <row r="308" ht="15.75" customHeight="1">
      <c r="B308" s="59"/>
    </row>
    <row r="309" ht="15.75" customHeight="1">
      <c r="B309" s="59"/>
    </row>
    <row r="310" ht="15.75" customHeight="1">
      <c r="B310" s="59"/>
    </row>
    <row r="311" ht="15.75" customHeight="1">
      <c r="B311" s="59"/>
    </row>
    <row r="312" ht="15.75" customHeight="1">
      <c r="B312" s="59"/>
    </row>
    <row r="313" ht="15.75" customHeight="1">
      <c r="B313" s="59"/>
    </row>
    <row r="314" ht="15.75" customHeight="1">
      <c r="B314" s="59"/>
    </row>
    <row r="315" ht="15.75" customHeight="1">
      <c r="B315" s="59"/>
    </row>
    <row r="316" ht="15.75" customHeight="1">
      <c r="B316" s="59"/>
    </row>
    <row r="317" ht="15.75" customHeight="1">
      <c r="B317" s="59"/>
    </row>
    <row r="318" ht="15.75" customHeight="1">
      <c r="B318" s="59"/>
    </row>
    <row r="319" ht="15.75" customHeight="1">
      <c r="B319" s="59"/>
    </row>
    <row r="320" ht="15.75" customHeight="1">
      <c r="B320" s="59"/>
    </row>
    <row r="321" ht="15.75" customHeight="1">
      <c r="B321" s="59"/>
    </row>
    <row r="322" ht="15.75" customHeight="1">
      <c r="B322" s="59"/>
    </row>
    <row r="323" ht="15.75" customHeight="1">
      <c r="B323" s="59"/>
    </row>
    <row r="324" ht="15.75" customHeight="1">
      <c r="B324" s="59"/>
    </row>
    <row r="325" ht="15.75" customHeight="1">
      <c r="B325" s="59"/>
    </row>
    <row r="326" ht="15.75" customHeight="1">
      <c r="B326" s="59"/>
    </row>
    <row r="327" ht="15.75" customHeight="1">
      <c r="B327" s="59"/>
    </row>
    <row r="328" ht="15.75" customHeight="1">
      <c r="B328" s="59"/>
    </row>
    <row r="329" ht="15.75" customHeight="1">
      <c r="B329" s="59"/>
    </row>
    <row r="330" ht="15.75" customHeight="1">
      <c r="B330" s="59"/>
    </row>
    <row r="331" ht="15.75" customHeight="1">
      <c r="B331" s="59"/>
    </row>
    <row r="332" ht="15.75" customHeight="1">
      <c r="B332" s="59"/>
    </row>
    <row r="333" ht="15.75" customHeight="1">
      <c r="B333" s="59"/>
    </row>
    <row r="334" ht="15.75" customHeight="1">
      <c r="B334" s="59"/>
    </row>
    <row r="335" ht="15.75" customHeight="1">
      <c r="B335" s="59"/>
    </row>
    <row r="336" ht="15.75" customHeight="1">
      <c r="B336" s="59"/>
    </row>
    <row r="337" ht="15.75" customHeight="1">
      <c r="B337" s="59"/>
    </row>
    <row r="338" ht="15.75" customHeight="1">
      <c r="B338" s="59"/>
    </row>
    <row r="339" ht="15.75" customHeight="1">
      <c r="B339" s="59"/>
    </row>
    <row r="340" ht="15.75" customHeight="1">
      <c r="B340" s="59"/>
    </row>
    <row r="341" ht="15.75" customHeight="1">
      <c r="B341" s="59"/>
    </row>
    <row r="342" ht="15.75" customHeight="1">
      <c r="B342" s="59"/>
    </row>
    <row r="343" ht="15.75" customHeight="1">
      <c r="B343" s="59"/>
    </row>
    <row r="344" ht="15.75" customHeight="1">
      <c r="B344" s="59"/>
    </row>
    <row r="345" ht="15.75" customHeight="1">
      <c r="B345" s="59"/>
    </row>
    <row r="346" ht="15.75" customHeight="1">
      <c r="B346" s="59"/>
    </row>
    <row r="347" ht="15.75" customHeight="1">
      <c r="B347" s="59"/>
    </row>
    <row r="348" ht="15.75" customHeight="1">
      <c r="B348" s="59"/>
    </row>
    <row r="349" ht="15.75" customHeight="1">
      <c r="B349" s="59"/>
    </row>
    <row r="350" ht="15.75" customHeight="1">
      <c r="B350" s="59"/>
    </row>
    <row r="351" ht="15.75" customHeight="1">
      <c r="B351" s="59"/>
    </row>
    <row r="352" ht="15.75" customHeight="1">
      <c r="B352" s="59"/>
    </row>
    <row r="353" ht="15.75" customHeight="1">
      <c r="B353" s="59"/>
    </row>
    <row r="354" ht="15.75" customHeight="1">
      <c r="B354" s="59"/>
    </row>
    <row r="355" ht="15.75" customHeight="1">
      <c r="B355" s="59"/>
    </row>
    <row r="356" ht="15.75" customHeight="1">
      <c r="B356" s="59"/>
    </row>
    <row r="357" ht="15.75" customHeight="1">
      <c r="B357" s="59"/>
    </row>
    <row r="358" ht="15.75" customHeight="1">
      <c r="B358" s="59"/>
    </row>
    <row r="359" ht="15.75" customHeight="1">
      <c r="B359" s="59"/>
    </row>
    <row r="360" ht="15.75" customHeight="1">
      <c r="B360" s="59"/>
    </row>
    <row r="361" ht="15.75" customHeight="1">
      <c r="B361" s="59"/>
    </row>
    <row r="362" ht="15.75" customHeight="1">
      <c r="B362" s="59"/>
    </row>
    <row r="363" ht="15.75" customHeight="1">
      <c r="B363" s="59"/>
    </row>
    <row r="364" ht="15.75" customHeight="1">
      <c r="B364" s="59"/>
    </row>
    <row r="365" ht="15.75" customHeight="1">
      <c r="B365" s="59"/>
    </row>
    <row r="366" ht="15.75" customHeight="1">
      <c r="B366" s="59"/>
    </row>
    <row r="367" ht="15.75" customHeight="1">
      <c r="B367" s="59"/>
    </row>
    <row r="368" ht="15.75" customHeight="1">
      <c r="B368" s="59"/>
    </row>
    <row r="369" ht="15.75" customHeight="1">
      <c r="B369" s="59"/>
    </row>
    <row r="370" ht="15.75" customHeight="1">
      <c r="B370" s="59"/>
    </row>
    <row r="371" ht="15.75" customHeight="1">
      <c r="B371" s="59"/>
    </row>
    <row r="372" ht="15.75" customHeight="1">
      <c r="B372" s="59"/>
    </row>
    <row r="373" ht="15.75" customHeight="1">
      <c r="B373" s="59"/>
    </row>
    <row r="374" ht="15.75" customHeight="1">
      <c r="B374" s="59"/>
    </row>
    <row r="375" ht="15.75" customHeight="1">
      <c r="B375" s="59"/>
    </row>
    <row r="376" ht="15.75" customHeight="1">
      <c r="B376" s="59"/>
    </row>
    <row r="377" ht="15.75" customHeight="1">
      <c r="B377" s="59"/>
    </row>
    <row r="378" ht="15.75" customHeight="1">
      <c r="B378" s="59"/>
    </row>
    <row r="379" ht="15.75" customHeight="1">
      <c r="B379" s="59"/>
    </row>
    <row r="380" ht="15.75" customHeight="1">
      <c r="B380" s="59"/>
    </row>
    <row r="381" ht="15.75" customHeight="1">
      <c r="B381" s="59"/>
    </row>
    <row r="382" ht="15.75" customHeight="1">
      <c r="B382" s="59"/>
    </row>
    <row r="383" ht="15.75" customHeight="1">
      <c r="B383" s="59"/>
    </row>
    <row r="384" ht="15.75" customHeight="1">
      <c r="B384" s="59"/>
    </row>
    <row r="385" ht="15.75" customHeight="1">
      <c r="B385" s="59"/>
    </row>
    <row r="386" ht="15.75" customHeight="1">
      <c r="B386" s="59"/>
    </row>
    <row r="387" ht="15.75" customHeight="1">
      <c r="B387" s="59"/>
    </row>
    <row r="388" ht="15.75" customHeight="1">
      <c r="B388" s="59"/>
    </row>
    <row r="389" ht="15.75" customHeight="1">
      <c r="B389" s="59"/>
    </row>
    <row r="390" ht="15.75" customHeight="1">
      <c r="B390" s="59"/>
    </row>
    <row r="391" ht="15.75" customHeight="1">
      <c r="B391" s="59"/>
    </row>
    <row r="392" ht="15.75" customHeight="1">
      <c r="B392" s="59"/>
    </row>
    <row r="393" ht="15.75" customHeight="1">
      <c r="B393" s="59"/>
    </row>
    <row r="394" ht="15.75" customHeight="1">
      <c r="B394" s="59"/>
    </row>
    <row r="395" ht="15.75" customHeight="1">
      <c r="B395" s="59"/>
    </row>
    <row r="396" ht="15.75" customHeight="1">
      <c r="B396" s="59"/>
    </row>
    <row r="397" ht="15.75" customHeight="1">
      <c r="B397" s="59"/>
    </row>
    <row r="398" ht="15.75" customHeight="1">
      <c r="B398" s="59"/>
    </row>
    <row r="399" ht="15.75" customHeight="1">
      <c r="B399" s="59"/>
    </row>
    <row r="400" ht="15.75" customHeight="1">
      <c r="B400" s="59"/>
    </row>
    <row r="401" ht="15.75" customHeight="1">
      <c r="B401" s="59"/>
    </row>
    <row r="402" ht="15.75" customHeight="1">
      <c r="B402" s="59"/>
    </row>
    <row r="403" ht="15.75" customHeight="1">
      <c r="B403" s="59"/>
    </row>
    <row r="404" ht="15.75" customHeight="1">
      <c r="B404" s="59"/>
    </row>
    <row r="405" ht="15.75" customHeight="1">
      <c r="B405" s="59"/>
    </row>
    <row r="406" ht="15.75" customHeight="1">
      <c r="B406" s="59"/>
    </row>
    <row r="407" ht="15.75" customHeight="1">
      <c r="B407" s="59"/>
    </row>
    <row r="408" ht="15.75" customHeight="1">
      <c r="B408" s="59"/>
    </row>
    <row r="409" ht="15.75" customHeight="1">
      <c r="B409" s="59"/>
    </row>
    <row r="410" ht="15.75" customHeight="1">
      <c r="B410" s="59"/>
    </row>
    <row r="411" ht="15.75" customHeight="1">
      <c r="B411" s="59"/>
    </row>
    <row r="412" ht="15.75" customHeight="1">
      <c r="B412" s="59"/>
    </row>
    <row r="413" ht="15.75" customHeight="1">
      <c r="B413" s="59"/>
    </row>
    <row r="414" ht="15.75" customHeight="1">
      <c r="B414" s="59"/>
    </row>
    <row r="415" ht="15.75" customHeight="1">
      <c r="B415" s="59"/>
    </row>
    <row r="416" ht="15.75" customHeight="1">
      <c r="B416" s="59"/>
    </row>
    <row r="417" ht="15.75" customHeight="1">
      <c r="B417" s="59"/>
    </row>
    <row r="418" ht="15.75" customHeight="1">
      <c r="B418" s="59"/>
    </row>
    <row r="419" ht="15.75" customHeight="1">
      <c r="B419" s="59"/>
    </row>
    <row r="420" ht="15.75" customHeight="1">
      <c r="B420" s="59"/>
    </row>
    <row r="421" ht="15.75" customHeight="1">
      <c r="B421" s="59"/>
    </row>
    <row r="422" ht="15.75" customHeight="1">
      <c r="B422" s="59"/>
    </row>
    <row r="423" ht="15.75" customHeight="1">
      <c r="B423" s="59"/>
    </row>
    <row r="424" ht="15.75" customHeight="1">
      <c r="B424" s="59"/>
    </row>
    <row r="425" ht="15.75" customHeight="1">
      <c r="B425" s="59"/>
    </row>
    <row r="426" ht="15.75" customHeight="1">
      <c r="B426" s="59"/>
    </row>
    <row r="427" ht="15.75" customHeight="1">
      <c r="B427" s="59"/>
    </row>
    <row r="428" ht="15.75" customHeight="1">
      <c r="B428" s="59"/>
    </row>
    <row r="429" ht="15.75" customHeight="1">
      <c r="B429" s="59"/>
    </row>
    <row r="430" ht="15.75" customHeight="1">
      <c r="B430" s="59"/>
    </row>
    <row r="431" ht="15.75" customHeight="1">
      <c r="B431" s="59"/>
    </row>
    <row r="432" ht="15.75" customHeight="1">
      <c r="B432" s="59"/>
    </row>
    <row r="433" ht="15.75" customHeight="1">
      <c r="B433" s="59"/>
    </row>
    <row r="434" ht="15.75" customHeight="1">
      <c r="B434" s="59"/>
    </row>
    <row r="435" ht="15.75" customHeight="1">
      <c r="B435" s="59"/>
    </row>
    <row r="436" ht="15.75" customHeight="1">
      <c r="B436" s="59"/>
    </row>
    <row r="437" ht="15.75" customHeight="1">
      <c r="B437" s="59"/>
    </row>
    <row r="438" ht="15.75" customHeight="1">
      <c r="B438" s="59"/>
    </row>
    <row r="439" ht="15.75" customHeight="1">
      <c r="B439" s="59"/>
    </row>
    <row r="440" ht="15.75" customHeight="1">
      <c r="B440" s="59"/>
    </row>
    <row r="441" ht="15.75" customHeight="1">
      <c r="B441" s="59"/>
    </row>
    <row r="442" ht="15.75" customHeight="1">
      <c r="B442" s="59"/>
    </row>
    <row r="443" ht="15.75" customHeight="1">
      <c r="B443" s="59"/>
    </row>
    <row r="444" ht="15.75" customHeight="1">
      <c r="B444" s="59"/>
    </row>
    <row r="445" ht="15.75" customHeight="1">
      <c r="B445" s="59"/>
    </row>
    <row r="446" ht="15.75" customHeight="1">
      <c r="B446" s="59"/>
    </row>
    <row r="447" ht="15.75" customHeight="1">
      <c r="B447" s="59"/>
    </row>
    <row r="448" ht="15.75" customHeight="1">
      <c r="B448" s="59"/>
    </row>
    <row r="449" ht="15.75" customHeight="1">
      <c r="B449" s="59"/>
    </row>
    <row r="450" ht="15.75" customHeight="1">
      <c r="B450" s="59"/>
    </row>
    <row r="451" ht="15.75" customHeight="1">
      <c r="B451" s="59"/>
    </row>
    <row r="452" ht="15.75" customHeight="1">
      <c r="B452" s="59"/>
    </row>
    <row r="453" ht="15.75" customHeight="1">
      <c r="B453" s="59"/>
    </row>
    <row r="454" ht="15.75" customHeight="1">
      <c r="B454" s="59"/>
    </row>
    <row r="455" ht="15.75" customHeight="1">
      <c r="B455" s="59"/>
    </row>
    <row r="456" ht="15.75" customHeight="1">
      <c r="B456" s="59"/>
    </row>
    <row r="457" ht="15.75" customHeight="1">
      <c r="B457" s="59"/>
    </row>
    <row r="458" ht="15.75" customHeight="1">
      <c r="B458" s="59"/>
    </row>
    <row r="459" ht="15.75" customHeight="1">
      <c r="B459" s="59"/>
    </row>
    <row r="460" ht="15.75" customHeight="1">
      <c r="B460" s="59"/>
    </row>
    <row r="461" ht="15.75" customHeight="1">
      <c r="B461" s="59"/>
    </row>
    <row r="462" ht="15.75" customHeight="1">
      <c r="B462" s="59"/>
    </row>
    <row r="463" ht="15.75" customHeight="1">
      <c r="B463" s="59"/>
    </row>
    <row r="464" ht="15.75" customHeight="1">
      <c r="B464" s="59"/>
    </row>
    <row r="465" ht="15.75" customHeight="1">
      <c r="B465" s="59"/>
    </row>
    <row r="466" ht="15.75" customHeight="1">
      <c r="B466" s="59"/>
    </row>
    <row r="467" ht="15.75" customHeight="1">
      <c r="B467" s="59"/>
    </row>
    <row r="468" ht="15.75" customHeight="1">
      <c r="B468" s="59"/>
    </row>
    <row r="469" ht="15.75" customHeight="1">
      <c r="B469" s="59"/>
    </row>
    <row r="470" ht="15.75" customHeight="1">
      <c r="B470" s="59"/>
    </row>
    <row r="471" ht="15.75" customHeight="1">
      <c r="B471" s="59"/>
    </row>
    <row r="472" ht="15.75" customHeight="1">
      <c r="B472" s="59"/>
    </row>
    <row r="473" ht="15.75" customHeight="1">
      <c r="B473" s="59"/>
    </row>
    <row r="474" ht="15.75" customHeight="1">
      <c r="B474" s="59"/>
    </row>
    <row r="475" ht="15.75" customHeight="1">
      <c r="B475" s="59"/>
    </row>
    <row r="476" ht="15.75" customHeight="1">
      <c r="B476" s="59"/>
    </row>
    <row r="477" ht="15.75" customHeight="1">
      <c r="B477" s="59"/>
    </row>
    <row r="478" ht="15.75" customHeight="1">
      <c r="B478" s="59"/>
    </row>
    <row r="479" ht="15.75" customHeight="1">
      <c r="B479" s="59"/>
    </row>
    <row r="480" ht="15.75" customHeight="1">
      <c r="B480" s="59"/>
    </row>
    <row r="481" ht="15.75" customHeight="1">
      <c r="B481" s="59"/>
    </row>
    <row r="482" ht="15.75" customHeight="1">
      <c r="B482" s="59"/>
    </row>
    <row r="483" ht="15.75" customHeight="1">
      <c r="B483" s="59"/>
    </row>
    <row r="484" ht="15.75" customHeight="1">
      <c r="B484" s="59"/>
    </row>
    <row r="485" ht="15.75" customHeight="1">
      <c r="B485" s="59"/>
    </row>
    <row r="486" ht="15.75" customHeight="1">
      <c r="B486" s="59"/>
    </row>
    <row r="487" ht="15.75" customHeight="1">
      <c r="B487" s="59"/>
    </row>
    <row r="488" ht="15.75" customHeight="1">
      <c r="B488" s="59"/>
    </row>
    <row r="489" ht="15.75" customHeight="1">
      <c r="B489" s="59"/>
    </row>
    <row r="490" ht="15.75" customHeight="1">
      <c r="B490" s="59"/>
    </row>
    <row r="491" ht="15.75" customHeight="1">
      <c r="B491" s="59"/>
    </row>
    <row r="492" ht="15.75" customHeight="1">
      <c r="B492" s="59"/>
    </row>
    <row r="493" ht="15.75" customHeight="1">
      <c r="B493" s="59"/>
    </row>
    <row r="494" ht="15.75" customHeight="1">
      <c r="B494" s="59"/>
    </row>
    <row r="495" ht="15.75" customHeight="1">
      <c r="B495" s="59"/>
    </row>
    <row r="496" ht="15.75" customHeight="1">
      <c r="B496" s="59"/>
    </row>
    <row r="497" ht="15.75" customHeight="1">
      <c r="B497" s="59"/>
    </row>
    <row r="498" ht="15.75" customHeight="1">
      <c r="B498" s="59"/>
    </row>
    <row r="499" ht="15.75" customHeight="1">
      <c r="B499" s="59"/>
    </row>
    <row r="500" ht="15.75" customHeight="1">
      <c r="B500" s="59"/>
    </row>
    <row r="501" ht="15.75" customHeight="1">
      <c r="B501" s="59"/>
    </row>
    <row r="502" ht="15.75" customHeight="1">
      <c r="B502" s="59"/>
    </row>
    <row r="503" ht="15.75" customHeight="1">
      <c r="B503" s="59"/>
    </row>
    <row r="504" ht="15.75" customHeight="1">
      <c r="B504" s="59"/>
    </row>
    <row r="505" ht="15.75" customHeight="1">
      <c r="B505" s="59"/>
    </row>
    <row r="506" ht="15.75" customHeight="1">
      <c r="B506" s="59"/>
    </row>
    <row r="507" ht="15.75" customHeight="1">
      <c r="B507" s="59"/>
    </row>
    <row r="508" ht="15.75" customHeight="1">
      <c r="B508" s="59"/>
    </row>
    <row r="509" ht="15.75" customHeight="1">
      <c r="B509" s="59"/>
    </row>
    <row r="510" ht="15.75" customHeight="1">
      <c r="B510" s="59"/>
    </row>
    <row r="511" ht="15.75" customHeight="1">
      <c r="B511" s="59"/>
    </row>
    <row r="512" ht="15.75" customHeight="1">
      <c r="B512" s="59"/>
    </row>
    <row r="513" ht="15.75" customHeight="1">
      <c r="B513" s="59"/>
    </row>
    <row r="514" ht="15.75" customHeight="1">
      <c r="B514" s="59"/>
    </row>
    <row r="515" ht="15.75" customHeight="1">
      <c r="B515" s="59"/>
    </row>
    <row r="516" ht="15.75" customHeight="1">
      <c r="B516" s="59"/>
    </row>
    <row r="517" ht="15.75" customHeight="1">
      <c r="B517" s="59"/>
    </row>
    <row r="518" ht="15.75" customHeight="1">
      <c r="B518" s="59"/>
    </row>
    <row r="519" ht="15.75" customHeight="1">
      <c r="B519" s="59"/>
    </row>
    <row r="520" ht="15.75" customHeight="1">
      <c r="B520" s="59"/>
    </row>
    <row r="521" ht="15.75" customHeight="1">
      <c r="B521" s="59"/>
    </row>
    <row r="522" ht="15.75" customHeight="1">
      <c r="B522" s="59"/>
    </row>
    <row r="523" ht="15.75" customHeight="1">
      <c r="B523" s="59"/>
    </row>
    <row r="524" ht="15.75" customHeight="1">
      <c r="B524" s="59"/>
    </row>
    <row r="525" ht="15.75" customHeight="1">
      <c r="B525" s="59"/>
    </row>
    <row r="526" ht="15.75" customHeight="1">
      <c r="B526" s="59"/>
    </row>
    <row r="527" ht="15.75" customHeight="1">
      <c r="B527" s="59"/>
    </row>
    <row r="528" ht="15.75" customHeight="1">
      <c r="B528" s="59"/>
    </row>
    <row r="529" ht="15.75" customHeight="1">
      <c r="B529" s="59"/>
    </row>
    <row r="530" ht="15.75" customHeight="1">
      <c r="B530" s="59"/>
    </row>
    <row r="531" ht="15.75" customHeight="1">
      <c r="B531" s="59"/>
    </row>
    <row r="532" ht="15.75" customHeight="1">
      <c r="B532" s="59"/>
    </row>
    <row r="533" ht="15.75" customHeight="1">
      <c r="B533" s="59"/>
    </row>
    <row r="534" ht="15.75" customHeight="1">
      <c r="B534" s="59"/>
    </row>
    <row r="535" ht="15.75" customHeight="1">
      <c r="B535" s="59"/>
    </row>
    <row r="536" ht="15.75" customHeight="1">
      <c r="B536" s="59"/>
    </row>
    <row r="537" ht="15.75" customHeight="1">
      <c r="B537" s="59"/>
    </row>
    <row r="538" ht="15.75" customHeight="1">
      <c r="B538" s="59"/>
    </row>
    <row r="539" ht="15.75" customHeight="1">
      <c r="B539" s="59"/>
    </row>
    <row r="540" ht="15.75" customHeight="1">
      <c r="B540" s="59"/>
    </row>
    <row r="541" ht="15.75" customHeight="1">
      <c r="B541" s="59"/>
    </row>
    <row r="542" ht="15.75" customHeight="1">
      <c r="B542" s="59"/>
    </row>
    <row r="543" ht="15.75" customHeight="1">
      <c r="B543" s="59"/>
    </row>
    <row r="544" ht="15.75" customHeight="1">
      <c r="B544" s="59"/>
    </row>
    <row r="545" ht="15.75" customHeight="1">
      <c r="B545" s="59"/>
    </row>
    <row r="546" ht="15.75" customHeight="1">
      <c r="B546" s="59"/>
    </row>
    <row r="547" ht="15.75" customHeight="1">
      <c r="B547" s="59"/>
    </row>
    <row r="548" ht="15.75" customHeight="1">
      <c r="B548" s="59"/>
    </row>
    <row r="549" ht="15.75" customHeight="1">
      <c r="B549" s="59"/>
    </row>
    <row r="550" ht="15.75" customHeight="1">
      <c r="B550" s="59"/>
    </row>
    <row r="551" ht="15.75" customHeight="1">
      <c r="B551" s="59"/>
    </row>
    <row r="552" ht="15.75" customHeight="1">
      <c r="B552" s="59"/>
    </row>
    <row r="553" ht="15.75" customHeight="1">
      <c r="B553" s="59"/>
    </row>
    <row r="554" ht="15.75" customHeight="1">
      <c r="B554" s="59"/>
    </row>
    <row r="555" ht="15.75" customHeight="1">
      <c r="B555" s="59"/>
    </row>
    <row r="556" ht="15.75" customHeight="1">
      <c r="B556" s="59"/>
    </row>
    <row r="557" ht="15.75" customHeight="1">
      <c r="B557" s="59"/>
    </row>
    <row r="558" ht="15.75" customHeight="1">
      <c r="B558" s="59"/>
    </row>
    <row r="559" ht="15.75" customHeight="1">
      <c r="B559" s="59"/>
    </row>
    <row r="560" ht="15.75" customHeight="1">
      <c r="B560" s="59"/>
    </row>
    <row r="561" ht="15.75" customHeight="1">
      <c r="B561" s="59"/>
    </row>
    <row r="562" ht="15.75" customHeight="1">
      <c r="B562" s="59"/>
    </row>
    <row r="563" ht="15.75" customHeight="1">
      <c r="B563" s="59"/>
    </row>
    <row r="564" ht="15.75" customHeight="1">
      <c r="B564" s="59"/>
    </row>
    <row r="565" ht="15.75" customHeight="1">
      <c r="B565" s="59"/>
    </row>
    <row r="566" ht="15.75" customHeight="1">
      <c r="B566" s="59"/>
    </row>
    <row r="567" ht="15.75" customHeight="1">
      <c r="B567" s="59"/>
    </row>
    <row r="568" ht="15.75" customHeight="1">
      <c r="B568" s="59"/>
    </row>
    <row r="569" ht="15.75" customHeight="1">
      <c r="B569" s="59"/>
    </row>
    <row r="570" ht="15.75" customHeight="1">
      <c r="B570" s="59"/>
    </row>
    <row r="571" ht="15.75" customHeight="1">
      <c r="B571" s="59"/>
    </row>
    <row r="572" ht="15.75" customHeight="1">
      <c r="B572" s="59"/>
    </row>
    <row r="573" ht="15.75" customHeight="1">
      <c r="B573" s="59"/>
    </row>
    <row r="574" ht="15.75" customHeight="1">
      <c r="B574" s="59"/>
    </row>
    <row r="575" ht="15.75" customHeight="1">
      <c r="B575" s="59"/>
    </row>
    <row r="576" ht="15.75" customHeight="1">
      <c r="B576" s="59"/>
    </row>
    <row r="577" ht="15.75" customHeight="1">
      <c r="B577" s="59"/>
    </row>
    <row r="578" ht="15.75" customHeight="1">
      <c r="B578" s="59"/>
    </row>
    <row r="579" ht="15.75" customHeight="1">
      <c r="B579" s="59"/>
    </row>
    <row r="580" ht="15.75" customHeight="1">
      <c r="B580" s="59"/>
    </row>
    <row r="581" ht="15.75" customHeight="1">
      <c r="B581" s="59"/>
    </row>
    <row r="582" ht="15.75" customHeight="1">
      <c r="B582" s="59"/>
    </row>
    <row r="583" ht="15.75" customHeight="1">
      <c r="B583" s="59"/>
    </row>
    <row r="584" ht="15.75" customHeight="1">
      <c r="B584" s="59"/>
    </row>
    <row r="585" ht="15.75" customHeight="1">
      <c r="B585" s="59"/>
    </row>
    <row r="586" ht="15.75" customHeight="1">
      <c r="B586" s="59"/>
    </row>
    <row r="587" ht="15.75" customHeight="1">
      <c r="B587" s="59"/>
    </row>
    <row r="588" ht="15.75" customHeight="1">
      <c r="B588" s="59"/>
    </row>
    <row r="589" ht="15.75" customHeight="1">
      <c r="B589" s="59"/>
    </row>
    <row r="590" ht="15.75" customHeight="1">
      <c r="B590" s="59"/>
    </row>
    <row r="591" ht="15.75" customHeight="1">
      <c r="B591" s="59"/>
    </row>
    <row r="592" ht="15.75" customHeight="1">
      <c r="B592" s="59"/>
    </row>
    <row r="593" ht="15.75" customHeight="1">
      <c r="B593" s="59"/>
    </row>
    <row r="594" ht="15.75" customHeight="1">
      <c r="B594" s="59"/>
    </row>
    <row r="595" ht="15.75" customHeight="1">
      <c r="B595" s="59"/>
    </row>
    <row r="596" ht="15.75" customHeight="1">
      <c r="B596" s="59"/>
    </row>
    <row r="597" ht="15.75" customHeight="1">
      <c r="B597" s="59"/>
    </row>
    <row r="598" ht="15.75" customHeight="1">
      <c r="B598" s="59"/>
    </row>
    <row r="599" ht="15.75" customHeight="1">
      <c r="B599" s="59"/>
    </row>
    <row r="600" ht="15.75" customHeight="1">
      <c r="B600" s="59"/>
    </row>
    <row r="601" ht="15.75" customHeight="1">
      <c r="B601" s="59"/>
    </row>
    <row r="602" ht="15.75" customHeight="1">
      <c r="B602" s="59"/>
    </row>
    <row r="603" ht="15.75" customHeight="1">
      <c r="B603" s="59"/>
    </row>
    <row r="604" ht="15.75" customHeight="1">
      <c r="B604" s="59"/>
    </row>
    <row r="605" ht="15.75" customHeight="1">
      <c r="B605" s="59"/>
    </row>
    <row r="606" ht="15.75" customHeight="1">
      <c r="B606" s="59"/>
    </row>
    <row r="607" ht="15.75" customHeight="1">
      <c r="B607" s="59"/>
    </row>
    <row r="608" ht="15.75" customHeight="1">
      <c r="B608" s="59"/>
    </row>
    <row r="609" ht="15.75" customHeight="1">
      <c r="B609" s="59"/>
    </row>
    <row r="610" ht="15.75" customHeight="1">
      <c r="B610" s="59"/>
    </row>
    <row r="611" ht="15.75" customHeight="1">
      <c r="B611" s="59"/>
    </row>
    <row r="612" ht="15.75" customHeight="1">
      <c r="B612" s="59"/>
    </row>
    <row r="613" ht="15.75" customHeight="1">
      <c r="B613" s="59"/>
    </row>
    <row r="614" ht="15.75" customHeight="1">
      <c r="B614" s="59"/>
    </row>
    <row r="615" ht="15.75" customHeight="1">
      <c r="B615" s="59"/>
    </row>
    <row r="616" ht="15.75" customHeight="1">
      <c r="B616" s="59"/>
    </row>
    <row r="617" ht="15.75" customHeight="1">
      <c r="B617" s="59"/>
    </row>
    <row r="618" ht="15.75" customHeight="1">
      <c r="B618" s="59"/>
    </row>
    <row r="619" ht="15.75" customHeight="1">
      <c r="B619" s="59"/>
    </row>
    <row r="620" ht="15.75" customHeight="1">
      <c r="B620" s="59"/>
    </row>
    <row r="621" ht="15.75" customHeight="1">
      <c r="B621" s="59"/>
    </row>
    <row r="622" ht="15.75" customHeight="1">
      <c r="B622" s="59"/>
    </row>
    <row r="623" ht="15.75" customHeight="1">
      <c r="B623" s="59"/>
    </row>
    <row r="624" ht="15.75" customHeight="1">
      <c r="B624" s="59"/>
    </row>
    <row r="625" ht="15.75" customHeight="1">
      <c r="B625" s="59"/>
    </row>
    <row r="626" ht="15.75" customHeight="1">
      <c r="B626" s="59"/>
    </row>
    <row r="627" ht="15.75" customHeight="1">
      <c r="B627" s="59"/>
    </row>
    <row r="628" ht="15.75" customHeight="1">
      <c r="B628" s="59"/>
    </row>
    <row r="629" ht="15.75" customHeight="1">
      <c r="B629" s="59"/>
    </row>
    <row r="630" ht="15.75" customHeight="1">
      <c r="B630" s="59"/>
    </row>
    <row r="631" ht="15.75" customHeight="1">
      <c r="B631" s="59"/>
    </row>
    <row r="632" ht="15.75" customHeight="1">
      <c r="B632" s="59"/>
    </row>
    <row r="633" ht="15.75" customHeight="1">
      <c r="B633" s="59"/>
    </row>
    <row r="634" ht="15.75" customHeight="1">
      <c r="B634" s="59"/>
    </row>
    <row r="635" ht="15.75" customHeight="1">
      <c r="B635" s="59"/>
    </row>
    <row r="636" ht="15.75" customHeight="1">
      <c r="B636" s="59"/>
    </row>
    <row r="637" ht="15.75" customHeight="1">
      <c r="B637" s="59"/>
    </row>
    <row r="638" ht="15.75" customHeight="1">
      <c r="B638" s="59"/>
    </row>
    <row r="639" ht="15.75" customHeight="1">
      <c r="B639" s="59"/>
    </row>
    <row r="640" ht="15.75" customHeight="1">
      <c r="B640" s="59"/>
    </row>
    <row r="641" ht="15.75" customHeight="1">
      <c r="B641" s="59"/>
    </row>
    <row r="642" ht="15.75" customHeight="1">
      <c r="B642" s="59"/>
    </row>
    <row r="643" ht="15.75" customHeight="1">
      <c r="B643" s="59"/>
    </row>
    <row r="644" ht="15.75" customHeight="1">
      <c r="B644" s="59"/>
    </row>
    <row r="645" ht="15.75" customHeight="1">
      <c r="B645" s="59"/>
    </row>
    <row r="646" ht="15.75" customHeight="1">
      <c r="B646" s="59"/>
    </row>
    <row r="647" ht="15.75" customHeight="1">
      <c r="B647" s="59"/>
    </row>
    <row r="648" ht="15.75" customHeight="1">
      <c r="B648" s="59"/>
    </row>
    <row r="649" ht="15.75" customHeight="1">
      <c r="B649" s="59"/>
    </row>
    <row r="650" ht="15.75" customHeight="1">
      <c r="B650" s="59"/>
    </row>
    <row r="651" ht="15.75" customHeight="1">
      <c r="B651" s="59"/>
    </row>
    <row r="652" ht="15.75" customHeight="1">
      <c r="B652" s="59"/>
    </row>
    <row r="653" ht="15.75" customHeight="1">
      <c r="B653" s="59"/>
    </row>
    <row r="654" ht="15.75" customHeight="1">
      <c r="B654" s="59"/>
    </row>
    <row r="655" ht="15.75" customHeight="1">
      <c r="B655" s="59"/>
    </row>
    <row r="656" ht="15.75" customHeight="1">
      <c r="B656" s="59"/>
    </row>
    <row r="657" ht="15.75" customHeight="1">
      <c r="B657" s="59"/>
    </row>
    <row r="658" ht="15.75" customHeight="1">
      <c r="B658" s="59"/>
    </row>
    <row r="659" ht="15.75" customHeight="1">
      <c r="B659" s="59"/>
    </row>
    <row r="660" ht="15.75" customHeight="1">
      <c r="B660" s="59"/>
    </row>
    <row r="661" ht="15.75" customHeight="1">
      <c r="B661" s="59"/>
    </row>
    <row r="662" ht="15.75" customHeight="1">
      <c r="B662" s="59"/>
    </row>
    <row r="663" ht="15.75" customHeight="1">
      <c r="B663" s="59"/>
    </row>
    <row r="664" ht="15.75" customHeight="1">
      <c r="B664" s="59"/>
    </row>
    <row r="665" ht="15.75" customHeight="1">
      <c r="B665" s="59"/>
    </row>
    <row r="666" ht="15.75" customHeight="1">
      <c r="B666" s="59"/>
    </row>
    <row r="667" ht="15.75" customHeight="1">
      <c r="B667" s="59"/>
    </row>
    <row r="668" ht="15.75" customHeight="1">
      <c r="B668" s="59"/>
    </row>
    <row r="669" ht="15.75" customHeight="1">
      <c r="B669" s="59"/>
    </row>
    <row r="670" ht="15.75" customHeight="1">
      <c r="B670" s="59"/>
    </row>
    <row r="671" ht="15.75" customHeight="1">
      <c r="B671" s="59"/>
    </row>
    <row r="672" ht="15.75" customHeight="1">
      <c r="B672" s="59"/>
    </row>
    <row r="673" ht="15.75" customHeight="1">
      <c r="B673" s="59"/>
    </row>
    <row r="674" ht="15.75" customHeight="1">
      <c r="B674" s="59"/>
    </row>
    <row r="675" ht="15.75" customHeight="1">
      <c r="B675" s="59"/>
    </row>
    <row r="676" ht="15.75" customHeight="1">
      <c r="B676" s="59"/>
    </row>
    <row r="677" ht="15.75" customHeight="1">
      <c r="B677" s="59"/>
    </row>
    <row r="678" ht="15.75" customHeight="1">
      <c r="B678" s="59"/>
    </row>
    <row r="679" ht="15.75" customHeight="1">
      <c r="B679" s="59"/>
    </row>
    <row r="680" ht="15.75" customHeight="1">
      <c r="B680" s="59"/>
    </row>
    <row r="681" ht="15.75" customHeight="1">
      <c r="B681" s="59"/>
    </row>
    <row r="682" ht="15.75" customHeight="1">
      <c r="B682" s="59"/>
    </row>
    <row r="683" ht="15.75" customHeight="1">
      <c r="B683" s="59"/>
    </row>
    <row r="684" ht="15.75" customHeight="1">
      <c r="B684" s="59"/>
    </row>
    <row r="685" ht="15.75" customHeight="1">
      <c r="B685" s="59"/>
    </row>
    <row r="686" ht="15.75" customHeight="1">
      <c r="B686" s="59"/>
    </row>
    <row r="687" ht="15.75" customHeight="1">
      <c r="B687" s="59"/>
    </row>
    <row r="688" ht="15.75" customHeight="1">
      <c r="B688" s="59"/>
    </row>
    <row r="689" ht="15.75" customHeight="1">
      <c r="B689" s="59"/>
    </row>
    <row r="690" ht="15.75" customHeight="1">
      <c r="B690" s="59"/>
    </row>
    <row r="691" ht="15.75" customHeight="1">
      <c r="B691" s="59"/>
    </row>
    <row r="692" ht="15.75" customHeight="1">
      <c r="B692" s="59"/>
    </row>
    <row r="693" ht="15.75" customHeight="1">
      <c r="B693" s="59"/>
    </row>
    <row r="694" ht="15.75" customHeight="1">
      <c r="B694" s="59"/>
    </row>
    <row r="695" ht="15.75" customHeight="1">
      <c r="B695" s="59"/>
    </row>
    <row r="696" ht="15.75" customHeight="1">
      <c r="B696" s="59"/>
    </row>
    <row r="697" ht="15.75" customHeight="1">
      <c r="B697" s="59"/>
    </row>
    <row r="698" ht="15.75" customHeight="1">
      <c r="B698" s="59"/>
    </row>
    <row r="699" ht="15.75" customHeight="1">
      <c r="B699" s="59"/>
    </row>
    <row r="700" ht="15.75" customHeight="1">
      <c r="B700" s="59"/>
    </row>
    <row r="701" ht="15.75" customHeight="1">
      <c r="B701" s="59"/>
    </row>
    <row r="702" ht="15.75" customHeight="1">
      <c r="B702" s="59"/>
    </row>
    <row r="703" ht="15.75" customHeight="1">
      <c r="B703" s="59"/>
    </row>
    <row r="704" ht="15.75" customHeight="1">
      <c r="B704" s="59"/>
    </row>
    <row r="705" ht="15.75" customHeight="1">
      <c r="B705" s="59"/>
    </row>
    <row r="706" ht="15.75" customHeight="1">
      <c r="B706" s="59"/>
    </row>
    <row r="707" ht="15.75" customHeight="1">
      <c r="B707" s="59"/>
    </row>
    <row r="708" ht="15.75" customHeight="1">
      <c r="B708" s="59"/>
    </row>
    <row r="709" ht="15.75" customHeight="1">
      <c r="B709" s="59"/>
    </row>
    <row r="710" ht="15.75" customHeight="1">
      <c r="B710" s="59"/>
    </row>
    <row r="711" ht="15.75" customHeight="1">
      <c r="B711" s="59"/>
    </row>
    <row r="712" ht="15.75" customHeight="1">
      <c r="B712" s="59"/>
    </row>
    <row r="713" ht="15.75" customHeight="1">
      <c r="B713" s="59"/>
    </row>
    <row r="714" ht="15.75" customHeight="1">
      <c r="B714" s="59"/>
    </row>
    <row r="715" ht="15.75" customHeight="1">
      <c r="B715" s="59"/>
    </row>
    <row r="716" ht="15.75" customHeight="1">
      <c r="B716" s="59"/>
    </row>
    <row r="717" ht="15.75" customHeight="1">
      <c r="B717" s="59"/>
    </row>
    <row r="718" ht="15.75" customHeight="1">
      <c r="B718" s="59"/>
    </row>
    <row r="719" ht="15.75" customHeight="1">
      <c r="B719" s="59"/>
    </row>
    <row r="720" ht="15.75" customHeight="1">
      <c r="B720" s="59"/>
    </row>
    <row r="721" ht="15.75" customHeight="1">
      <c r="B721" s="59"/>
    </row>
    <row r="722" ht="15.75" customHeight="1">
      <c r="B722" s="59"/>
    </row>
    <row r="723" ht="15.75" customHeight="1">
      <c r="B723" s="59"/>
    </row>
    <row r="724" ht="15.75" customHeight="1">
      <c r="B724" s="59"/>
    </row>
    <row r="725" ht="15.75" customHeight="1">
      <c r="B725" s="59"/>
    </row>
    <row r="726" ht="15.75" customHeight="1">
      <c r="B726" s="59"/>
    </row>
    <row r="727" ht="15.75" customHeight="1">
      <c r="B727" s="59"/>
    </row>
    <row r="728" ht="15.75" customHeight="1">
      <c r="B728" s="59"/>
    </row>
    <row r="729" ht="15.75" customHeight="1">
      <c r="B729" s="59"/>
    </row>
    <row r="730" ht="15.75" customHeight="1">
      <c r="B730" s="59"/>
    </row>
    <row r="731" ht="15.75" customHeight="1">
      <c r="B731" s="59"/>
    </row>
    <row r="732" ht="15.75" customHeight="1">
      <c r="B732" s="59"/>
    </row>
    <row r="733" ht="15.75" customHeight="1">
      <c r="B733" s="59"/>
    </row>
    <row r="734" ht="15.75" customHeight="1">
      <c r="B734" s="59"/>
    </row>
    <row r="735" ht="15.75" customHeight="1">
      <c r="B735" s="59"/>
    </row>
    <row r="736" ht="15.75" customHeight="1">
      <c r="B736" s="59"/>
    </row>
    <row r="737" ht="15.75" customHeight="1">
      <c r="B737" s="59"/>
    </row>
    <row r="738" ht="15.75" customHeight="1">
      <c r="B738" s="59"/>
    </row>
    <row r="739" ht="15.75" customHeight="1">
      <c r="B739" s="59"/>
    </row>
    <row r="740" ht="15.75" customHeight="1">
      <c r="B740" s="59"/>
    </row>
    <row r="741" ht="15.75" customHeight="1">
      <c r="B741" s="59"/>
    </row>
    <row r="742" ht="15.75" customHeight="1">
      <c r="B742" s="59"/>
    </row>
    <row r="743" ht="15.75" customHeight="1">
      <c r="B743" s="59"/>
    </row>
    <row r="744" ht="15.75" customHeight="1">
      <c r="B744" s="59"/>
    </row>
    <row r="745" ht="15.75" customHeight="1">
      <c r="B745" s="59"/>
    </row>
    <row r="746" ht="15.75" customHeight="1">
      <c r="B746" s="59"/>
    </row>
    <row r="747" ht="15.75" customHeight="1">
      <c r="B747" s="59"/>
    </row>
    <row r="748" ht="15.75" customHeight="1">
      <c r="B748" s="59"/>
    </row>
    <row r="749" ht="15.75" customHeight="1">
      <c r="B749" s="59"/>
    </row>
    <row r="750" ht="15.75" customHeight="1">
      <c r="B750" s="59"/>
    </row>
    <row r="751" ht="15.75" customHeight="1">
      <c r="B751" s="59"/>
    </row>
    <row r="752" ht="15.75" customHeight="1">
      <c r="B752" s="59"/>
    </row>
    <row r="753" ht="15.75" customHeight="1">
      <c r="B753" s="59"/>
    </row>
    <row r="754" ht="15.75" customHeight="1">
      <c r="B754" s="59"/>
    </row>
    <row r="755" ht="15.75" customHeight="1">
      <c r="B755" s="59"/>
    </row>
    <row r="756" ht="15.75" customHeight="1">
      <c r="B756" s="59"/>
    </row>
    <row r="757" ht="15.75" customHeight="1">
      <c r="B757" s="59"/>
    </row>
    <row r="758" ht="15.75" customHeight="1">
      <c r="B758" s="59"/>
    </row>
    <row r="759" ht="15.75" customHeight="1">
      <c r="B759" s="59"/>
    </row>
    <row r="760" ht="15.75" customHeight="1">
      <c r="B760" s="59"/>
    </row>
    <row r="761" ht="15.75" customHeight="1">
      <c r="B761" s="59"/>
    </row>
    <row r="762" ht="15.75" customHeight="1">
      <c r="B762" s="59"/>
    </row>
    <row r="763" ht="15.75" customHeight="1">
      <c r="B763" s="59"/>
    </row>
    <row r="764" ht="15.75" customHeight="1">
      <c r="B764" s="59"/>
    </row>
    <row r="765" ht="15.75" customHeight="1">
      <c r="B765" s="59"/>
    </row>
    <row r="766" ht="15.75" customHeight="1">
      <c r="B766" s="59"/>
    </row>
    <row r="767" ht="15.75" customHeight="1">
      <c r="B767" s="59"/>
    </row>
    <row r="768" ht="15.75" customHeight="1">
      <c r="B768" s="59"/>
    </row>
    <row r="769" ht="15.75" customHeight="1">
      <c r="B769" s="59"/>
    </row>
    <row r="770" ht="15.75" customHeight="1">
      <c r="B770" s="59"/>
    </row>
    <row r="771" ht="15.75" customHeight="1">
      <c r="B771" s="59"/>
    </row>
    <row r="772" ht="15.75" customHeight="1">
      <c r="B772" s="59"/>
    </row>
    <row r="773" ht="15.75" customHeight="1">
      <c r="B773" s="59"/>
    </row>
    <row r="774" ht="15.75" customHeight="1">
      <c r="B774" s="59"/>
    </row>
    <row r="775" ht="15.75" customHeight="1">
      <c r="B775" s="59"/>
    </row>
    <row r="776" ht="15.75" customHeight="1">
      <c r="B776" s="59"/>
    </row>
    <row r="777" ht="15.75" customHeight="1">
      <c r="B777" s="59"/>
    </row>
    <row r="778" ht="15.75" customHeight="1">
      <c r="B778" s="59"/>
    </row>
    <row r="779" ht="15.75" customHeight="1">
      <c r="B779" s="59"/>
    </row>
    <row r="780" ht="15.75" customHeight="1">
      <c r="B780" s="59"/>
    </row>
    <row r="781" ht="15.75" customHeight="1">
      <c r="B781" s="59"/>
    </row>
    <row r="782" ht="15.75" customHeight="1">
      <c r="B782" s="59"/>
    </row>
    <row r="783" ht="15.75" customHeight="1">
      <c r="B783" s="59"/>
    </row>
    <row r="784" ht="15.75" customHeight="1">
      <c r="B784" s="59"/>
    </row>
    <row r="785" ht="15.75" customHeight="1">
      <c r="B785" s="59"/>
    </row>
    <row r="786" ht="15.75" customHeight="1">
      <c r="B786" s="59"/>
    </row>
    <row r="787" ht="15.75" customHeight="1">
      <c r="B787" s="59"/>
    </row>
    <row r="788" ht="15.75" customHeight="1">
      <c r="B788" s="59"/>
    </row>
    <row r="789" ht="15.75" customHeight="1">
      <c r="B789" s="59"/>
    </row>
    <row r="790" ht="15.75" customHeight="1">
      <c r="B790" s="59"/>
    </row>
    <row r="791" ht="15.75" customHeight="1">
      <c r="B791" s="59"/>
    </row>
    <row r="792" ht="15.75" customHeight="1">
      <c r="B792" s="59"/>
    </row>
    <row r="793" ht="15.75" customHeight="1">
      <c r="B793" s="59"/>
    </row>
    <row r="794" ht="15.75" customHeight="1">
      <c r="B794" s="59"/>
    </row>
    <row r="795" ht="15.75" customHeight="1">
      <c r="B795" s="59"/>
    </row>
    <row r="796" ht="15.75" customHeight="1">
      <c r="B796" s="59"/>
    </row>
    <row r="797" ht="15.75" customHeight="1">
      <c r="B797" s="59"/>
    </row>
    <row r="798" ht="15.75" customHeight="1">
      <c r="B798" s="59"/>
    </row>
    <row r="799" ht="15.75" customHeight="1">
      <c r="B799" s="59"/>
    </row>
    <row r="800" ht="15.75" customHeight="1">
      <c r="B800" s="59"/>
    </row>
    <row r="801" ht="15.75" customHeight="1">
      <c r="B801" s="59"/>
    </row>
    <row r="802" ht="15.75" customHeight="1">
      <c r="B802" s="59"/>
    </row>
    <row r="803" ht="15.75" customHeight="1">
      <c r="B803" s="59"/>
    </row>
    <row r="804" ht="15.75" customHeight="1">
      <c r="B804" s="59"/>
    </row>
    <row r="805" ht="15.75" customHeight="1">
      <c r="B805" s="59"/>
    </row>
    <row r="806" ht="15.75" customHeight="1">
      <c r="B806" s="59"/>
    </row>
    <row r="807" ht="15.75" customHeight="1">
      <c r="B807" s="59"/>
    </row>
    <row r="808" ht="15.75" customHeight="1">
      <c r="B808" s="59"/>
    </row>
    <row r="809" ht="15.75" customHeight="1">
      <c r="B809" s="59"/>
    </row>
    <row r="810" ht="15.75" customHeight="1">
      <c r="B810" s="59"/>
    </row>
    <row r="811" ht="15.75" customHeight="1">
      <c r="B811" s="59"/>
    </row>
    <row r="812" ht="15.75" customHeight="1">
      <c r="B812" s="59"/>
    </row>
    <row r="813" ht="15.75" customHeight="1">
      <c r="B813" s="59"/>
    </row>
    <row r="814" ht="15.75" customHeight="1">
      <c r="B814" s="59"/>
    </row>
    <row r="815" ht="15.75" customHeight="1">
      <c r="B815" s="59"/>
    </row>
    <row r="816" ht="15.75" customHeight="1">
      <c r="B816" s="59"/>
    </row>
    <row r="817" ht="15.75" customHeight="1">
      <c r="B817" s="59"/>
    </row>
    <row r="818" ht="15.75" customHeight="1">
      <c r="B818" s="59"/>
    </row>
    <row r="819" ht="15.75" customHeight="1">
      <c r="B819" s="59"/>
    </row>
    <row r="820" ht="15.75" customHeight="1">
      <c r="B820" s="59"/>
    </row>
    <row r="821" ht="15.75" customHeight="1">
      <c r="B821" s="59"/>
    </row>
    <row r="822" ht="15.75" customHeight="1">
      <c r="B822" s="59"/>
    </row>
    <row r="823" ht="15.75" customHeight="1">
      <c r="B823" s="59"/>
    </row>
    <row r="824" ht="15.75" customHeight="1">
      <c r="B824" s="59"/>
    </row>
    <row r="825" ht="15.75" customHeight="1">
      <c r="B825" s="59"/>
    </row>
    <row r="826" ht="15.75" customHeight="1">
      <c r="B826" s="59"/>
    </row>
    <row r="827" ht="15.75" customHeight="1">
      <c r="B827" s="59"/>
    </row>
    <row r="828" ht="15.75" customHeight="1">
      <c r="B828" s="59"/>
    </row>
    <row r="829" ht="15.75" customHeight="1">
      <c r="B829" s="59"/>
    </row>
    <row r="830" ht="15.75" customHeight="1">
      <c r="B830" s="59"/>
    </row>
    <row r="831" ht="15.75" customHeight="1">
      <c r="B831" s="59"/>
    </row>
    <row r="832" ht="15.75" customHeight="1">
      <c r="B832" s="59"/>
    </row>
    <row r="833" ht="15.75" customHeight="1">
      <c r="B833" s="59"/>
    </row>
    <row r="834" ht="15.75" customHeight="1">
      <c r="B834" s="59"/>
    </row>
    <row r="835" ht="15.75" customHeight="1">
      <c r="B835" s="59"/>
    </row>
    <row r="836" ht="15.75" customHeight="1">
      <c r="B836" s="59"/>
    </row>
    <row r="837" ht="15.75" customHeight="1">
      <c r="B837" s="59"/>
    </row>
    <row r="838" ht="15.75" customHeight="1">
      <c r="B838" s="59"/>
    </row>
    <row r="839" ht="15.75" customHeight="1">
      <c r="B839" s="59"/>
    </row>
    <row r="840" ht="15.75" customHeight="1">
      <c r="B840" s="59"/>
    </row>
    <row r="841" ht="15.75" customHeight="1">
      <c r="B841" s="59"/>
    </row>
    <row r="842" ht="15.75" customHeight="1">
      <c r="B842" s="59"/>
    </row>
    <row r="843" ht="15.75" customHeight="1">
      <c r="B843" s="59"/>
    </row>
    <row r="844" ht="15.75" customHeight="1">
      <c r="B844" s="59"/>
    </row>
    <row r="845" ht="15.75" customHeight="1">
      <c r="B845" s="59"/>
    </row>
    <row r="846" ht="15.75" customHeight="1">
      <c r="B846" s="59"/>
    </row>
    <row r="847" ht="15.75" customHeight="1">
      <c r="B847" s="59"/>
    </row>
    <row r="848" ht="15.75" customHeight="1">
      <c r="B848" s="59"/>
    </row>
    <row r="849" ht="15.75" customHeight="1">
      <c r="B849" s="59"/>
    </row>
    <row r="850" ht="15.75" customHeight="1">
      <c r="B850" s="59"/>
    </row>
    <row r="851" ht="15.75" customHeight="1">
      <c r="B851" s="59"/>
    </row>
    <row r="852" ht="15.75" customHeight="1">
      <c r="B852" s="59"/>
    </row>
    <row r="853" ht="15.75" customHeight="1">
      <c r="B853" s="59"/>
    </row>
    <row r="854" ht="15.75" customHeight="1">
      <c r="B854" s="59"/>
    </row>
    <row r="855" ht="15.75" customHeight="1">
      <c r="B855" s="59"/>
    </row>
    <row r="856" ht="15.75" customHeight="1">
      <c r="B856" s="59"/>
    </row>
    <row r="857" ht="15.75" customHeight="1">
      <c r="B857" s="59"/>
    </row>
    <row r="858" ht="15.75" customHeight="1">
      <c r="B858" s="59"/>
    </row>
    <row r="859" ht="15.75" customHeight="1">
      <c r="B859" s="59"/>
    </row>
    <row r="860" ht="15.75" customHeight="1">
      <c r="B860" s="59"/>
    </row>
    <row r="861" ht="15.75" customHeight="1">
      <c r="B861" s="59"/>
    </row>
    <row r="862" ht="15.75" customHeight="1">
      <c r="B862" s="59"/>
    </row>
    <row r="863" ht="15.75" customHeight="1">
      <c r="B863" s="59"/>
    </row>
    <row r="864" ht="15.75" customHeight="1">
      <c r="B864" s="59"/>
    </row>
    <row r="865" ht="15.75" customHeight="1">
      <c r="B865" s="59"/>
    </row>
    <row r="866" ht="15.75" customHeight="1">
      <c r="B866" s="59"/>
    </row>
    <row r="867" ht="15.75" customHeight="1">
      <c r="B867" s="59"/>
    </row>
    <row r="868" ht="15.75" customHeight="1">
      <c r="B868" s="59"/>
    </row>
    <row r="869" ht="15.75" customHeight="1">
      <c r="B869" s="59"/>
    </row>
    <row r="870" ht="15.75" customHeight="1">
      <c r="B870" s="59"/>
    </row>
    <row r="871" ht="15.75" customHeight="1">
      <c r="B871" s="59"/>
    </row>
    <row r="872" ht="15.75" customHeight="1">
      <c r="B872" s="59"/>
    </row>
    <row r="873" ht="15.75" customHeight="1">
      <c r="B873" s="59"/>
    </row>
    <row r="874" ht="15.75" customHeight="1">
      <c r="B874" s="59"/>
    </row>
    <row r="875" ht="15.75" customHeight="1">
      <c r="B875" s="59"/>
    </row>
    <row r="876" ht="15.75" customHeight="1">
      <c r="B876" s="59"/>
    </row>
    <row r="877" ht="15.75" customHeight="1">
      <c r="B877" s="59"/>
    </row>
    <row r="878" ht="15.75" customHeight="1">
      <c r="B878" s="59"/>
    </row>
    <row r="879" ht="15.75" customHeight="1">
      <c r="B879" s="59"/>
    </row>
    <row r="880" ht="15.75" customHeight="1">
      <c r="B880" s="59"/>
    </row>
    <row r="881" ht="15.75" customHeight="1">
      <c r="B881" s="59"/>
    </row>
    <row r="882" ht="15.75" customHeight="1">
      <c r="B882" s="59"/>
    </row>
    <row r="883" ht="15.75" customHeight="1">
      <c r="B883" s="59"/>
    </row>
    <row r="884" ht="15.75" customHeight="1">
      <c r="B884" s="59"/>
    </row>
    <row r="885" ht="15.75" customHeight="1">
      <c r="B885" s="59"/>
    </row>
    <row r="886" ht="15.75" customHeight="1">
      <c r="B886" s="59"/>
    </row>
    <row r="887" ht="15.75" customHeight="1">
      <c r="B887" s="59"/>
    </row>
    <row r="888" ht="15.75" customHeight="1">
      <c r="B888" s="59"/>
    </row>
    <row r="889" ht="15.75" customHeight="1">
      <c r="B889" s="59"/>
    </row>
    <row r="890" ht="15.75" customHeight="1">
      <c r="B890" s="59"/>
    </row>
    <row r="891" ht="15.75" customHeight="1">
      <c r="B891" s="59"/>
    </row>
    <row r="892" ht="15.75" customHeight="1">
      <c r="B892" s="59"/>
    </row>
    <row r="893" ht="15.75" customHeight="1">
      <c r="B893" s="59"/>
    </row>
    <row r="894" ht="15.75" customHeight="1">
      <c r="B894" s="59"/>
    </row>
    <row r="895" ht="15.75" customHeight="1">
      <c r="B895" s="59"/>
    </row>
    <row r="896" ht="15.75" customHeight="1">
      <c r="B896" s="59"/>
    </row>
    <row r="897" ht="15.75" customHeight="1">
      <c r="B897" s="59"/>
    </row>
    <row r="898" ht="15.75" customHeight="1">
      <c r="B898" s="59"/>
    </row>
    <row r="899" ht="15.75" customHeight="1">
      <c r="B899" s="59"/>
    </row>
    <row r="900" ht="15.75" customHeight="1">
      <c r="B900" s="59"/>
    </row>
    <row r="901" ht="15.75" customHeight="1">
      <c r="B901" s="59"/>
    </row>
    <row r="902" ht="15.75" customHeight="1">
      <c r="B902" s="59"/>
    </row>
    <row r="903" ht="15.75" customHeight="1">
      <c r="B903" s="59"/>
    </row>
    <row r="904" ht="15.75" customHeight="1">
      <c r="B904" s="59"/>
    </row>
    <row r="905" ht="15.75" customHeight="1">
      <c r="B905" s="59"/>
    </row>
    <row r="906" ht="15.75" customHeight="1">
      <c r="B906" s="59"/>
    </row>
    <row r="907" ht="15.75" customHeight="1">
      <c r="B907" s="59"/>
    </row>
    <row r="908" ht="15.75" customHeight="1">
      <c r="B908" s="59"/>
    </row>
    <row r="909" ht="15.75" customHeight="1">
      <c r="B909" s="59"/>
    </row>
    <row r="910" ht="15.75" customHeight="1">
      <c r="B910" s="59"/>
    </row>
    <row r="911" ht="15.75" customHeight="1">
      <c r="B911" s="59"/>
    </row>
    <row r="912" ht="15.75" customHeight="1">
      <c r="B912" s="59"/>
    </row>
    <row r="913" ht="15.75" customHeight="1">
      <c r="B913" s="59"/>
    </row>
    <row r="914" ht="15.75" customHeight="1">
      <c r="B914" s="59"/>
    </row>
    <row r="915" ht="15.75" customHeight="1">
      <c r="B915" s="59"/>
    </row>
    <row r="916" ht="15.75" customHeight="1">
      <c r="B916" s="59"/>
    </row>
    <row r="917" ht="15.75" customHeight="1">
      <c r="B917" s="59"/>
    </row>
    <row r="918" ht="15.75" customHeight="1">
      <c r="B918" s="59"/>
    </row>
    <row r="919" ht="15.75" customHeight="1">
      <c r="B919" s="59"/>
    </row>
    <row r="920" ht="15.75" customHeight="1">
      <c r="B920" s="59"/>
    </row>
    <row r="921" ht="15.75" customHeight="1">
      <c r="B921" s="59"/>
    </row>
    <row r="922" ht="15.75" customHeight="1">
      <c r="B922" s="59"/>
    </row>
    <row r="923" ht="15.75" customHeight="1">
      <c r="B923" s="59"/>
    </row>
    <row r="924" ht="15.75" customHeight="1">
      <c r="B924" s="59"/>
    </row>
    <row r="925" ht="15.75" customHeight="1">
      <c r="B925" s="59"/>
    </row>
    <row r="926" ht="15.75" customHeight="1">
      <c r="B926" s="59"/>
    </row>
    <row r="927" ht="15.75" customHeight="1">
      <c r="B927" s="59"/>
    </row>
    <row r="928" ht="15.75" customHeight="1">
      <c r="B928" s="59"/>
    </row>
    <row r="929" ht="15.75" customHeight="1">
      <c r="B929" s="59"/>
    </row>
    <row r="930" ht="15.75" customHeight="1">
      <c r="B930" s="59"/>
    </row>
    <row r="931" ht="15.75" customHeight="1">
      <c r="B931" s="59"/>
    </row>
    <row r="932" ht="15.75" customHeight="1">
      <c r="B932" s="59"/>
    </row>
    <row r="933" ht="15.75" customHeight="1">
      <c r="B933" s="59"/>
    </row>
    <row r="934" ht="15.75" customHeight="1">
      <c r="B934" s="59"/>
    </row>
    <row r="935" ht="15.75" customHeight="1">
      <c r="B935" s="59"/>
    </row>
    <row r="936" ht="15.75" customHeight="1">
      <c r="B936" s="59"/>
    </row>
    <row r="937" ht="15.75" customHeight="1">
      <c r="B937" s="59"/>
    </row>
    <row r="938" ht="15.75" customHeight="1">
      <c r="B938" s="59"/>
    </row>
    <row r="939" ht="15.75" customHeight="1">
      <c r="B939" s="59"/>
    </row>
    <row r="940" ht="15.75" customHeight="1">
      <c r="B940" s="59"/>
    </row>
    <row r="941" ht="15.75" customHeight="1">
      <c r="B941" s="59"/>
    </row>
    <row r="942" ht="15.75" customHeight="1">
      <c r="B942" s="59"/>
    </row>
    <row r="943" ht="15.75" customHeight="1">
      <c r="B943" s="59"/>
    </row>
    <row r="944" ht="15.75" customHeight="1">
      <c r="B944" s="59"/>
    </row>
    <row r="945" ht="15.75" customHeight="1">
      <c r="B945" s="59"/>
    </row>
    <row r="946" ht="15.75" customHeight="1">
      <c r="B946" s="59"/>
    </row>
    <row r="947" ht="15.75" customHeight="1">
      <c r="B947" s="59"/>
    </row>
    <row r="948" ht="15.75" customHeight="1">
      <c r="B948" s="59"/>
    </row>
    <row r="949" ht="15.75" customHeight="1">
      <c r="B949" s="59"/>
    </row>
    <row r="950" ht="15.75" customHeight="1">
      <c r="B950" s="59"/>
    </row>
    <row r="951" ht="15.75" customHeight="1">
      <c r="B951" s="59"/>
    </row>
    <row r="952" ht="15.75" customHeight="1">
      <c r="B952" s="59"/>
    </row>
    <row r="953" ht="15.75" customHeight="1">
      <c r="B953" s="59"/>
    </row>
    <row r="954" ht="15.75" customHeight="1">
      <c r="B954" s="59"/>
    </row>
    <row r="955" ht="15.75" customHeight="1">
      <c r="B955" s="59"/>
    </row>
    <row r="956" ht="15.75" customHeight="1">
      <c r="B956" s="59"/>
    </row>
    <row r="957" ht="15.75" customHeight="1">
      <c r="B957" s="59"/>
    </row>
    <row r="958" ht="15.75" customHeight="1">
      <c r="B958" s="59"/>
    </row>
    <row r="959" ht="15.75" customHeight="1">
      <c r="B959" s="59"/>
    </row>
    <row r="960" ht="15.75" customHeight="1">
      <c r="B960" s="59"/>
    </row>
    <row r="961" ht="15.75" customHeight="1">
      <c r="B961" s="59"/>
    </row>
    <row r="962" ht="15.75" customHeight="1">
      <c r="B962" s="59"/>
    </row>
    <row r="963" ht="15.75" customHeight="1">
      <c r="B963" s="59"/>
    </row>
    <row r="964" ht="15.75" customHeight="1">
      <c r="B964" s="59"/>
    </row>
    <row r="965" ht="15.75" customHeight="1">
      <c r="B965" s="59"/>
    </row>
    <row r="966" ht="15.75" customHeight="1">
      <c r="B966" s="59"/>
    </row>
    <row r="967" ht="15.75" customHeight="1">
      <c r="B967" s="59"/>
    </row>
    <row r="968" ht="15.75" customHeight="1">
      <c r="B968" s="59"/>
    </row>
    <row r="969" ht="15.75" customHeight="1">
      <c r="B969" s="59"/>
    </row>
    <row r="970" ht="15.75" customHeight="1">
      <c r="B970" s="59"/>
    </row>
    <row r="971" ht="15.75" customHeight="1">
      <c r="B971" s="59"/>
    </row>
    <row r="972" ht="15.75" customHeight="1">
      <c r="B972" s="59"/>
    </row>
    <row r="973" ht="15.75" customHeight="1">
      <c r="B973" s="59"/>
    </row>
    <row r="974" ht="15.75" customHeight="1">
      <c r="B974" s="59"/>
    </row>
    <row r="975" ht="15.75" customHeight="1">
      <c r="B975" s="59"/>
    </row>
    <row r="976" ht="15.75" customHeight="1">
      <c r="B976" s="59"/>
    </row>
    <row r="977" ht="15.75" customHeight="1">
      <c r="B977" s="59"/>
    </row>
    <row r="978" ht="15.75" customHeight="1">
      <c r="B978" s="59"/>
    </row>
    <row r="979" ht="15.75" customHeight="1">
      <c r="B979" s="59"/>
    </row>
    <row r="980" ht="15.75" customHeight="1">
      <c r="B980" s="59"/>
    </row>
    <row r="981" ht="15.75" customHeight="1">
      <c r="B981" s="59"/>
    </row>
    <row r="982" ht="15.75" customHeight="1">
      <c r="B982" s="59"/>
    </row>
    <row r="983" ht="15.75" customHeight="1">
      <c r="B983" s="59"/>
    </row>
    <row r="984" ht="15.75" customHeight="1">
      <c r="B984" s="59"/>
    </row>
    <row r="985" ht="15.75" customHeight="1">
      <c r="B985" s="59"/>
    </row>
    <row r="986" ht="15.75" customHeight="1">
      <c r="B986" s="59"/>
    </row>
    <row r="987" ht="15.75" customHeight="1">
      <c r="B987" s="59"/>
    </row>
    <row r="988" ht="15.75" customHeight="1">
      <c r="B988" s="59"/>
    </row>
    <row r="989" ht="15.75" customHeight="1">
      <c r="B989" s="59"/>
    </row>
    <row r="990" ht="15.75" customHeight="1">
      <c r="B990" s="59"/>
    </row>
    <row r="991" ht="15.75" customHeight="1">
      <c r="B991" s="59"/>
    </row>
    <row r="992" ht="15.75" customHeight="1">
      <c r="B992" s="59"/>
    </row>
    <row r="993" ht="15.75" customHeight="1">
      <c r="B993" s="59"/>
    </row>
    <row r="994" ht="15.75" customHeight="1">
      <c r="B994" s="59"/>
    </row>
    <row r="995" ht="15.75" customHeight="1">
      <c r="B995" s="59"/>
    </row>
    <row r="996" ht="15.75" customHeight="1">
      <c r="B996" s="59"/>
    </row>
    <row r="997" ht="15.75" customHeight="1">
      <c r="B997" s="59"/>
    </row>
    <row r="998" ht="15.75" customHeight="1">
      <c r="B998" s="59"/>
    </row>
    <row r="999" ht="15.75" customHeight="1">
      <c r="B999" s="59"/>
    </row>
    <row r="1000" ht="15.75" customHeight="1">
      <c r="B1000" s="5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71"/>
    <col customWidth="1" min="2" max="2" width="31.86"/>
    <col customWidth="1" min="3" max="4" width="14.43"/>
    <col customWidth="1" min="5" max="5" width="16.86"/>
    <col customWidth="1" min="6" max="7" width="9.14"/>
    <col customWidth="1" min="8" max="8" width="6.57"/>
    <col customWidth="1" min="9" max="9" width="5.71"/>
    <col customWidth="1" min="10" max="10" width="6.29"/>
    <col customWidth="1" min="11" max="11" width="19.43"/>
    <col customWidth="1" min="12" max="26" width="12.71"/>
  </cols>
  <sheetData>
    <row r="1" ht="18.0" customHeight="1">
      <c r="A1" s="62" t="s">
        <v>765</v>
      </c>
      <c r="B1" s="63" t="s">
        <v>3</v>
      </c>
      <c r="C1" s="64" t="s">
        <v>4</v>
      </c>
      <c r="D1" s="65" t="s">
        <v>769</v>
      </c>
      <c r="E1" s="66" t="s">
        <v>872</v>
      </c>
      <c r="F1" s="67" t="s">
        <v>873</v>
      </c>
      <c r="G1" s="66" t="s">
        <v>874</v>
      </c>
      <c r="H1" s="68" t="s">
        <v>875</v>
      </c>
      <c r="I1" s="68" t="s">
        <v>876</v>
      </c>
      <c r="J1" s="68" t="s">
        <v>877</v>
      </c>
      <c r="K1" s="69" t="s">
        <v>878</v>
      </c>
      <c r="L1" s="69" t="s">
        <v>5</v>
      </c>
      <c r="M1" s="69" t="s">
        <v>879</v>
      </c>
    </row>
    <row r="2" ht="21.0" customHeight="1">
      <c r="A2" s="70" t="s">
        <v>67</v>
      </c>
      <c r="B2" s="71" t="s">
        <v>51</v>
      </c>
      <c r="C2" s="72" t="s">
        <v>52</v>
      </c>
      <c r="D2" s="73">
        <v>7.18</v>
      </c>
      <c r="E2" s="74"/>
      <c r="F2" s="75"/>
      <c r="G2" s="74"/>
      <c r="H2" s="76"/>
      <c r="I2" s="76"/>
      <c r="J2" s="76"/>
      <c r="K2" s="77">
        <f t="shared" ref="K2:K68" si="1">COUNTA(E2:J2)</f>
        <v>0</v>
      </c>
      <c r="L2" s="78" t="str">
        <f>VLOOKUP(C2,TOTB!E:G,2,0)</f>
        <v>Female</v>
      </c>
      <c r="M2" s="78" t="str">
        <f>VLOOKUP(C2,TOTB!E:G,3,0)</f>
        <v>3</v>
      </c>
    </row>
    <row r="3" ht="21.0" customHeight="1">
      <c r="A3" s="70" t="s">
        <v>63</v>
      </c>
      <c r="B3" s="79" t="s">
        <v>771</v>
      </c>
      <c r="C3" s="72">
        <v>1.60114733061E11</v>
      </c>
      <c r="D3" s="73">
        <v>8.15</v>
      </c>
      <c r="E3" s="80" t="s">
        <v>880</v>
      </c>
      <c r="F3" s="81"/>
      <c r="G3" s="82"/>
      <c r="H3" s="83"/>
      <c r="I3" s="83"/>
      <c r="J3" s="83"/>
      <c r="K3" s="77">
        <f t="shared" si="1"/>
        <v>1</v>
      </c>
      <c r="L3" s="78" t="str">
        <f>VLOOKUP(C3,TOTB!E:G,2,0)</f>
        <v>Female</v>
      </c>
      <c r="M3" s="77">
        <f>VLOOKUP(C3,TOTB!E:G,3,0)</f>
        <v>0</v>
      </c>
    </row>
    <row r="4" ht="21.0" customHeight="1">
      <c r="A4" s="70" t="s">
        <v>54</v>
      </c>
      <c r="B4" s="79" t="s">
        <v>87</v>
      </c>
      <c r="C4" s="72">
        <v>1.60114733062E11</v>
      </c>
      <c r="D4" s="73">
        <v>8.99</v>
      </c>
      <c r="E4" s="82"/>
      <c r="F4" s="81"/>
      <c r="G4" s="82"/>
      <c r="H4" s="83"/>
      <c r="I4" s="83"/>
      <c r="J4" s="83"/>
      <c r="K4" s="77">
        <f t="shared" si="1"/>
        <v>0</v>
      </c>
      <c r="L4" s="78" t="str">
        <f>VLOOKUP(C4,TOTB!E:G,2,0)</f>
        <v>Female</v>
      </c>
      <c r="M4" s="69">
        <v>0.0</v>
      </c>
    </row>
    <row r="5" ht="21.0" customHeight="1">
      <c r="A5" s="70" t="s">
        <v>772</v>
      </c>
      <c r="B5" s="79" t="s">
        <v>773</v>
      </c>
      <c r="C5" s="72">
        <v>1.60114733063E11</v>
      </c>
      <c r="D5" s="73">
        <v>9.23</v>
      </c>
      <c r="E5" s="84" t="s">
        <v>881</v>
      </c>
      <c r="F5" s="81"/>
      <c r="G5" s="82"/>
      <c r="H5" s="85"/>
      <c r="I5" s="83"/>
      <c r="J5" s="83"/>
      <c r="K5" s="77">
        <f t="shared" si="1"/>
        <v>1</v>
      </c>
      <c r="L5" s="78" t="str">
        <f>VLOOKUP(C5,TOTB!E:G,2,0)</f>
        <v>Female</v>
      </c>
      <c r="M5" s="77">
        <f>VLOOKUP(C5,TOTB!E:G,3,0)</f>
        <v>0</v>
      </c>
    </row>
    <row r="6" ht="21.0" customHeight="1">
      <c r="A6" s="70" t="s">
        <v>774</v>
      </c>
      <c r="B6" s="86" t="s">
        <v>109</v>
      </c>
      <c r="C6" s="87">
        <v>1.60114733064E11</v>
      </c>
      <c r="D6" s="73">
        <v>7.95</v>
      </c>
      <c r="E6" s="48" t="s">
        <v>882</v>
      </c>
      <c r="F6" s="81"/>
      <c r="G6" s="82"/>
      <c r="H6" s="83"/>
      <c r="I6" s="83"/>
      <c r="J6" s="83"/>
      <c r="K6" s="77">
        <f t="shared" si="1"/>
        <v>1</v>
      </c>
      <c r="L6" s="78" t="str">
        <f>VLOOKUP(C6,TOTB!E:G,2,0)</f>
        <v>Female</v>
      </c>
      <c r="M6" s="77">
        <f>VLOOKUP(C6,TOTB!E:G,3,0)</f>
        <v>0</v>
      </c>
    </row>
    <row r="7" ht="21.0" customHeight="1">
      <c r="A7" s="70" t="s">
        <v>775</v>
      </c>
      <c r="B7" s="79" t="s">
        <v>117</v>
      </c>
      <c r="C7" s="87">
        <v>1.60114733065E11</v>
      </c>
      <c r="D7" s="73">
        <v>7.33</v>
      </c>
      <c r="E7" s="82"/>
      <c r="F7" s="81"/>
      <c r="G7" s="82"/>
      <c r="H7" s="83"/>
      <c r="I7" s="83"/>
      <c r="J7" s="83"/>
      <c r="K7" s="77">
        <f t="shared" si="1"/>
        <v>0</v>
      </c>
      <c r="L7" s="78" t="str">
        <f>VLOOKUP(C7,TOTB!E:G,2,0)</f>
        <v>Female</v>
      </c>
      <c r="M7" s="69">
        <v>0.0</v>
      </c>
    </row>
    <row r="8" ht="21.0" customHeight="1">
      <c r="A8" s="70" t="s">
        <v>776</v>
      </c>
      <c r="B8" s="79" t="s">
        <v>124</v>
      </c>
      <c r="C8" s="87">
        <v>1.60114733066E11</v>
      </c>
      <c r="D8" s="73">
        <v>8.93</v>
      </c>
      <c r="E8" s="88" t="s">
        <v>883</v>
      </c>
      <c r="F8" s="80" t="s">
        <v>880</v>
      </c>
      <c r="G8" s="89" t="s">
        <v>884</v>
      </c>
      <c r="H8" s="82"/>
      <c r="I8" s="85"/>
      <c r="J8" s="90"/>
      <c r="K8" s="77">
        <f t="shared" si="1"/>
        <v>3</v>
      </c>
      <c r="L8" s="78" t="str">
        <f>VLOOKUP(C8,TOTB!E:G,2,0)</f>
        <v>Female</v>
      </c>
      <c r="M8" s="77">
        <f>VLOOKUP(C8,TOTB!E:G,3,0)</f>
        <v>0</v>
      </c>
    </row>
    <row r="9" ht="21.0" customHeight="1">
      <c r="A9" s="70" t="s">
        <v>777</v>
      </c>
      <c r="B9" s="79" t="s">
        <v>134</v>
      </c>
      <c r="C9" s="87">
        <v>1.60114733067E11</v>
      </c>
      <c r="D9" s="73">
        <v>8.17</v>
      </c>
      <c r="E9" s="80" t="s">
        <v>880</v>
      </c>
      <c r="F9" s="91"/>
      <c r="G9" s="82"/>
      <c r="H9" s="82"/>
      <c r="I9" s="85"/>
      <c r="J9" s="90"/>
      <c r="K9" s="77">
        <f t="shared" si="1"/>
        <v>1</v>
      </c>
      <c r="L9" s="78" t="str">
        <f>VLOOKUP(C9,TOTB!E:G,2,0)</f>
        <v>Female</v>
      </c>
      <c r="M9" s="77">
        <f>VLOOKUP(C9,TOTB!E:G,3,0)</f>
        <v>0</v>
      </c>
    </row>
    <row r="10" ht="21.0" customHeight="1">
      <c r="A10" s="70" t="s">
        <v>65</v>
      </c>
      <c r="B10" s="79" t="s">
        <v>778</v>
      </c>
      <c r="C10" s="87">
        <v>1.60114733068E11</v>
      </c>
      <c r="D10" s="73">
        <v>8.19</v>
      </c>
      <c r="E10" s="88" t="s">
        <v>883</v>
      </c>
      <c r="F10" s="80" t="s">
        <v>880</v>
      </c>
      <c r="G10" s="48" t="s">
        <v>882</v>
      </c>
      <c r="H10" s="82"/>
      <c r="I10" s="85"/>
      <c r="J10" s="90"/>
      <c r="K10" s="77">
        <f t="shared" si="1"/>
        <v>3</v>
      </c>
      <c r="L10" s="78" t="str">
        <f>VLOOKUP(C10,TOTB!E:G,2,0)</f>
        <v>Female</v>
      </c>
      <c r="M10" s="69">
        <v>0.0</v>
      </c>
    </row>
    <row r="11" ht="21.0" customHeight="1">
      <c r="A11" s="70" t="s">
        <v>779</v>
      </c>
      <c r="B11" s="79" t="s">
        <v>159</v>
      </c>
      <c r="C11" s="87">
        <v>1.6011473307E11</v>
      </c>
      <c r="D11" s="73">
        <v>7.38</v>
      </c>
      <c r="E11" s="92" t="s">
        <v>885</v>
      </c>
      <c r="F11" s="80" t="s">
        <v>880</v>
      </c>
      <c r="G11" s="93"/>
      <c r="H11" s="88"/>
      <c r="I11" s="85"/>
      <c r="J11" s="83"/>
      <c r="K11" s="77">
        <f t="shared" si="1"/>
        <v>2</v>
      </c>
      <c r="L11" s="78" t="str">
        <f>VLOOKUP(C11,TOTB!E:G,2,0)</f>
        <v>Female</v>
      </c>
      <c r="M11" s="77">
        <f>VLOOKUP(C11,TOTB!E:G,3,0)</f>
        <v>0</v>
      </c>
    </row>
    <row r="12" ht="21.0" customHeight="1">
      <c r="A12" s="70" t="s">
        <v>780</v>
      </c>
      <c r="B12" s="79" t="s">
        <v>781</v>
      </c>
      <c r="C12" s="87">
        <v>1.60114733071E11</v>
      </c>
      <c r="D12" s="73">
        <v>9.09</v>
      </c>
      <c r="E12" s="94" t="s">
        <v>886</v>
      </c>
      <c r="F12" s="81"/>
      <c r="G12" s="82"/>
      <c r="H12" s="83"/>
      <c r="I12" s="83"/>
      <c r="J12" s="83"/>
      <c r="K12" s="77">
        <f t="shared" si="1"/>
        <v>1</v>
      </c>
      <c r="L12" s="78" t="str">
        <f>VLOOKUP(C12,TOTB!E:G,2,0)</f>
        <v>Female</v>
      </c>
      <c r="M12" s="77">
        <f>VLOOKUP(C12,TOTB!E:G,3,0)</f>
        <v>0</v>
      </c>
    </row>
    <row r="13" ht="21.0" customHeight="1">
      <c r="A13" s="70" t="s">
        <v>782</v>
      </c>
      <c r="B13" s="79" t="s">
        <v>783</v>
      </c>
      <c r="C13" s="87">
        <v>1.60114733072E11</v>
      </c>
      <c r="D13" s="73">
        <v>8.64</v>
      </c>
      <c r="E13" s="90" t="s">
        <v>887</v>
      </c>
      <c r="F13" s="81"/>
      <c r="G13" s="82"/>
      <c r="H13" s="83"/>
      <c r="I13" s="83"/>
      <c r="J13" s="83"/>
      <c r="K13" s="77">
        <f t="shared" si="1"/>
        <v>1</v>
      </c>
      <c r="L13" s="78" t="str">
        <f>VLOOKUP(C13,TOTB!E:G,2,0)</f>
        <v>Female</v>
      </c>
      <c r="M13" s="77">
        <f>VLOOKUP(C13,TOTB!E:G,3,0)</f>
        <v>0</v>
      </c>
    </row>
    <row r="14" ht="21.0" customHeight="1">
      <c r="A14" s="70" t="s">
        <v>784</v>
      </c>
      <c r="B14" s="79" t="s">
        <v>888</v>
      </c>
      <c r="C14" s="87">
        <v>1.60114733073E11</v>
      </c>
      <c r="D14" s="73">
        <v>8.33</v>
      </c>
      <c r="E14" s="85" t="s">
        <v>889</v>
      </c>
      <c r="F14" s="89" t="s">
        <v>884</v>
      </c>
      <c r="G14" s="85"/>
      <c r="H14" s="83"/>
      <c r="I14" s="83"/>
      <c r="J14" s="83"/>
      <c r="K14" s="77">
        <f t="shared" si="1"/>
        <v>2</v>
      </c>
      <c r="L14" s="78" t="str">
        <f>VLOOKUP(C14,TOTB!E:G,2,0)</f>
        <v>Female</v>
      </c>
      <c r="M14" s="77">
        <f>VLOOKUP(C14,TOTB!E:G,3,0)</f>
        <v>0</v>
      </c>
    </row>
    <row r="15" ht="21.0" customHeight="1">
      <c r="A15" s="70" t="s">
        <v>786</v>
      </c>
      <c r="B15" s="79" t="s">
        <v>787</v>
      </c>
      <c r="C15" s="87">
        <v>1.60114733074E11</v>
      </c>
      <c r="D15" s="73">
        <v>8.42</v>
      </c>
      <c r="E15" s="88" t="s">
        <v>883</v>
      </c>
      <c r="F15" s="80" t="s">
        <v>880</v>
      </c>
      <c r="G15" s="95" t="s">
        <v>884</v>
      </c>
      <c r="H15" s="90" t="s">
        <v>890</v>
      </c>
      <c r="I15" s="85"/>
      <c r="J15" s="90"/>
      <c r="K15" s="77">
        <f t="shared" si="1"/>
        <v>4</v>
      </c>
      <c r="L15" s="78" t="str">
        <f>VLOOKUP(C15,TOTB!E:G,2,0)</f>
        <v>Female</v>
      </c>
      <c r="M15" s="77">
        <f>VLOOKUP(C15,TOTB!E:G,3,0)</f>
        <v>0</v>
      </c>
    </row>
    <row r="16" ht="21.0" customHeight="1">
      <c r="A16" s="70" t="s">
        <v>788</v>
      </c>
      <c r="B16" s="79" t="s">
        <v>891</v>
      </c>
      <c r="C16" s="87">
        <v>1.60114733075E11</v>
      </c>
      <c r="D16" s="73">
        <v>7.46</v>
      </c>
      <c r="E16" s="80" t="s">
        <v>880</v>
      </c>
      <c r="F16" s="91"/>
      <c r="G16" s="82"/>
      <c r="H16" s="83"/>
      <c r="I16" s="83"/>
      <c r="J16" s="83"/>
      <c r="K16" s="77">
        <f t="shared" si="1"/>
        <v>1</v>
      </c>
      <c r="L16" s="78" t="str">
        <f>VLOOKUP(C16,TOTB!E:G,2,0)</f>
        <v>Female</v>
      </c>
      <c r="M16" s="69">
        <v>0.0</v>
      </c>
    </row>
    <row r="17" ht="21.0" customHeight="1">
      <c r="A17" s="70" t="s">
        <v>789</v>
      </c>
      <c r="B17" s="79" t="s">
        <v>790</v>
      </c>
      <c r="C17" s="87">
        <v>1.60114733076E11</v>
      </c>
      <c r="D17" s="73">
        <v>7.45</v>
      </c>
      <c r="E17" s="80" t="s">
        <v>880</v>
      </c>
      <c r="F17" s="91"/>
      <c r="G17" s="82"/>
      <c r="H17" s="83"/>
      <c r="I17" s="83"/>
      <c r="J17" s="83"/>
      <c r="K17" s="77">
        <f t="shared" si="1"/>
        <v>1</v>
      </c>
      <c r="L17" s="78" t="str">
        <f>VLOOKUP(C17,TOTB!E:G,2,0)</f>
        <v>Female</v>
      </c>
      <c r="M17" s="77">
        <f>VLOOKUP(C17,TOTB!E:G,3,0)</f>
        <v>1</v>
      </c>
    </row>
    <row r="18" ht="21.0" customHeight="1">
      <c r="A18" s="70" t="s">
        <v>791</v>
      </c>
      <c r="B18" s="79" t="s">
        <v>792</v>
      </c>
      <c r="C18" s="87">
        <v>1.60114733078E11</v>
      </c>
      <c r="D18" s="73">
        <v>7.17</v>
      </c>
      <c r="E18" s="88" t="s">
        <v>883</v>
      </c>
      <c r="F18" s="80" t="s">
        <v>880</v>
      </c>
      <c r="G18" s="82"/>
      <c r="H18" s="83"/>
      <c r="I18" s="83"/>
      <c r="J18" s="83"/>
      <c r="K18" s="77">
        <f t="shared" si="1"/>
        <v>2</v>
      </c>
      <c r="L18" s="78" t="str">
        <f>VLOOKUP(C18,TOTB!E:G,2,0)</f>
        <v>Female</v>
      </c>
      <c r="M18" s="77" t="str">
        <f>VLOOKUP(C18,TOTB!E:G,3,0)</f>
        <v/>
      </c>
    </row>
    <row r="19" ht="21.0" customHeight="1">
      <c r="A19" s="70" t="s">
        <v>793</v>
      </c>
      <c r="B19" s="79" t="s">
        <v>234</v>
      </c>
      <c r="C19" s="87">
        <v>1.60114733079E11</v>
      </c>
      <c r="D19" s="73">
        <v>9.31</v>
      </c>
      <c r="E19" s="84" t="s">
        <v>892</v>
      </c>
      <c r="F19" s="96" t="s">
        <v>893</v>
      </c>
      <c r="G19" s="82"/>
      <c r="H19" s="83"/>
      <c r="I19" s="85"/>
      <c r="J19" s="83"/>
      <c r="K19" s="77">
        <f t="shared" si="1"/>
        <v>2</v>
      </c>
      <c r="L19" s="78" t="str">
        <f>VLOOKUP(C19,TOTB!E:G,2,0)</f>
        <v>Female</v>
      </c>
      <c r="M19" s="77" t="str">
        <f>VLOOKUP(C19,TOTB!E:G,3,0)</f>
        <v/>
      </c>
    </row>
    <row r="20" ht="21.0" customHeight="1">
      <c r="A20" s="70" t="s">
        <v>794</v>
      </c>
      <c r="B20" s="79" t="s">
        <v>795</v>
      </c>
      <c r="C20" s="87">
        <v>1.6011473308E11</v>
      </c>
      <c r="D20" s="73">
        <v>8.64</v>
      </c>
      <c r="E20" s="94" t="s">
        <v>886</v>
      </c>
      <c r="F20" s="80" t="s">
        <v>880</v>
      </c>
      <c r="G20" s="88"/>
      <c r="H20" s="85"/>
      <c r="I20" s="83"/>
      <c r="J20" s="83"/>
      <c r="K20" s="77">
        <f t="shared" si="1"/>
        <v>2</v>
      </c>
      <c r="L20" s="78" t="str">
        <f>VLOOKUP(C20,TOTB!E:G,2,0)</f>
        <v>Female</v>
      </c>
      <c r="M20" s="77">
        <f>VLOOKUP(C20,TOTB!E:G,3,0)</f>
        <v>0</v>
      </c>
    </row>
    <row r="21" ht="21.0" customHeight="1">
      <c r="A21" s="70" t="s">
        <v>796</v>
      </c>
      <c r="B21" s="79" t="s">
        <v>251</v>
      </c>
      <c r="C21" s="87">
        <v>1.60114733081E11</v>
      </c>
      <c r="D21" s="73">
        <v>8.01</v>
      </c>
      <c r="E21" s="88" t="s">
        <v>883</v>
      </c>
      <c r="F21" s="80" t="s">
        <v>880</v>
      </c>
      <c r="G21" s="85" t="s">
        <v>894</v>
      </c>
      <c r="H21" s="82"/>
      <c r="I21" s="85"/>
      <c r="J21" s="90"/>
      <c r="K21" s="77">
        <f t="shared" si="1"/>
        <v>3</v>
      </c>
      <c r="L21" s="78" t="str">
        <f>VLOOKUP(C21,TOTB!E:G,2,0)</f>
        <v>Female</v>
      </c>
      <c r="M21" s="77">
        <f>VLOOKUP(C21,TOTB!E:G,3,0)</f>
        <v>1</v>
      </c>
    </row>
    <row r="22" ht="21.0" customHeight="1">
      <c r="A22" s="70" t="s">
        <v>797</v>
      </c>
      <c r="B22" s="79" t="s">
        <v>263</v>
      </c>
      <c r="C22" s="87">
        <v>1.60114733083E11</v>
      </c>
      <c r="D22" s="73">
        <v>8.32</v>
      </c>
      <c r="E22" s="80" t="s">
        <v>880</v>
      </c>
      <c r="F22" s="80" t="s">
        <v>895</v>
      </c>
      <c r="G22" s="82"/>
      <c r="H22" s="83"/>
      <c r="I22" s="83"/>
      <c r="J22" s="83"/>
      <c r="K22" s="77">
        <f t="shared" si="1"/>
        <v>2</v>
      </c>
      <c r="L22" s="78" t="str">
        <f>VLOOKUP(C22,TOTB!E:G,2,0)</f>
        <v>Female</v>
      </c>
      <c r="M22" s="77">
        <f>VLOOKUP(C22,TOTB!E:G,3,0)</f>
        <v>0</v>
      </c>
    </row>
    <row r="23" ht="21.0" customHeight="1">
      <c r="A23" s="70" t="s">
        <v>798</v>
      </c>
      <c r="B23" s="79" t="s">
        <v>800</v>
      </c>
      <c r="C23" s="87">
        <v>1.60114733085E11</v>
      </c>
      <c r="D23" s="73">
        <v>7.46</v>
      </c>
      <c r="E23" s="84" t="s">
        <v>896</v>
      </c>
      <c r="F23" s="81"/>
      <c r="G23" s="82"/>
      <c r="H23" s="83"/>
      <c r="I23" s="83"/>
      <c r="J23" s="85"/>
      <c r="K23" s="77">
        <f t="shared" si="1"/>
        <v>1</v>
      </c>
      <c r="L23" s="78" t="str">
        <f>VLOOKUP(C23,TOTB!E:G,2,0)</f>
        <v>Male</v>
      </c>
      <c r="M23" s="77">
        <f>VLOOKUP(C23,TOTB!E:G,3,0)</f>
        <v>0</v>
      </c>
    </row>
    <row r="24" ht="21.0" customHeight="1">
      <c r="A24" s="70" t="s">
        <v>799</v>
      </c>
      <c r="B24" s="79" t="s">
        <v>802</v>
      </c>
      <c r="C24" s="87">
        <v>1.60114733086E11</v>
      </c>
      <c r="D24" s="73">
        <v>7.5</v>
      </c>
      <c r="E24" s="84" t="s">
        <v>881</v>
      </c>
      <c r="F24" s="81"/>
      <c r="G24" s="82"/>
      <c r="H24" s="85"/>
      <c r="I24" s="83"/>
      <c r="J24" s="83"/>
      <c r="K24" s="77">
        <f t="shared" si="1"/>
        <v>1</v>
      </c>
      <c r="L24" s="78" t="str">
        <f>VLOOKUP(C24,TOTB!E:G,2,0)</f>
        <v>Male</v>
      </c>
      <c r="M24" s="77">
        <f>VLOOKUP(C24,TOTB!E:G,3,0)</f>
        <v>0</v>
      </c>
    </row>
    <row r="25" ht="21.0" customHeight="1">
      <c r="A25" s="70" t="s">
        <v>801</v>
      </c>
      <c r="B25" s="79" t="s">
        <v>804</v>
      </c>
      <c r="C25" s="87">
        <v>1.60114733087E11</v>
      </c>
      <c r="D25" s="73">
        <v>8.64</v>
      </c>
      <c r="E25" s="80" t="s">
        <v>897</v>
      </c>
      <c r="F25" s="80" t="s">
        <v>895</v>
      </c>
      <c r="G25" s="82"/>
      <c r="H25" s="83"/>
      <c r="I25" s="83"/>
      <c r="J25" s="83"/>
      <c r="K25" s="77">
        <f t="shared" si="1"/>
        <v>2</v>
      </c>
      <c r="L25" s="78" t="str">
        <f>VLOOKUP(C25,TOTB!E:G,2,0)</f>
        <v>Male</v>
      </c>
      <c r="M25" s="69">
        <v>0.0</v>
      </c>
    </row>
    <row r="26" ht="21.0" customHeight="1">
      <c r="A26" s="70" t="s">
        <v>803</v>
      </c>
      <c r="B26" s="79" t="s">
        <v>806</v>
      </c>
      <c r="C26" s="87">
        <v>1.60114733088E11</v>
      </c>
      <c r="D26" s="73">
        <v>7.35</v>
      </c>
      <c r="E26" s="88" t="s">
        <v>883</v>
      </c>
      <c r="F26" s="80" t="s">
        <v>880</v>
      </c>
      <c r="G26" s="82"/>
      <c r="H26" s="83"/>
      <c r="I26" s="83"/>
      <c r="J26" s="83"/>
      <c r="K26" s="77">
        <f t="shared" si="1"/>
        <v>2</v>
      </c>
      <c r="L26" s="78" t="str">
        <f>VLOOKUP(C26,TOTB!E:G,2,0)</f>
        <v>Male</v>
      </c>
      <c r="M26" s="77" t="str">
        <f>VLOOKUP(C26,TOTB!E:G,3,0)</f>
        <v/>
      </c>
    </row>
    <row r="27" ht="21.0" customHeight="1">
      <c r="A27" s="70" t="s">
        <v>805</v>
      </c>
      <c r="B27" s="79" t="s">
        <v>808</v>
      </c>
      <c r="C27" s="87">
        <v>1.60114733089E11</v>
      </c>
      <c r="D27" s="73">
        <v>8.01</v>
      </c>
      <c r="E27" s="97" t="s">
        <v>898</v>
      </c>
      <c r="F27" s="84" t="s">
        <v>896</v>
      </c>
      <c r="G27" s="82"/>
      <c r="H27" s="83"/>
      <c r="I27" s="83"/>
      <c r="J27" s="85"/>
      <c r="K27" s="77">
        <f t="shared" si="1"/>
        <v>2</v>
      </c>
      <c r="L27" s="78" t="str">
        <f>VLOOKUP(C27,TOTB!E:G,2,0)</f>
        <v>Male</v>
      </c>
      <c r="M27" s="77">
        <f>VLOOKUP(C27,TOTB!E:G,3,0)</f>
        <v>0</v>
      </c>
    </row>
    <row r="28" ht="21.0" customHeight="1">
      <c r="A28" s="70" t="s">
        <v>807</v>
      </c>
      <c r="B28" s="79" t="s">
        <v>336</v>
      </c>
      <c r="C28" s="87">
        <v>1.6011473309E11</v>
      </c>
      <c r="D28" s="73">
        <v>7.2</v>
      </c>
      <c r="E28" s="98" t="s">
        <v>899</v>
      </c>
      <c r="F28" s="80" t="s">
        <v>880</v>
      </c>
      <c r="G28" s="85" t="s">
        <v>894</v>
      </c>
      <c r="H28" s="82"/>
      <c r="I28" s="82"/>
      <c r="J28" s="85"/>
      <c r="K28" s="77">
        <f t="shared" si="1"/>
        <v>3</v>
      </c>
      <c r="L28" s="78" t="str">
        <f>VLOOKUP(C28,TOTB!E:G,2,0)</f>
        <v>Male</v>
      </c>
      <c r="M28" s="77">
        <f>VLOOKUP(C28,TOTB!E:G,3,0)</f>
        <v>0</v>
      </c>
    </row>
    <row r="29" ht="21.0" customHeight="1">
      <c r="A29" s="70" t="s">
        <v>809</v>
      </c>
      <c r="B29" s="79" t="s">
        <v>348</v>
      </c>
      <c r="C29" s="87">
        <v>1.60114733091E11</v>
      </c>
      <c r="D29" s="73">
        <v>9.11</v>
      </c>
      <c r="E29" s="99" t="s">
        <v>900</v>
      </c>
      <c r="F29" s="84" t="s">
        <v>881</v>
      </c>
      <c r="G29" s="84" t="s">
        <v>892</v>
      </c>
      <c r="H29" s="85"/>
      <c r="I29" s="85"/>
      <c r="J29" s="83"/>
      <c r="K29" s="77">
        <f t="shared" si="1"/>
        <v>3</v>
      </c>
      <c r="L29" s="78" t="str">
        <f>VLOOKUP(C29,TOTB!E:G,2,0)</f>
        <v>Male</v>
      </c>
      <c r="M29" s="77">
        <f>VLOOKUP(C29,TOTB!E:G,3,0)</f>
        <v>0</v>
      </c>
    </row>
    <row r="30" ht="21.0" customHeight="1">
      <c r="A30" s="70" t="s">
        <v>810</v>
      </c>
      <c r="B30" s="79" t="s">
        <v>359</v>
      </c>
      <c r="C30" s="87">
        <v>1.60114733092E11</v>
      </c>
      <c r="D30" s="73">
        <v>8.58</v>
      </c>
      <c r="E30" s="88" t="s">
        <v>883</v>
      </c>
      <c r="F30" s="80" t="s">
        <v>880</v>
      </c>
      <c r="G30" s="80" t="s">
        <v>895</v>
      </c>
      <c r="H30" s="90" t="s">
        <v>901</v>
      </c>
      <c r="I30" s="85"/>
      <c r="J30" s="85"/>
      <c r="K30" s="77">
        <f t="shared" si="1"/>
        <v>4</v>
      </c>
      <c r="L30" s="78" t="str">
        <f>VLOOKUP(C30,TOTB!E:G,2,0)</f>
        <v>Male</v>
      </c>
      <c r="M30" s="77">
        <f>VLOOKUP(C30,TOTB!E:G,3,0)</f>
        <v>0</v>
      </c>
    </row>
    <row r="31" ht="21.0" customHeight="1">
      <c r="A31" s="70" t="s">
        <v>811</v>
      </c>
      <c r="B31" s="79" t="s">
        <v>370</v>
      </c>
      <c r="C31" s="87">
        <v>1.60114733093E11</v>
      </c>
      <c r="D31" s="73">
        <v>7.81</v>
      </c>
      <c r="E31" s="80" t="s">
        <v>895</v>
      </c>
      <c r="F31" s="81"/>
      <c r="G31" s="82"/>
      <c r="H31" s="83"/>
      <c r="I31" s="83"/>
      <c r="J31" s="83"/>
      <c r="K31" s="77">
        <f t="shared" si="1"/>
        <v>1</v>
      </c>
      <c r="L31" s="78" t="str">
        <f>VLOOKUP(C31,TOTB!E:G,2,0)</f>
        <v>Male</v>
      </c>
      <c r="M31" s="77" t="str">
        <f>VLOOKUP(C31,TOTB!E:G,3,0)</f>
        <v/>
      </c>
    </row>
    <row r="32" ht="21.0" customHeight="1">
      <c r="A32" s="70" t="s">
        <v>812</v>
      </c>
      <c r="B32" s="79" t="s">
        <v>381</v>
      </c>
      <c r="C32" s="87">
        <v>1.60114733094E11</v>
      </c>
      <c r="D32" s="73">
        <v>8.06</v>
      </c>
      <c r="E32" s="80" t="s">
        <v>880</v>
      </c>
      <c r="F32" s="100" t="s">
        <v>884</v>
      </c>
      <c r="G32" s="90" t="s">
        <v>890</v>
      </c>
      <c r="H32" s="83"/>
      <c r="I32" s="83"/>
      <c r="J32" s="83"/>
      <c r="K32" s="77">
        <f t="shared" si="1"/>
        <v>3</v>
      </c>
      <c r="L32" s="78" t="str">
        <f>VLOOKUP(C32,TOTB!E:G,2,0)</f>
        <v>Male</v>
      </c>
      <c r="M32" s="77">
        <f>VLOOKUP(C32,TOTB!E:G,3,0)</f>
        <v>0</v>
      </c>
    </row>
    <row r="33" ht="21.0" customHeight="1">
      <c r="A33" s="70" t="s">
        <v>813</v>
      </c>
      <c r="B33" s="79" t="s">
        <v>815</v>
      </c>
      <c r="C33" s="87">
        <v>1.60114733095E11</v>
      </c>
      <c r="D33" s="73">
        <v>7.99</v>
      </c>
      <c r="E33" s="80" t="s">
        <v>880</v>
      </c>
      <c r="F33" s="48" t="s">
        <v>882</v>
      </c>
      <c r="G33" s="82"/>
      <c r="H33" s="83"/>
      <c r="I33" s="83"/>
      <c r="J33" s="83"/>
      <c r="K33" s="77">
        <f t="shared" si="1"/>
        <v>2</v>
      </c>
      <c r="L33" s="78" t="str">
        <f>VLOOKUP(C33,TOTB!E:G,2,0)</f>
        <v>Male</v>
      </c>
      <c r="M33" s="77">
        <f>VLOOKUP(C33,TOTB!E:G,3,0)</f>
        <v>0</v>
      </c>
    </row>
    <row r="34" ht="21.0" customHeight="1">
      <c r="A34" s="70" t="s">
        <v>814</v>
      </c>
      <c r="B34" s="79" t="s">
        <v>817</v>
      </c>
      <c r="C34" s="87">
        <v>1.60114733096E11</v>
      </c>
      <c r="D34" s="73">
        <v>8.55</v>
      </c>
      <c r="E34" s="84" t="s">
        <v>881</v>
      </c>
      <c r="F34" s="81"/>
      <c r="G34" s="82"/>
      <c r="H34" s="85"/>
      <c r="I34" s="83"/>
      <c r="J34" s="83"/>
      <c r="K34" s="77">
        <f t="shared" si="1"/>
        <v>1</v>
      </c>
      <c r="L34" s="78" t="str">
        <f>VLOOKUP(C34,TOTB!E:G,2,0)</f>
        <v>Male</v>
      </c>
      <c r="M34" s="69">
        <v>0.0</v>
      </c>
    </row>
    <row r="35" ht="21.0" customHeight="1">
      <c r="A35" s="70" t="s">
        <v>816</v>
      </c>
      <c r="B35" s="79" t="s">
        <v>414</v>
      </c>
      <c r="C35" s="87">
        <v>1.60114733097E11</v>
      </c>
      <c r="D35" s="73">
        <v>7.59</v>
      </c>
      <c r="E35" s="82" t="s">
        <v>902</v>
      </c>
      <c r="F35" s="81"/>
      <c r="G35" s="82"/>
      <c r="H35" s="83"/>
      <c r="I35" s="83"/>
      <c r="J35" s="83"/>
      <c r="K35" s="77">
        <f t="shared" si="1"/>
        <v>1</v>
      </c>
      <c r="L35" s="78" t="str">
        <f>VLOOKUP(C35,TOTB!E:G,2,0)</f>
        <v>Male</v>
      </c>
      <c r="M35" s="77">
        <f>VLOOKUP(C35,TOTB!E:G,3,0)</f>
        <v>0</v>
      </c>
    </row>
    <row r="36" ht="21.0" customHeight="1">
      <c r="A36" s="70" t="s">
        <v>818</v>
      </c>
      <c r="B36" s="79" t="s">
        <v>424</v>
      </c>
      <c r="C36" s="87">
        <v>1.60114733099E11</v>
      </c>
      <c r="D36" s="73">
        <v>8.11</v>
      </c>
      <c r="E36" s="80" t="s">
        <v>880</v>
      </c>
      <c r="F36" s="48" t="s">
        <v>882</v>
      </c>
      <c r="G36" s="85" t="s">
        <v>903</v>
      </c>
      <c r="H36" s="83"/>
      <c r="I36" s="83"/>
      <c r="J36" s="83"/>
      <c r="K36" s="77">
        <f t="shared" si="1"/>
        <v>3</v>
      </c>
      <c r="L36" s="78" t="str">
        <f>VLOOKUP(C36,TOTB!E:G,2,0)</f>
        <v>Male</v>
      </c>
      <c r="M36" s="77">
        <f>VLOOKUP(C36,TOTB!E:G,3,0)</f>
        <v>0</v>
      </c>
    </row>
    <row r="37" ht="21.0" customHeight="1">
      <c r="A37" s="70" t="s">
        <v>819</v>
      </c>
      <c r="B37" s="79" t="s">
        <v>821</v>
      </c>
      <c r="C37" s="87">
        <v>1.601147331E11</v>
      </c>
      <c r="D37" s="73">
        <v>7.44</v>
      </c>
      <c r="E37" s="82"/>
      <c r="F37" s="81"/>
      <c r="G37" s="82"/>
      <c r="H37" s="83"/>
      <c r="I37" s="83"/>
      <c r="J37" s="83"/>
      <c r="K37" s="77">
        <f t="shared" si="1"/>
        <v>0</v>
      </c>
      <c r="L37" s="78" t="str">
        <f>VLOOKUP(C37,TOTB!E:G,2,0)</f>
        <v>Male</v>
      </c>
      <c r="M37" s="77">
        <f>VLOOKUP(C37,TOTB!E:G,3,0)</f>
        <v>0</v>
      </c>
    </row>
    <row r="38" ht="21.0" customHeight="1">
      <c r="A38" s="70" t="s">
        <v>820</v>
      </c>
      <c r="B38" s="79" t="s">
        <v>823</v>
      </c>
      <c r="C38" s="87">
        <v>1.60114733101E11</v>
      </c>
      <c r="D38" s="73">
        <v>6.53</v>
      </c>
      <c r="E38" s="93" t="s">
        <v>904</v>
      </c>
      <c r="F38" s="81"/>
      <c r="G38" s="82"/>
      <c r="H38" s="83"/>
      <c r="I38" s="83"/>
      <c r="J38" s="83"/>
      <c r="K38" s="77">
        <f t="shared" si="1"/>
        <v>1</v>
      </c>
      <c r="L38" s="78" t="str">
        <f>VLOOKUP(C38,TOTB!E:G,2,0)</f>
        <v>Male</v>
      </c>
      <c r="M38" s="77">
        <f>VLOOKUP(C38,TOTB!E:G,3,0)</f>
        <v>0</v>
      </c>
    </row>
    <row r="39" ht="21.0" customHeight="1">
      <c r="A39" s="70" t="s">
        <v>822</v>
      </c>
      <c r="B39" s="79" t="s">
        <v>825</v>
      </c>
      <c r="C39" s="87">
        <v>1.60114733103E11</v>
      </c>
      <c r="D39" s="73">
        <v>8.05</v>
      </c>
      <c r="E39" s="80" t="s">
        <v>897</v>
      </c>
      <c r="F39" s="81"/>
      <c r="G39" s="82"/>
      <c r="H39" s="83"/>
      <c r="I39" s="83"/>
      <c r="J39" s="83"/>
      <c r="K39" s="77">
        <f t="shared" si="1"/>
        <v>1</v>
      </c>
      <c r="L39" s="78" t="str">
        <f>VLOOKUP(C39,TOTB!E:G,2,0)</f>
        <v>Male</v>
      </c>
      <c r="M39" s="77">
        <f>VLOOKUP(C39,TOTB!E:G,3,0)</f>
        <v>0</v>
      </c>
    </row>
    <row r="40" ht="21.0" customHeight="1">
      <c r="A40" s="70" t="s">
        <v>824</v>
      </c>
      <c r="B40" s="79" t="s">
        <v>463</v>
      </c>
      <c r="C40" s="87">
        <v>1.60114733104E11</v>
      </c>
      <c r="D40" s="73">
        <v>6.8</v>
      </c>
      <c r="E40" s="82"/>
      <c r="F40" s="81"/>
      <c r="G40" s="82"/>
      <c r="H40" s="83"/>
      <c r="I40" s="83"/>
      <c r="J40" s="83"/>
      <c r="K40" s="77">
        <f t="shared" si="1"/>
        <v>0</v>
      </c>
      <c r="L40" s="78" t="str">
        <f>VLOOKUP(C40,TOTB!E:G,2,0)</f>
        <v>Male</v>
      </c>
      <c r="M40" s="77">
        <f>VLOOKUP(C40,TOTB!E:G,3,0)</f>
        <v>0</v>
      </c>
    </row>
    <row r="41" ht="21.0" customHeight="1">
      <c r="A41" s="70" t="s">
        <v>826</v>
      </c>
      <c r="B41" s="79" t="s">
        <v>905</v>
      </c>
      <c r="C41" s="87">
        <v>1.60114733105E11</v>
      </c>
      <c r="D41" s="73">
        <v>7.95</v>
      </c>
      <c r="E41" s="84" t="s">
        <v>883</v>
      </c>
      <c r="F41" s="80" t="s">
        <v>895</v>
      </c>
      <c r="G41" s="85"/>
      <c r="H41" s="83"/>
      <c r="I41" s="83"/>
      <c r="J41" s="83"/>
      <c r="K41" s="77">
        <f t="shared" si="1"/>
        <v>2</v>
      </c>
      <c r="L41" s="78" t="str">
        <f>VLOOKUP(C41,TOTB!E:G,2,0)</f>
        <v>Male</v>
      </c>
      <c r="M41" s="77">
        <f>VLOOKUP(C41,TOTB!E:G,3,0)</f>
        <v>0</v>
      </c>
    </row>
    <row r="42" ht="21.0" customHeight="1">
      <c r="A42" s="70" t="s">
        <v>827</v>
      </c>
      <c r="B42" s="79" t="s">
        <v>480</v>
      </c>
      <c r="C42" s="87">
        <v>1.60114733106E11</v>
      </c>
      <c r="D42" s="73">
        <v>8.52</v>
      </c>
      <c r="E42" s="84" t="s">
        <v>896</v>
      </c>
      <c r="F42" s="81"/>
      <c r="G42" s="82"/>
      <c r="H42" s="83"/>
      <c r="I42" s="83"/>
      <c r="J42" s="85"/>
      <c r="K42" s="77">
        <f t="shared" si="1"/>
        <v>1</v>
      </c>
      <c r="L42" s="78" t="str">
        <f>VLOOKUP(C42,TOTB!E:G,2,0)</f>
        <v>Male</v>
      </c>
      <c r="M42" s="77">
        <f>VLOOKUP(C42,TOTB!E:G,3,0)</f>
        <v>0</v>
      </c>
    </row>
    <row r="43" ht="21.0" customHeight="1">
      <c r="A43" s="70" t="s">
        <v>829</v>
      </c>
      <c r="B43" s="79" t="s">
        <v>831</v>
      </c>
      <c r="C43" s="87">
        <v>1.60114733107E11</v>
      </c>
      <c r="D43" s="73">
        <v>7.51</v>
      </c>
      <c r="E43" s="80" t="s">
        <v>880</v>
      </c>
      <c r="F43" s="81"/>
      <c r="G43" s="82"/>
      <c r="H43" s="83"/>
      <c r="I43" s="83"/>
      <c r="J43" s="83"/>
      <c r="K43" s="77">
        <f t="shared" si="1"/>
        <v>1</v>
      </c>
      <c r="L43" s="78" t="str">
        <f>VLOOKUP(C43,TOTB!E:G,2,0)</f>
        <v>Male</v>
      </c>
      <c r="M43" s="77">
        <f>VLOOKUP(C43,TOTB!E:G,3,0)</f>
        <v>0</v>
      </c>
    </row>
    <row r="44" ht="21.0" customHeight="1">
      <c r="A44" s="70" t="s">
        <v>830</v>
      </c>
      <c r="B44" s="79" t="s">
        <v>833</v>
      </c>
      <c r="C44" s="87">
        <v>1.60114733108E11</v>
      </c>
      <c r="D44" s="73">
        <v>7.41</v>
      </c>
      <c r="E44" s="48" t="s">
        <v>882</v>
      </c>
      <c r="F44" s="81"/>
      <c r="G44" s="82"/>
      <c r="H44" s="83"/>
      <c r="I44" s="83"/>
      <c r="J44" s="83"/>
      <c r="K44" s="77">
        <f t="shared" si="1"/>
        <v>1</v>
      </c>
      <c r="L44" s="78" t="str">
        <f>VLOOKUP(C44,TOTB!E:G,2,0)</f>
        <v>Male</v>
      </c>
      <c r="M44" s="77" t="str">
        <f>VLOOKUP(C44,TOTB!E:G,3,0)</f>
        <v/>
      </c>
    </row>
    <row r="45" ht="21.0" customHeight="1">
      <c r="A45" s="70" t="s">
        <v>832</v>
      </c>
      <c r="B45" s="79" t="s">
        <v>513</v>
      </c>
      <c r="C45" s="87">
        <v>1.60114733109E11</v>
      </c>
      <c r="D45" s="73">
        <v>8.04</v>
      </c>
      <c r="E45" s="84" t="s">
        <v>883</v>
      </c>
      <c r="F45" s="81"/>
      <c r="G45" s="82"/>
      <c r="H45" s="83"/>
      <c r="I45" s="83"/>
      <c r="J45" s="83"/>
      <c r="K45" s="77">
        <f t="shared" si="1"/>
        <v>1</v>
      </c>
      <c r="L45" s="78" t="str">
        <f>VLOOKUP(C45,TOTB!E:G,2,0)</f>
        <v>Male</v>
      </c>
      <c r="M45" s="77" t="str">
        <f>VLOOKUP(C45,TOTB!E:G,3,0)</f>
        <v/>
      </c>
    </row>
    <row r="46" ht="21.0" customHeight="1">
      <c r="A46" s="70" t="s">
        <v>834</v>
      </c>
      <c r="B46" s="79" t="s">
        <v>836</v>
      </c>
      <c r="C46" s="87">
        <v>1.6011473311E11</v>
      </c>
      <c r="D46" s="73">
        <v>8.59</v>
      </c>
      <c r="E46" s="80" t="s">
        <v>880</v>
      </c>
      <c r="F46" s="48" t="s">
        <v>882</v>
      </c>
      <c r="G46" s="82"/>
      <c r="H46" s="83"/>
      <c r="I46" s="83"/>
      <c r="J46" s="83"/>
      <c r="K46" s="77">
        <f t="shared" si="1"/>
        <v>2</v>
      </c>
      <c r="L46" s="78" t="str">
        <f>VLOOKUP(C46,TOTB!E:G,2,0)</f>
        <v>Male</v>
      </c>
      <c r="M46" s="77">
        <f>VLOOKUP(C46,TOTB!E:G,3,0)</f>
        <v>0</v>
      </c>
    </row>
    <row r="47" ht="21.0" customHeight="1">
      <c r="A47" s="70" t="s">
        <v>835</v>
      </c>
      <c r="B47" s="79" t="s">
        <v>532</v>
      </c>
      <c r="C47" s="87">
        <v>1.60114733111E11</v>
      </c>
      <c r="D47" s="73">
        <v>7.79</v>
      </c>
      <c r="E47" s="97" t="s">
        <v>898</v>
      </c>
      <c r="F47" s="92" t="s">
        <v>885</v>
      </c>
      <c r="G47" s="101" t="s">
        <v>893</v>
      </c>
      <c r="H47" s="83"/>
      <c r="I47" s="83"/>
      <c r="J47" s="83"/>
      <c r="K47" s="77">
        <f t="shared" si="1"/>
        <v>3</v>
      </c>
      <c r="L47" s="78" t="str">
        <f>VLOOKUP(C47,TOTB!E:G,2,0)</f>
        <v>Male</v>
      </c>
      <c r="M47" s="77" t="str">
        <f>VLOOKUP(C47,TOTB!E:G,3,0)</f>
        <v/>
      </c>
    </row>
    <row r="48" ht="21.0" customHeight="1">
      <c r="A48" s="70" t="s">
        <v>837</v>
      </c>
      <c r="B48" s="79" t="s">
        <v>540</v>
      </c>
      <c r="C48" s="87">
        <v>1.60114733112E11</v>
      </c>
      <c r="D48" s="73">
        <v>8.24</v>
      </c>
      <c r="E48" s="84" t="s">
        <v>883</v>
      </c>
      <c r="F48" s="80" t="s">
        <v>880</v>
      </c>
      <c r="G48" s="90" t="s">
        <v>890</v>
      </c>
      <c r="H48" s="83"/>
      <c r="I48" s="83"/>
      <c r="J48" s="83"/>
      <c r="K48" s="77">
        <f t="shared" si="1"/>
        <v>3</v>
      </c>
      <c r="L48" s="78" t="str">
        <f>VLOOKUP(C48,TOTB!E:G,2,0)</f>
        <v>Male</v>
      </c>
      <c r="M48" s="77">
        <f>VLOOKUP(C48,TOTB!E:G,3,0)</f>
        <v>0</v>
      </c>
    </row>
    <row r="49" ht="21.0" customHeight="1">
      <c r="A49" s="70" t="s">
        <v>838</v>
      </c>
      <c r="B49" s="79" t="s">
        <v>840</v>
      </c>
      <c r="C49" s="87">
        <v>1.60114733113E11</v>
      </c>
      <c r="D49" s="73">
        <v>7.51</v>
      </c>
      <c r="E49" s="84" t="s">
        <v>883</v>
      </c>
      <c r="F49" s="101"/>
      <c r="G49" s="82"/>
      <c r="H49" s="82"/>
      <c r="I49" s="83"/>
      <c r="J49" s="83"/>
      <c r="K49" s="77">
        <f t="shared" si="1"/>
        <v>1</v>
      </c>
      <c r="L49" s="78" t="str">
        <f>VLOOKUP(C49,TOTB!E:G,2,0)</f>
        <v>Male</v>
      </c>
      <c r="M49" s="77">
        <f>VLOOKUP(C49,TOTB!E:G,3,0)</f>
        <v>0</v>
      </c>
    </row>
    <row r="50" ht="21.0" customHeight="1">
      <c r="A50" s="70" t="s">
        <v>839</v>
      </c>
      <c r="B50" s="79" t="s">
        <v>561</v>
      </c>
      <c r="C50" s="87">
        <v>1.60114733114E11</v>
      </c>
      <c r="D50" s="73">
        <v>8.19</v>
      </c>
      <c r="E50" s="84" t="s">
        <v>883</v>
      </c>
      <c r="F50" s="82"/>
      <c r="G50" s="82"/>
      <c r="H50" s="82"/>
      <c r="I50" s="83"/>
      <c r="J50" s="83"/>
      <c r="K50" s="77">
        <f t="shared" si="1"/>
        <v>1</v>
      </c>
      <c r="L50" s="78" t="str">
        <f>VLOOKUP(C50,TOTB!E:G,2,0)</f>
        <v>Male</v>
      </c>
      <c r="M50" s="77">
        <f>VLOOKUP(C50,TOTB!E:G,3,0)</f>
        <v>0</v>
      </c>
    </row>
    <row r="51" ht="21.0" customHeight="1">
      <c r="A51" s="70" t="s">
        <v>841</v>
      </c>
      <c r="B51" s="79" t="s">
        <v>567</v>
      </c>
      <c r="C51" s="87">
        <v>1.60114733115E11</v>
      </c>
      <c r="D51" s="73">
        <v>8.09</v>
      </c>
      <c r="E51" s="84" t="s">
        <v>883</v>
      </c>
      <c r="F51" s="80" t="s">
        <v>895</v>
      </c>
      <c r="G51" s="85"/>
      <c r="H51" s="80"/>
      <c r="I51" s="83"/>
      <c r="J51" s="83"/>
      <c r="K51" s="77">
        <f t="shared" si="1"/>
        <v>2</v>
      </c>
      <c r="L51" s="78" t="str">
        <f>VLOOKUP(C51,TOTB!E:G,2,0)</f>
        <v>Male</v>
      </c>
      <c r="M51" s="77" t="str">
        <f>VLOOKUP(C51,TOTB!E:G,3,0)</f>
        <v/>
      </c>
    </row>
    <row r="52" ht="21.0" customHeight="1">
      <c r="A52" s="70" t="s">
        <v>842</v>
      </c>
      <c r="B52" s="79" t="s">
        <v>844</v>
      </c>
      <c r="C52" s="87">
        <v>1.60114733116E11</v>
      </c>
      <c r="D52" s="73">
        <v>8.45</v>
      </c>
      <c r="E52" s="82" t="s">
        <v>902</v>
      </c>
      <c r="F52" s="82"/>
      <c r="G52" s="82"/>
      <c r="H52" s="85"/>
      <c r="I52" s="83"/>
      <c r="J52" s="83"/>
      <c r="K52" s="77">
        <f t="shared" si="1"/>
        <v>1</v>
      </c>
      <c r="L52" s="78" t="str">
        <f>VLOOKUP(C52,TOTB!E:G,2,0)</f>
        <v>Male</v>
      </c>
      <c r="M52" s="77" t="str">
        <f>VLOOKUP(C52,TOTB!E:G,3,0)</f>
        <v/>
      </c>
    </row>
    <row r="53" ht="21.0" customHeight="1">
      <c r="A53" s="70" t="s">
        <v>843</v>
      </c>
      <c r="B53" s="79" t="s">
        <v>590</v>
      </c>
      <c r="C53" s="87">
        <v>1.60114733117E11</v>
      </c>
      <c r="D53" s="73">
        <v>8.48</v>
      </c>
      <c r="E53" s="88" t="s">
        <v>883</v>
      </c>
      <c r="F53" s="80" t="s">
        <v>880</v>
      </c>
      <c r="G53" s="82"/>
      <c r="H53" s="82"/>
      <c r="I53" s="83"/>
      <c r="J53" s="83"/>
      <c r="K53" s="77">
        <f t="shared" si="1"/>
        <v>2</v>
      </c>
      <c r="L53" s="78" t="str">
        <f>VLOOKUP(C53,TOTB!E:G,2,0)</f>
        <v>Male</v>
      </c>
      <c r="M53" s="77">
        <f>VLOOKUP(C53,TOTB!E:G,3,0)</f>
        <v>0</v>
      </c>
    </row>
    <row r="54" ht="21.0" customHeight="1">
      <c r="A54" s="70" t="s">
        <v>845</v>
      </c>
      <c r="B54" s="79" t="s">
        <v>598</v>
      </c>
      <c r="C54" s="87">
        <v>1.60114733119E11</v>
      </c>
      <c r="D54" s="73">
        <v>6.83</v>
      </c>
      <c r="E54" s="48" t="s">
        <v>882</v>
      </c>
      <c r="F54" s="81"/>
      <c r="G54" s="82"/>
      <c r="H54" s="83"/>
      <c r="I54" s="83"/>
      <c r="J54" s="83"/>
      <c r="K54" s="77">
        <f t="shared" si="1"/>
        <v>1</v>
      </c>
      <c r="L54" s="78" t="str">
        <f>VLOOKUP(C54,TOTB!E:G,2,0)</f>
        <v>Male</v>
      </c>
      <c r="M54" s="77" t="str">
        <f>VLOOKUP(C54,TOTB!E:G,3,0)</f>
        <v/>
      </c>
    </row>
    <row r="55" ht="21.0" customHeight="1">
      <c r="A55" s="70" t="s">
        <v>846</v>
      </c>
      <c r="B55" s="79" t="s">
        <v>848</v>
      </c>
      <c r="C55" s="87">
        <v>1.6011473312E11</v>
      </c>
      <c r="D55" s="73">
        <v>6.83</v>
      </c>
      <c r="E55" s="80" t="s">
        <v>880</v>
      </c>
      <c r="F55" s="81"/>
      <c r="G55" s="82"/>
      <c r="H55" s="83"/>
      <c r="I55" s="83"/>
      <c r="J55" s="83"/>
      <c r="K55" s="77">
        <f t="shared" si="1"/>
        <v>1</v>
      </c>
      <c r="L55" s="78" t="str">
        <f>VLOOKUP(C55,TOTB!E:G,2,0)</f>
        <v>Male</v>
      </c>
      <c r="M55" s="77">
        <f>VLOOKUP(C55,TOTB!E:G,3,0)</f>
        <v>0</v>
      </c>
    </row>
    <row r="56" ht="21.0" customHeight="1">
      <c r="A56" s="70" t="s">
        <v>847</v>
      </c>
      <c r="B56" s="79" t="s">
        <v>850</v>
      </c>
      <c r="C56" s="87">
        <v>1.60114733184E11</v>
      </c>
      <c r="D56" s="73">
        <v>6.01</v>
      </c>
      <c r="E56" s="82"/>
      <c r="F56" s="81"/>
      <c r="G56" s="82"/>
      <c r="H56" s="83"/>
      <c r="I56" s="83"/>
      <c r="J56" s="83"/>
      <c r="K56" s="77">
        <f t="shared" si="1"/>
        <v>0</v>
      </c>
      <c r="L56" s="78" t="str">
        <f>VLOOKUP(C56,TOTB!E:G,2,0)</f>
        <v>Male</v>
      </c>
      <c r="M56" s="77">
        <f>VLOOKUP(C56,TOTB!E:G,3,0)</f>
        <v>0</v>
      </c>
    </row>
    <row r="57" ht="21.0" customHeight="1">
      <c r="A57" s="70" t="s">
        <v>849</v>
      </c>
      <c r="B57" s="79" t="s">
        <v>624</v>
      </c>
      <c r="C57" s="87">
        <v>1.60114733313E11</v>
      </c>
      <c r="D57" s="73">
        <v>7.66</v>
      </c>
      <c r="E57" s="84" t="s">
        <v>883</v>
      </c>
      <c r="F57" s="48" t="s">
        <v>882</v>
      </c>
      <c r="G57" s="82"/>
      <c r="H57" s="82"/>
      <c r="I57" s="85"/>
      <c r="J57" s="90"/>
      <c r="K57" s="77">
        <f t="shared" si="1"/>
        <v>2</v>
      </c>
      <c r="L57" s="78" t="str">
        <f>VLOOKUP(C57,TOTB!E:G,2,0)</f>
        <v>Male</v>
      </c>
      <c r="M57" s="77">
        <f>VLOOKUP(C57,TOTB!E:G,3,0)</f>
        <v>0</v>
      </c>
    </row>
    <row r="58" ht="21.0" customHeight="1">
      <c r="A58" s="70" t="s">
        <v>851</v>
      </c>
      <c r="B58" s="79" t="s">
        <v>853</v>
      </c>
      <c r="C58" s="87">
        <v>1.60114733314E11</v>
      </c>
      <c r="D58" s="73">
        <v>7.06</v>
      </c>
      <c r="E58" s="102" t="s">
        <v>904</v>
      </c>
      <c r="F58" s="48" t="s">
        <v>903</v>
      </c>
      <c r="G58" s="85"/>
      <c r="H58" s="48"/>
      <c r="I58" s="85"/>
      <c r="J58" s="90"/>
      <c r="K58" s="77">
        <f t="shared" si="1"/>
        <v>2</v>
      </c>
      <c r="L58" s="78" t="str">
        <f>VLOOKUP(C58,TOTB!E:G,2,0)</f>
        <v>Male</v>
      </c>
      <c r="M58" s="77">
        <f>VLOOKUP(C58,TOTB!E:G,3,0)</f>
        <v>0</v>
      </c>
    </row>
    <row r="59" ht="21.0" customHeight="1">
      <c r="A59" s="70" t="s">
        <v>852</v>
      </c>
      <c r="B59" s="79" t="s">
        <v>653</v>
      </c>
      <c r="C59" s="87">
        <v>1.60114733315E11</v>
      </c>
      <c r="D59" s="73">
        <v>7.22</v>
      </c>
      <c r="E59" s="90" t="s">
        <v>890</v>
      </c>
      <c r="F59" s="81"/>
      <c r="G59" s="82"/>
      <c r="H59" s="83"/>
      <c r="I59" s="83"/>
      <c r="J59" s="83"/>
      <c r="K59" s="77">
        <f t="shared" si="1"/>
        <v>1</v>
      </c>
      <c r="L59" s="78" t="str">
        <f>VLOOKUP(C59,TOTB!E:G,2,0)</f>
        <v>Male</v>
      </c>
      <c r="M59" s="77">
        <f>VLOOKUP(C59,TOTB!E:G,3,0)</f>
        <v>0</v>
      </c>
    </row>
    <row r="60" ht="21.0" customHeight="1">
      <c r="A60" s="70" t="s">
        <v>854</v>
      </c>
      <c r="B60" s="79" t="s">
        <v>856</v>
      </c>
      <c r="C60" s="87">
        <v>1.60114733316E11</v>
      </c>
      <c r="D60" s="73">
        <v>7.02</v>
      </c>
      <c r="E60" s="84" t="s">
        <v>881</v>
      </c>
      <c r="F60" s="81"/>
      <c r="G60" s="82"/>
      <c r="H60" s="85"/>
      <c r="I60" s="103"/>
      <c r="J60" s="83"/>
      <c r="K60" s="77">
        <f t="shared" si="1"/>
        <v>1</v>
      </c>
      <c r="L60" s="78" t="str">
        <f>VLOOKUP(C60,TOTB!E:G,2,0)</f>
        <v>Male</v>
      </c>
      <c r="M60" s="77" t="str">
        <f>VLOOKUP(C60,TOTB!E:G,3,0)</f>
        <v/>
      </c>
    </row>
    <row r="61" ht="21.0" customHeight="1">
      <c r="A61" s="70" t="s">
        <v>855</v>
      </c>
      <c r="B61" s="79" t="s">
        <v>858</v>
      </c>
      <c r="C61" s="87">
        <v>1.60114733317E11</v>
      </c>
      <c r="D61" s="73">
        <v>7.07</v>
      </c>
      <c r="E61" s="82"/>
      <c r="F61" s="81"/>
      <c r="G61" s="82"/>
      <c r="H61" s="83"/>
      <c r="I61" s="83"/>
      <c r="J61" s="83"/>
      <c r="K61" s="77">
        <f t="shared" si="1"/>
        <v>0</v>
      </c>
      <c r="L61" s="78" t="str">
        <f>VLOOKUP(C61,TOTB!E:G,2,0)</f>
        <v>Female</v>
      </c>
      <c r="M61" s="77" t="str">
        <f>VLOOKUP(C61,TOTB!E:G,3,0)</f>
        <v/>
      </c>
    </row>
    <row r="62" ht="21.0" customHeight="1">
      <c r="A62" s="70" t="s">
        <v>857</v>
      </c>
      <c r="B62" s="79" t="s">
        <v>860</v>
      </c>
      <c r="C62" s="87">
        <v>1.60114733318E11</v>
      </c>
      <c r="D62" s="73">
        <v>7.21</v>
      </c>
      <c r="E62" s="82"/>
      <c r="F62" s="81"/>
      <c r="G62" s="82"/>
      <c r="H62" s="83"/>
      <c r="I62" s="83"/>
      <c r="J62" s="83"/>
      <c r="K62" s="77">
        <f t="shared" si="1"/>
        <v>0</v>
      </c>
      <c r="L62" s="78" t="str">
        <f>VLOOKUP(C62,TOTB!E:G,2,0)</f>
        <v>Female</v>
      </c>
      <c r="M62" s="77" t="str">
        <f>VLOOKUP(C62,TOTB!E:G,3,0)</f>
        <v/>
      </c>
    </row>
    <row r="63" ht="21.0" customHeight="1">
      <c r="A63" s="70" t="s">
        <v>859</v>
      </c>
      <c r="B63" s="79" t="s">
        <v>862</v>
      </c>
      <c r="C63" s="87">
        <v>1.60114733319E11</v>
      </c>
      <c r="D63" s="73">
        <v>6.6</v>
      </c>
      <c r="E63" s="82" t="s">
        <v>906</v>
      </c>
      <c r="F63" s="81"/>
      <c r="G63" s="82"/>
      <c r="H63" s="83"/>
      <c r="I63" s="83"/>
      <c r="J63" s="83"/>
      <c r="K63" s="77">
        <f t="shared" si="1"/>
        <v>1</v>
      </c>
      <c r="L63" s="78" t="str">
        <f>VLOOKUP(C63,TOTB!E:G,2,0)</f>
        <v>Male</v>
      </c>
      <c r="M63" s="77">
        <f>VLOOKUP(C63,TOTB!E:G,3,0)</f>
        <v>1</v>
      </c>
    </row>
    <row r="64" ht="21.0" customHeight="1">
      <c r="A64" s="70" t="s">
        <v>861</v>
      </c>
      <c r="B64" s="79" t="s">
        <v>864</v>
      </c>
      <c r="C64" s="87">
        <v>1.6011473332E11</v>
      </c>
      <c r="D64" s="73">
        <v>7.12</v>
      </c>
      <c r="E64" s="82"/>
      <c r="F64" s="81"/>
      <c r="G64" s="82"/>
      <c r="H64" s="83"/>
      <c r="I64" s="83"/>
      <c r="J64" s="83"/>
      <c r="K64" s="77">
        <f t="shared" si="1"/>
        <v>0</v>
      </c>
      <c r="L64" s="78" t="str">
        <f>VLOOKUP(C64,TOTB!E:G,2,0)</f>
        <v>Female</v>
      </c>
      <c r="M64" s="77" t="str">
        <f>VLOOKUP(C64,TOTB!E:G,3,0)</f>
        <v/>
      </c>
    </row>
    <row r="65" ht="21.0" customHeight="1">
      <c r="A65" s="70" t="s">
        <v>863</v>
      </c>
      <c r="B65" s="79" t="s">
        <v>723</v>
      </c>
      <c r="C65" s="87">
        <v>1.60114733321E11</v>
      </c>
      <c r="D65" s="73">
        <v>6.8</v>
      </c>
      <c r="E65" s="82"/>
      <c r="F65" s="81"/>
      <c r="G65" s="82"/>
      <c r="H65" s="83"/>
      <c r="I65" s="83"/>
      <c r="J65" s="83"/>
      <c r="K65" s="77">
        <f t="shared" si="1"/>
        <v>0</v>
      </c>
      <c r="L65" s="78" t="str">
        <f>VLOOKUP(C65,TOTB!E:G,2,0)</f>
        <v>Female</v>
      </c>
      <c r="M65" s="77">
        <f>VLOOKUP(C65,TOTB!E:G,3,0)</f>
        <v>0</v>
      </c>
    </row>
    <row r="66" ht="21.0" customHeight="1">
      <c r="A66" s="70" t="s">
        <v>865</v>
      </c>
      <c r="B66" s="79" t="s">
        <v>867</v>
      </c>
      <c r="C66" s="87">
        <v>1.60114733322E11</v>
      </c>
      <c r="D66" s="73">
        <v>6.0</v>
      </c>
      <c r="E66" s="82" t="s">
        <v>907</v>
      </c>
      <c r="F66" s="81"/>
      <c r="G66" s="82"/>
      <c r="H66" s="83"/>
      <c r="I66" s="83"/>
      <c r="J66" s="83"/>
      <c r="K66" s="77">
        <f t="shared" si="1"/>
        <v>1</v>
      </c>
      <c r="L66" s="78" t="str">
        <f>VLOOKUP(C66,TOTB!E:G,2,0)</f>
        <v>Male</v>
      </c>
      <c r="M66" s="77">
        <f>VLOOKUP(C66,TOTB!E:G,3,0)</f>
        <v>0</v>
      </c>
    </row>
    <row r="67" ht="21.0" customHeight="1">
      <c r="A67" s="70" t="s">
        <v>866</v>
      </c>
      <c r="B67" s="79" t="s">
        <v>869</v>
      </c>
      <c r="C67" s="87">
        <v>1.60114733323E11</v>
      </c>
      <c r="D67" s="73">
        <v>6.83</v>
      </c>
      <c r="E67" s="82"/>
      <c r="F67" s="81"/>
      <c r="G67" s="82"/>
      <c r="H67" s="83"/>
      <c r="I67" s="83"/>
      <c r="J67" s="83"/>
      <c r="K67" s="77">
        <f t="shared" si="1"/>
        <v>0</v>
      </c>
      <c r="L67" s="78" t="str">
        <f>VLOOKUP(C67,TOTB!E:G,2,0)</f>
        <v>Female</v>
      </c>
      <c r="M67" s="77">
        <f>VLOOKUP(C67,TOTB!E:G,3,0)</f>
        <v>1</v>
      </c>
    </row>
    <row r="68" ht="21.0" customHeight="1">
      <c r="A68" s="70" t="s">
        <v>868</v>
      </c>
      <c r="B68" s="79" t="s">
        <v>871</v>
      </c>
      <c r="C68" s="87">
        <v>1.60114733324E11</v>
      </c>
      <c r="D68" s="73">
        <v>6.32</v>
      </c>
      <c r="E68" s="82"/>
      <c r="F68" s="81"/>
      <c r="G68" s="82"/>
      <c r="H68" s="83"/>
      <c r="I68" s="83"/>
      <c r="J68" s="83"/>
      <c r="K68" s="77">
        <f t="shared" si="1"/>
        <v>0</v>
      </c>
      <c r="L68" s="78" t="str">
        <f>VLOOKUP(C68,TOTB!E:G,2,0)</f>
        <v>Female</v>
      </c>
      <c r="M68" s="77">
        <f>VLOOKUP(C68,TOTB!E:G,3,0)</f>
        <v>3</v>
      </c>
    </row>
    <row r="69" ht="14.25" customHeight="1">
      <c r="A69" s="8"/>
      <c r="B69" s="8"/>
      <c r="C69" s="8"/>
      <c r="D69" s="8"/>
      <c r="E69" s="8"/>
      <c r="F69" s="104"/>
      <c r="G69" s="8"/>
      <c r="H69" s="8"/>
      <c r="I69" s="8"/>
      <c r="J69" s="8"/>
    </row>
    <row r="70" ht="14.25" customHeight="1">
      <c r="A70" s="8"/>
      <c r="B70" s="8"/>
      <c r="C70" s="8"/>
      <c r="D70" s="8"/>
      <c r="E70" s="8"/>
      <c r="F70" s="104"/>
      <c r="G70" s="8"/>
      <c r="H70" s="8"/>
      <c r="I70" s="8"/>
      <c r="J70" s="8"/>
    </row>
    <row r="71" ht="14.25" customHeight="1">
      <c r="A71" s="8"/>
      <c r="B71" s="8"/>
      <c r="C71" s="8"/>
      <c r="D71" s="8"/>
      <c r="E71" s="8"/>
      <c r="F71" s="104"/>
      <c r="G71" s="8"/>
      <c r="H71" s="8"/>
      <c r="I71" s="8"/>
      <c r="J71" s="8"/>
    </row>
    <row r="72" ht="14.25" customHeight="1">
      <c r="A72" s="8"/>
      <c r="B72" s="8"/>
      <c r="C72" s="8"/>
      <c r="D72" s="8"/>
      <c r="E72" s="8"/>
      <c r="F72" s="104"/>
      <c r="G72" s="8"/>
      <c r="H72" s="8"/>
      <c r="I72" s="8"/>
      <c r="J72" s="8"/>
    </row>
    <row r="73" ht="14.25" customHeight="1">
      <c r="A73" s="8"/>
      <c r="B73" s="8"/>
      <c r="C73" s="8"/>
      <c r="D73" s="8"/>
      <c r="E73" s="8"/>
      <c r="F73" s="104"/>
      <c r="G73" s="8"/>
      <c r="H73" s="8"/>
      <c r="I73" s="8"/>
      <c r="J73" s="8"/>
    </row>
    <row r="74" ht="14.25" customHeight="1">
      <c r="A74" s="8"/>
      <c r="B74" s="8"/>
      <c r="C74" s="8"/>
      <c r="D74" s="8"/>
      <c r="E74" s="8"/>
      <c r="F74" s="104"/>
      <c r="G74" s="8"/>
      <c r="H74" s="8"/>
      <c r="I74" s="8"/>
      <c r="J74" s="8"/>
    </row>
    <row r="75" ht="14.25" customHeight="1">
      <c r="A75" s="8"/>
      <c r="B75" s="8"/>
      <c r="C75" s="8"/>
      <c r="D75" s="8"/>
      <c r="E75" s="8"/>
      <c r="F75" s="104"/>
      <c r="G75" s="8"/>
      <c r="H75" s="8"/>
      <c r="I75" s="8"/>
      <c r="J75" s="8"/>
    </row>
    <row r="76" ht="14.25" customHeight="1">
      <c r="A76" s="8"/>
      <c r="B76" s="8"/>
      <c r="C76" s="8"/>
      <c r="D76" s="8"/>
      <c r="E76" s="8"/>
      <c r="F76" s="104"/>
      <c r="G76" s="8"/>
      <c r="H76" s="8"/>
      <c r="I76" s="8"/>
      <c r="J76" s="8"/>
    </row>
    <row r="77" ht="14.25" customHeight="1">
      <c r="A77" s="8"/>
      <c r="B77" s="8"/>
      <c r="C77" s="8"/>
      <c r="D77" s="8"/>
      <c r="E77" s="8"/>
      <c r="F77" s="104"/>
      <c r="G77" s="8"/>
      <c r="H77" s="8"/>
      <c r="I77" s="8"/>
      <c r="J77" s="8"/>
    </row>
    <row r="78" ht="14.25" customHeight="1">
      <c r="A78" s="8"/>
      <c r="B78" s="8"/>
      <c r="C78" s="8"/>
      <c r="D78" s="8"/>
      <c r="E78" s="8"/>
      <c r="F78" s="104"/>
      <c r="G78" s="8"/>
      <c r="H78" s="8"/>
      <c r="I78" s="8"/>
      <c r="J78" s="8"/>
    </row>
    <row r="79" ht="14.25" customHeight="1">
      <c r="A79" s="8"/>
      <c r="B79" s="8"/>
      <c r="C79" s="8"/>
      <c r="D79" s="8"/>
      <c r="E79" s="8"/>
      <c r="F79" s="104"/>
      <c r="G79" s="8"/>
      <c r="H79" s="8"/>
      <c r="I79" s="8"/>
      <c r="J79" s="8"/>
    </row>
    <row r="80" ht="14.25" customHeight="1">
      <c r="A80" s="8"/>
      <c r="B80" s="8"/>
      <c r="C80" s="8"/>
      <c r="D80" s="8"/>
      <c r="E80" s="8"/>
      <c r="F80" s="104"/>
      <c r="G80" s="8"/>
      <c r="H80" s="8"/>
      <c r="I80" s="8"/>
      <c r="J80" s="8"/>
    </row>
    <row r="81" ht="14.25" customHeight="1">
      <c r="A81" s="8"/>
      <c r="B81" s="8"/>
      <c r="C81" s="8"/>
      <c r="D81" s="8"/>
      <c r="E81" s="8"/>
      <c r="F81" s="104"/>
      <c r="G81" s="8"/>
      <c r="H81" s="8"/>
      <c r="I81" s="8"/>
      <c r="J81" s="8"/>
    </row>
    <row r="82" ht="14.25" customHeight="1">
      <c r="A82" s="8"/>
      <c r="B82" s="8"/>
      <c r="C82" s="8"/>
      <c r="D82" s="8"/>
      <c r="E82" s="8"/>
      <c r="F82" s="104"/>
      <c r="G82" s="8"/>
      <c r="H82" s="8"/>
      <c r="I82" s="8"/>
      <c r="J82" s="8"/>
    </row>
    <row r="83" ht="14.25" customHeight="1">
      <c r="A83" s="8"/>
      <c r="B83" s="8"/>
      <c r="C83" s="8"/>
      <c r="D83" s="8"/>
      <c r="E83" s="8"/>
      <c r="F83" s="104"/>
      <c r="G83" s="8"/>
      <c r="H83" s="8"/>
      <c r="I83" s="8"/>
      <c r="J83" s="8"/>
    </row>
    <row r="84" ht="14.25" customHeight="1">
      <c r="A84" s="8"/>
      <c r="B84" s="8"/>
      <c r="C84" s="8"/>
      <c r="D84" s="8"/>
      <c r="E84" s="8"/>
      <c r="F84" s="104"/>
      <c r="G84" s="8"/>
      <c r="H84" s="8"/>
      <c r="I84" s="8"/>
      <c r="J84" s="8"/>
    </row>
    <row r="85" ht="14.25" customHeight="1">
      <c r="A85" s="8"/>
      <c r="B85" s="8"/>
      <c r="C85" s="8"/>
      <c r="D85" s="8"/>
      <c r="E85" s="8"/>
      <c r="F85" s="104"/>
      <c r="G85" s="8"/>
      <c r="H85" s="8"/>
      <c r="I85" s="8"/>
      <c r="J85" s="8"/>
    </row>
    <row r="86" ht="14.25" customHeight="1">
      <c r="A86" s="8"/>
      <c r="B86" s="8"/>
      <c r="C86" s="8"/>
      <c r="D86" s="8"/>
      <c r="E86" s="8"/>
      <c r="F86" s="104"/>
      <c r="G86" s="8"/>
      <c r="H86" s="8"/>
      <c r="I86" s="8"/>
      <c r="J86" s="8"/>
    </row>
    <row r="87" ht="14.25" customHeight="1">
      <c r="A87" s="8"/>
      <c r="B87" s="8"/>
      <c r="C87" s="8"/>
      <c r="D87" s="8"/>
      <c r="E87" s="8"/>
      <c r="F87" s="104"/>
      <c r="G87" s="8"/>
      <c r="H87" s="8"/>
      <c r="I87" s="8"/>
      <c r="J87" s="8"/>
    </row>
    <row r="88" ht="14.25" customHeight="1">
      <c r="A88" s="8"/>
      <c r="B88" s="8"/>
      <c r="C88" s="8"/>
      <c r="D88" s="8"/>
      <c r="E88" s="8"/>
      <c r="F88" s="104"/>
      <c r="G88" s="8"/>
      <c r="H88" s="8"/>
      <c r="I88" s="8"/>
      <c r="J88" s="8"/>
    </row>
    <row r="89" ht="14.25" customHeight="1">
      <c r="A89" s="8"/>
      <c r="B89" s="8"/>
      <c r="C89" s="8"/>
      <c r="D89" s="8"/>
      <c r="E89" s="8"/>
      <c r="F89" s="104"/>
      <c r="G89" s="8"/>
      <c r="H89" s="8"/>
      <c r="I89" s="8"/>
      <c r="J89" s="8"/>
    </row>
    <row r="90" ht="14.25" customHeight="1">
      <c r="A90" s="8"/>
      <c r="B90" s="8"/>
      <c r="C90" s="8"/>
      <c r="D90" s="8"/>
      <c r="E90" s="8"/>
      <c r="F90" s="104"/>
      <c r="G90" s="8"/>
      <c r="H90" s="8"/>
      <c r="I90" s="8"/>
      <c r="J90" s="8"/>
    </row>
    <row r="91" ht="14.25" customHeight="1">
      <c r="A91" s="8"/>
      <c r="B91" s="8"/>
      <c r="C91" s="8"/>
      <c r="D91" s="8"/>
      <c r="E91" s="8"/>
      <c r="F91" s="104"/>
      <c r="G91" s="8"/>
      <c r="H91" s="8"/>
      <c r="I91" s="8"/>
      <c r="J91" s="8"/>
    </row>
    <row r="92" ht="14.25" customHeight="1">
      <c r="A92" s="8"/>
      <c r="B92" s="8"/>
      <c r="C92" s="8"/>
      <c r="D92" s="8"/>
      <c r="E92" s="8"/>
      <c r="F92" s="104"/>
      <c r="G92" s="8"/>
      <c r="H92" s="8"/>
      <c r="I92" s="8"/>
      <c r="J92" s="8"/>
    </row>
    <row r="93" ht="14.25" customHeight="1">
      <c r="A93" s="8"/>
      <c r="B93" s="8"/>
      <c r="C93" s="8"/>
      <c r="D93" s="8"/>
      <c r="E93" s="8"/>
      <c r="F93" s="104"/>
      <c r="G93" s="8"/>
      <c r="H93" s="8"/>
      <c r="I93" s="8"/>
      <c r="J93" s="8"/>
    </row>
    <row r="94" ht="14.25" customHeight="1">
      <c r="A94" s="8"/>
      <c r="B94" s="8"/>
      <c r="C94" s="8"/>
      <c r="D94" s="8"/>
      <c r="E94" s="8"/>
      <c r="F94" s="104"/>
      <c r="G94" s="8"/>
      <c r="H94" s="8"/>
      <c r="I94" s="8"/>
      <c r="J94" s="8"/>
    </row>
    <row r="95" ht="14.25" customHeight="1">
      <c r="A95" s="8"/>
      <c r="B95" s="8"/>
      <c r="C95" s="8"/>
      <c r="D95" s="8"/>
      <c r="E95" s="8"/>
      <c r="F95" s="104"/>
      <c r="G95" s="8"/>
      <c r="H95" s="8"/>
      <c r="I95" s="8"/>
      <c r="J95" s="8"/>
    </row>
    <row r="96" ht="14.25" customHeight="1">
      <c r="A96" s="8"/>
      <c r="B96" s="8"/>
      <c r="C96" s="8"/>
      <c r="D96" s="8"/>
      <c r="E96" s="8"/>
      <c r="F96" s="104"/>
      <c r="G96" s="8"/>
      <c r="H96" s="8"/>
      <c r="I96" s="8"/>
      <c r="J96" s="8"/>
    </row>
    <row r="97" ht="14.25" customHeight="1">
      <c r="A97" s="8"/>
      <c r="B97" s="8"/>
      <c r="C97" s="8"/>
      <c r="D97" s="8"/>
      <c r="E97" s="8"/>
      <c r="F97" s="104"/>
      <c r="G97" s="8"/>
      <c r="H97" s="8"/>
      <c r="I97" s="8"/>
      <c r="J97" s="8"/>
    </row>
    <row r="98" ht="14.25" customHeight="1">
      <c r="A98" s="8"/>
      <c r="B98" s="8"/>
      <c r="C98" s="8"/>
      <c r="D98" s="8"/>
      <c r="E98" s="8"/>
      <c r="F98" s="104"/>
      <c r="G98" s="8"/>
      <c r="H98" s="8"/>
      <c r="I98" s="8"/>
      <c r="J98" s="8"/>
    </row>
    <row r="99" ht="14.25" customHeight="1">
      <c r="A99" s="8"/>
      <c r="B99" s="8"/>
      <c r="C99" s="8"/>
      <c r="D99" s="8"/>
      <c r="E99" s="8"/>
      <c r="F99" s="104"/>
      <c r="G99" s="8"/>
      <c r="H99" s="8"/>
      <c r="I99" s="8"/>
      <c r="J99" s="8"/>
    </row>
    <row r="100" ht="14.25" customHeight="1">
      <c r="A100" s="8"/>
      <c r="B100" s="8"/>
      <c r="C100" s="8"/>
      <c r="D100" s="8"/>
      <c r="E100" s="8"/>
      <c r="F100" s="104"/>
      <c r="G100" s="8"/>
      <c r="H100" s="8"/>
      <c r="I100" s="8"/>
      <c r="J100" s="8"/>
    </row>
    <row r="101" ht="14.25" customHeight="1">
      <c r="A101" s="8"/>
      <c r="B101" s="8"/>
      <c r="C101" s="8"/>
      <c r="D101" s="8"/>
      <c r="E101" s="8"/>
      <c r="F101" s="104"/>
      <c r="G101" s="8"/>
      <c r="H101" s="8"/>
      <c r="I101" s="8"/>
      <c r="J101" s="8"/>
    </row>
    <row r="102" ht="14.25" customHeight="1">
      <c r="A102" s="8"/>
      <c r="B102" s="8"/>
      <c r="C102" s="8"/>
      <c r="D102" s="8"/>
      <c r="E102" s="8"/>
      <c r="F102" s="104"/>
      <c r="G102" s="8"/>
      <c r="H102" s="8"/>
      <c r="I102" s="8"/>
      <c r="J102" s="8"/>
    </row>
    <row r="103" ht="14.25" customHeight="1">
      <c r="A103" s="8"/>
      <c r="B103" s="8"/>
      <c r="C103" s="8"/>
      <c r="D103" s="8"/>
      <c r="E103" s="8"/>
      <c r="F103" s="104"/>
      <c r="G103" s="8"/>
      <c r="H103" s="8"/>
      <c r="I103" s="8"/>
      <c r="J103" s="8"/>
    </row>
    <row r="104" ht="14.25" customHeight="1">
      <c r="A104" s="8"/>
      <c r="B104" s="8"/>
      <c r="C104" s="8"/>
      <c r="D104" s="8"/>
      <c r="E104" s="8"/>
      <c r="F104" s="104"/>
      <c r="G104" s="8"/>
      <c r="H104" s="8"/>
      <c r="I104" s="8"/>
      <c r="J104" s="8"/>
    </row>
    <row r="105" ht="14.25" customHeight="1">
      <c r="A105" s="8"/>
      <c r="B105" s="8"/>
      <c r="C105" s="8"/>
      <c r="D105" s="8"/>
      <c r="E105" s="8"/>
      <c r="F105" s="104"/>
      <c r="G105" s="8"/>
      <c r="H105" s="8"/>
      <c r="I105" s="8"/>
      <c r="J105" s="8"/>
    </row>
    <row r="106" ht="14.25" customHeight="1">
      <c r="A106" s="8"/>
      <c r="B106" s="8"/>
      <c r="C106" s="8"/>
      <c r="D106" s="8"/>
      <c r="E106" s="8"/>
      <c r="F106" s="104"/>
      <c r="G106" s="8"/>
      <c r="H106" s="8"/>
      <c r="I106" s="8"/>
      <c r="J106" s="8"/>
    </row>
    <row r="107" ht="14.25" customHeight="1">
      <c r="A107" s="8"/>
      <c r="B107" s="8"/>
      <c r="C107" s="8"/>
      <c r="D107" s="8"/>
      <c r="E107" s="8"/>
      <c r="F107" s="104"/>
      <c r="G107" s="8"/>
      <c r="H107" s="8"/>
      <c r="I107" s="8"/>
      <c r="J107" s="8"/>
    </row>
    <row r="108" ht="14.25" customHeight="1">
      <c r="A108" s="8"/>
      <c r="B108" s="8"/>
      <c r="C108" s="8"/>
      <c r="D108" s="8"/>
      <c r="E108" s="8"/>
      <c r="F108" s="104"/>
      <c r="G108" s="8"/>
      <c r="H108" s="8"/>
      <c r="I108" s="8"/>
      <c r="J108" s="8"/>
    </row>
    <row r="109" ht="14.25" customHeight="1">
      <c r="A109" s="8"/>
      <c r="B109" s="8"/>
      <c r="C109" s="8"/>
      <c r="D109" s="8"/>
      <c r="E109" s="8"/>
      <c r="F109" s="104"/>
      <c r="G109" s="8"/>
      <c r="H109" s="8"/>
      <c r="I109" s="8"/>
      <c r="J109" s="8"/>
    </row>
    <row r="110" ht="14.25" customHeight="1">
      <c r="A110" s="8"/>
      <c r="B110" s="8"/>
      <c r="C110" s="8"/>
      <c r="D110" s="8"/>
      <c r="E110" s="8"/>
      <c r="F110" s="104"/>
      <c r="G110" s="8"/>
      <c r="H110" s="8"/>
      <c r="I110" s="8"/>
      <c r="J110" s="8"/>
    </row>
    <row r="111" ht="14.25" customHeight="1">
      <c r="A111" s="8"/>
      <c r="B111" s="8"/>
      <c r="C111" s="8"/>
      <c r="D111" s="8"/>
      <c r="E111" s="8"/>
      <c r="F111" s="104"/>
      <c r="G111" s="8"/>
      <c r="H111" s="8"/>
      <c r="I111" s="8"/>
      <c r="J111" s="8"/>
    </row>
    <row r="112" ht="14.25" customHeight="1">
      <c r="A112" s="8"/>
      <c r="B112" s="8"/>
      <c r="C112" s="8"/>
      <c r="D112" s="8"/>
      <c r="E112" s="8"/>
      <c r="F112" s="104"/>
      <c r="G112" s="8"/>
      <c r="H112" s="8"/>
      <c r="I112" s="8"/>
      <c r="J112" s="8"/>
    </row>
    <row r="113" ht="14.25" customHeight="1">
      <c r="A113" s="8"/>
      <c r="B113" s="8"/>
      <c r="C113" s="8"/>
      <c r="D113" s="8"/>
      <c r="E113" s="8"/>
      <c r="F113" s="104"/>
      <c r="G113" s="8"/>
      <c r="H113" s="8"/>
      <c r="I113" s="8"/>
      <c r="J113" s="8"/>
    </row>
    <row r="114" ht="14.25" customHeight="1">
      <c r="A114" s="8"/>
      <c r="B114" s="8"/>
      <c r="C114" s="8"/>
      <c r="D114" s="8"/>
      <c r="E114" s="8"/>
      <c r="F114" s="104"/>
      <c r="G114" s="8"/>
      <c r="H114" s="8"/>
      <c r="I114" s="8"/>
      <c r="J114" s="8"/>
    </row>
    <row r="115" ht="14.25" customHeight="1">
      <c r="A115" s="8"/>
      <c r="B115" s="8"/>
      <c r="C115" s="8"/>
      <c r="D115" s="8"/>
      <c r="E115" s="8"/>
      <c r="F115" s="104"/>
      <c r="G115" s="8"/>
      <c r="H115" s="8"/>
      <c r="I115" s="8"/>
      <c r="J115" s="8"/>
    </row>
    <row r="116" ht="14.25" customHeight="1">
      <c r="A116" s="8"/>
      <c r="B116" s="8"/>
      <c r="C116" s="8"/>
      <c r="D116" s="8"/>
      <c r="E116" s="8"/>
      <c r="F116" s="104"/>
      <c r="G116" s="8"/>
      <c r="H116" s="8"/>
      <c r="I116" s="8"/>
      <c r="J116" s="8"/>
    </row>
    <row r="117" ht="14.25" customHeight="1">
      <c r="A117" s="8"/>
      <c r="B117" s="8"/>
      <c r="C117" s="8"/>
      <c r="D117" s="8"/>
      <c r="E117" s="8"/>
      <c r="F117" s="104"/>
      <c r="G117" s="8"/>
      <c r="H117" s="8"/>
      <c r="I117" s="8"/>
      <c r="J117" s="8"/>
    </row>
    <row r="118" ht="14.25" customHeight="1">
      <c r="A118" s="8"/>
      <c r="B118" s="8"/>
      <c r="C118" s="8"/>
      <c r="D118" s="8"/>
      <c r="E118" s="8"/>
      <c r="F118" s="104"/>
      <c r="G118" s="8"/>
      <c r="H118" s="8"/>
      <c r="I118" s="8"/>
      <c r="J118" s="8"/>
    </row>
    <row r="119" ht="14.25" customHeight="1">
      <c r="A119" s="8"/>
      <c r="B119" s="8"/>
      <c r="C119" s="8"/>
      <c r="D119" s="8"/>
      <c r="E119" s="8"/>
      <c r="F119" s="104"/>
      <c r="G119" s="8"/>
      <c r="H119" s="8"/>
      <c r="I119" s="8"/>
      <c r="J119" s="8"/>
    </row>
    <row r="120" ht="14.25" customHeight="1">
      <c r="A120" s="8"/>
      <c r="B120" s="8"/>
      <c r="C120" s="8"/>
      <c r="D120" s="8"/>
      <c r="E120" s="8"/>
      <c r="F120" s="104"/>
      <c r="G120" s="8"/>
      <c r="H120" s="8"/>
      <c r="I120" s="8"/>
      <c r="J120" s="8"/>
    </row>
    <row r="121" ht="14.25" customHeight="1">
      <c r="A121" s="8"/>
      <c r="B121" s="8"/>
      <c r="C121" s="8"/>
      <c r="D121" s="8"/>
      <c r="E121" s="8"/>
      <c r="F121" s="104"/>
      <c r="G121" s="8"/>
      <c r="H121" s="8"/>
      <c r="I121" s="8"/>
      <c r="J121" s="8"/>
    </row>
    <row r="122" ht="14.25" customHeight="1">
      <c r="A122" s="8"/>
      <c r="B122" s="8"/>
      <c r="C122" s="8"/>
      <c r="D122" s="8"/>
      <c r="E122" s="8"/>
      <c r="F122" s="104"/>
      <c r="G122" s="8"/>
      <c r="H122" s="8"/>
      <c r="I122" s="8"/>
      <c r="J122" s="8"/>
    </row>
    <row r="123" ht="14.25" customHeight="1">
      <c r="A123" s="8"/>
      <c r="B123" s="8"/>
      <c r="C123" s="8"/>
      <c r="D123" s="8"/>
      <c r="E123" s="8"/>
      <c r="F123" s="104"/>
      <c r="G123" s="8"/>
      <c r="H123" s="8"/>
      <c r="I123" s="8"/>
      <c r="J123" s="8"/>
    </row>
    <row r="124" ht="14.25" customHeight="1">
      <c r="A124" s="8"/>
      <c r="B124" s="8"/>
      <c r="C124" s="8"/>
      <c r="D124" s="8"/>
      <c r="E124" s="8"/>
      <c r="F124" s="104"/>
      <c r="G124" s="8"/>
      <c r="H124" s="8"/>
      <c r="I124" s="8"/>
      <c r="J124" s="8"/>
    </row>
    <row r="125" ht="14.25" customHeight="1">
      <c r="A125" s="8"/>
      <c r="B125" s="8"/>
      <c r="C125" s="8"/>
      <c r="D125" s="8"/>
      <c r="E125" s="8"/>
      <c r="F125" s="104"/>
      <c r="G125" s="8"/>
      <c r="H125" s="8"/>
      <c r="I125" s="8"/>
      <c r="J125" s="8"/>
    </row>
    <row r="126" ht="14.25" customHeight="1">
      <c r="A126" s="8"/>
      <c r="B126" s="8"/>
      <c r="C126" s="8"/>
      <c r="D126" s="8"/>
      <c r="E126" s="8"/>
      <c r="F126" s="104"/>
      <c r="G126" s="8"/>
      <c r="H126" s="8"/>
      <c r="I126" s="8"/>
      <c r="J126" s="8"/>
    </row>
    <row r="127" ht="14.25" customHeight="1">
      <c r="A127" s="8"/>
      <c r="B127" s="8"/>
      <c r="C127" s="8"/>
      <c r="D127" s="8"/>
      <c r="E127" s="8"/>
      <c r="F127" s="104"/>
      <c r="G127" s="8"/>
      <c r="H127" s="8"/>
      <c r="I127" s="8"/>
      <c r="J127" s="8"/>
    </row>
    <row r="128" ht="14.25" customHeight="1">
      <c r="A128" s="8"/>
      <c r="B128" s="8"/>
      <c r="C128" s="8"/>
      <c r="D128" s="8"/>
      <c r="E128" s="8"/>
      <c r="F128" s="104"/>
      <c r="G128" s="8"/>
      <c r="H128" s="8"/>
      <c r="I128" s="8"/>
      <c r="J128" s="8"/>
    </row>
    <row r="129" ht="14.25" customHeight="1">
      <c r="A129" s="8"/>
      <c r="B129" s="8"/>
      <c r="C129" s="8"/>
      <c r="D129" s="8"/>
      <c r="E129" s="8"/>
      <c r="F129" s="104"/>
      <c r="G129" s="8"/>
      <c r="H129" s="8"/>
      <c r="I129" s="8"/>
      <c r="J129" s="8"/>
    </row>
    <row r="130" ht="14.25" customHeight="1">
      <c r="A130" s="8"/>
      <c r="B130" s="8"/>
      <c r="C130" s="8"/>
      <c r="D130" s="8"/>
      <c r="E130" s="8"/>
      <c r="F130" s="104"/>
      <c r="G130" s="8"/>
      <c r="H130" s="8"/>
      <c r="I130" s="8"/>
      <c r="J130" s="8"/>
    </row>
    <row r="131" ht="14.25" customHeight="1">
      <c r="A131" s="8"/>
      <c r="B131" s="8"/>
      <c r="C131" s="8"/>
      <c r="D131" s="8"/>
      <c r="E131" s="8"/>
      <c r="F131" s="104"/>
      <c r="G131" s="8"/>
      <c r="H131" s="8"/>
      <c r="I131" s="8"/>
      <c r="J131" s="8"/>
    </row>
    <row r="132" ht="14.25" customHeight="1">
      <c r="A132" s="8"/>
      <c r="B132" s="8"/>
      <c r="C132" s="8"/>
      <c r="D132" s="8"/>
      <c r="E132" s="8"/>
      <c r="F132" s="104"/>
      <c r="G132" s="8"/>
      <c r="H132" s="8"/>
      <c r="I132" s="8"/>
      <c r="J132" s="8"/>
    </row>
    <row r="133" ht="14.25" customHeight="1">
      <c r="A133" s="8"/>
      <c r="B133" s="8"/>
      <c r="C133" s="8"/>
      <c r="D133" s="8"/>
      <c r="E133" s="8"/>
      <c r="F133" s="104"/>
      <c r="G133" s="8"/>
      <c r="H133" s="8"/>
      <c r="I133" s="8"/>
      <c r="J133" s="8"/>
    </row>
    <row r="134" ht="14.25" customHeight="1">
      <c r="A134" s="8"/>
      <c r="B134" s="8"/>
      <c r="C134" s="8"/>
      <c r="D134" s="8"/>
      <c r="E134" s="8"/>
      <c r="F134" s="104"/>
      <c r="G134" s="8"/>
      <c r="H134" s="8"/>
      <c r="I134" s="8"/>
      <c r="J134" s="8"/>
    </row>
    <row r="135" ht="14.25" customHeight="1">
      <c r="A135" s="8"/>
      <c r="B135" s="8"/>
      <c r="C135" s="8"/>
      <c r="D135" s="8"/>
      <c r="E135" s="8"/>
      <c r="F135" s="104"/>
      <c r="G135" s="8"/>
      <c r="H135" s="8"/>
      <c r="I135" s="8"/>
      <c r="J135" s="8"/>
    </row>
    <row r="136" ht="14.25" customHeight="1">
      <c r="A136" s="8"/>
      <c r="B136" s="8"/>
      <c r="C136" s="8"/>
      <c r="D136" s="8"/>
      <c r="E136" s="8"/>
      <c r="F136" s="104"/>
      <c r="G136" s="8"/>
      <c r="H136" s="8"/>
      <c r="I136" s="8"/>
      <c r="J136" s="8"/>
    </row>
    <row r="137" ht="14.25" customHeight="1">
      <c r="A137" s="8"/>
      <c r="B137" s="8"/>
      <c r="C137" s="8"/>
      <c r="D137" s="8"/>
      <c r="E137" s="8"/>
      <c r="F137" s="104"/>
      <c r="G137" s="8"/>
      <c r="H137" s="8"/>
      <c r="I137" s="8"/>
      <c r="J137" s="8"/>
    </row>
    <row r="138" ht="14.25" customHeight="1">
      <c r="A138" s="8"/>
      <c r="B138" s="8"/>
      <c r="C138" s="8"/>
      <c r="D138" s="8"/>
      <c r="E138" s="8"/>
      <c r="F138" s="104"/>
      <c r="G138" s="8"/>
      <c r="H138" s="8"/>
      <c r="I138" s="8"/>
      <c r="J138" s="8"/>
    </row>
    <row r="139" ht="14.25" customHeight="1">
      <c r="A139" s="8"/>
      <c r="B139" s="8"/>
      <c r="C139" s="8"/>
      <c r="D139" s="8"/>
      <c r="E139" s="8"/>
      <c r="F139" s="104"/>
      <c r="G139" s="8"/>
      <c r="H139" s="8"/>
      <c r="I139" s="8"/>
      <c r="J139" s="8"/>
    </row>
    <row r="140" ht="14.25" customHeight="1">
      <c r="A140" s="8"/>
      <c r="B140" s="8"/>
      <c r="C140" s="8"/>
      <c r="D140" s="8"/>
      <c r="E140" s="8"/>
      <c r="F140" s="104"/>
      <c r="G140" s="8"/>
      <c r="H140" s="8"/>
      <c r="I140" s="8"/>
      <c r="J140" s="8"/>
    </row>
    <row r="141" ht="14.25" customHeight="1">
      <c r="A141" s="8"/>
      <c r="B141" s="8"/>
      <c r="C141" s="8"/>
      <c r="D141" s="8"/>
      <c r="E141" s="8"/>
      <c r="F141" s="104"/>
      <c r="G141" s="8"/>
      <c r="H141" s="8"/>
      <c r="I141" s="8"/>
      <c r="J141" s="8"/>
    </row>
    <row r="142" ht="14.25" customHeight="1">
      <c r="A142" s="8"/>
      <c r="B142" s="8"/>
      <c r="C142" s="8"/>
      <c r="D142" s="8"/>
      <c r="E142" s="8"/>
      <c r="F142" s="104"/>
      <c r="G142" s="8"/>
      <c r="H142" s="8"/>
      <c r="I142" s="8"/>
      <c r="J142" s="8"/>
    </row>
    <row r="143" ht="14.25" customHeight="1">
      <c r="A143" s="8"/>
      <c r="B143" s="8"/>
      <c r="C143" s="8"/>
      <c r="D143" s="8"/>
      <c r="E143" s="8"/>
      <c r="F143" s="104"/>
      <c r="G143" s="8"/>
      <c r="H143" s="8"/>
      <c r="I143" s="8"/>
      <c r="J143" s="8"/>
    </row>
    <row r="144" ht="14.25" customHeight="1">
      <c r="A144" s="8"/>
      <c r="B144" s="8"/>
      <c r="C144" s="8"/>
      <c r="D144" s="8"/>
      <c r="E144" s="8"/>
      <c r="F144" s="104"/>
      <c r="G144" s="8"/>
      <c r="H144" s="8"/>
      <c r="I144" s="8"/>
      <c r="J144" s="8"/>
    </row>
    <row r="145" ht="14.25" customHeight="1">
      <c r="A145" s="8"/>
      <c r="B145" s="8"/>
      <c r="C145" s="8"/>
      <c r="D145" s="8"/>
      <c r="E145" s="8"/>
      <c r="F145" s="104"/>
      <c r="G145" s="8"/>
      <c r="H145" s="8"/>
      <c r="I145" s="8"/>
      <c r="J145" s="8"/>
    </row>
    <row r="146" ht="14.25" customHeight="1">
      <c r="A146" s="8"/>
      <c r="B146" s="8"/>
      <c r="C146" s="8"/>
      <c r="D146" s="8"/>
      <c r="E146" s="8"/>
      <c r="F146" s="104"/>
      <c r="G146" s="8"/>
      <c r="H146" s="8"/>
      <c r="I146" s="8"/>
      <c r="J146" s="8"/>
    </row>
    <row r="147" ht="14.25" customHeight="1">
      <c r="A147" s="8"/>
      <c r="B147" s="8"/>
      <c r="C147" s="8"/>
      <c r="D147" s="8"/>
      <c r="E147" s="8"/>
      <c r="F147" s="104"/>
      <c r="G147" s="8"/>
      <c r="H147" s="8"/>
      <c r="I147" s="8"/>
      <c r="J147" s="8"/>
    </row>
    <row r="148" ht="14.25" customHeight="1">
      <c r="A148" s="8"/>
      <c r="B148" s="8"/>
      <c r="C148" s="8"/>
      <c r="D148" s="8"/>
      <c r="E148" s="8"/>
      <c r="F148" s="104"/>
      <c r="G148" s="8"/>
      <c r="H148" s="8"/>
      <c r="I148" s="8"/>
      <c r="J148" s="8"/>
    </row>
    <row r="149" ht="14.25" customHeight="1">
      <c r="A149" s="8"/>
      <c r="B149" s="8"/>
      <c r="C149" s="8"/>
      <c r="D149" s="8"/>
      <c r="E149" s="8"/>
      <c r="F149" s="104"/>
      <c r="G149" s="8"/>
      <c r="H149" s="8"/>
      <c r="I149" s="8"/>
      <c r="J149" s="8"/>
    </row>
    <row r="150" ht="14.25" customHeight="1">
      <c r="A150" s="8"/>
      <c r="B150" s="8"/>
      <c r="C150" s="8"/>
      <c r="D150" s="8"/>
      <c r="E150" s="8"/>
      <c r="F150" s="104"/>
      <c r="G150" s="8"/>
      <c r="H150" s="8"/>
      <c r="I150" s="8"/>
      <c r="J150" s="8"/>
    </row>
    <row r="151" ht="14.25" customHeight="1">
      <c r="A151" s="8"/>
      <c r="B151" s="8"/>
      <c r="C151" s="8"/>
      <c r="D151" s="8"/>
      <c r="E151" s="8"/>
      <c r="F151" s="104"/>
      <c r="G151" s="8"/>
      <c r="H151" s="8"/>
      <c r="I151" s="8"/>
      <c r="J151" s="8"/>
    </row>
    <row r="152" ht="14.25" customHeight="1">
      <c r="A152" s="8"/>
      <c r="B152" s="8"/>
      <c r="C152" s="8"/>
      <c r="D152" s="8"/>
      <c r="E152" s="8"/>
      <c r="F152" s="104"/>
      <c r="G152" s="8"/>
      <c r="H152" s="8"/>
      <c r="I152" s="8"/>
      <c r="J152" s="8"/>
    </row>
    <row r="153" ht="14.25" customHeight="1">
      <c r="A153" s="8"/>
      <c r="B153" s="8"/>
      <c r="C153" s="8"/>
      <c r="D153" s="8"/>
      <c r="E153" s="8"/>
      <c r="F153" s="104"/>
      <c r="G153" s="8"/>
      <c r="H153" s="8"/>
      <c r="I153" s="8"/>
      <c r="J153" s="8"/>
    </row>
    <row r="154" ht="14.25" customHeight="1">
      <c r="A154" s="8"/>
      <c r="B154" s="8"/>
      <c r="C154" s="8"/>
      <c r="D154" s="8"/>
      <c r="E154" s="8"/>
      <c r="F154" s="104"/>
      <c r="G154" s="8"/>
      <c r="H154" s="8"/>
      <c r="I154" s="8"/>
      <c r="J154" s="8"/>
    </row>
    <row r="155" ht="14.25" customHeight="1">
      <c r="A155" s="8"/>
      <c r="B155" s="8"/>
      <c r="C155" s="8"/>
      <c r="D155" s="8"/>
      <c r="E155" s="8"/>
      <c r="F155" s="104"/>
      <c r="G155" s="8"/>
      <c r="H155" s="8"/>
      <c r="I155" s="8"/>
      <c r="J155" s="8"/>
    </row>
    <row r="156" ht="14.25" customHeight="1">
      <c r="A156" s="8"/>
      <c r="B156" s="8"/>
      <c r="C156" s="8"/>
      <c r="D156" s="8"/>
      <c r="E156" s="8"/>
      <c r="F156" s="104"/>
      <c r="G156" s="8"/>
      <c r="H156" s="8"/>
      <c r="I156" s="8"/>
      <c r="J156" s="8"/>
    </row>
    <row r="157" ht="14.25" customHeight="1">
      <c r="A157" s="8"/>
      <c r="B157" s="8"/>
      <c r="C157" s="8"/>
      <c r="D157" s="8"/>
      <c r="E157" s="8"/>
      <c r="F157" s="104"/>
      <c r="G157" s="8"/>
      <c r="H157" s="8"/>
      <c r="I157" s="8"/>
      <c r="J157" s="8"/>
    </row>
    <row r="158" ht="14.25" customHeight="1">
      <c r="A158" s="8"/>
      <c r="B158" s="8"/>
      <c r="C158" s="8"/>
      <c r="D158" s="8"/>
      <c r="E158" s="8"/>
      <c r="F158" s="104"/>
      <c r="G158" s="8"/>
      <c r="H158" s="8"/>
      <c r="I158" s="8"/>
      <c r="J158" s="8"/>
    </row>
    <row r="159" ht="14.25" customHeight="1">
      <c r="A159" s="8"/>
      <c r="B159" s="8"/>
      <c r="C159" s="8"/>
      <c r="D159" s="8"/>
      <c r="E159" s="8"/>
      <c r="F159" s="104"/>
      <c r="G159" s="8"/>
      <c r="H159" s="8"/>
      <c r="I159" s="8"/>
      <c r="J159" s="8"/>
    </row>
    <row r="160" ht="14.25" customHeight="1">
      <c r="A160" s="8"/>
      <c r="B160" s="8"/>
      <c r="C160" s="8"/>
      <c r="D160" s="8"/>
      <c r="E160" s="8"/>
      <c r="F160" s="104"/>
      <c r="G160" s="8"/>
      <c r="H160" s="8"/>
      <c r="I160" s="8"/>
      <c r="J160" s="8"/>
    </row>
    <row r="161" ht="14.25" customHeight="1">
      <c r="A161" s="8"/>
      <c r="B161" s="8"/>
      <c r="C161" s="8"/>
      <c r="D161" s="8"/>
      <c r="E161" s="8"/>
      <c r="F161" s="104"/>
      <c r="G161" s="8"/>
      <c r="H161" s="8"/>
      <c r="I161" s="8"/>
      <c r="J161" s="8"/>
    </row>
    <row r="162" ht="14.25" customHeight="1">
      <c r="A162" s="8"/>
      <c r="B162" s="8"/>
      <c r="C162" s="8"/>
      <c r="D162" s="8"/>
      <c r="E162" s="8"/>
      <c r="F162" s="104"/>
      <c r="G162" s="8"/>
      <c r="H162" s="8"/>
      <c r="I162" s="8"/>
      <c r="J162" s="8"/>
    </row>
    <row r="163" ht="14.25" customHeight="1">
      <c r="A163" s="8"/>
      <c r="B163" s="8"/>
      <c r="C163" s="8"/>
      <c r="D163" s="8"/>
      <c r="E163" s="8"/>
      <c r="F163" s="104"/>
      <c r="G163" s="8"/>
      <c r="H163" s="8"/>
      <c r="I163" s="8"/>
      <c r="J163" s="8"/>
    </row>
    <row r="164" ht="14.25" customHeight="1">
      <c r="A164" s="8"/>
      <c r="B164" s="8"/>
      <c r="C164" s="8"/>
      <c r="D164" s="8"/>
      <c r="E164" s="8"/>
      <c r="F164" s="104"/>
      <c r="G164" s="8"/>
      <c r="H164" s="8"/>
      <c r="I164" s="8"/>
      <c r="J164" s="8"/>
    </row>
    <row r="165" ht="14.25" customHeight="1">
      <c r="A165" s="8"/>
      <c r="B165" s="8"/>
      <c r="C165" s="8"/>
      <c r="D165" s="8"/>
      <c r="E165" s="8"/>
      <c r="F165" s="104"/>
      <c r="G165" s="8"/>
      <c r="H165" s="8"/>
      <c r="I165" s="8"/>
      <c r="J165" s="8"/>
    </row>
    <row r="166" ht="14.25" customHeight="1">
      <c r="A166" s="8"/>
      <c r="B166" s="8"/>
      <c r="C166" s="8"/>
      <c r="D166" s="8"/>
      <c r="E166" s="8"/>
      <c r="F166" s="104"/>
      <c r="G166" s="8"/>
      <c r="H166" s="8"/>
      <c r="I166" s="8"/>
      <c r="J166" s="8"/>
    </row>
    <row r="167" ht="14.25" customHeight="1">
      <c r="A167" s="8"/>
      <c r="B167" s="8"/>
      <c r="C167" s="8"/>
      <c r="D167" s="8"/>
      <c r="E167" s="8"/>
      <c r="F167" s="104"/>
      <c r="G167" s="8"/>
      <c r="H167" s="8"/>
      <c r="I167" s="8"/>
      <c r="J167" s="8"/>
    </row>
    <row r="168" ht="14.25" customHeight="1">
      <c r="A168" s="8"/>
      <c r="B168" s="8"/>
      <c r="C168" s="8"/>
      <c r="D168" s="8"/>
      <c r="E168" s="8"/>
      <c r="F168" s="104"/>
      <c r="G168" s="8"/>
      <c r="H168" s="8"/>
      <c r="I168" s="8"/>
      <c r="J168" s="8"/>
    </row>
    <row r="169" ht="14.25" customHeight="1">
      <c r="A169" s="8"/>
      <c r="B169" s="8"/>
      <c r="C169" s="8"/>
      <c r="D169" s="8"/>
      <c r="E169" s="8"/>
      <c r="F169" s="104"/>
      <c r="G169" s="8"/>
      <c r="H169" s="8"/>
      <c r="I169" s="8"/>
      <c r="J169" s="8"/>
    </row>
    <row r="170" ht="14.25" customHeight="1">
      <c r="A170" s="8"/>
      <c r="B170" s="8"/>
      <c r="C170" s="8"/>
      <c r="D170" s="8"/>
      <c r="E170" s="8"/>
      <c r="F170" s="104"/>
      <c r="G170" s="8"/>
      <c r="H170" s="8"/>
      <c r="I170" s="8"/>
      <c r="J170" s="8"/>
    </row>
    <row r="171" ht="14.25" customHeight="1">
      <c r="A171" s="8"/>
      <c r="B171" s="8"/>
      <c r="C171" s="8"/>
      <c r="D171" s="8"/>
      <c r="E171" s="8"/>
      <c r="F171" s="104"/>
      <c r="G171" s="8"/>
      <c r="H171" s="8"/>
      <c r="I171" s="8"/>
      <c r="J171" s="8"/>
    </row>
    <row r="172" ht="14.25" customHeight="1">
      <c r="A172" s="8"/>
      <c r="B172" s="8"/>
      <c r="C172" s="8"/>
      <c r="D172" s="8"/>
      <c r="E172" s="8"/>
      <c r="F172" s="104"/>
      <c r="G172" s="8"/>
      <c r="H172" s="8"/>
      <c r="I172" s="8"/>
      <c r="J172" s="8"/>
    </row>
    <row r="173" ht="14.25" customHeight="1">
      <c r="A173" s="8"/>
      <c r="B173" s="8"/>
      <c r="C173" s="8"/>
      <c r="D173" s="8"/>
      <c r="E173" s="8"/>
      <c r="F173" s="104"/>
      <c r="G173" s="8"/>
      <c r="H173" s="8"/>
      <c r="I173" s="8"/>
      <c r="J173" s="8"/>
    </row>
    <row r="174" ht="14.25" customHeight="1">
      <c r="A174" s="8"/>
      <c r="B174" s="8"/>
      <c r="C174" s="8"/>
      <c r="D174" s="8"/>
      <c r="E174" s="8"/>
      <c r="F174" s="104"/>
      <c r="G174" s="8"/>
      <c r="H174" s="8"/>
      <c r="I174" s="8"/>
      <c r="J174" s="8"/>
    </row>
    <row r="175" ht="14.25" customHeight="1">
      <c r="A175" s="8"/>
      <c r="B175" s="8"/>
      <c r="C175" s="8"/>
      <c r="D175" s="8"/>
      <c r="E175" s="8"/>
      <c r="F175" s="104"/>
      <c r="G175" s="8"/>
      <c r="H175" s="8"/>
      <c r="I175" s="8"/>
      <c r="J175" s="8"/>
    </row>
    <row r="176" ht="14.25" customHeight="1">
      <c r="A176" s="8"/>
      <c r="B176" s="8"/>
      <c r="C176" s="8"/>
      <c r="D176" s="8"/>
      <c r="E176" s="8"/>
      <c r="F176" s="104"/>
      <c r="G176" s="8"/>
      <c r="H176" s="8"/>
      <c r="I176" s="8"/>
      <c r="J176" s="8"/>
    </row>
    <row r="177" ht="14.25" customHeight="1">
      <c r="A177" s="8"/>
      <c r="B177" s="8"/>
      <c r="C177" s="8"/>
      <c r="D177" s="8"/>
      <c r="E177" s="8"/>
      <c r="F177" s="104"/>
      <c r="G177" s="8"/>
      <c r="H177" s="8"/>
      <c r="I177" s="8"/>
      <c r="J177" s="8"/>
    </row>
    <row r="178" ht="14.25" customHeight="1">
      <c r="A178" s="8"/>
      <c r="B178" s="8"/>
      <c r="C178" s="8"/>
      <c r="D178" s="8"/>
      <c r="E178" s="8"/>
      <c r="F178" s="104"/>
      <c r="G178" s="8"/>
      <c r="H178" s="8"/>
      <c r="I178" s="8"/>
      <c r="J178" s="8"/>
    </row>
    <row r="179" ht="14.25" customHeight="1">
      <c r="A179" s="8"/>
      <c r="B179" s="8"/>
      <c r="C179" s="8"/>
      <c r="D179" s="8"/>
      <c r="E179" s="8"/>
      <c r="F179" s="104"/>
      <c r="G179" s="8"/>
      <c r="H179" s="8"/>
      <c r="I179" s="8"/>
      <c r="J179" s="8"/>
    </row>
    <row r="180" ht="14.25" customHeight="1">
      <c r="A180" s="8"/>
      <c r="B180" s="8"/>
      <c r="C180" s="8"/>
      <c r="D180" s="8"/>
      <c r="E180" s="8"/>
      <c r="F180" s="104"/>
      <c r="G180" s="8"/>
      <c r="H180" s="8"/>
      <c r="I180" s="8"/>
      <c r="J180" s="8"/>
    </row>
    <row r="181" ht="14.25" customHeight="1">
      <c r="A181" s="8"/>
      <c r="B181" s="8"/>
      <c r="C181" s="8"/>
      <c r="D181" s="8"/>
      <c r="E181" s="8"/>
      <c r="F181" s="104"/>
      <c r="G181" s="8"/>
      <c r="H181" s="8"/>
      <c r="I181" s="8"/>
      <c r="J181" s="8"/>
    </row>
    <row r="182" ht="14.25" customHeight="1">
      <c r="A182" s="8"/>
      <c r="B182" s="8"/>
      <c r="C182" s="8"/>
      <c r="D182" s="8"/>
      <c r="E182" s="8"/>
      <c r="F182" s="104"/>
      <c r="G182" s="8"/>
      <c r="H182" s="8"/>
      <c r="I182" s="8"/>
      <c r="J182" s="8"/>
    </row>
    <row r="183" ht="14.25" customHeight="1">
      <c r="A183" s="8"/>
      <c r="B183" s="8"/>
      <c r="C183" s="8"/>
      <c r="D183" s="8"/>
      <c r="E183" s="8"/>
      <c r="F183" s="104"/>
      <c r="G183" s="8"/>
      <c r="H183" s="8"/>
      <c r="I183" s="8"/>
      <c r="J183" s="8"/>
    </row>
    <row r="184" ht="14.25" customHeight="1">
      <c r="A184" s="8"/>
      <c r="B184" s="8"/>
      <c r="C184" s="8"/>
      <c r="D184" s="8"/>
      <c r="E184" s="8"/>
      <c r="F184" s="104"/>
      <c r="G184" s="8"/>
      <c r="H184" s="8"/>
      <c r="I184" s="8"/>
      <c r="J184" s="8"/>
    </row>
    <row r="185" ht="14.25" customHeight="1">
      <c r="A185" s="8"/>
      <c r="B185" s="8"/>
      <c r="C185" s="8"/>
      <c r="D185" s="8"/>
      <c r="E185" s="8"/>
      <c r="F185" s="104"/>
      <c r="G185" s="8"/>
      <c r="H185" s="8"/>
      <c r="I185" s="8"/>
      <c r="J185" s="8"/>
    </row>
    <row r="186" ht="14.25" customHeight="1">
      <c r="A186" s="8"/>
      <c r="B186" s="8"/>
      <c r="C186" s="8"/>
      <c r="D186" s="8"/>
      <c r="E186" s="8"/>
      <c r="F186" s="104"/>
      <c r="G186" s="8"/>
      <c r="H186" s="8"/>
      <c r="I186" s="8"/>
      <c r="J186" s="8"/>
    </row>
    <row r="187" ht="14.25" customHeight="1">
      <c r="A187" s="8"/>
      <c r="B187" s="8"/>
      <c r="C187" s="8"/>
      <c r="D187" s="8"/>
      <c r="E187" s="8"/>
      <c r="F187" s="104"/>
      <c r="G187" s="8"/>
      <c r="H187" s="8"/>
      <c r="I187" s="8"/>
      <c r="J187" s="8"/>
    </row>
    <row r="188" ht="14.25" customHeight="1">
      <c r="A188" s="8"/>
      <c r="B188" s="8"/>
      <c r="C188" s="8"/>
      <c r="D188" s="8"/>
      <c r="E188" s="8"/>
      <c r="F188" s="104"/>
      <c r="G188" s="8"/>
      <c r="H188" s="8"/>
      <c r="I188" s="8"/>
      <c r="J188" s="8"/>
    </row>
    <row r="189" ht="14.25" customHeight="1">
      <c r="A189" s="8"/>
      <c r="B189" s="8"/>
      <c r="C189" s="8"/>
      <c r="D189" s="8"/>
      <c r="E189" s="8"/>
      <c r="F189" s="104"/>
      <c r="G189" s="8"/>
      <c r="H189" s="8"/>
      <c r="I189" s="8"/>
      <c r="J189" s="8"/>
    </row>
    <row r="190" ht="14.25" customHeight="1">
      <c r="A190" s="8"/>
      <c r="B190" s="8"/>
      <c r="C190" s="8"/>
      <c r="D190" s="8"/>
      <c r="E190" s="8"/>
      <c r="F190" s="104"/>
      <c r="G190" s="8"/>
      <c r="H190" s="8"/>
      <c r="I190" s="8"/>
      <c r="J190" s="8"/>
    </row>
    <row r="191" ht="14.25" customHeight="1">
      <c r="A191" s="8"/>
      <c r="B191" s="8"/>
      <c r="C191" s="8"/>
      <c r="D191" s="8"/>
      <c r="E191" s="8"/>
      <c r="F191" s="104"/>
      <c r="G191" s="8"/>
      <c r="H191" s="8"/>
      <c r="I191" s="8"/>
      <c r="J191" s="8"/>
    </row>
    <row r="192" ht="14.25" customHeight="1">
      <c r="A192" s="8"/>
      <c r="B192" s="8"/>
      <c r="C192" s="8"/>
      <c r="D192" s="8"/>
      <c r="E192" s="8"/>
      <c r="F192" s="104"/>
      <c r="G192" s="8"/>
      <c r="H192" s="8"/>
      <c r="I192" s="8"/>
      <c r="J192" s="8"/>
    </row>
    <row r="193" ht="14.25" customHeight="1">
      <c r="A193" s="8"/>
      <c r="B193" s="8"/>
      <c r="C193" s="8"/>
      <c r="D193" s="8"/>
      <c r="E193" s="8"/>
      <c r="F193" s="104"/>
      <c r="G193" s="8"/>
      <c r="H193" s="8"/>
      <c r="I193" s="8"/>
      <c r="J193" s="8"/>
    </row>
    <row r="194" ht="14.25" customHeight="1">
      <c r="A194" s="8"/>
      <c r="B194" s="8"/>
      <c r="C194" s="8"/>
      <c r="D194" s="8"/>
      <c r="E194" s="8"/>
      <c r="F194" s="104"/>
      <c r="G194" s="8"/>
      <c r="H194" s="8"/>
      <c r="I194" s="8"/>
      <c r="J194" s="8"/>
    </row>
    <row r="195" ht="14.25" customHeight="1">
      <c r="A195" s="8"/>
      <c r="B195" s="8"/>
      <c r="C195" s="8"/>
      <c r="D195" s="8"/>
      <c r="E195" s="8"/>
      <c r="F195" s="104"/>
      <c r="G195" s="8"/>
      <c r="H195" s="8"/>
      <c r="I195" s="8"/>
      <c r="J195" s="8"/>
    </row>
    <row r="196" ht="14.25" customHeight="1">
      <c r="A196" s="8"/>
      <c r="B196" s="8"/>
      <c r="C196" s="8"/>
      <c r="D196" s="8"/>
      <c r="E196" s="8"/>
      <c r="F196" s="104"/>
      <c r="G196" s="8"/>
      <c r="H196" s="8"/>
      <c r="I196" s="8"/>
      <c r="J196" s="8"/>
    </row>
    <row r="197" ht="14.25" customHeight="1">
      <c r="A197" s="8"/>
      <c r="B197" s="8"/>
      <c r="C197" s="8"/>
      <c r="D197" s="8"/>
      <c r="E197" s="8"/>
      <c r="F197" s="104"/>
      <c r="G197" s="8"/>
      <c r="H197" s="8"/>
      <c r="I197" s="8"/>
      <c r="J197" s="8"/>
    </row>
    <row r="198" ht="14.25" customHeight="1">
      <c r="A198" s="8"/>
      <c r="B198" s="8"/>
      <c r="C198" s="8"/>
      <c r="D198" s="8"/>
      <c r="E198" s="8"/>
      <c r="F198" s="104"/>
      <c r="G198" s="8"/>
      <c r="H198" s="8"/>
      <c r="I198" s="8"/>
      <c r="J198" s="8"/>
    </row>
    <row r="199" ht="14.25" customHeight="1">
      <c r="A199" s="8"/>
      <c r="B199" s="8"/>
      <c r="C199" s="8"/>
      <c r="D199" s="8"/>
      <c r="E199" s="8"/>
      <c r="F199" s="104"/>
      <c r="G199" s="8"/>
      <c r="H199" s="8"/>
      <c r="I199" s="8"/>
      <c r="J199" s="8"/>
    </row>
    <row r="200" ht="14.25" customHeight="1">
      <c r="A200" s="8"/>
      <c r="B200" s="8"/>
      <c r="C200" s="8"/>
      <c r="D200" s="8"/>
      <c r="E200" s="8"/>
      <c r="F200" s="104"/>
      <c r="G200" s="8"/>
      <c r="H200" s="8"/>
      <c r="I200" s="8"/>
      <c r="J200" s="8"/>
    </row>
    <row r="201" ht="14.25" customHeight="1">
      <c r="A201" s="8"/>
      <c r="B201" s="8"/>
      <c r="C201" s="8"/>
      <c r="D201" s="8"/>
      <c r="E201" s="8"/>
      <c r="F201" s="104"/>
      <c r="G201" s="8"/>
      <c r="H201" s="8"/>
      <c r="I201" s="8"/>
      <c r="J201" s="8"/>
    </row>
    <row r="202" ht="14.25" customHeight="1">
      <c r="A202" s="8"/>
      <c r="B202" s="8"/>
      <c r="C202" s="8"/>
      <c r="D202" s="8"/>
      <c r="E202" s="8"/>
      <c r="F202" s="104"/>
      <c r="G202" s="8"/>
      <c r="H202" s="8"/>
      <c r="I202" s="8"/>
      <c r="J202" s="8"/>
    </row>
    <row r="203" ht="14.25" customHeight="1">
      <c r="A203" s="8"/>
      <c r="B203" s="8"/>
      <c r="C203" s="8"/>
      <c r="D203" s="8"/>
      <c r="E203" s="8"/>
      <c r="F203" s="104"/>
      <c r="G203" s="8"/>
      <c r="H203" s="8"/>
      <c r="I203" s="8"/>
      <c r="J203" s="8"/>
    </row>
    <row r="204" ht="14.25" customHeight="1">
      <c r="A204" s="8"/>
      <c r="B204" s="8"/>
      <c r="C204" s="8"/>
      <c r="D204" s="8"/>
      <c r="E204" s="8"/>
      <c r="F204" s="104"/>
      <c r="G204" s="8"/>
      <c r="H204" s="8"/>
      <c r="I204" s="8"/>
      <c r="J204" s="8"/>
    </row>
    <row r="205" ht="14.25" customHeight="1">
      <c r="A205" s="8"/>
      <c r="B205" s="8"/>
      <c r="C205" s="8"/>
      <c r="D205" s="8"/>
      <c r="E205" s="8"/>
      <c r="F205" s="104"/>
      <c r="G205" s="8"/>
      <c r="H205" s="8"/>
      <c r="I205" s="8"/>
      <c r="J205" s="8"/>
    </row>
    <row r="206" ht="14.25" customHeight="1">
      <c r="A206" s="8"/>
      <c r="B206" s="8"/>
      <c r="C206" s="8"/>
      <c r="D206" s="8"/>
      <c r="E206" s="8"/>
      <c r="F206" s="104"/>
      <c r="G206" s="8"/>
      <c r="H206" s="8"/>
      <c r="I206" s="8"/>
      <c r="J206" s="8"/>
    </row>
    <row r="207" ht="14.25" customHeight="1">
      <c r="A207" s="8"/>
      <c r="B207" s="8"/>
      <c r="C207" s="8"/>
      <c r="D207" s="8"/>
      <c r="E207" s="8"/>
      <c r="F207" s="104"/>
      <c r="G207" s="8"/>
      <c r="H207" s="8"/>
      <c r="I207" s="8"/>
      <c r="J207" s="8"/>
    </row>
    <row r="208" ht="14.25" customHeight="1">
      <c r="A208" s="8"/>
      <c r="B208" s="8"/>
      <c r="C208" s="8"/>
      <c r="D208" s="8"/>
      <c r="E208" s="8"/>
      <c r="F208" s="104"/>
      <c r="G208" s="8"/>
      <c r="H208" s="8"/>
      <c r="I208" s="8"/>
      <c r="J208" s="8"/>
    </row>
    <row r="209" ht="14.25" customHeight="1">
      <c r="A209" s="8"/>
      <c r="B209" s="8"/>
      <c r="C209" s="8"/>
      <c r="D209" s="8"/>
      <c r="E209" s="8"/>
      <c r="F209" s="104"/>
      <c r="G209" s="8"/>
      <c r="H209" s="8"/>
      <c r="I209" s="8"/>
      <c r="J209" s="8"/>
    </row>
    <row r="210" ht="14.25" customHeight="1">
      <c r="A210" s="8"/>
      <c r="B210" s="8"/>
      <c r="C210" s="8"/>
      <c r="D210" s="8"/>
      <c r="E210" s="8"/>
      <c r="F210" s="104"/>
      <c r="G210" s="8"/>
      <c r="H210" s="8"/>
      <c r="I210" s="8"/>
      <c r="J210" s="8"/>
    </row>
    <row r="211" ht="14.25" customHeight="1">
      <c r="A211" s="8"/>
      <c r="B211" s="8"/>
      <c r="C211" s="8"/>
      <c r="D211" s="8"/>
      <c r="E211" s="8"/>
      <c r="F211" s="104"/>
      <c r="G211" s="8"/>
      <c r="H211" s="8"/>
      <c r="I211" s="8"/>
      <c r="J211" s="8"/>
    </row>
    <row r="212" ht="14.25" customHeight="1">
      <c r="A212" s="8"/>
      <c r="B212" s="8"/>
      <c r="C212" s="8"/>
      <c r="D212" s="8"/>
      <c r="E212" s="8"/>
      <c r="F212" s="104"/>
      <c r="G212" s="8"/>
      <c r="H212" s="8"/>
      <c r="I212" s="8"/>
      <c r="J212" s="8"/>
    </row>
    <row r="213" ht="14.25" customHeight="1">
      <c r="A213" s="8"/>
      <c r="B213" s="8"/>
      <c r="C213" s="8"/>
      <c r="D213" s="8"/>
      <c r="E213" s="8"/>
      <c r="F213" s="104"/>
      <c r="G213" s="8"/>
      <c r="H213" s="8"/>
      <c r="I213" s="8"/>
      <c r="J213" s="8"/>
    </row>
    <row r="214" ht="14.25" customHeight="1">
      <c r="A214" s="8"/>
      <c r="B214" s="8"/>
      <c r="C214" s="8"/>
      <c r="D214" s="8"/>
      <c r="E214" s="8"/>
      <c r="F214" s="104"/>
      <c r="G214" s="8"/>
      <c r="H214" s="8"/>
      <c r="I214" s="8"/>
      <c r="J214" s="8"/>
    </row>
    <row r="215" ht="14.25" customHeight="1">
      <c r="A215" s="8"/>
      <c r="B215" s="8"/>
      <c r="C215" s="8"/>
      <c r="D215" s="8"/>
      <c r="E215" s="8"/>
      <c r="F215" s="104"/>
      <c r="G215" s="8"/>
      <c r="H215" s="8"/>
      <c r="I215" s="8"/>
      <c r="J215" s="8"/>
    </row>
    <row r="216" ht="14.25" customHeight="1">
      <c r="A216" s="8"/>
      <c r="B216" s="8"/>
      <c r="C216" s="8"/>
      <c r="D216" s="8"/>
      <c r="E216" s="8"/>
      <c r="F216" s="104"/>
      <c r="G216" s="8"/>
      <c r="H216" s="8"/>
      <c r="I216" s="8"/>
      <c r="J216" s="8"/>
    </row>
    <row r="217" ht="14.25" customHeight="1">
      <c r="A217" s="8"/>
      <c r="B217" s="8"/>
      <c r="C217" s="8"/>
      <c r="D217" s="8"/>
      <c r="E217" s="8"/>
      <c r="F217" s="104"/>
      <c r="G217" s="8"/>
      <c r="H217" s="8"/>
      <c r="I217" s="8"/>
      <c r="J217" s="8"/>
    </row>
    <row r="218" ht="14.25" customHeight="1">
      <c r="A218" s="8"/>
      <c r="B218" s="8"/>
      <c r="C218" s="8"/>
      <c r="D218" s="8"/>
      <c r="E218" s="8"/>
      <c r="F218" s="104"/>
      <c r="G218" s="8"/>
      <c r="H218" s="8"/>
      <c r="I218" s="8"/>
      <c r="J218" s="8"/>
    </row>
    <row r="219" ht="14.25" customHeight="1">
      <c r="A219" s="8"/>
      <c r="B219" s="8"/>
      <c r="C219" s="8"/>
      <c r="D219" s="8"/>
      <c r="E219" s="8"/>
      <c r="F219" s="104"/>
      <c r="G219" s="8"/>
      <c r="H219" s="8"/>
      <c r="I219" s="8"/>
      <c r="J219" s="8"/>
    </row>
    <row r="220" ht="14.25" customHeight="1">
      <c r="A220" s="8"/>
      <c r="B220" s="8"/>
      <c r="C220" s="8"/>
      <c r="D220" s="8"/>
      <c r="E220" s="8"/>
      <c r="F220" s="104"/>
      <c r="G220" s="8"/>
      <c r="H220" s="8"/>
      <c r="I220" s="8"/>
      <c r="J220" s="8"/>
    </row>
    <row r="221" ht="14.25" customHeight="1">
      <c r="A221" s="8"/>
      <c r="B221" s="8"/>
      <c r="C221" s="8"/>
      <c r="D221" s="8"/>
      <c r="E221" s="8"/>
      <c r="F221" s="104"/>
      <c r="G221" s="8"/>
      <c r="H221" s="8"/>
      <c r="I221" s="8"/>
      <c r="J221" s="8"/>
    </row>
    <row r="222" ht="14.25" customHeight="1">
      <c r="A222" s="8"/>
      <c r="B222" s="8"/>
      <c r="C222" s="8"/>
      <c r="D222" s="8"/>
      <c r="E222" s="8"/>
      <c r="F222" s="104"/>
      <c r="G222" s="8"/>
      <c r="H222" s="8"/>
      <c r="I222" s="8"/>
      <c r="J222" s="8"/>
    </row>
    <row r="223" ht="14.25" customHeight="1">
      <c r="A223" s="8"/>
      <c r="B223" s="8"/>
      <c r="C223" s="8"/>
      <c r="D223" s="8"/>
      <c r="E223" s="8"/>
      <c r="F223" s="104"/>
      <c r="G223" s="8"/>
      <c r="H223" s="8"/>
      <c r="I223" s="8"/>
      <c r="J223" s="8"/>
    </row>
    <row r="224" ht="14.25" customHeight="1">
      <c r="A224" s="8"/>
      <c r="B224" s="8"/>
      <c r="C224" s="8"/>
      <c r="D224" s="8"/>
      <c r="E224" s="8"/>
      <c r="F224" s="104"/>
      <c r="G224" s="8"/>
      <c r="H224" s="8"/>
      <c r="I224" s="8"/>
      <c r="J224" s="8"/>
    </row>
    <row r="225" ht="14.25" customHeight="1">
      <c r="A225" s="8"/>
      <c r="B225" s="8"/>
      <c r="C225" s="8"/>
      <c r="D225" s="8"/>
      <c r="E225" s="8"/>
      <c r="F225" s="104"/>
      <c r="G225" s="8"/>
      <c r="H225" s="8"/>
      <c r="I225" s="8"/>
      <c r="J225" s="8"/>
    </row>
    <row r="226" ht="14.25" customHeight="1">
      <c r="A226" s="8"/>
      <c r="B226" s="8"/>
      <c r="C226" s="8"/>
      <c r="D226" s="8"/>
      <c r="E226" s="8"/>
      <c r="F226" s="104"/>
      <c r="G226" s="8"/>
      <c r="H226" s="8"/>
      <c r="I226" s="8"/>
      <c r="J226" s="8"/>
    </row>
    <row r="227" ht="14.25" customHeight="1">
      <c r="A227" s="8"/>
      <c r="B227" s="8"/>
      <c r="C227" s="8"/>
      <c r="D227" s="8"/>
      <c r="E227" s="8"/>
      <c r="F227" s="104"/>
      <c r="G227" s="8"/>
      <c r="H227" s="8"/>
      <c r="I227" s="8"/>
      <c r="J227" s="8"/>
    </row>
    <row r="228" ht="14.25" customHeight="1">
      <c r="A228" s="8"/>
      <c r="B228" s="8"/>
      <c r="C228" s="8"/>
      <c r="D228" s="8"/>
      <c r="E228" s="8"/>
      <c r="F228" s="104"/>
      <c r="G228" s="8"/>
      <c r="H228" s="8"/>
      <c r="I228" s="8"/>
      <c r="J228" s="8"/>
    </row>
    <row r="229" ht="14.25" customHeight="1">
      <c r="A229" s="8"/>
      <c r="B229" s="8"/>
      <c r="C229" s="8"/>
      <c r="D229" s="8"/>
      <c r="E229" s="8"/>
      <c r="F229" s="104"/>
      <c r="G229" s="8"/>
      <c r="H229" s="8"/>
      <c r="I229" s="8"/>
      <c r="J229" s="8"/>
    </row>
    <row r="230" ht="14.25" customHeight="1">
      <c r="A230" s="8"/>
      <c r="B230" s="8"/>
      <c r="C230" s="8"/>
      <c r="D230" s="8"/>
      <c r="E230" s="8"/>
      <c r="F230" s="104"/>
      <c r="G230" s="8"/>
      <c r="H230" s="8"/>
      <c r="I230" s="8"/>
      <c r="J230" s="8"/>
    </row>
    <row r="231" ht="14.25" customHeight="1">
      <c r="A231" s="8"/>
      <c r="B231" s="8"/>
      <c r="C231" s="8"/>
      <c r="D231" s="8"/>
      <c r="E231" s="8"/>
      <c r="F231" s="104"/>
      <c r="G231" s="8"/>
      <c r="H231" s="8"/>
      <c r="I231" s="8"/>
      <c r="J231" s="8"/>
    </row>
    <row r="232" ht="14.25" customHeight="1">
      <c r="A232" s="8"/>
      <c r="B232" s="8"/>
      <c r="C232" s="8"/>
      <c r="D232" s="8"/>
      <c r="E232" s="8"/>
      <c r="F232" s="104"/>
      <c r="G232" s="8"/>
      <c r="H232" s="8"/>
      <c r="I232" s="8"/>
      <c r="J232" s="8"/>
    </row>
    <row r="233" ht="14.25" customHeight="1">
      <c r="A233" s="8"/>
      <c r="B233" s="8"/>
      <c r="C233" s="8"/>
      <c r="D233" s="8"/>
      <c r="E233" s="8"/>
      <c r="F233" s="104"/>
      <c r="G233" s="8"/>
      <c r="H233" s="8"/>
      <c r="I233" s="8"/>
      <c r="J233" s="8"/>
    </row>
    <row r="234" ht="14.25" customHeight="1">
      <c r="A234" s="8"/>
      <c r="B234" s="8"/>
      <c r="C234" s="8"/>
      <c r="D234" s="8"/>
      <c r="E234" s="8"/>
      <c r="F234" s="104"/>
      <c r="G234" s="8"/>
      <c r="H234" s="8"/>
      <c r="I234" s="8"/>
      <c r="J234" s="8"/>
    </row>
    <row r="235" ht="14.25" customHeight="1">
      <c r="A235" s="8"/>
      <c r="B235" s="8"/>
      <c r="C235" s="8"/>
      <c r="D235" s="8"/>
      <c r="E235" s="8"/>
      <c r="F235" s="104"/>
      <c r="G235" s="8"/>
      <c r="H235" s="8"/>
      <c r="I235" s="8"/>
      <c r="J235" s="8"/>
    </row>
    <row r="236" ht="14.25" customHeight="1">
      <c r="A236" s="8"/>
      <c r="B236" s="8"/>
      <c r="C236" s="8"/>
      <c r="D236" s="8"/>
      <c r="E236" s="8"/>
      <c r="F236" s="104"/>
      <c r="G236" s="8"/>
      <c r="H236" s="8"/>
      <c r="I236" s="8"/>
      <c r="J236" s="8"/>
    </row>
    <row r="237" ht="14.25" customHeight="1">
      <c r="A237" s="8"/>
      <c r="B237" s="8"/>
      <c r="C237" s="8"/>
      <c r="D237" s="8"/>
      <c r="E237" s="8"/>
      <c r="F237" s="104"/>
      <c r="G237" s="8"/>
      <c r="H237" s="8"/>
      <c r="I237" s="8"/>
      <c r="J237" s="8"/>
    </row>
    <row r="238" ht="14.25" customHeight="1">
      <c r="A238" s="8"/>
      <c r="B238" s="8"/>
      <c r="C238" s="8"/>
      <c r="D238" s="8"/>
      <c r="E238" s="8"/>
      <c r="F238" s="104"/>
      <c r="G238" s="8"/>
      <c r="H238" s="8"/>
      <c r="I238" s="8"/>
      <c r="J238" s="8"/>
    </row>
    <row r="239" ht="14.25" customHeight="1">
      <c r="A239" s="8"/>
      <c r="B239" s="8"/>
      <c r="C239" s="8"/>
      <c r="D239" s="8"/>
      <c r="E239" s="8"/>
      <c r="F239" s="104"/>
      <c r="G239" s="8"/>
      <c r="H239" s="8"/>
      <c r="I239" s="8"/>
      <c r="J239" s="8"/>
    </row>
    <row r="240" ht="14.25" customHeight="1">
      <c r="A240" s="8"/>
      <c r="B240" s="8"/>
      <c r="C240" s="8"/>
      <c r="D240" s="8"/>
      <c r="E240" s="8"/>
      <c r="F240" s="104"/>
      <c r="G240" s="8"/>
      <c r="H240" s="8"/>
      <c r="I240" s="8"/>
      <c r="J240" s="8"/>
    </row>
    <row r="241" ht="14.25" customHeight="1">
      <c r="A241" s="8"/>
      <c r="B241" s="8"/>
      <c r="C241" s="8"/>
      <c r="D241" s="8"/>
      <c r="E241" s="8"/>
      <c r="F241" s="104"/>
      <c r="G241" s="8"/>
      <c r="H241" s="8"/>
      <c r="I241" s="8"/>
      <c r="J241" s="8"/>
    </row>
    <row r="242" ht="14.25" customHeight="1">
      <c r="A242" s="8"/>
      <c r="B242" s="8"/>
      <c r="C242" s="8"/>
      <c r="D242" s="8"/>
      <c r="E242" s="8"/>
      <c r="F242" s="104"/>
      <c r="G242" s="8"/>
      <c r="H242" s="8"/>
      <c r="I242" s="8"/>
      <c r="J242" s="8"/>
    </row>
    <row r="243" ht="14.25" customHeight="1">
      <c r="A243" s="8"/>
      <c r="B243" s="8"/>
      <c r="C243" s="8"/>
      <c r="D243" s="8"/>
      <c r="E243" s="8"/>
      <c r="F243" s="104"/>
      <c r="G243" s="8"/>
      <c r="H243" s="8"/>
      <c r="I243" s="8"/>
      <c r="J243" s="8"/>
    </row>
    <row r="244" ht="14.25" customHeight="1">
      <c r="A244" s="8"/>
      <c r="B244" s="8"/>
      <c r="C244" s="8"/>
      <c r="D244" s="8"/>
      <c r="E244" s="8"/>
      <c r="F244" s="104"/>
      <c r="G244" s="8"/>
      <c r="H244" s="8"/>
      <c r="I244" s="8"/>
      <c r="J244" s="8"/>
    </row>
    <row r="245" ht="14.25" customHeight="1">
      <c r="A245" s="8"/>
      <c r="B245" s="8"/>
      <c r="C245" s="8"/>
      <c r="D245" s="8"/>
      <c r="E245" s="8"/>
      <c r="F245" s="104"/>
      <c r="G245" s="8"/>
      <c r="H245" s="8"/>
      <c r="I245" s="8"/>
      <c r="J245" s="8"/>
    </row>
    <row r="246" ht="14.25" customHeight="1">
      <c r="A246" s="8"/>
      <c r="B246" s="8"/>
      <c r="C246" s="8"/>
      <c r="D246" s="8"/>
      <c r="E246" s="8"/>
      <c r="F246" s="104"/>
      <c r="G246" s="8"/>
      <c r="H246" s="8"/>
      <c r="I246" s="8"/>
      <c r="J246" s="8"/>
    </row>
    <row r="247" ht="14.25" customHeight="1">
      <c r="A247" s="8"/>
      <c r="B247" s="8"/>
      <c r="C247" s="8"/>
      <c r="D247" s="8"/>
      <c r="E247" s="8"/>
      <c r="F247" s="104"/>
      <c r="G247" s="8"/>
      <c r="H247" s="8"/>
      <c r="I247" s="8"/>
      <c r="J247" s="8"/>
    </row>
    <row r="248" ht="14.25" customHeight="1">
      <c r="A248" s="8"/>
      <c r="B248" s="8"/>
      <c r="C248" s="8"/>
      <c r="D248" s="8"/>
      <c r="E248" s="8"/>
      <c r="F248" s="104"/>
      <c r="G248" s="8"/>
      <c r="H248" s="8"/>
      <c r="I248" s="8"/>
      <c r="J248" s="8"/>
    </row>
    <row r="249" ht="14.25" customHeight="1">
      <c r="A249" s="8"/>
      <c r="B249" s="8"/>
      <c r="C249" s="8"/>
      <c r="D249" s="8"/>
      <c r="E249" s="8"/>
      <c r="F249" s="104"/>
      <c r="G249" s="8"/>
      <c r="H249" s="8"/>
      <c r="I249" s="8"/>
      <c r="J249" s="8"/>
    </row>
    <row r="250" ht="14.25" customHeight="1">
      <c r="A250" s="8"/>
      <c r="B250" s="8"/>
      <c r="C250" s="8"/>
      <c r="D250" s="8"/>
      <c r="E250" s="8"/>
      <c r="F250" s="104"/>
      <c r="G250" s="8"/>
      <c r="H250" s="8"/>
      <c r="I250" s="8"/>
      <c r="J250" s="8"/>
    </row>
    <row r="251" ht="14.25" customHeight="1">
      <c r="A251" s="8"/>
      <c r="B251" s="8"/>
      <c r="C251" s="8"/>
      <c r="D251" s="8"/>
      <c r="E251" s="8"/>
      <c r="F251" s="104"/>
      <c r="G251" s="8"/>
      <c r="H251" s="8"/>
      <c r="I251" s="8"/>
      <c r="J251" s="8"/>
    </row>
    <row r="252" ht="14.25" customHeight="1">
      <c r="A252" s="8"/>
      <c r="B252" s="8"/>
      <c r="C252" s="8"/>
      <c r="D252" s="8"/>
      <c r="E252" s="8"/>
      <c r="F252" s="104"/>
      <c r="G252" s="8"/>
      <c r="H252" s="8"/>
      <c r="I252" s="8"/>
      <c r="J252" s="8"/>
    </row>
    <row r="253" ht="14.25" customHeight="1">
      <c r="A253" s="8"/>
      <c r="B253" s="8"/>
      <c r="C253" s="8"/>
      <c r="D253" s="8"/>
      <c r="E253" s="8"/>
      <c r="F253" s="104"/>
      <c r="G253" s="8"/>
      <c r="H253" s="8"/>
      <c r="I253" s="8"/>
      <c r="J253" s="8"/>
    </row>
    <row r="254" ht="14.25" customHeight="1">
      <c r="A254" s="8"/>
      <c r="B254" s="8"/>
      <c r="C254" s="8"/>
      <c r="D254" s="8"/>
      <c r="E254" s="8"/>
      <c r="F254" s="104"/>
      <c r="G254" s="8"/>
      <c r="H254" s="8"/>
      <c r="I254" s="8"/>
      <c r="J254" s="8"/>
    </row>
    <row r="255" ht="14.25" customHeight="1">
      <c r="A255" s="8"/>
      <c r="B255" s="8"/>
      <c r="C255" s="8"/>
      <c r="D255" s="8"/>
      <c r="E255" s="8"/>
      <c r="F255" s="104"/>
      <c r="G255" s="8"/>
      <c r="H255" s="8"/>
      <c r="I255" s="8"/>
      <c r="J255" s="8"/>
    </row>
    <row r="256" ht="14.25" customHeight="1">
      <c r="A256" s="8"/>
      <c r="B256" s="8"/>
      <c r="C256" s="8"/>
      <c r="D256" s="8"/>
      <c r="E256" s="8"/>
      <c r="F256" s="104"/>
      <c r="G256" s="8"/>
      <c r="H256" s="8"/>
      <c r="I256" s="8"/>
      <c r="J256" s="8"/>
    </row>
    <row r="257" ht="14.25" customHeight="1">
      <c r="A257" s="8"/>
      <c r="B257" s="8"/>
      <c r="C257" s="8"/>
      <c r="D257" s="8"/>
      <c r="E257" s="8"/>
      <c r="F257" s="104"/>
      <c r="G257" s="8"/>
      <c r="H257" s="8"/>
      <c r="I257" s="8"/>
      <c r="J257" s="8"/>
    </row>
    <row r="258" ht="14.25" customHeight="1">
      <c r="A258" s="8"/>
      <c r="B258" s="8"/>
      <c r="C258" s="8"/>
      <c r="D258" s="8"/>
      <c r="E258" s="8"/>
      <c r="F258" s="104"/>
      <c r="G258" s="8"/>
      <c r="H258" s="8"/>
      <c r="I258" s="8"/>
      <c r="J258" s="8"/>
    </row>
    <row r="259" ht="14.25" customHeight="1">
      <c r="A259" s="8"/>
      <c r="B259" s="8"/>
      <c r="C259" s="8"/>
      <c r="D259" s="8"/>
      <c r="E259" s="8"/>
      <c r="F259" s="104"/>
      <c r="G259" s="8"/>
      <c r="H259" s="8"/>
      <c r="I259" s="8"/>
      <c r="J259" s="8"/>
    </row>
    <row r="260" ht="14.25" customHeight="1">
      <c r="A260" s="8"/>
      <c r="B260" s="8"/>
      <c r="C260" s="8"/>
      <c r="D260" s="8"/>
      <c r="E260" s="8"/>
      <c r="F260" s="104"/>
      <c r="G260" s="8"/>
      <c r="H260" s="8"/>
      <c r="I260" s="8"/>
      <c r="J260" s="8"/>
    </row>
    <row r="261" ht="14.25" customHeight="1">
      <c r="A261" s="8"/>
      <c r="B261" s="8"/>
      <c r="C261" s="8"/>
      <c r="D261" s="8"/>
      <c r="E261" s="8"/>
      <c r="F261" s="104"/>
      <c r="G261" s="8"/>
      <c r="H261" s="8"/>
      <c r="I261" s="8"/>
      <c r="J261" s="8"/>
    </row>
    <row r="262" ht="14.25" customHeight="1">
      <c r="A262" s="8"/>
      <c r="B262" s="8"/>
      <c r="C262" s="8"/>
      <c r="D262" s="8"/>
      <c r="E262" s="8"/>
      <c r="F262" s="104"/>
      <c r="G262" s="8"/>
      <c r="H262" s="8"/>
      <c r="I262" s="8"/>
      <c r="J262" s="8"/>
    </row>
    <row r="263" ht="14.25" customHeight="1">
      <c r="A263" s="8"/>
      <c r="B263" s="8"/>
      <c r="C263" s="8"/>
      <c r="D263" s="8"/>
      <c r="E263" s="8"/>
      <c r="F263" s="104"/>
      <c r="G263" s="8"/>
      <c r="H263" s="8"/>
      <c r="I263" s="8"/>
      <c r="J263" s="8"/>
    </row>
    <row r="264" ht="14.25" customHeight="1">
      <c r="A264" s="8"/>
      <c r="B264" s="8"/>
      <c r="C264" s="8"/>
      <c r="D264" s="8"/>
      <c r="E264" s="8"/>
      <c r="F264" s="104"/>
      <c r="G264" s="8"/>
      <c r="H264" s="8"/>
      <c r="I264" s="8"/>
      <c r="J264" s="8"/>
    </row>
    <row r="265" ht="14.25" customHeight="1">
      <c r="A265" s="8"/>
      <c r="B265" s="8"/>
      <c r="C265" s="8"/>
      <c r="D265" s="8"/>
      <c r="E265" s="8"/>
      <c r="F265" s="104"/>
      <c r="G265" s="8"/>
      <c r="H265" s="8"/>
      <c r="I265" s="8"/>
      <c r="J265" s="8"/>
    </row>
    <row r="266" ht="14.25" customHeight="1">
      <c r="A266" s="8"/>
      <c r="B266" s="8"/>
      <c r="C266" s="8"/>
      <c r="D266" s="8"/>
      <c r="E266" s="8"/>
      <c r="F266" s="104"/>
      <c r="G266" s="8"/>
      <c r="H266" s="8"/>
      <c r="I266" s="8"/>
      <c r="J266" s="8"/>
    </row>
    <row r="267" ht="14.25" customHeight="1">
      <c r="A267" s="8"/>
      <c r="B267" s="8"/>
      <c r="C267" s="8"/>
      <c r="D267" s="8"/>
      <c r="E267" s="8"/>
      <c r="F267" s="104"/>
      <c r="G267" s="8"/>
      <c r="H267" s="8"/>
      <c r="I267" s="8"/>
      <c r="J267" s="8"/>
    </row>
    <row r="268" ht="14.25" customHeight="1">
      <c r="A268" s="8"/>
      <c r="B268" s="8"/>
      <c r="C268" s="8"/>
      <c r="D268" s="8"/>
      <c r="E268" s="8"/>
      <c r="F268" s="104"/>
      <c r="G268" s="8"/>
      <c r="H268" s="8"/>
      <c r="I268" s="8"/>
      <c r="J268" s="8"/>
    </row>
    <row r="269" ht="15.75" customHeight="1">
      <c r="F269" s="104"/>
    </row>
    <row r="270" ht="15.75" customHeight="1">
      <c r="F270" s="104"/>
    </row>
    <row r="271" ht="15.75" customHeight="1">
      <c r="F271" s="104"/>
    </row>
    <row r="272" ht="15.75" customHeight="1">
      <c r="F272" s="104"/>
    </row>
    <row r="273" ht="15.75" customHeight="1">
      <c r="F273" s="104"/>
    </row>
    <row r="274" ht="15.75" customHeight="1">
      <c r="F274" s="104"/>
    </row>
    <row r="275" ht="15.75" customHeight="1">
      <c r="F275" s="104"/>
    </row>
    <row r="276" ht="15.75" customHeight="1">
      <c r="F276" s="104"/>
    </row>
    <row r="277" ht="15.75" customHeight="1">
      <c r="F277" s="104"/>
    </row>
    <row r="278" ht="15.75" customHeight="1">
      <c r="F278" s="104"/>
    </row>
    <row r="279" ht="15.75" customHeight="1">
      <c r="F279" s="104"/>
    </row>
    <row r="280" ht="15.75" customHeight="1">
      <c r="F280" s="104"/>
    </row>
    <row r="281" ht="15.75" customHeight="1">
      <c r="F281" s="104"/>
    </row>
    <row r="282" ht="15.75" customHeight="1">
      <c r="F282" s="104"/>
    </row>
    <row r="283" ht="15.75" customHeight="1">
      <c r="F283" s="104"/>
    </row>
    <row r="284" ht="15.75" customHeight="1">
      <c r="F284" s="104"/>
    </row>
    <row r="285" ht="15.75" customHeight="1">
      <c r="F285" s="104"/>
    </row>
    <row r="286" ht="15.75" customHeight="1">
      <c r="F286" s="104"/>
    </row>
    <row r="287" ht="15.75" customHeight="1">
      <c r="F287" s="104"/>
    </row>
    <row r="288" ht="15.75" customHeight="1">
      <c r="F288" s="104"/>
    </row>
    <row r="289" ht="15.75" customHeight="1">
      <c r="F289" s="104"/>
    </row>
    <row r="290" ht="15.75" customHeight="1">
      <c r="F290" s="104"/>
    </row>
    <row r="291" ht="15.75" customHeight="1">
      <c r="F291" s="104"/>
    </row>
    <row r="292" ht="15.75" customHeight="1">
      <c r="F292" s="104"/>
    </row>
    <row r="293" ht="15.75" customHeight="1">
      <c r="F293" s="104"/>
    </row>
    <row r="294" ht="15.75" customHeight="1">
      <c r="F294" s="104"/>
    </row>
    <row r="295" ht="15.75" customHeight="1">
      <c r="F295" s="104"/>
    </row>
    <row r="296" ht="15.75" customHeight="1">
      <c r="F296" s="104"/>
    </row>
    <row r="297" ht="15.75" customHeight="1">
      <c r="F297" s="104"/>
    </row>
    <row r="298" ht="15.75" customHeight="1">
      <c r="F298" s="104"/>
    </row>
    <row r="299" ht="15.75" customHeight="1">
      <c r="F299" s="104"/>
    </row>
    <row r="300" ht="15.75" customHeight="1">
      <c r="F300" s="104"/>
    </row>
    <row r="301" ht="15.75" customHeight="1">
      <c r="F301" s="104"/>
    </row>
    <row r="302" ht="15.75" customHeight="1">
      <c r="F302" s="104"/>
    </row>
    <row r="303" ht="15.75" customHeight="1">
      <c r="F303" s="104"/>
    </row>
    <row r="304" ht="15.75" customHeight="1">
      <c r="F304" s="104"/>
    </row>
    <row r="305" ht="15.75" customHeight="1">
      <c r="F305" s="104"/>
    </row>
    <row r="306" ht="15.75" customHeight="1">
      <c r="F306" s="104"/>
    </row>
    <row r="307" ht="15.75" customHeight="1">
      <c r="F307" s="104"/>
    </row>
    <row r="308" ht="15.75" customHeight="1">
      <c r="F308" s="104"/>
    </row>
    <row r="309" ht="15.75" customHeight="1">
      <c r="F309" s="104"/>
    </row>
    <row r="310" ht="15.75" customHeight="1">
      <c r="F310" s="104"/>
    </row>
    <row r="311" ht="15.75" customHeight="1">
      <c r="F311" s="104"/>
    </row>
    <row r="312" ht="15.75" customHeight="1">
      <c r="F312" s="104"/>
    </row>
    <row r="313" ht="15.75" customHeight="1">
      <c r="F313" s="104"/>
    </row>
    <row r="314" ht="15.75" customHeight="1">
      <c r="F314" s="104"/>
    </row>
    <row r="315" ht="15.75" customHeight="1">
      <c r="F315" s="104"/>
    </row>
    <row r="316" ht="15.75" customHeight="1">
      <c r="F316" s="104"/>
    </row>
    <row r="317" ht="15.75" customHeight="1">
      <c r="F317" s="104"/>
    </row>
    <row r="318" ht="15.75" customHeight="1">
      <c r="F318" s="104"/>
    </row>
    <row r="319" ht="15.75" customHeight="1">
      <c r="F319" s="104"/>
    </row>
    <row r="320" ht="15.75" customHeight="1">
      <c r="F320" s="104"/>
    </row>
    <row r="321" ht="15.75" customHeight="1">
      <c r="F321" s="104"/>
    </row>
    <row r="322" ht="15.75" customHeight="1">
      <c r="F322" s="104"/>
    </row>
    <row r="323" ht="15.75" customHeight="1">
      <c r="F323" s="104"/>
    </row>
    <row r="324" ht="15.75" customHeight="1">
      <c r="F324" s="104"/>
    </row>
    <row r="325" ht="15.75" customHeight="1">
      <c r="F325" s="104"/>
    </row>
    <row r="326" ht="15.75" customHeight="1">
      <c r="F326" s="104"/>
    </row>
    <row r="327" ht="15.75" customHeight="1">
      <c r="F327" s="104"/>
    </row>
    <row r="328" ht="15.75" customHeight="1">
      <c r="F328" s="104"/>
    </row>
    <row r="329" ht="15.75" customHeight="1">
      <c r="F329" s="104"/>
    </row>
    <row r="330" ht="15.75" customHeight="1">
      <c r="F330" s="104"/>
    </row>
    <row r="331" ht="15.75" customHeight="1">
      <c r="F331" s="104"/>
    </row>
    <row r="332" ht="15.75" customHeight="1">
      <c r="F332" s="104"/>
    </row>
    <row r="333" ht="15.75" customHeight="1">
      <c r="F333" s="104"/>
    </row>
    <row r="334" ht="15.75" customHeight="1">
      <c r="F334" s="104"/>
    </row>
    <row r="335" ht="15.75" customHeight="1">
      <c r="F335" s="104"/>
    </row>
    <row r="336" ht="15.75" customHeight="1">
      <c r="F336" s="104"/>
    </row>
    <row r="337" ht="15.75" customHeight="1">
      <c r="F337" s="104"/>
    </row>
    <row r="338" ht="15.75" customHeight="1">
      <c r="F338" s="104"/>
    </row>
    <row r="339" ht="15.75" customHeight="1">
      <c r="F339" s="104"/>
    </row>
    <row r="340" ht="15.75" customHeight="1">
      <c r="F340" s="104"/>
    </row>
    <row r="341" ht="15.75" customHeight="1">
      <c r="F341" s="104"/>
    </row>
    <row r="342" ht="15.75" customHeight="1">
      <c r="F342" s="104"/>
    </row>
    <row r="343" ht="15.75" customHeight="1">
      <c r="F343" s="104"/>
    </row>
    <row r="344" ht="15.75" customHeight="1">
      <c r="F344" s="104"/>
    </row>
    <row r="345" ht="15.75" customHeight="1">
      <c r="F345" s="104"/>
    </row>
    <row r="346" ht="15.75" customHeight="1">
      <c r="F346" s="104"/>
    </row>
    <row r="347" ht="15.75" customHeight="1">
      <c r="F347" s="104"/>
    </row>
    <row r="348" ht="15.75" customHeight="1">
      <c r="F348" s="104"/>
    </row>
    <row r="349" ht="15.75" customHeight="1">
      <c r="F349" s="104"/>
    </row>
    <row r="350" ht="15.75" customHeight="1">
      <c r="F350" s="104"/>
    </row>
    <row r="351" ht="15.75" customHeight="1">
      <c r="F351" s="104"/>
    </row>
    <row r="352" ht="15.75" customHeight="1">
      <c r="F352" s="104"/>
    </row>
    <row r="353" ht="15.75" customHeight="1">
      <c r="F353" s="104"/>
    </row>
    <row r="354" ht="15.75" customHeight="1">
      <c r="F354" s="104"/>
    </row>
    <row r="355" ht="15.75" customHeight="1">
      <c r="F355" s="104"/>
    </row>
    <row r="356" ht="15.75" customHeight="1">
      <c r="F356" s="104"/>
    </row>
    <row r="357" ht="15.75" customHeight="1">
      <c r="F357" s="104"/>
    </row>
    <row r="358" ht="15.75" customHeight="1">
      <c r="F358" s="104"/>
    </row>
    <row r="359" ht="15.75" customHeight="1">
      <c r="F359" s="104"/>
    </row>
    <row r="360" ht="15.75" customHeight="1">
      <c r="F360" s="104"/>
    </row>
    <row r="361" ht="15.75" customHeight="1">
      <c r="F361" s="104"/>
    </row>
    <row r="362" ht="15.75" customHeight="1">
      <c r="F362" s="104"/>
    </row>
    <row r="363" ht="15.75" customHeight="1">
      <c r="F363" s="104"/>
    </row>
    <row r="364" ht="15.75" customHeight="1">
      <c r="F364" s="104"/>
    </row>
    <row r="365" ht="15.75" customHeight="1">
      <c r="F365" s="104"/>
    </row>
    <row r="366" ht="15.75" customHeight="1">
      <c r="F366" s="104"/>
    </row>
    <row r="367" ht="15.75" customHeight="1">
      <c r="F367" s="104"/>
    </row>
    <row r="368" ht="15.75" customHeight="1">
      <c r="F368" s="104"/>
    </row>
    <row r="369" ht="15.75" customHeight="1">
      <c r="F369" s="104"/>
    </row>
    <row r="370" ht="15.75" customHeight="1">
      <c r="F370" s="104"/>
    </row>
    <row r="371" ht="15.75" customHeight="1">
      <c r="F371" s="104"/>
    </row>
    <row r="372" ht="15.75" customHeight="1">
      <c r="F372" s="104"/>
    </row>
    <row r="373" ht="15.75" customHeight="1">
      <c r="F373" s="104"/>
    </row>
    <row r="374" ht="15.75" customHeight="1">
      <c r="F374" s="104"/>
    </row>
    <row r="375" ht="15.75" customHeight="1">
      <c r="F375" s="104"/>
    </row>
    <row r="376" ht="15.75" customHeight="1">
      <c r="F376" s="104"/>
    </row>
    <row r="377" ht="15.75" customHeight="1">
      <c r="F377" s="104"/>
    </row>
    <row r="378" ht="15.75" customHeight="1">
      <c r="F378" s="104"/>
    </row>
    <row r="379" ht="15.75" customHeight="1">
      <c r="F379" s="104"/>
    </row>
    <row r="380" ht="15.75" customHeight="1">
      <c r="F380" s="104"/>
    </row>
    <row r="381" ht="15.75" customHeight="1">
      <c r="F381" s="104"/>
    </row>
    <row r="382" ht="15.75" customHeight="1">
      <c r="F382" s="104"/>
    </row>
    <row r="383" ht="15.75" customHeight="1">
      <c r="F383" s="104"/>
    </row>
    <row r="384" ht="15.75" customHeight="1">
      <c r="F384" s="104"/>
    </row>
    <row r="385" ht="15.75" customHeight="1">
      <c r="F385" s="104"/>
    </row>
    <row r="386" ht="15.75" customHeight="1">
      <c r="F386" s="104"/>
    </row>
    <row r="387" ht="15.75" customHeight="1">
      <c r="F387" s="104"/>
    </row>
    <row r="388" ht="15.75" customHeight="1">
      <c r="F388" s="104"/>
    </row>
    <row r="389" ht="15.75" customHeight="1">
      <c r="F389" s="104"/>
    </row>
    <row r="390" ht="15.75" customHeight="1">
      <c r="F390" s="104"/>
    </row>
    <row r="391" ht="15.75" customHeight="1">
      <c r="F391" s="104"/>
    </row>
    <row r="392" ht="15.75" customHeight="1">
      <c r="F392" s="104"/>
    </row>
    <row r="393" ht="15.75" customHeight="1">
      <c r="F393" s="104"/>
    </row>
    <row r="394" ht="15.75" customHeight="1">
      <c r="F394" s="104"/>
    </row>
    <row r="395" ht="15.75" customHeight="1">
      <c r="F395" s="104"/>
    </row>
    <row r="396" ht="15.75" customHeight="1">
      <c r="F396" s="104"/>
    </row>
    <row r="397" ht="15.75" customHeight="1">
      <c r="F397" s="104"/>
    </row>
    <row r="398" ht="15.75" customHeight="1">
      <c r="F398" s="104"/>
    </row>
    <row r="399" ht="15.75" customHeight="1">
      <c r="F399" s="104"/>
    </row>
    <row r="400" ht="15.75" customHeight="1">
      <c r="F400" s="104"/>
    </row>
    <row r="401" ht="15.75" customHeight="1">
      <c r="F401" s="104"/>
    </row>
    <row r="402" ht="15.75" customHeight="1">
      <c r="F402" s="104"/>
    </row>
    <row r="403" ht="15.75" customHeight="1">
      <c r="F403" s="104"/>
    </row>
    <row r="404" ht="15.75" customHeight="1">
      <c r="F404" s="104"/>
    </row>
    <row r="405" ht="15.75" customHeight="1">
      <c r="F405" s="104"/>
    </row>
    <row r="406" ht="15.75" customHeight="1">
      <c r="F406" s="104"/>
    </row>
    <row r="407" ht="15.75" customHeight="1">
      <c r="F407" s="104"/>
    </row>
    <row r="408" ht="15.75" customHeight="1">
      <c r="F408" s="104"/>
    </row>
    <row r="409" ht="15.75" customHeight="1">
      <c r="F409" s="104"/>
    </row>
    <row r="410" ht="15.75" customHeight="1">
      <c r="F410" s="104"/>
    </row>
    <row r="411" ht="15.75" customHeight="1">
      <c r="F411" s="104"/>
    </row>
    <row r="412" ht="15.75" customHeight="1">
      <c r="F412" s="104"/>
    </row>
    <row r="413" ht="15.75" customHeight="1">
      <c r="F413" s="104"/>
    </row>
    <row r="414" ht="15.75" customHeight="1">
      <c r="F414" s="104"/>
    </row>
    <row r="415" ht="15.75" customHeight="1">
      <c r="F415" s="104"/>
    </row>
    <row r="416" ht="15.75" customHeight="1">
      <c r="F416" s="104"/>
    </row>
    <row r="417" ht="15.75" customHeight="1">
      <c r="F417" s="104"/>
    </row>
    <row r="418" ht="15.75" customHeight="1">
      <c r="F418" s="104"/>
    </row>
    <row r="419" ht="15.75" customHeight="1">
      <c r="F419" s="104"/>
    </row>
    <row r="420" ht="15.75" customHeight="1">
      <c r="F420" s="104"/>
    </row>
    <row r="421" ht="15.75" customHeight="1">
      <c r="F421" s="104"/>
    </row>
    <row r="422" ht="15.75" customHeight="1">
      <c r="F422" s="104"/>
    </row>
    <row r="423" ht="15.75" customHeight="1">
      <c r="F423" s="104"/>
    </row>
    <row r="424" ht="15.75" customHeight="1">
      <c r="F424" s="104"/>
    </row>
    <row r="425" ht="15.75" customHeight="1">
      <c r="F425" s="104"/>
    </row>
    <row r="426" ht="15.75" customHeight="1">
      <c r="F426" s="104"/>
    </row>
    <row r="427" ht="15.75" customHeight="1">
      <c r="F427" s="104"/>
    </row>
    <row r="428" ht="15.75" customHeight="1">
      <c r="F428" s="104"/>
    </row>
    <row r="429" ht="15.75" customHeight="1">
      <c r="F429" s="104"/>
    </row>
    <row r="430" ht="15.75" customHeight="1">
      <c r="F430" s="104"/>
    </row>
    <row r="431" ht="15.75" customHeight="1">
      <c r="F431" s="104"/>
    </row>
    <row r="432" ht="15.75" customHeight="1">
      <c r="F432" s="104"/>
    </row>
    <row r="433" ht="15.75" customHeight="1">
      <c r="F433" s="104"/>
    </row>
    <row r="434" ht="15.75" customHeight="1">
      <c r="F434" s="104"/>
    </row>
    <row r="435" ht="15.75" customHeight="1">
      <c r="F435" s="104"/>
    </row>
    <row r="436" ht="15.75" customHeight="1">
      <c r="F436" s="104"/>
    </row>
    <row r="437" ht="15.75" customHeight="1">
      <c r="F437" s="104"/>
    </row>
    <row r="438" ht="15.75" customHeight="1">
      <c r="F438" s="104"/>
    </row>
    <row r="439" ht="15.75" customHeight="1">
      <c r="F439" s="104"/>
    </row>
    <row r="440" ht="15.75" customHeight="1">
      <c r="F440" s="104"/>
    </row>
    <row r="441" ht="15.75" customHeight="1">
      <c r="F441" s="104"/>
    </row>
    <row r="442" ht="15.75" customHeight="1">
      <c r="F442" s="104"/>
    </row>
    <row r="443" ht="15.75" customHeight="1">
      <c r="F443" s="104"/>
    </row>
    <row r="444" ht="15.75" customHeight="1">
      <c r="F444" s="104"/>
    </row>
    <row r="445" ht="15.75" customHeight="1">
      <c r="F445" s="104"/>
    </row>
    <row r="446" ht="15.75" customHeight="1">
      <c r="F446" s="104"/>
    </row>
    <row r="447" ht="15.75" customHeight="1">
      <c r="F447" s="104"/>
    </row>
    <row r="448" ht="15.75" customHeight="1">
      <c r="F448" s="104"/>
    </row>
    <row r="449" ht="15.75" customHeight="1">
      <c r="F449" s="104"/>
    </row>
    <row r="450" ht="15.75" customHeight="1">
      <c r="F450" s="104"/>
    </row>
    <row r="451" ht="15.75" customHeight="1">
      <c r="F451" s="104"/>
    </row>
    <row r="452" ht="15.75" customHeight="1">
      <c r="F452" s="104"/>
    </row>
    <row r="453" ht="15.75" customHeight="1">
      <c r="F453" s="104"/>
    </row>
    <row r="454" ht="15.75" customHeight="1">
      <c r="F454" s="104"/>
    </row>
    <row r="455" ht="15.75" customHeight="1">
      <c r="F455" s="104"/>
    </row>
    <row r="456" ht="15.75" customHeight="1">
      <c r="F456" s="104"/>
    </row>
    <row r="457" ht="15.75" customHeight="1">
      <c r="F457" s="104"/>
    </row>
    <row r="458" ht="15.75" customHeight="1">
      <c r="F458" s="104"/>
    </row>
    <row r="459" ht="15.75" customHeight="1">
      <c r="F459" s="104"/>
    </row>
    <row r="460" ht="15.75" customHeight="1">
      <c r="F460" s="104"/>
    </row>
    <row r="461" ht="15.75" customHeight="1">
      <c r="F461" s="104"/>
    </row>
    <row r="462" ht="15.75" customHeight="1">
      <c r="F462" s="104"/>
    </row>
    <row r="463" ht="15.75" customHeight="1">
      <c r="F463" s="104"/>
    </row>
    <row r="464" ht="15.75" customHeight="1">
      <c r="F464" s="104"/>
    </row>
    <row r="465" ht="15.75" customHeight="1">
      <c r="F465" s="104"/>
    </row>
    <row r="466" ht="15.75" customHeight="1">
      <c r="F466" s="104"/>
    </row>
    <row r="467" ht="15.75" customHeight="1">
      <c r="F467" s="104"/>
    </row>
    <row r="468" ht="15.75" customHeight="1">
      <c r="F468" s="104"/>
    </row>
    <row r="469" ht="15.75" customHeight="1">
      <c r="F469" s="104"/>
    </row>
    <row r="470" ht="15.75" customHeight="1">
      <c r="F470" s="104"/>
    </row>
    <row r="471" ht="15.75" customHeight="1">
      <c r="F471" s="104"/>
    </row>
    <row r="472" ht="15.75" customHeight="1">
      <c r="F472" s="104"/>
    </row>
    <row r="473" ht="15.75" customHeight="1">
      <c r="F473" s="104"/>
    </row>
    <row r="474" ht="15.75" customHeight="1">
      <c r="F474" s="104"/>
    </row>
    <row r="475" ht="15.75" customHeight="1">
      <c r="F475" s="104"/>
    </row>
    <row r="476" ht="15.75" customHeight="1">
      <c r="F476" s="104"/>
    </row>
    <row r="477" ht="15.75" customHeight="1">
      <c r="F477" s="104"/>
    </row>
    <row r="478" ht="15.75" customHeight="1">
      <c r="F478" s="104"/>
    </row>
    <row r="479" ht="15.75" customHeight="1">
      <c r="F479" s="104"/>
    </row>
    <row r="480" ht="15.75" customHeight="1">
      <c r="F480" s="104"/>
    </row>
    <row r="481" ht="15.75" customHeight="1">
      <c r="F481" s="104"/>
    </row>
    <row r="482" ht="15.75" customHeight="1">
      <c r="F482" s="104"/>
    </row>
    <row r="483" ht="15.75" customHeight="1">
      <c r="F483" s="104"/>
    </row>
    <row r="484" ht="15.75" customHeight="1">
      <c r="F484" s="104"/>
    </row>
    <row r="485" ht="15.75" customHeight="1">
      <c r="F485" s="104"/>
    </row>
    <row r="486" ht="15.75" customHeight="1">
      <c r="F486" s="104"/>
    </row>
    <row r="487" ht="15.75" customHeight="1">
      <c r="F487" s="104"/>
    </row>
    <row r="488" ht="15.75" customHeight="1">
      <c r="F488" s="104"/>
    </row>
    <row r="489" ht="15.75" customHeight="1">
      <c r="F489" s="104"/>
    </row>
    <row r="490" ht="15.75" customHeight="1">
      <c r="F490" s="104"/>
    </row>
    <row r="491" ht="15.75" customHeight="1">
      <c r="F491" s="104"/>
    </row>
    <row r="492" ht="15.75" customHeight="1">
      <c r="F492" s="104"/>
    </row>
    <row r="493" ht="15.75" customHeight="1">
      <c r="F493" s="104"/>
    </row>
    <row r="494" ht="15.75" customHeight="1">
      <c r="F494" s="104"/>
    </row>
    <row r="495" ht="15.75" customHeight="1">
      <c r="F495" s="104"/>
    </row>
    <row r="496" ht="15.75" customHeight="1">
      <c r="F496" s="104"/>
    </row>
    <row r="497" ht="15.75" customHeight="1">
      <c r="F497" s="104"/>
    </row>
    <row r="498" ht="15.75" customHeight="1">
      <c r="F498" s="104"/>
    </row>
    <row r="499" ht="15.75" customHeight="1">
      <c r="F499" s="104"/>
    </row>
    <row r="500" ht="15.75" customHeight="1">
      <c r="F500" s="104"/>
    </row>
    <row r="501" ht="15.75" customHeight="1">
      <c r="F501" s="104"/>
    </row>
    <row r="502" ht="15.75" customHeight="1">
      <c r="F502" s="104"/>
    </row>
    <row r="503" ht="15.75" customHeight="1">
      <c r="F503" s="104"/>
    </row>
    <row r="504" ht="15.75" customHeight="1">
      <c r="F504" s="104"/>
    </row>
    <row r="505" ht="15.75" customHeight="1">
      <c r="F505" s="104"/>
    </row>
    <row r="506" ht="15.75" customHeight="1">
      <c r="F506" s="104"/>
    </row>
    <row r="507" ht="15.75" customHeight="1">
      <c r="F507" s="104"/>
    </row>
    <row r="508" ht="15.75" customHeight="1">
      <c r="F508" s="104"/>
    </row>
    <row r="509" ht="15.75" customHeight="1">
      <c r="F509" s="104"/>
    </row>
    <row r="510" ht="15.75" customHeight="1">
      <c r="F510" s="104"/>
    </row>
    <row r="511" ht="15.75" customHeight="1">
      <c r="F511" s="104"/>
    </row>
    <row r="512" ht="15.75" customHeight="1">
      <c r="F512" s="104"/>
    </row>
    <row r="513" ht="15.75" customHeight="1">
      <c r="F513" s="104"/>
    </row>
    <row r="514" ht="15.75" customHeight="1">
      <c r="F514" s="104"/>
    </row>
    <row r="515" ht="15.75" customHeight="1">
      <c r="F515" s="104"/>
    </row>
    <row r="516" ht="15.75" customHeight="1">
      <c r="F516" s="104"/>
    </row>
    <row r="517" ht="15.75" customHeight="1">
      <c r="F517" s="104"/>
    </row>
    <row r="518" ht="15.75" customHeight="1">
      <c r="F518" s="104"/>
    </row>
    <row r="519" ht="15.75" customHeight="1">
      <c r="F519" s="104"/>
    </row>
    <row r="520" ht="15.75" customHeight="1">
      <c r="F520" s="104"/>
    </row>
    <row r="521" ht="15.75" customHeight="1">
      <c r="F521" s="104"/>
    </row>
    <row r="522" ht="15.75" customHeight="1">
      <c r="F522" s="104"/>
    </row>
    <row r="523" ht="15.75" customHeight="1">
      <c r="F523" s="104"/>
    </row>
    <row r="524" ht="15.75" customHeight="1">
      <c r="F524" s="104"/>
    </row>
    <row r="525" ht="15.75" customHeight="1">
      <c r="F525" s="104"/>
    </row>
    <row r="526" ht="15.75" customHeight="1">
      <c r="F526" s="104"/>
    </row>
    <row r="527" ht="15.75" customHeight="1">
      <c r="F527" s="104"/>
    </row>
    <row r="528" ht="15.75" customHeight="1">
      <c r="F528" s="104"/>
    </row>
    <row r="529" ht="15.75" customHeight="1">
      <c r="F529" s="104"/>
    </row>
    <row r="530" ht="15.75" customHeight="1">
      <c r="F530" s="104"/>
    </row>
    <row r="531" ht="15.75" customHeight="1">
      <c r="F531" s="104"/>
    </row>
    <row r="532" ht="15.75" customHeight="1">
      <c r="F532" s="104"/>
    </row>
    <row r="533" ht="15.75" customHeight="1">
      <c r="F533" s="104"/>
    </row>
    <row r="534" ht="15.75" customHeight="1">
      <c r="F534" s="104"/>
    </row>
    <row r="535" ht="15.75" customHeight="1">
      <c r="F535" s="104"/>
    </row>
    <row r="536" ht="15.75" customHeight="1">
      <c r="F536" s="104"/>
    </row>
    <row r="537" ht="15.75" customHeight="1">
      <c r="F537" s="104"/>
    </row>
    <row r="538" ht="15.75" customHeight="1">
      <c r="F538" s="104"/>
    </row>
    <row r="539" ht="15.75" customHeight="1">
      <c r="F539" s="104"/>
    </row>
    <row r="540" ht="15.75" customHeight="1">
      <c r="F540" s="104"/>
    </row>
    <row r="541" ht="15.75" customHeight="1">
      <c r="F541" s="104"/>
    </row>
    <row r="542" ht="15.75" customHeight="1">
      <c r="F542" s="104"/>
    </row>
    <row r="543" ht="15.75" customHeight="1">
      <c r="F543" s="104"/>
    </row>
    <row r="544" ht="15.75" customHeight="1">
      <c r="F544" s="104"/>
    </row>
    <row r="545" ht="15.75" customHeight="1">
      <c r="F545" s="104"/>
    </row>
    <row r="546" ht="15.75" customHeight="1">
      <c r="F546" s="104"/>
    </row>
    <row r="547" ht="15.75" customHeight="1">
      <c r="F547" s="104"/>
    </row>
    <row r="548" ht="15.75" customHeight="1">
      <c r="F548" s="104"/>
    </row>
    <row r="549" ht="15.75" customHeight="1">
      <c r="F549" s="104"/>
    </row>
    <row r="550" ht="15.75" customHeight="1">
      <c r="F550" s="104"/>
    </row>
    <row r="551" ht="15.75" customHeight="1">
      <c r="F551" s="104"/>
    </row>
    <row r="552" ht="15.75" customHeight="1">
      <c r="F552" s="104"/>
    </row>
    <row r="553" ht="15.75" customHeight="1">
      <c r="F553" s="104"/>
    </row>
    <row r="554" ht="15.75" customHeight="1">
      <c r="F554" s="104"/>
    </row>
    <row r="555" ht="15.75" customHeight="1">
      <c r="F555" s="104"/>
    </row>
    <row r="556" ht="15.75" customHeight="1">
      <c r="F556" s="104"/>
    </row>
    <row r="557" ht="15.75" customHeight="1">
      <c r="F557" s="104"/>
    </row>
    <row r="558" ht="15.75" customHeight="1">
      <c r="F558" s="104"/>
    </row>
    <row r="559" ht="15.75" customHeight="1">
      <c r="F559" s="104"/>
    </row>
    <row r="560" ht="15.75" customHeight="1">
      <c r="F560" s="104"/>
    </row>
    <row r="561" ht="15.75" customHeight="1">
      <c r="F561" s="104"/>
    </row>
    <row r="562" ht="15.75" customHeight="1">
      <c r="F562" s="104"/>
    </row>
    <row r="563" ht="15.75" customHeight="1">
      <c r="F563" s="104"/>
    </row>
    <row r="564" ht="15.75" customHeight="1">
      <c r="F564" s="104"/>
    </row>
    <row r="565" ht="15.75" customHeight="1">
      <c r="F565" s="104"/>
    </row>
    <row r="566" ht="15.75" customHeight="1">
      <c r="F566" s="104"/>
    </row>
    <row r="567" ht="15.75" customHeight="1">
      <c r="F567" s="104"/>
    </row>
    <row r="568" ht="15.75" customHeight="1">
      <c r="F568" s="104"/>
    </row>
    <row r="569" ht="15.75" customHeight="1">
      <c r="F569" s="104"/>
    </row>
    <row r="570" ht="15.75" customHeight="1">
      <c r="F570" s="104"/>
    </row>
    <row r="571" ht="15.75" customHeight="1">
      <c r="F571" s="104"/>
    </row>
    <row r="572" ht="15.75" customHeight="1">
      <c r="F572" s="104"/>
    </row>
    <row r="573" ht="15.75" customHeight="1">
      <c r="F573" s="104"/>
    </row>
    <row r="574" ht="15.75" customHeight="1">
      <c r="F574" s="104"/>
    </row>
    <row r="575" ht="15.75" customHeight="1">
      <c r="F575" s="104"/>
    </row>
    <row r="576" ht="15.75" customHeight="1">
      <c r="F576" s="104"/>
    </row>
    <row r="577" ht="15.75" customHeight="1">
      <c r="F577" s="104"/>
    </row>
    <row r="578" ht="15.75" customHeight="1">
      <c r="F578" s="104"/>
    </row>
    <row r="579" ht="15.75" customHeight="1">
      <c r="F579" s="104"/>
    </row>
    <row r="580" ht="15.75" customHeight="1">
      <c r="F580" s="104"/>
    </row>
    <row r="581" ht="15.75" customHeight="1">
      <c r="F581" s="104"/>
    </row>
    <row r="582" ht="15.75" customHeight="1">
      <c r="F582" s="104"/>
    </row>
    <row r="583" ht="15.75" customHeight="1">
      <c r="F583" s="104"/>
    </row>
    <row r="584" ht="15.75" customHeight="1">
      <c r="F584" s="104"/>
    </row>
    <row r="585" ht="15.75" customHeight="1">
      <c r="F585" s="104"/>
    </row>
    <row r="586" ht="15.75" customHeight="1">
      <c r="F586" s="104"/>
    </row>
    <row r="587" ht="15.75" customHeight="1">
      <c r="F587" s="104"/>
    </row>
    <row r="588" ht="15.75" customHeight="1">
      <c r="F588" s="104"/>
    </row>
    <row r="589" ht="15.75" customHeight="1">
      <c r="F589" s="104"/>
    </row>
    <row r="590" ht="15.75" customHeight="1">
      <c r="F590" s="104"/>
    </row>
    <row r="591" ht="15.75" customHeight="1">
      <c r="F591" s="104"/>
    </row>
    <row r="592" ht="15.75" customHeight="1">
      <c r="F592" s="104"/>
    </row>
    <row r="593" ht="15.75" customHeight="1">
      <c r="F593" s="104"/>
    </row>
    <row r="594" ht="15.75" customHeight="1">
      <c r="F594" s="104"/>
    </row>
    <row r="595" ht="15.75" customHeight="1">
      <c r="F595" s="104"/>
    </row>
    <row r="596" ht="15.75" customHeight="1">
      <c r="F596" s="104"/>
    </row>
    <row r="597" ht="15.75" customHeight="1">
      <c r="F597" s="104"/>
    </row>
    <row r="598" ht="15.75" customHeight="1">
      <c r="F598" s="104"/>
    </row>
    <row r="599" ht="15.75" customHeight="1">
      <c r="F599" s="104"/>
    </row>
    <row r="600" ht="15.75" customHeight="1">
      <c r="F600" s="104"/>
    </row>
    <row r="601" ht="15.75" customHeight="1">
      <c r="F601" s="104"/>
    </row>
    <row r="602" ht="15.75" customHeight="1">
      <c r="F602" s="104"/>
    </row>
    <row r="603" ht="15.75" customHeight="1">
      <c r="F603" s="104"/>
    </row>
    <row r="604" ht="15.75" customHeight="1">
      <c r="F604" s="104"/>
    </row>
    <row r="605" ht="15.75" customHeight="1">
      <c r="F605" s="104"/>
    </row>
    <row r="606" ht="15.75" customHeight="1">
      <c r="F606" s="104"/>
    </row>
    <row r="607" ht="15.75" customHeight="1">
      <c r="F607" s="104"/>
    </row>
    <row r="608" ht="15.75" customHeight="1">
      <c r="F608" s="104"/>
    </row>
    <row r="609" ht="15.75" customHeight="1">
      <c r="F609" s="104"/>
    </row>
    <row r="610" ht="15.75" customHeight="1">
      <c r="F610" s="104"/>
    </row>
    <row r="611" ht="15.75" customHeight="1">
      <c r="F611" s="104"/>
    </row>
    <row r="612" ht="15.75" customHeight="1">
      <c r="F612" s="104"/>
    </row>
    <row r="613" ht="15.75" customHeight="1">
      <c r="F613" s="104"/>
    </row>
    <row r="614" ht="15.75" customHeight="1">
      <c r="F614" s="104"/>
    </row>
    <row r="615" ht="15.75" customHeight="1">
      <c r="F615" s="104"/>
    </row>
    <row r="616" ht="15.75" customHeight="1">
      <c r="F616" s="104"/>
    </row>
    <row r="617" ht="15.75" customHeight="1">
      <c r="F617" s="104"/>
    </row>
    <row r="618" ht="15.75" customHeight="1">
      <c r="F618" s="104"/>
    </row>
    <row r="619" ht="15.75" customHeight="1">
      <c r="F619" s="104"/>
    </row>
    <row r="620" ht="15.75" customHeight="1">
      <c r="F620" s="104"/>
    </row>
    <row r="621" ht="15.75" customHeight="1">
      <c r="F621" s="104"/>
    </row>
    <row r="622" ht="15.75" customHeight="1">
      <c r="F622" s="104"/>
    </row>
    <row r="623" ht="15.75" customHeight="1">
      <c r="F623" s="104"/>
    </row>
    <row r="624" ht="15.75" customHeight="1">
      <c r="F624" s="104"/>
    </row>
    <row r="625" ht="15.75" customHeight="1">
      <c r="F625" s="104"/>
    </row>
    <row r="626" ht="15.75" customHeight="1">
      <c r="F626" s="104"/>
    </row>
    <row r="627" ht="15.75" customHeight="1">
      <c r="F627" s="104"/>
    </row>
    <row r="628" ht="15.75" customHeight="1">
      <c r="F628" s="104"/>
    </row>
    <row r="629" ht="15.75" customHeight="1">
      <c r="F629" s="104"/>
    </row>
    <row r="630" ht="15.75" customHeight="1">
      <c r="F630" s="104"/>
    </row>
    <row r="631" ht="15.75" customHeight="1">
      <c r="F631" s="104"/>
    </row>
    <row r="632" ht="15.75" customHeight="1">
      <c r="F632" s="104"/>
    </row>
    <row r="633" ht="15.75" customHeight="1">
      <c r="F633" s="104"/>
    </row>
    <row r="634" ht="15.75" customHeight="1">
      <c r="F634" s="104"/>
    </row>
    <row r="635" ht="15.75" customHeight="1">
      <c r="F635" s="104"/>
    </row>
    <row r="636" ht="15.75" customHeight="1">
      <c r="F636" s="104"/>
    </row>
    <row r="637" ht="15.75" customHeight="1">
      <c r="F637" s="104"/>
    </row>
    <row r="638" ht="15.75" customHeight="1">
      <c r="F638" s="104"/>
    </row>
    <row r="639" ht="15.75" customHeight="1">
      <c r="F639" s="104"/>
    </row>
    <row r="640" ht="15.75" customHeight="1">
      <c r="F640" s="104"/>
    </row>
    <row r="641" ht="15.75" customHeight="1">
      <c r="F641" s="104"/>
    </row>
    <row r="642" ht="15.75" customHeight="1">
      <c r="F642" s="104"/>
    </row>
    <row r="643" ht="15.75" customHeight="1">
      <c r="F643" s="104"/>
    </row>
    <row r="644" ht="15.75" customHeight="1">
      <c r="F644" s="104"/>
    </row>
    <row r="645" ht="15.75" customHeight="1">
      <c r="F645" s="104"/>
    </row>
    <row r="646" ht="15.75" customHeight="1">
      <c r="F646" s="104"/>
    </row>
    <row r="647" ht="15.75" customHeight="1">
      <c r="F647" s="104"/>
    </row>
    <row r="648" ht="15.75" customHeight="1">
      <c r="F648" s="104"/>
    </row>
    <row r="649" ht="15.75" customHeight="1">
      <c r="F649" s="104"/>
    </row>
    <row r="650" ht="15.75" customHeight="1">
      <c r="F650" s="104"/>
    </row>
    <row r="651" ht="15.75" customHeight="1">
      <c r="F651" s="104"/>
    </row>
    <row r="652" ht="15.75" customHeight="1">
      <c r="F652" s="104"/>
    </row>
    <row r="653" ht="15.75" customHeight="1">
      <c r="F653" s="104"/>
    </row>
    <row r="654" ht="15.75" customHeight="1">
      <c r="F654" s="104"/>
    </row>
    <row r="655" ht="15.75" customHeight="1">
      <c r="F655" s="104"/>
    </row>
    <row r="656" ht="15.75" customHeight="1">
      <c r="F656" s="104"/>
    </row>
    <row r="657" ht="15.75" customHeight="1">
      <c r="F657" s="104"/>
    </row>
    <row r="658" ht="15.75" customHeight="1">
      <c r="F658" s="104"/>
    </row>
    <row r="659" ht="15.75" customHeight="1">
      <c r="F659" s="104"/>
    </row>
    <row r="660" ht="15.75" customHeight="1">
      <c r="F660" s="104"/>
    </row>
    <row r="661" ht="15.75" customHeight="1">
      <c r="F661" s="104"/>
    </row>
    <row r="662" ht="15.75" customHeight="1">
      <c r="F662" s="104"/>
    </row>
    <row r="663" ht="15.75" customHeight="1">
      <c r="F663" s="104"/>
    </row>
    <row r="664" ht="15.75" customHeight="1">
      <c r="F664" s="104"/>
    </row>
    <row r="665" ht="15.75" customHeight="1">
      <c r="F665" s="104"/>
    </row>
    <row r="666" ht="15.75" customHeight="1">
      <c r="F666" s="104"/>
    </row>
    <row r="667" ht="15.75" customHeight="1">
      <c r="F667" s="104"/>
    </row>
    <row r="668" ht="15.75" customHeight="1">
      <c r="F668" s="104"/>
    </row>
    <row r="669" ht="15.75" customHeight="1">
      <c r="F669" s="104"/>
    </row>
    <row r="670" ht="15.75" customHeight="1">
      <c r="F670" s="104"/>
    </row>
    <row r="671" ht="15.75" customHeight="1">
      <c r="F671" s="104"/>
    </row>
    <row r="672" ht="15.75" customHeight="1">
      <c r="F672" s="104"/>
    </row>
    <row r="673" ht="15.75" customHeight="1">
      <c r="F673" s="104"/>
    </row>
    <row r="674" ht="15.75" customHeight="1">
      <c r="F674" s="104"/>
    </row>
    <row r="675" ht="15.75" customHeight="1">
      <c r="F675" s="104"/>
    </row>
    <row r="676" ht="15.75" customHeight="1">
      <c r="F676" s="104"/>
    </row>
    <row r="677" ht="15.75" customHeight="1">
      <c r="F677" s="104"/>
    </row>
    <row r="678" ht="15.75" customHeight="1">
      <c r="F678" s="104"/>
    </row>
    <row r="679" ht="15.75" customHeight="1">
      <c r="F679" s="104"/>
    </row>
    <row r="680" ht="15.75" customHeight="1">
      <c r="F680" s="104"/>
    </row>
    <row r="681" ht="15.75" customHeight="1">
      <c r="F681" s="104"/>
    </row>
    <row r="682" ht="15.75" customHeight="1">
      <c r="F682" s="104"/>
    </row>
    <row r="683" ht="15.75" customHeight="1">
      <c r="F683" s="104"/>
    </row>
    <row r="684" ht="15.75" customHeight="1">
      <c r="F684" s="104"/>
    </row>
    <row r="685" ht="15.75" customHeight="1">
      <c r="F685" s="104"/>
    </row>
    <row r="686" ht="15.75" customHeight="1">
      <c r="F686" s="104"/>
    </row>
    <row r="687" ht="15.75" customHeight="1">
      <c r="F687" s="104"/>
    </row>
    <row r="688" ht="15.75" customHeight="1">
      <c r="F688" s="104"/>
    </row>
    <row r="689" ht="15.75" customHeight="1">
      <c r="F689" s="104"/>
    </row>
    <row r="690" ht="15.75" customHeight="1">
      <c r="F690" s="104"/>
    </row>
    <row r="691" ht="15.75" customHeight="1">
      <c r="F691" s="104"/>
    </row>
    <row r="692" ht="15.75" customHeight="1">
      <c r="F692" s="104"/>
    </row>
    <row r="693" ht="15.75" customHeight="1">
      <c r="F693" s="104"/>
    </row>
    <row r="694" ht="15.75" customHeight="1">
      <c r="F694" s="104"/>
    </row>
    <row r="695" ht="15.75" customHeight="1">
      <c r="F695" s="104"/>
    </row>
    <row r="696" ht="15.75" customHeight="1">
      <c r="F696" s="104"/>
    </row>
    <row r="697" ht="15.75" customHeight="1">
      <c r="F697" s="104"/>
    </row>
    <row r="698" ht="15.75" customHeight="1">
      <c r="F698" s="104"/>
    </row>
    <row r="699" ht="15.75" customHeight="1">
      <c r="F699" s="104"/>
    </row>
    <row r="700" ht="15.75" customHeight="1">
      <c r="F700" s="104"/>
    </row>
    <row r="701" ht="15.75" customHeight="1">
      <c r="F701" s="104"/>
    </row>
    <row r="702" ht="15.75" customHeight="1">
      <c r="F702" s="104"/>
    </row>
    <row r="703" ht="15.75" customHeight="1">
      <c r="F703" s="104"/>
    </row>
    <row r="704" ht="15.75" customHeight="1">
      <c r="F704" s="104"/>
    </row>
    <row r="705" ht="15.75" customHeight="1">
      <c r="F705" s="104"/>
    </row>
    <row r="706" ht="15.75" customHeight="1">
      <c r="F706" s="104"/>
    </row>
    <row r="707" ht="15.75" customHeight="1">
      <c r="F707" s="104"/>
    </row>
    <row r="708" ht="15.75" customHeight="1">
      <c r="F708" s="104"/>
    </row>
    <row r="709" ht="15.75" customHeight="1">
      <c r="F709" s="104"/>
    </row>
    <row r="710" ht="15.75" customHeight="1">
      <c r="F710" s="104"/>
    </row>
    <row r="711" ht="15.75" customHeight="1">
      <c r="F711" s="104"/>
    </row>
    <row r="712" ht="15.75" customHeight="1">
      <c r="F712" s="104"/>
    </row>
    <row r="713" ht="15.75" customHeight="1">
      <c r="F713" s="104"/>
    </row>
    <row r="714" ht="15.75" customHeight="1">
      <c r="F714" s="104"/>
    </row>
    <row r="715" ht="15.75" customHeight="1">
      <c r="F715" s="104"/>
    </row>
    <row r="716" ht="15.75" customHeight="1">
      <c r="F716" s="104"/>
    </row>
    <row r="717" ht="15.75" customHeight="1">
      <c r="F717" s="104"/>
    </row>
    <row r="718" ht="15.75" customHeight="1">
      <c r="F718" s="104"/>
    </row>
    <row r="719" ht="15.75" customHeight="1">
      <c r="F719" s="104"/>
    </row>
    <row r="720" ht="15.75" customHeight="1">
      <c r="F720" s="104"/>
    </row>
    <row r="721" ht="15.75" customHeight="1">
      <c r="F721" s="104"/>
    </row>
    <row r="722" ht="15.75" customHeight="1">
      <c r="F722" s="104"/>
    </row>
    <row r="723" ht="15.75" customHeight="1">
      <c r="F723" s="104"/>
    </row>
    <row r="724" ht="15.75" customHeight="1">
      <c r="F724" s="104"/>
    </row>
    <row r="725" ht="15.75" customHeight="1">
      <c r="F725" s="104"/>
    </row>
    <row r="726" ht="15.75" customHeight="1">
      <c r="F726" s="104"/>
    </row>
    <row r="727" ht="15.75" customHeight="1">
      <c r="F727" s="104"/>
    </row>
    <row r="728" ht="15.75" customHeight="1">
      <c r="F728" s="104"/>
    </row>
    <row r="729" ht="15.75" customHeight="1">
      <c r="F729" s="104"/>
    </row>
    <row r="730" ht="15.75" customHeight="1">
      <c r="F730" s="104"/>
    </row>
    <row r="731" ht="15.75" customHeight="1">
      <c r="F731" s="104"/>
    </row>
    <row r="732" ht="15.75" customHeight="1">
      <c r="F732" s="104"/>
    </row>
    <row r="733" ht="15.75" customHeight="1">
      <c r="F733" s="104"/>
    </row>
    <row r="734" ht="15.75" customHeight="1">
      <c r="F734" s="104"/>
    </row>
    <row r="735" ht="15.75" customHeight="1">
      <c r="F735" s="104"/>
    </row>
    <row r="736" ht="15.75" customHeight="1">
      <c r="F736" s="104"/>
    </row>
    <row r="737" ht="15.75" customHeight="1">
      <c r="F737" s="104"/>
    </row>
    <row r="738" ht="15.75" customHeight="1">
      <c r="F738" s="104"/>
    </row>
    <row r="739" ht="15.75" customHeight="1">
      <c r="F739" s="104"/>
    </row>
    <row r="740" ht="15.75" customHeight="1">
      <c r="F740" s="104"/>
    </row>
    <row r="741" ht="15.75" customHeight="1">
      <c r="F741" s="104"/>
    </row>
    <row r="742" ht="15.75" customHeight="1">
      <c r="F742" s="104"/>
    </row>
    <row r="743" ht="15.75" customHeight="1">
      <c r="F743" s="104"/>
    </row>
    <row r="744" ht="15.75" customHeight="1">
      <c r="F744" s="104"/>
    </row>
    <row r="745" ht="15.75" customHeight="1">
      <c r="F745" s="104"/>
    </row>
    <row r="746" ht="15.75" customHeight="1">
      <c r="F746" s="104"/>
    </row>
    <row r="747" ht="15.75" customHeight="1">
      <c r="F747" s="104"/>
    </row>
    <row r="748" ht="15.75" customHeight="1">
      <c r="F748" s="104"/>
    </row>
    <row r="749" ht="15.75" customHeight="1">
      <c r="F749" s="104"/>
    </row>
    <row r="750" ht="15.75" customHeight="1">
      <c r="F750" s="104"/>
    </row>
    <row r="751" ht="15.75" customHeight="1">
      <c r="F751" s="104"/>
    </row>
    <row r="752" ht="15.75" customHeight="1">
      <c r="F752" s="104"/>
    </row>
    <row r="753" ht="15.75" customHeight="1">
      <c r="F753" s="104"/>
    </row>
    <row r="754" ht="15.75" customHeight="1">
      <c r="F754" s="104"/>
    </row>
    <row r="755" ht="15.75" customHeight="1">
      <c r="F755" s="104"/>
    </row>
    <row r="756" ht="15.75" customHeight="1">
      <c r="F756" s="104"/>
    </row>
    <row r="757" ht="15.75" customHeight="1">
      <c r="F757" s="104"/>
    </row>
    <row r="758" ht="15.75" customHeight="1">
      <c r="F758" s="104"/>
    </row>
    <row r="759" ht="15.75" customHeight="1">
      <c r="F759" s="104"/>
    </row>
    <row r="760" ht="15.75" customHeight="1">
      <c r="F760" s="104"/>
    </row>
    <row r="761" ht="15.75" customHeight="1">
      <c r="F761" s="104"/>
    </row>
    <row r="762" ht="15.75" customHeight="1">
      <c r="F762" s="104"/>
    </row>
    <row r="763" ht="15.75" customHeight="1">
      <c r="F763" s="104"/>
    </row>
    <row r="764" ht="15.75" customHeight="1">
      <c r="F764" s="104"/>
    </row>
    <row r="765" ht="15.75" customHeight="1">
      <c r="F765" s="104"/>
    </row>
    <row r="766" ht="15.75" customHeight="1">
      <c r="F766" s="104"/>
    </row>
    <row r="767" ht="15.75" customHeight="1">
      <c r="F767" s="104"/>
    </row>
    <row r="768" ht="15.75" customHeight="1">
      <c r="F768" s="104"/>
    </row>
    <row r="769" ht="15.75" customHeight="1">
      <c r="F769" s="104"/>
    </row>
    <row r="770" ht="15.75" customHeight="1">
      <c r="F770" s="104"/>
    </row>
    <row r="771" ht="15.75" customHeight="1">
      <c r="F771" s="104"/>
    </row>
    <row r="772" ht="15.75" customHeight="1">
      <c r="F772" s="104"/>
    </row>
    <row r="773" ht="15.75" customHeight="1">
      <c r="F773" s="104"/>
    </row>
    <row r="774" ht="15.75" customHeight="1">
      <c r="F774" s="104"/>
    </row>
    <row r="775" ht="15.75" customHeight="1">
      <c r="F775" s="104"/>
    </row>
    <row r="776" ht="15.75" customHeight="1">
      <c r="F776" s="104"/>
    </row>
    <row r="777" ht="15.75" customHeight="1">
      <c r="F777" s="104"/>
    </row>
    <row r="778" ht="15.75" customHeight="1">
      <c r="F778" s="104"/>
    </row>
    <row r="779" ht="15.75" customHeight="1">
      <c r="F779" s="104"/>
    </row>
    <row r="780" ht="15.75" customHeight="1">
      <c r="F780" s="104"/>
    </row>
    <row r="781" ht="15.75" customHeight="1">
      <c r="F781" s="104"/>
    </row>
    <row r="782" ht="15.75" customHeight="1">
      <c r="F782" s="104"/>
    </row>
    <row r="783" ht="15.75" customHeight="1">
      <c r="F783" s="104"/>
    </row>
    <row r="784" ht="15.75" customHeight="1">
      <c r="F784" s="104"/>
    </row>
    <row r="785" ht="15.75" customHeight="1">
      <c r="F785" s="104"/>
    </row>
    <row r="786" ht="15.75" customHeight="1">
      <c r="F786" s="104"/>
    </row>
    <row r="787" ht="15.75" customHeight="1">
      <c r="F787" s="104"/>
    </row>
    <row r="788" ht="15.75" customHeight="1">
      <c r="F788" s="104"/>
    </row>
    <row r="789" ht="15.75" customHeight="1">
      <c r="F789" s="104"/>
    </row>
    <row r="790" ht="15.75" customHeight="1">
      <c r="F790" s="104"/>
    </row>
    <row r="791" ht="15.75" customHeight="1">
      <c r="F791" s="104"/>
    </row>
    <row r="792" ht="15.75" customHeight="1">
      <c r="F792" s="104"/>
    </row>
    <row r="793" ht="15.75" customHeight="1">
      <c r="F793" s="104"/>
    </row>
    <row r="794" ht="15.75" customHeight="1">
      <c r="F794" s="104"/>
    </row>
    <row r="795" ht="15.75" customHeight="1">
      <c r="F795" s="104"/>
    </row>
    <row r="796" ht="15.75" customHeight="1">
      <c r="F796" s="104"/>
    </row>
    <row r="797" ht="15.75" customHeight="1">
      <c r="F797" s="104"/>
    </row>
    <row r="798" ht="15.75" customHeight="1">
      <c r="F798" s="104"/>
    </row>
    <row r="799" ht="15.75" customHeight="1">
      <c r="F799" s="104"/>
    </row>
    <row r="800" ht="15.75" customHeight="1">
      <c r="F800" s="104"/>
    </row>
    <row r="801" ht="15.75" customHeight="1">
      <c r="F801" s="104"/>
    </row>
    <row r="802" ht="15.75" customHeight="1">
      <c r="F802" s="104"/>
    </row>
    <row r="803" ht="15.75" customHeight="1">
      <c r="F803" s="104"/>
    </row>
    <row r="804" ht="15.75" customHeight="1">
      <c r="F804" s="104"/>
    </row>
    <row r="805" ht="15.75" customHeight="1">
      <c r="F805" s="104"/>
    </row>
    <row r="806" ht="15.75" customHeight="1">
      <c r="F806" s="104"/>
    </row>
    <row r="807" ht="15.75" customHeight="1">
      <c r="F807" s="104"/>
    </row>
    <row r="808" ht="15.75" customHeight="1">
      <c r="F808" s="104"/>
    </row>
    <row r="809" ht="15.75" customHeight="1">
      <c r="F809" s="104"/>
    </row>
    <row r="810" ht="15.75" customHeight="1">
      <c r="F810" s="104"/>
    </row>
    <row r="811" ht="15.75" customHeight="1">
      <c r="F811" s="104"/>
    </row>
    <row r="812" ht="15.75" customHeight="1">
      <c r="F812" s="104"/>
    </row>
    <row r="813" ht="15.75" customHeight="1">
      <c r="F813" s="104"/>
    </row>
    <row r="814" ht="15.75" customHeight="1">
      <c r="F814" s="104"/>
    </row>
    <row r="815" ht="15.75" customHeight="1">
      <c r="F815" s="104"/>
    </row>
    <row r="816" ht="15.75" customHeight="1">
      <c r="F816" s="104"/>
    </row>
    <row r="817" ht="15.75" customHeight="1">
      <c r="F817" s="104"/>
    </row>
    <row r="818" ht="15.75" customHeight="1">
      <c r="F818" s="104"/>
    </row>
    <row r="819" ht="15.75" customHeight="1">
      <c r="F819" s="104"/>
    </row>
    <row r="820" ht="15.75" customHeight="1">
      <c r="F820" s="104"/>
    </row>
    <row r="821" ht="15.75" customHeight="1">
      <c r="F821" s="104"/>
    </row>
    <row r="822" ht="15.75" customHeight="1">
      <c r="F822" s="104"/>
    </row>
    <row r="823" ht="15.75" customHeight="1">
      <c r="F823" s="104"/>
    </row>
    <row r="824" ht="15.75" customHeight="1">
      <c r="F824" s="104"/>
    </row>
    <row r="825" ht="15.75" customHeight="1">
      <c r="F825" s="104"/>
    </row>
    <row r="826" ht="15.75" customHeight="1">
      <c r="F826" s="104"/>
    </row>
    <row r="827" ht="15.75" customHeight="1">
      <c r="F827" s="104"/>
    </row>
    <row r="828" ht="15.75" customHeight="1">
      <c r="F828" s="104"/>
    </row>
    <row r="829" ht="15.75" customHeight="1">
      <c r="F829" s="104"/>
    </row>
    <row r="830" ht="15.75" customHeight="1">
      <c r="F830" s="104"/>
    </row>
    <row r="831" ht="15.75" customHeight="1">
      <c r="F831" s="104"/>
    </row>
    <row r="832" ht="15.75" customHeight="1">
      <c r="F832" s="104"/>
    </row>
    <row r="833" ht="15.75" customHeight="1">
      <c r="F833" s="104"/>
    </row>
    <row r="834" ht="15.75" customHeight="1">
      <c r="F834" s="104"/>
    </row>
    <row r="835" ht="15.75" customHeight="1">
      <c r="F835" s="104"/>
    </row>
    <row r="836" ht="15.75" customHeight="1">
      <c r="F836" s="104"/>
    </row>
    <row r="837" ht="15.75" customHeight="1">
      <c r="F837" s="104"/>
    </row>
    <row r="838" ht="15.75" customHeight="1">
      <c r="F838" s="104"/>
    </row>
    <row r="839" ht="15.75" customHeight="1">
      <c r="F839" s="104"/>
    </row>
    <row r="840" ht="15.75" customHeight="1">
      <c r="F840" s="104"/>
    </row>
    <row r="841" ht="15.75" customHeight="1">
      <c r="F841" s="104"/>
    </row>
    <row r="842" ht="15.75" customHeight="1">
      <c r="F842" s="104"/>
    </row>
    <row r="843" ht="15.75" customHeight="1">
      <c r="F843" s="104"/>
    </row>
    <row r="844" ht="15.75" customHeight="1">
      <c r="F844" s="104"/>
    </row>
    <row r="845" ht="15.75" customHeight="1">
      <c r="F845" s="104"/>
    </row>
    <row r="846" ht="15.75" customHeight="1">
      <c r="F846" s="104"/>
    </row>
    <row r="847" ht="15.75" customHeight="1">
      <c r="F847" s="104"/>
    </row>
    <row r="848" ht="15.75" customHeight="1">
      <c r="F848" s="104"/>
    </row>
    <row r="849" ht="15.75" customHeight="1">
      <c r="F849" s="104"/>
    </row>
    <row r="850" ht="15.75" customHeight="1">
      <c r="F850" s="104"/>
    </row>
    <row r="851" ht="15.75" customHeight="1">
      <c r="F851" s="104"/>
    </row>
    <row r="852" ht="15.75" customHeight="1">
      <c r="F852" s="104"/>
    </row>
    <row r="853" ht="15.75" customHeight="1">
      <c r="F853" s="104"/>
    </row>
    <row r="854" ht="15.75" customHeight="1">
      <c r="F854" s="104"/>
    </row>
    <row r="855" ht="15.75" customHeight="1">
      <c r="F855" s="104"/>
    </row>
    <row r="856" ht="15.75" customHeight="1">
      <c r="F856" s="104"/>
    </row>
    <row r="857" ht="15.75" customHeight="1">
      <c r="F857" s="104"/>
    </row>
    <row r="858" ht="15.75" customHeight="1">
      <c r="F858" s="104"/>
    </row>
    <row r="859" ht="15.75" customHeight="1">
      <c r="F859" s="104"/>
    </row>
    <row r="860" ht="15.75" customHeight="1">
      <c r="F860" s="104"/>
    </row>
    <row r="861" ht="15.75" customHeight="1">
      <c r="F861" s="104"/>
    </row>
    <row r="862" ht="15.75" customHeight="1">
      <c r="F862" s="104"/>
    </row>
    <row r="863" ht="15.75" customHeight="1">
      <c r="F863" s="104"/>
    </row>
    <row r="864" ht="15.75" customHeight="1">
      <c r="F864" s="104"/>
    </row>
    <row r="865" ht="15.75" customHeight="1">
      <c r="F865" s="104"/>
    </row>
    <row r="866" ht="15.75" customHeight="1">
      <c r="F866" s="104"/>
    </row>
    <row r="867" ht="15.75" customHeight="1">
      <c r="F867" s="104"/>
    </row>
    <row r="868" ht="15.75" customHeight="1">
      <c r="F868" s="104"/>
    </row>
    <row r="869" ht="15.75" customHeight="1">
      <c r="F869" s="104"/>
    </row>
    <row r="870" ht="15.75" customHeight="1">
      <c r="F870" s="104"/>
    </row>
    <row r="871" ht="15.75" customHeight="1">
      <c r="F871" s="104"/>
    </row>
    <row r="872" ht="15.75" customHeight="1">
      <c r="F872" s="104"/>
    </row>
    <row r="873" ht="15.75" customHeight="1">
      <c r="F873" s="104"/>
    </row>
    <row r="874" ht="15.75" customHeight="1">
      <c r="F874" s="104"/>
    </row>
    <row r="875" ht="15.75" customHeight="1">
      <c r="F875" s="104"/>
    </row>
    <row r="876" ht="15.75" customHeight="1">
      <c r="F876" s="104"/>
    </row>
    <row r="877" ht="15.75" customHeight="1">
      <c r="F877" s="104"/>
    </row>
    <row r="878" ht="15.75" customHeight="1">
      <c r="F878" s="104"/>
    </row>
    <row r="879" ht="15.75" customHeight="1">
      <c r="F879" s="104"/>
    </row>
    <row r="880" ht="15.75" customHeight="1">
      <c r="F880" s="104"/>
    </row>
    <row r="881" ht="15.75" customHeight="1">
      <c r="F881" s="104"/>
    </row>
    <row r="882" ht="15.75" customHeight="1">
      <c r="F882" s="104"/>
    </row>
    <row r="883" ht="15.75" customHeight="1">
      <c r="F883" s="104"/>
    </row>
    <row r="884" ht="15.75" customHeight="1">
      <c r="F884" s="104"/>
    </row>
    <row r="885" ht="15.75" customHeight="1">
      <c r="F885" s="104"/>
    </row>
    <row r="886" ht="15.75" customHeight="1">
      <c r="F886" s="104"/>
    </row>
    <row r="887" ht="15.75" customHeight="1">
      <c r="F887" s="104"/>
    </row>
    <row r="888" ht="15.75" customHeight="1">
      <c r="F888" s="104"/>
    </row>
    <row r="889" ht="15.75" customHeight="1">
      <c r="F889" s="104"/>
    </row>
    <row r="890" ht="15.75" customHeight="1">
      <c r="F890" s="104"/>
    </row>
    <row r="891" ht="15.75" customHeight="1">
      <c r="F891" s="104"/>
    </row>
    <row r="892" ht="15.75" customHeight="1">
      <c r="F892" s="104"/>
    </row>
    <row r="893" ht="15.75" customHeight="1">
      <c r="F893" s="104"/>
    </row>
    <row r="894" ht="15.75" customHeight="1">
      <c r="F894" s="104"/>
    </row>
    <row r="895" ht="15.75" customHeight="1">
      <c r="F895" s="104"/>
    </row>
    <row r="896" ht="15.75" customHeight="1">
      <c r="F896" s="104"/>
    </row>
    <row r="897" ht="15.75" customHeight="1">
      <c r="F897" s="104"/>
    </row>
    <row r="898" ht="15.75" customHeight="1">
      <c r="F898" s="104"/>
    </row>
    <row r="899" ht="15.75" customHeight="1">
      <c r="F899" s="104"/>
    </row>
    <row r="900" ht="15.75" customHeight="1">
      <c r="F900" s="104"/>
    </row>
    <row r="901" ht="15.75" customHeight="1">
      <c r="F901" s="104"/>
    </row>
    <row r="902" ht="15.75" customHeight="1">
      <c r="F902" s="104"/>
    </row>
    <row r="903" ht="15.75" customHeight="1">
      <c r="F903" s="104"/>
    </row>
    <row r="904" ht="15.75" customHeight="1">
      <c r="F904" s="104"/>
    </row>
    <row r="905" ht="15.75" customHeight="1">
      <c r="F905" s="104"/>
    </row>
    <row r="906" ht="15.75" customHeight="1">
      <c r="F906" s="104"/>
    </row>
    <row r="907" ht="15.75" customHeight="1">
      <c r="F907" s="104"/>
    </row>
    <row r="908" ht="15.75" customHeight="1">
      <c r="F908" s="104"/>
    </row>
    <row r="909" ht="15.75" customHeight="1">
      <c r="F909" s="104"/>
    </row>
    <row r="910" ht="15.75" customHeight="1">
      <c r="F910" s="104"/>
    </row>
    <row r="911" ht="15.75" customHeight="1">
      <c r="F911" s="104"/>
    </row>
    <row r="912" ht="15.75" customHeight="1">
      <c r="F912" s="104"/>
    </row>
    <row r="913" ht="15.75" customHeight="1">
      <c r="F913" s="104"/>
    </row>
    <row r="914" ht="15.75" customHeight="1">
      <c r="F914" s="104"/>
    </row>
    <row r="915" ht="15.75" customHeight="1">
      <c r="F915" s="104"/>
    </row>
    <row r="916" ht="15.75" customHeight="1">
      <c r="F916" s="104"/>
    </row>
    <row r="917" ht="15.75" customHeight="1">
      <c r="F917" s="104"/>
    </row>
    <row r="918" ht="15.75" customHeight="1">
      <c r="F918" s="104"/>
    </row>
    <row r="919" ht="15.75" customHeight="1">
      <c r="F919" s="104"/>
    </row>
    <row r="920" ht="15.75" customHeight="1">
      <c r="F920" s="104"/>
    </row>
    <row r="921" ht="15.75" customHeight="1">
      <c r="F921" s="104"/>
    </row>
    <row r="922" ht="15.75" customHeight="1">
      <c r="F922" s="104"/>
    </row>
    <row r="923" ht="15.75" customHeight="1">
      <c r="F923" s="104"/>
    </row>
    <row r="924" ht="15.75" customHeight="1">
      <c r="F924" s="104"/>
    </row>
    <row r="925" ht="15.75" customHeight="1">
      <c r="F925" s="104"/>
    </row>
    <row r="926" ht="15.75" customHeight="1">
      <c r="F926" s="104"/>
    </row>
    <row r="927" ht="15.75" customHeight="1">
      <c r="F927" s="104"/>
    </row>
    <row r="928" ht="15.75" customHeight="1">
      <c r="F928" s="104"/>
    </row>
    <row r="929" ht="15.75" customHeight="1">
      <c r="F929" s="104"/>
    </row>
    <row r="930" ht="15.75" customHeight="1">
      <c r="F930" s="104"/>
    </row>
    <row r="931" ht="15.75" customHeight="1">
      <c r="F931" s="104"/>
    </row>
    <row r="932" ht="15.75" customHeight="1">
      <c r="F932" s="104"/>
    </row>
    <row r="933" ht="15.75" customHeight="1">
      <c r="F933" s="104"/>
    </row>
    <row r="934" ht="15.75" customHeight="1">
      <c r="F934" s="104"/>
    </row>
    <row r="935" ht="15.75" customHeight="1">
      <c r="F935" s="104"/>
    </row>
    <row r="936" ht="15.75" customHeight="1">
      <c r="F936" s="104"/>
    </row>
    <row r="937" ht="15.75" customHeight="1">
      <c r="F937" s="104"/>
    </row>
    <row r="938" ht="15.75" customHeight="1">
      <c r="F938" s="104"/>
    </row>
    <row r="939" ht="15.75" customHeight="1">
      <c r="F939" s="104"/>
    </row>
    <row r="940" ht="15.75" customHeight="1">
      <c r="F940" s="104"/>
    </row>
    <row r="941" ht="15.75" customHeight="1">
      <c r="F941" s="104"/>
    </row>
    <row r="942" ht="15.75" customHeight="1">
      <c r="F942" s="104"/>
    </row>
    <row r="943" ht="15.75" customHeight="1">
      <c r="F943" s="104"/>
    </row>
    <row r="944" ht="15.75" customHeight="1">
      <c r="F944" s="104"/>
    </row>
    <row r="945" ht="15.75" customHeight="1">
      <c r="F945" s="104"/>
    </row>
    <row r="946" ht="15.75" customHeight="1">
      <c r="F946" s="104"/>
    </row>
    <row r="947" ht="15.75" customHeight="1">
      <c r="F947" s="104"/>
    </row>
    <row r="948" ht="15.75" customHeight="1">
      <c r="F948" s="104"/>
    </row>
    <row r="949" ht="15.75" customHeight="1">
      <c r="F949" s="104"/>
    </row>
    <row r="950" ht="15.75" customHeight="1">
      <c r="F950" s="104"/>
    </row>
    <row r="951" ht="15.75" customHeight="1">
      <c r="F951" s="104"/>
    </row>
    <row r="952" ht="15.75" customHeight="1">
      <c r="F952" s="104"/>
    </row>
    <row r="953" ht="15.75" customHeight="1">
      <c r="F953" s="104"/>
    </row>
    <row r="954" ht="15.75" customHeight="1">
      <c r="F954" s="104"/>
    </row>
    <row r="955" ht="15.75" customHeight="1">
      <c r="F955" s="104"/>
    </row>
    <row r="956" ht="15.75" customHeight="1">
      <c r="F956" s="104"/>
    </row>
    <row r="957" ht="15.75" customHeight="1">
      <c r="F957" s="104"/>
    </row>
    <row r="958" ht="15.75" customHeight="1">
      <c r="F958" s="104"/>
    </row>
    <row r="959" ht="15.75" customHeight="1">
      <c r="F959" s="104"/>
    </row>
    <row r="960" ht="15.75" customHeight="1">
      <c r="F960" s="104"/>
    </row>
    <row r="961" ht="15.75" customHeight="1">
      <c r="F961" s="104"/>
    </row>
    <row r="962" ht="15.75" customHeight="1">
      <c r="F962" s="104"/>
    </row>
    <row r="963" ht="15.75" customHeight="1">
      <c r="F963" s="104"/>
    </row>
    <row r="964" ht="15.75" customHeight="1">
      <c r="F964" s="104"/>
    </row>
    <row r="965" ht="15.75" customHeight="1">
      <c r="F965" s="104"/>
    </row>
    <row r="966" ht="15.75" customHeight="1">
      <c r="F966" s="104"/>
    </row>
    <row r="967" ht="15.75" customHeight="1">
      <c r="F967" s="104"/>
    </row>
    <row r="968" ht="15.75" customHeight="1">
      <c r="F968" s="104"/>
    </row>
    <row r="969" ht="15.75" customHeight="1">
      <c r="F969" s="104"/>
    </row>
    <row r="970" ht="15.75" customHeight="1">
      <c r="F970" s="104"/>
    </row>
    <row r="971" ht="15.75" customHeight="1">
      <c r="F971" s="104"/>
    </row>
    <row r="972" ht="15.75" customHeight="1">
      <c r="F972" s="104"/>
    </row>
    <row r="973" ht="15.75" customHeight="1">
      <c r="F973" s="104"/>
    </row>
    <row r="974" ht="15.75" customHeight="1">
      <c r="F974" s="104"/>
    </row>
    <row r="975" ht="15.75" customHeight="1">
      <c r="F975" s="104"/>
    </row>
    <row r="976" ht="15.75" customHeight="1">
      <c r="F976" s="104"/>
    </row>
    <row r="977" ht="15.75" customHeight="1">
      <c r="F977" s="104"/>
    </row>
    <row r="978" ht="15.75" customHeight="1">
      <c r="F978" s="104"/>
    </row>
    <row r="979" ht="15.75" customHeight="1">
      <c r="F979" s="104"/>
    </row>
    <row r="980" ht="15.75" customHeight="1">
      <c r="F980" s="104"/>
    </row>
    <row r="981" ht="15.75" customHeight="1">
      <c r="F981" s="104"/>
    </row>
    <row r="982" ht="15.75" customHeight="1">
      <c r="F982" s="104"/>
    </row>
    <row r="983" ht="15.75" customHeight="1">
      <c r="F983" s="104"/>
    </row>
    <row r="984" ht="15.75" customHeight="1">
      <c r="F984" s="104"/>
    </row>
    <row r="985" ht="15.75" customHeight="1">
      <c r="F985" s="104"/>
    </row>
    <row r="986" ht="15.75" customHeight="1">
      <c r="F986" s="104"/>
    </row>
    <row r="987" ht="15.75" customHeight="1">
      <c r="F987" s="104"/>
    </row>
    <row r="988" ht="15.75" customHeight="1">
      <c r="F988" s="104"/>
    </row>
    <row r="989" ht="15.75" customHeight="1">
      <c r="F989" s="104"/>
    </row>
    <row r="990" ht="15.75" customHeight="1">
      <c r="F990" s="104"/>
    </row>
    <row r="991" ht="15.75" customHeight="1">
      <c r="F991" s="104"/>
    </row>
    <row r="992" ht="15.75" customHeight="1">
      <c r="F992" s="104"/>
    </row>
    <row r="993" ht="15.75" customHeight="1">
      <c r="F993" s="104"/>
    </row>
    <row r="994" ht="15.75" customHeight="1">
      <c r="F994" s="104"/>
    </row>
    <row r="995" ht="15.75" customHeight="1">
      <c r="F995" s="104"/>
    </row>
    <row r="996" ht="15.75" customHeight="1">
      <c r="F996" s="104"/>
    </row>
    <row r="997" ht="15.75" customHeight="1">
      <c r="F997" s="104"/>
    </row>
  </sheetData>
  <printOptions/>
  <pageMargins bottom="0.7480314960629921" footer="0.0" header="0.0" left="0.7086614173228347" right="0.7086614173228347" top="0.7480314960629921"/>
  <pageSetup paperSize="9" scale="75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