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ZETLoH2LOSyQbrvWVlptsbCwpfg=="/>
    </ext>
  </extLst>
</workbook>
</file>

<file path=xl/sharedStrings.xml><?xml version="1.0" encoding="utf-8"?>
<sst xmlns="http://schemas.openxmlformats.org/spreadsheetml/2006/main" count="1709" uniqueCount="835">
  <si>
    <t>Timestamp</t>
  </si>
  <si>
    <t>Full Name</t>
  </si>
  <si>
    <t>First Name</t>
  </si>
  <si>
    <t>Last Name</t>
  </si>
  <si>
    <t>Roll Number</t>
  </si>
  <si>
    <t>Gender</t>
  </si>
  <si>
    <t>Total Active Backlogs</t>
  </si>
  <si>
    <t>Date of Birth</t>
  </si>
  <si>
    <t>Mobile Number</t>
  </si>
  <si>
    <t>Email ID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</si>
  <si>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</si>
  <si>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</si>
  <si>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</si>
  <si>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</si>
  <si>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</si>
  <si>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</si>
  <si>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</si>
  <si>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>Branch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</si>
  <si>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</si>
  <si>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</si>
  <si>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</si>
  <si>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</si>
  <si>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</si>
  <si>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</si>
  <si>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</si>
  <si>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</si>
  <si>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</si>
  <si>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</si>
  <si>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</si>
  <si>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</si>
  <si>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</si>
  <si>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</si>
  <si>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</si>
  <si>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</si>
  <si>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</si>
  <si>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</si>
  <si>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</si>
  <si>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</si>
  <si>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1-1 Sem</t>
  </si>
  <si>
    <t>1-2 Sem</t>
  </si>
  <si>
    <t>1st Year Achievements</t>
  </si>
  <si>
    <t>2-1 Sem</t>
  </si>
  <si>
    <t>2-2 Sem</t>
  </si>
  <si>
    <t>2nd Year Achievements</t>
  </si>
  <si>
    <t>3-1 Sem</t>
  </si>
  <si>
    <t>3-2 Sem</t>
  </si>
  <si>
    <t>3rd Year Achievements</t>
  </si>
  <si>
    <t>Qualification Details</t>
  </si>
  <si>
    <t>Skills</t>
  </si>
  <si>
    <t>Communication skills</t>
  </si>
  <si>
    <t>AADHAR Number</t>
  </si>
  <si>
    <t>PAN Card Number</t>
  </si>
  <si>
    <t>Passport Number</t>
  </si>
  <si>
    <t>Election/Electrol ID Number</t>
  </si>
  <si>
    <t>Driving License</t>
  </si>
  <si>
    <t>Amarlapudi Akhil</t>
  </si>
  <si>
    <t>Akhil</t>
  </si>
  <si>
    <t>Amarlapudi</t>
  </si>
  <si>
    <t>Male</t>
  </si>
  <si>
    <t>akhil.amu5@gmail.com</t>
  </si>
  <si>
    <t>akhil.amarlapudi@gmail.com</t>
  </si>
  <si>
    <t>24 incline</t>
  </si>
  <si>
    <t>Behind Ramalayam , yellandu</t>
  </si>
  <si>
    <t>Yellandu</t>
  </si>
  <si>
    <t>ECE</t>
  </si>
  <si>
    <t>EAMCET</t>
  </si>
  <si>
    <t>Inter Board</t>
  </si>
  <si>
    <t>NO</t>
  </si>
  <si>
    <t>SSC</t>
  </si>
  <si>
    <t>Sports</t>
  </si>
  <si>
    <t>Social media marketing</t>
  </si>
  <si>
    <t>Praveen rathod katroth</t>
  </si>
  <si>
    <t>Praveen</t>
  </si>
  <si>
    <t>Katroth</t>
  </si>
  <si>
    <t>rathodspartan7@Gmail.com</t>
  </si>
  <si>
    <t>Pr8977220093@gmail.com</t>
  </si>
  <si>
    <t>1-32/1</t>
  </si>
  <si>
    <t>Sriram nagar</t>
  </si>
  <si>
    <t>Narsapur</t>
  </si>
  <si>
    <t>Medak</t>
  </si>
  <si>
    <t>Sprinter, carroms school champion</t>
  </si>
  <si>
    <t>C, pcb designing, photoshop,</t>
  </si>
  <si>
    <t>ELKPK3328G</t>
  </si>
  <si>
    <t>XSQ1179606</t>
  </si>
  <si>
    <t>JOSYULA SESHA LAKSHMI NARASIMHA BHANU TEJASWI</t>
  </si>
  <si>
    <t>BHANU TEJASWI</t>
  </si>
  <si>
    <t>JOSYULA</t>
  </si>
  <si>
    <t>Female</t>
  </si>
  <si>
    <t>bhanuteju8511@gmail.com</t>
  </si>
  <si>
    <t>tejujosh@rocketmail.com</t>
  </si>
  <si>
    <t>10-286/8</t>
  </si>
  <si>
    <t>lane no : 13, Vasanthapuri Colony</t>
  </si>
  <si>
    <t>Malkajgiri</t>
  </si>
  <si>
    <t>Hyderabad</t>
  </si>
  <si>
    <t>OTHER</t>
  </si>
  <si>
    <t>CBSE</t>
  </si>
  <si>
    <t>YES</t>
  </si>
  <si>
    <t>K3841701</t>
  </si>
  <si>
    <t>TS10820160019484</t>
  </si>
  <si>
    <t>Maanyam Bhavana</t>
  </si>
  <si>
    <t>Bhavana</t>
  </si>
  <si>
    <t>Maanyam</t>
  </si>
  <si>
    <t>bhavana.maanyam@gmail.com</t>
  </si>
  <si>
    <t>2-3-391</t>
  </si>
  <si>
    <t>Sai nagar colony ,road no 4,nagole</t>
  </si>
  <si>
    <t>Uppal</t>
  </si>
  <si>
    <t>I don't have any academic gap</t>
  </si>
  <si>
    <t>C,C++</t>
  </si>
  <si>
    <t>KOMMINENI DIVYA SITHARA</t>
  </si>
  <si>
    <t>DIVYA SITHARA</t>
  </si>
  <si>
    <t>KOMMINENI</t>
  </si>
  <si>
    <t>sithara7266@gmail.com</t>
  </si>
  <si>
    <t>Flat No-401A, SaiRam Plaza</t>
  </si>
  <si>
    <t>Hanuman Nagar</t>
  </si>
  <si>
    <t>Manikonda</t>
  </si>
  <si>
    <t>HBOPS7407F</t>
  </si>
  <si>
    <t>Jb Farheen</t>
  </si>
  <si>
    <t>--</t>
  </si>
  <si>
    <t>jbfarheen@gmail.com</t>
  </si>
  <si>
    <t>_</t>
  </si>
  <si>
    <t>LIG-122</t>
  </si>
  <si>
    <t>Balaji nagar ,kukatpally hyd-72</t>
  </si>
  <si>
    <t>Kukatpally</t>
  </si>
  <si>
    <t>No</t>
  </si>
  <si>
    <t>BDEPJ6481Q</t>
  </si>
  <si>
    <t>K8598854</t>
  </si>
  <si>
    <t>RDV3323201</t>
  </si>
  <si>
    <t>MUKKELLI GEETHANJALI</t>
  </si>
  <si>
    <t>GEETHANJALI</t>
  </si>
  <si>
    <t>MUKKELLI</t>
  </si>
  <si>
    <t>mgeethanjali1396@gmail.com</t>
  </si>
  <si>
    <t>prasannalps29@gmail.com</t>
  </si>
  <si>
    <t>Hno:-6-280/3</t>
  </si>
  <si>
    <t>Bank colony,Road no:7</t>
  </si>
  <si>
    <t>Suchitra</t>
  </si>
  <si>
    <t>Not yet received</t>
  </si>
  <si>
    <t>Received merit certificate for paper presentation in NIT Warangal</t>
  </si>
  <si>
    <t>C language</t>
  </si>
  <si>
    <t>At present not there applying for that</t>
  </si>
  <si>
    <t>Not there</t>
  </si>
  <si>
    <t>Mallipally Hemalatha</t>
  </si>
  <si>
    <t>Hemalatha</t>
  </si>
  <si>
    <t>Mallipally</t>
  </si>
  <si>
    <t>hema.akhila123@gmail.com</t>
  </si>
  <si>
    <t>mhemalatha3110@gmail.com</t>
  </si>
  <si>
    <t>3-6-99/2</t>
  </si>
  <si>
    <t>indira nagar</t>
  </si>
  <si>
    <t>ramanthpur</t>
  </si>
  <si>
    <t>hyderabad</t>
  </si>
  <si>
    <t>merit</t>
  </si>
  <si>
    <t>C, pcb designing ,innovative projects</t>
  </si>
  <si>
    <t>CRKPM5075Q</t>
  </si>
  <si>
    <t>musipatla krishna sri pranvi</t>
  </si>
  <si>
    <t>Krishna Sri Pranvi</t>
  </si>
  <si>
    <t>Musipatla</t>
  </si>
  <si>
    <t>sripranvi.musipatla@gmail.com</t>
  </si>
  <si>
    <t>vsprasuna@gmail.com</t>
  </si>
  <si>
    <t>hno 113g</t>
  </si>
  <si>
    <t>road-2,janapriya nagar</t>
  </si>
  <si>
    <t>miyapur</t>
  </si>
  <si>
    <t>not yet recieved</t>
  </si>
  <si>
    <t>Have been awarded 'best outgoing student of the year'</t>
  </si>
  <si>
    <t>C,C++,Baiscs on assembly language coding</t>
  </si>
  <si>
    <t>TS30720160008160</t>
  </si>
  <si>
    <t>Lavanya Anugu</t>
  </si>
  <si>
    <t>Lavanya</t>
  </si>
  <si>
    <t>Anugu</t>
  </si>
  <si>
    <t>lavanyareddya910@gmail.com</t>
  </si>
  <si>
    <t>5-5-1153/76</t>
  </si>
  <si>
    <t>Sri Sainath Colony</t>
  </si>
  <si>
    <t>Vanastalipuram</t>
  </si>
  <si>
    <t>Maneesha thallapaneni</t>
  </si>
  <si>
    <t>Maneesha</t>
  </si>
  <si>
    <t>Thallapaneni</t>
  </si>
  <si>
    <t>maneeshathallapaneni@gmail.com</t>
  </si>
  <si>
    <t>Flat no-203 Plot no 65 neelima homes</t>
  </si>
  <si>
    <t>Jaya nagar colony</t>
  </si>
  <si>
    <t>Kphb</t>
  </si>
  <si>
    <t>C,c++,data structures</t>
  </si>
  <si>
    <t>Pavanibethireddy</t>
  </si>
  <si>
    <t>Pavani</t>
  </si>
  <si>
    <t>Bethireddy</t>
  </si>
  <si>
    <t>pavanisreedhar123@gmail.com</t>
  </si>
  <si>
    <t>2-22-11/1</t>
  </si>
  <si>
    <t>Eenadu colony alwyn colony kukatpally</t>
  </si>
  <si>
    <t>Not given</t>
  </si>
  <si>
    <t>Not given7.20</t>
  </si>
  <si>
    <t>C,DS,C++</t>
  </si>
  <si>
    <t>Poojitha Joggari</t>
  </si>
  <si>
    <t>Poojitha</t>
  </si>
  <si>
    <t>Joggari</t>
  </si>
  <si>
    <t>joggarip11@gmail.com</t>
  </si>
  <si>
    <t>joggarisr@gmail.com</t>
  </si>
  <si>
    <t>Hno:11-89</t>
  </si>
  <si>
    <t>P&amp;t colony,Saibaba temple lane</t>
  </si>
  <si>
    <t>Dilsuknagar</t>
  </si>
  <si>
    <t>Nil</t>
  </si>
  <si>
    <t>Merit</t>
  </si>
  <si>
    <t>C ,C++</t>
  </si>
  <si>
    <t>Z3510196</t>
  </si>
  <si>
    <t>Basabathini Rachana</t>
  </si>
  <si>
    <t>Rachana</t>
  </si>
  <si>
    <t>Basabathini</t>
  </si>
  <si>
    <t>rachana.rsk@gmail.com</t>
  </si>
  <si>
    <t>4-3-4/b</t>
  </si>
  <si>
    <t>Kaman road</t>
  </si>
  <si>
    <t>Peddapally</t>
  </si>
  <si>
    <t>Karimanagar</t>
  </si>
  <si>
    <t>Sport</t>
  </si>
  <si>
    <t>Rachana Kumbha</t>
  </si>
  <si>
    <t>Kumbha</t>
  </si>
  <si>
    <t>sapphire.rachana@gmail.com</t>
  </si>
  <si>
    <t>rachana.diamond@gmail.com</t>
  </si>
  <si>
    <t>4-7-12/53</t>
  </si>
  <si>
    <t>Ravindra Nagar</t>
  </si>
  <si>
    <t>Nacharam</t>
  </si>
  <si>
    <t>ICSE</t>
  </si>
  <si>
    <t>Kuchipudi Dancer, Content writer for startups</t>
  </si>
  <si>
    <t>C C++</t>
  </si>
  <si>
    <t>DSCPK4881E</t>
  </si>
  <si>
    <t>M9972216</t>
  </si>
  <si>
    <t>Rakshitha Acharla</t>
  </si>
  <si>
    <t>Rakshitha</t>
  </si>
  <si>
    <t>Acharla</t>
  </si>
  <si>
    <t>rakshitaacharla@gmail.com</t>
  </si>
  <si>
    <t>1-58/kn/69</t>
  </si>
  <si>
    <t>Krishi nagar</t>
  </si>
  <si>
    <t>Madinaguda</t>
  </si>
  <si>
    <t>C,C++,pcb designing</t>
  </si>
  <si>
    <t>Ranyasri Singareddy</t>
  </si>
  <si>
    <t>Ranyasri</t>
  </si>
  <si>
    <t>Singareddy</t>
  </si>
  <si>
    <t>ranyasri.s@gmail.com</t>
  </si>
  <si>
    <t>ranyasrisingareddy@gmail.com</t>
  </si>
  <si>
    <t>4-2-251</t>
  </si>
  <si>
    <t>Mochigally,Near Care Dental Hospital</t>
  </si>
  <si>
    <t>Vinayak Chowk</t>
  </si>
  <si>
    <t>Adilabad</t>
  </si>
  <si>
    <t>Not yet recieved</t>
  </si>
  <si>
    <t>C,C++,PCB designing.</t>
  </si>
  <si>
    <t>TS00120160002712</t>
  </si>
  <si>
    <t>Raswitha Musuku</t>
  </si>
  <si>
    <t>Raswitha</t>
  </si>
  <si>
    <t>Musuku</t>
  </si>
  <si>
    <t>reddyraswitha@yahoo.com</t>
  </si>
  <si>
    <t>54/A</t>
  </si>
  <si>
    <t>MLA colony</t>
  </si>
  <si>
    <t>Banjara Hills</t>
  </si>
  <si>
    <t>CZQPM7183K</t>
  </si>
  <si>
    <t>N0523955</t>
  </si>
  <si>
    <t>Sahithi Madiraju</t>
  </si>
  <si>
    <t>Sahithi</t>
  </si>
  <si>
    <t>Madiraju</t>
  </si>
  <si>
    <t>sahithimadiraju@gmail.com</t>
  </si>
  <si>
    <t>surekhakovur18@gmail.com</t>
  </si>
  <si>
    <t>Hno 1-8-41/4/2 , flat no 110 ,street no 11</t>
  </si>
  <si>
    <t>Rana Apartments</t>
  </si>
  <si>
    <t>Chikkadpally</t>
  </si>
  <si>
    <t>None</t>
  </si>
  <si>
    <t>1) Part of Talent Incubator programme 2) One week course in Automation using PLC 3) Profile Analyst intern at Gowin Search 4)CBCC Executive Board member</t>
  </si>
  <si>
    <t>C, C++, PCB Designing</t>
  </si>
  <si>
    <t>CVEPM5272R</t>
  </si>
  <si>
    <t>Sai Sruthi Bathina</t>
  </si>
  <si>
    <t>Sai Sruthi</t>
  </si>
  <si>
    <t>Bathina</t>
  </si>
  <si>
    <t>sruthi.bathina4497@gmail.com</t>
  </si>
  <si>
    <t>vanisri65@gmail.com</t>
  </si>
  <si>
    <t>H.no-7-2-7/49,plot no-49</t>
  </si>
  <si>
    <t>Road no-7,durganagar colony</t>
  </si>
  <si>
    <t>Karmanghat</t>
  </si>
  <si>
    <t>Hyderbad</t>
  </si>
  <si>
    <t>Haven't received</t>
  </si>
  <si>
    <t>Won various cultural events at school level.participated in interschool sports fest.stood as a class representative in BE 2-2.</t>
  </si>
  <si>
    <t>C,C++,MS OFFICE,ARDUINO SOFTWARE</t>
  </si>
  <si>
    <t>CMJPB1139A</t>
  </si>
  <si>
    <t>P6902690</t>
  </si>
  <si>
    <t>SHAIK HASNA</t>
  </si>
  <si>
    <t>HASNA</t>
  </si>
  <si>
    <t>SHAIK</t>
  </si>
  <si>
    <t>hasnaburujula@gmail.com</t>
  </si>
  <si>
    <t>bshaikali@gmail.com</t>
  </si>
  <si>
    <t>2-2-1105/27/A</t>
  </si>
  <si>
    <t>INDIRANAGAR,TILAKNAGAR</t>
  </si>
  <si>
    <t>NALLAKUNTA</t>
  </si>
  <si>
    <t>HYDERABAD</t>
  </si>
  <si>
    <t>C,SQL,PCB DESIGN,ARDINOU PROGRAMMING</t>
  </si>
  <si>
    <t>HLZPS3039A</t>
  </si>
  <si>
    <t>shaik nazeema</t>
  </si>
  <si>
    <t>nazeema</t>
  </si>
  <si>
    <t>shaik</t>
  </si>
  <si>
    <t>snazema214@gmail.com</t>
  </si>
  <si>
    <t>shaiknazeema97@gmail.com</t>
  </si>
  <si>
    <t>LIG 113/7,4TH PHASE</t>
  </si>
  <si>
    <t>KPHB COLONY</t>
  </si>
  <si>
    <t>BALANAGAR</t>
  </si>
  <si>
    <t>no backlogs</t>
  </si>
  <si>
    <t>c,c++,pcb designing</t>
  </si>
  <si>
    <t>HJSPS6294G</t>
  </si>
  <si>
    <t>Shriya Thoutireddy</t>
  </si>
  <si>
    <t>Shriya</t>
  </si>
  <si>
    <t>Thoutireddy</t>
  </si>
  <si>
    <t>shriyareddy21@yahoo.com</t>
  </si>
  <si>
    <t>thoutireddyshriya@yahoo.co.in</t>
  </si>
  <si>
    <t>8-2-293/82/J111/55/3</t>
  </si>
  <si>
    <t>Jubilee hills</t>
  </si>
  <si>
    <t>Jubileehills</t>
  </si>
  <si>
    <t>Singing</t>
  </si>
  <si>
    <t>C, C++</t>
  </si>
  <si>
    <t>AXWPT2629K</t>
  </si>
  <si>
    <t>M7922609</t>
  </si>
  <si>
    <t>TS00920160016015</t>
  </si>
  <si>
    <t>sirisha</t>
  </si>
  <si>
    <t>jaladi</t>
  </si>
  <si>
    <t>sirishajaladi00@gmail.com</t>
  </si>
  <si>
    <t>anushajaladi195@gmail.com</t>
  </si>
  <si>
    <t>apartment no:101</t>
  </si>
  <si>
    <t>shanthi apartments, beside mrcb,fever hospital road.</t>
  </si>
  <si>
    <t>nallakunta</t>
  </si>
  <si>
    <t>participated in technical symposium at cbit and present a paper presentation</t>
  </si>
  <si>
    <t>attended a workshop on pcb designing</t>
  </si>
  <si>
    <t>Awuti Spurthi</t>
  </si>
  <si>
    <t>Spurthi</t>
  </si>
  <si>
    <t>Awuti</t>
  </si>
  <si>
    <t>awutispurthi@gmail.com</t>
  </si>
  <si>
    <t>awutithammanna@gmail.com</t>
  </si>
  <si>
    <t>5-97/1</t>
  </si>
  <si>
    <t>Bhaharpet colony</t>
  </si>
  <si>
    <t>Kosgi (village and mandal)</t>
  </si>
  <si>
    <t>Mahabubnagar district</t>
  </si>
  <si>
    <t>C</t>
  </si>
  <si>
    <t>BTSPA2947N</t>
  </si>
  <si>
    <t>ZUE0723438</t>
  </si>
  <si>
    <t>Sravya Garaga</t>
  </si>
  <si>
    <t>Sravya</t>
  </si>
  <si>
    <t>Garaga</t>
  </si>
  <si>
    <t>garagas16@gmail.com</t>
  </si>
  <si>
    <t>garaga.jahnavi@gmail.com</t>
  </si>
  <si>
    <t>House no -5-53/1</t>
  </si>
  <si>
    <t>Road no 12</t>
  </si>
  <si>
    <t>Venkateswara colony,saroornagar</t>
  </si>
  <si>
    <t>Nill</t>
  </si>
  <si>
    <t>Secured many prizes in singing and have cleared two examinations in karnatic music,got certified in automation using plc from advanced training institute. I was selected as one of the 100 members from hyderabad for a programme talent incubator by kaarmic education services.</t>
  </si>
  <si>
    <t>C,C++, PCB designing</t>
  </si>
  <si>
    <t>HFKPS2921L</t>
  </si>
  <si>
    <t>N3274528</t>
  </si>
  <si>
    <t>Sri harsha Panguluri</t>
  </si>
  <si>
    <t>Sriharsha</t>
  </si>
  <si>
    <t>Panguluri</t>
  </si>
  <si>
    <t>harsha.panguluri@gmail.com</t>
  </si>
  <si>
    <t>akhilsachin4@gmail.com</t>
  </si>
  <si>
    <t>37/A</t>
  </si>
  <si>
    <t>Pragathinagar road</t>
  </si>
  <si>
    <t>C , C++, java</t>
  </si>
  <si>
    <t>CYHPP3168B</t>
  </si>
  <si>
    <t>Sunayana Bramhakanti</t>
  </si>
  <si>
    <t>Sunayana</t>
  </si>
  <si>
    <t>Bramhakanti</t>
  </si>
  <si>
    <t>sunayanabramhakanti1997@gmail.com</t>
  </si>
  <si>
    <t>1-46/4/B/1</t>
  </si>
  <si>
    <t>Ashok nagar</t>
  </si>
  <si>
    <t>Lingampally</t>
  </si>
  <si>
    <t>Rangareddy</t>
  </si>
  <si>
    <t>Certification</t>
  </si>
  <si>
    <t>CKZPB5862Q</t>
  </si>
  <si>
    <t>Varshitha mitta</t>
  </si>
  <si>
    <t>Varshitha</t>
  </si>
  <si>
    <t>Mitta</t>
  </si>
  <si>
    <t>varshi.m4@gmail.com</t>
  </si>
  <si>
    <t>divya.mitta2@gmail.com</t>
  </si>
  <si>
    <t>23-141/A/42</t>
  </si>
  <si>
    <t>Mallikarjuna colony</t>
  </si>
  <si>
    <t>Chilkanagar uppal</t>
  </si>
  <si>
    <t>C,c++</t>
  </si>
  <si>
    <t>Akhil Kathuri</t>
  </si>
  <si>
    <t>Kathuri</t>
  </si>
  <si>
    <t>akhil.kathuri@gmail.com</t>
  </si>
  <si>
    <t>kathuriakhil78@gmail.com</t>
  </si>
  <si>
    <t>9-55/1</t>
  </si>
  <si>
    <t>Gandhi chowk</t>
  </si>
  <si>
    <t>Boath</t>
  </si>
  <si>
    <t>AIEEE</t>
  </si>
  <si>
    <t>NCC 'A' certificate</t>
  </si>
  <si>
    <t>EHAPK1187D</t>
  </si>
  <si>
    <t>ZXM0990391</t>
  </si>
  <si>
    <t>Akhil Lakka</t>
  </si>
  <si>
    <t>Lakka</t>
  </si>
  <si>
    <t>akhillakka@gmail.com</t>
  </si>
  <si>
    <t>plot no-81</t>
  </si>
  <si>
    <t>S. S. R nagar,Almasguda</t>
  </si>
  <si>
    <t>Badangpet</t>
  </si>
  <si>
    <t>not received</t>
  </si>
  <si>
    <t>Kabaddi,Cricket</t>
  </si>
  <si>
    <t>C,C++,web designing.</t>
  </si>
  <si>
    <t>basheeruddin baig</t>
  </si>
  <si>
    <t>basheeruddin</t>
  </si>
  <si>
    <t>baig</t>
  </si>
  <si>
    <t>basheerraptor@gmail.com</t>
  </si>
  <si>
    <t>c3-331 huda colony ,chandanagar</t>
  </si>
  <si>
    <t>mmts lane</t>
  </si>
  <si>
    <t>chandanagar</t>
  </si>
  <si>
    <t>no</t>
  </si>
  <si>
    <t>got lot of stamina , good in managing people and sensitive tasks</t>
  </si>
  <si>
    <t>c,c++</t>
  </si>
  <si>
    <t>coapb6570c</t>
  </si>
  <si>
    <t>SWD5040183</t>
  </si>
  <si>
    <t>TS30720160002249</t>
  </si>
  <si>
    <t>Chandrahaas</t>
  </si>
  <si>
    <t>Chintalaboguda</t>
  </si>
  <si>
    <t>c.chandrahaas25@gmail.com</t>
  </si>
  <si>
    <t>Flat no. 502 Sai vardhni residency</t>
  </si>
  <si>
    <t>Beside pragathi high school</t>
  </si>
  <si>
    <t>Seethphalmandi</t>
  </si>
  <si>
    <t>Secunderbad</t>
  </si>
  <si>
    <t>C ,c++ ,PCB designing</t>
  </si>
  <si>
    <t>Ts01020150014237</t>
  </si>
  <si>
    <t>Lakshmi Narayana Reddy</t>
  </si>
  <si>
    <t>Lakshmi Narayana</t>
  </si>
  <si>
    <t>Kamani</t>
  </si>
  <si>
    <t>kamanilakshminarayana96@gmail.com</t>
  </si>
  <si>
    <t>vijayabrk@drreddys.com</t>
  </si>
  <si>
    <t>Flat no 101</t>
  </si>
  <si>
    <t>Jayanagar.Rajyalakshmi Residency</t>
  </si>
  <si>
    <t>Chess ( district representation) ,internship at bsnl,organizer of event in sruthi ( college fest)</t>
  </si>
  <si>
    <t>DXBPK2007N</t>
  </si>
  <si>
    <t>P5753429</t>
  </si>
  <si>
    <t>SWD5011721</t>
  </si>
  <si>
    <t>TS01320150004371</t>
  </si>
  <si>
    <t>Manish thodupunuri</t>
  </si>
  <si>
    <t>Manish</t>
  </si>
  <si>
    <t>Thodupunuri</t>
  </si>
  <si>
    <t>thodupunurimanish@gmail.com</t>
  </si>
  <si>
    <t>Lightninglancer2@gmail.com</t>
  </si>
  <si>
    <t>H.no:-8-5-304/16</t>
  </si>
  <si>
    <t>Vasavi colony</t>
  </si>
  <si>
    <t>Laxminagar</t>
  </si>
  <si>
    <t>Karimnagar</t>
  </si>
  <si>
    <t>Improving day to day like an apple iphone.</t>
  </si>
  <si>
    <t>Md Nisar Ahmed</t>
  </si>
  <si>
    <t>Md Nisar</t>
  </si>
  <si>
    <t>Ahmed</t>
  </si>
  <si>
    <t>mdnisar.placed25@gmail.com</t>
  </si>
  <si>
    <t>mdnisar.hyd@gmail.com</t>
  </si>
  <si>
    <t>1-4-307/8,</t>
  </si>
  <si>
    <t>Bholakpur</t>
  </si>
  <si>
    <t>Musheerabad</t>
  </si>
  <si>
    <t>BWKPA3548N</t>
  </si>
  <si>
    <t>P4332527</t>
  </si>
  <si>
    <t>RXA1556200</t>
  </si>
  <si>
    <t>TS00920150029072</t>
  </si>
  <si>
    <t>N.Nagaraju</t>
  </si>
  <si>
    <t>Neelabai</t>
  </si>
  <si>
    <t>nnagaraju260@gmail.com</t>
  </si>
  <si>
    <t>2-44/A</t>
  </si>
  <si>
    <t>Lingupally</t>
  </si>
  <si>
    <t>Koil konda</t>
  </si>
  <si>
    <t>Mahabub nagar</t>
  </si>
  <si>
    <t>C,data structures,java</t>
  </si>
  <si>
    <t>Gorla Nana Aditya</t>
  </si>
  <si>
    <t>Nana Aditya</t>
  </si>
  <si>
    <t>Gorla</t>
  </si>
  <si>
    <t>nanaaditya.g@gmail.com</t>
  </si>
  <si>
    <t>plot no :814</t>
  </si>
  <si>
    <t>vivekananda nagar colony</t>
  </si>
  <si>
    <t>c, c++ , java , pcb designing</t>
  </si>
  <si>
    <t>P3741909</t>
  </si>
  <si>
    <t>nikhil.mamillapalli</t>
  </si>
  <si>
    <t>nikhil</t>
  </si>
  <si>
    <t>mamillapalli</t>
  </si>
  <si>
    <t>mamillapalli.nikhil@gmail.com</t>
  </si>
  <si>
    <t>pandumamilla@gmail.com</t>
  </si>
  <si>
    <t>flat no:150,block no:5b,cbr estates</t>
  </si>
  <si>
    <t>deepthi sri nagar,miyapur,opposite my home jewel.</t>
  </si>
  <si>
    <t>badminton player in school tournament, best participant in school activities.</t>
  </si>
  <si>
    <t>c,c++,basics of core java , servlet,html and basics of sql database server.</t>
  </si>
  <si>
    <t>AIKPN5894P</t>
  </si>
  <si>
    <t>J9815821</t>
  </si>
  <si>
    <t>Nikhil Siripuram</t>
  </si>
  <si>
    <t>Nikhil</t>
  </si>
  <si>
    <t>Siripuram</t>
  </si>
  <si>
    <t>sidduroy2908@gmail.com</t>
  </si>
  <si>
    <t>527/B</t>
  </si>
  <si>
    <t>NH4</t>
  </si>
  <si>
    <t>B.H.E.L Township</t>
  </si>
  <si>
    <t>Web designing</t>
  </si>
  <si>
    <t>Pavana madhu kumar nalluru</t>
  </si>
  <si>
    <t>Pavana madhu kumar</t>
  </si>
  <si>
    <t>Nalluru</t>
  </si>
  <si>
    <t>madhu.nalluru007@gmail.com</t>
  </si>
  <si>
    <t>54-16-1/34</t>
  </si>
  <si>
    <t>Road no.3</t>
  </si>
  <si>
    <t>Veterinary colony</t>
  </si>
  <si>
    <t>Vijayawada</t>
  </si>
  <si>
    <t>9514 2910 1964</t>
  </si>
  <si>
    <t>P1727066</t>
  </si>
  <si>
    <t>AGZ2483790</t>
  </si>
  <si>
    <t>AP01620150004929</t>
  </si>
  <si>
    <t>Rahul Chitturi</t>
  </si>
  <si>
    <t>Rahul</t>
  </si>
  <si>
    <t>Chitturi</t>
  </si>
  <si>
    <t>rahulchitturi9@gmail.com</t>
  </si>
  <si>
    <t>7-1-70/A/502</t>
  </si>
  <si>
    <t>Dharam Karam Road</t>
  </si>
  <si>
    <t>Ameerpet</t>
  </si>
  <si>
    <t>Hyderabd</t>
  </si>
  <si>
    <t>Completed Mental Arithmetic, batsman and wicket keeper in cricket, artist, photographer</t>
  </si>
  <si>
    <t>J2820474</t>
  </si>
  <si>
    <t>TS00920160000001</t>
  </si>
  <si>
    <t>Ravi kiran</t>
  </si>
  <si>
    <t>Ravi</t>
  </si>
  <si>
    <t>Kantheti</t>
  </si>
  <si>
    <t>ravikiran0511@gmail.com</t>
  </si>
  <si>
    <t>imco_imco@yahoo.com</t>
  </si>
  <si>
    <t>S.r.nagar,abhilash towers</t>
  </si>
  <si>
    <t>B.k.guda</t>
  </si>
  <si>
    <t>Zero</t>
  </si>
  <si>
    <t>ESYPK0904H</t>
  </si>
  <si>
    <t>N6008031</t>
  </si>
  <si>
    <t>TS00920150017377</t>
  </si>
  <si>
    <t>Narra Saichandan Reddy</t>
  </si>
  <si>
    <t>Saichandan Reddy</t>
  </si>
  <si>
    <t>Narra</t>
  </si>
  <si>
    <t>chandan.narra0812@gmail.com</t>
  </si>
  <si>
    <t>chandan.narra@gmail.com</t>
  </si>
  <si>
    <t>Vattimarthy</t>
  </si>
  <si>
    <t>Chityal</t>
  </si>
  <si>
    <t>Nalgonda</t>
  </si>
  <si>
    <t>BDNPN4596H</t>
  </si>
  <si>
    <t>Gunda Sai Surya</t>
  </si>
  <si>
    <t>SAI SURYA</t>
  </si>
  <si>
    <t>GUNDA</t>
  </si>
  <si>
    <t>saisurya.gunda1212@gmail.com</t>
  </si>
  <si>
    <t>avinash.iitk11@gmail.com</t>
  </si>
  <si>
    <t>19-75/1/203</t>
  </si>
  <si>
    <t>balaji residency,reddy colony</t>
  </si>
  <si>
    <t>miryalguda</t>
  </si>
  <si>
    <t>BSDPG9338P</t>
  </si>
  <si>
    <t>M0426309</t>
  </si>
  <si>
    <t>TS30520150004434</t>
  </si>
  <si>
    <t>Raavikanti saiteja</t>
  </si>
  <si>
    <t>Saiteja</t>
  </si>
  <si>
    <t>Raavikanti</t>
  </si>
  <si>
    <t>tejasai0727@gmail.com</t>
  </si>
  <si>
    <t>ravikanti543@gmail.com</t>
  </si>
  <si>
    <t>8-34/5</t>
  </si>
  <si>
    <t>Venkateshwara colony,balaji nagar</t>
  </si>
  <si>
    <t>Yapral</t>
  </si>
  <si>
    <t>C,</t>
  </si>
  <si>
    <t>TS10720160015161</t>
  </si>
  <si>
    <t>Sai Vineeth Penukula</t>
  </si>
  <si>
    <t>Sai Vineeth</t>
  </si>
  <si>
    <t>Penukula</t>
  </si>
  <si>
    <t>saivineethcrik3@gmail.com</t>
  </si>
  <si>
    <t>Flat no-106,Block-1,RV Brindavanam Apts</t>
  </si>
  <si>
    <t>Balaji nagar</t>
  </si>
  <si>
    <t>Miyapur</t>
  </si>
  <si>
    <t>Z3980102</t>
  </si>
  <si>
    <t>TS30720160005835</t>
  </si>
  <si>
    <t>Sampath Raju Vysayaraju</t>
  </si>
  <si>
    <t>Sampath Raju</t>
  </si>
  <si>
    <t>Vysyaraju</t>
  </si>
  <si>
    <t>saisampath9693@gmail.com</t>
  </si>
  <si>
    <t>15-2-23</t>
  </si>
  <si>
    <t>Kotwal veedhi</t>
  </si>
  <si>
    <t>Palasa</t>
  </si>
  <si>
    <t>Satyadeva ankey</t>
  </si>
  <si>
    <t>Satya deva</t>
  </si>
  <si>
    <t>Ankey</t>
  </si>
  <si>
    <t>satyadeva.ankey@gmail.com</t>
  </si>
  <si>
    <t>Satyaimme@gmail.com</t>
  </si>
  <si>
    <t>Maturu road</t>
  </si>
  <si>
    <t>Atukuru</t>
  </si>
  <si>
    <t>Madhira</t>
  </si>
  <si>
    <t>Merit and sports</t>
  </si>
  <si>
    <t>C,C++,PCB</t>
  </si>
  <si>
    <t>SRIKAR REDDY NOMULA</t>
  </si>
  <si>
    <t>SRIKAR REDDY</t>
  </si>
  <si>
    <t>NOMULA</t>
  </si>
  <si>
    <t>srikarreddynomula4@gmail.com</t>
  </si>
  <si>
    <t>srikar.nomula97@gmail.com</t>
  </si>
  <si>
    <t>h.no.3-8-95/3</t>
  </si>
  <si>
    <t>SIDHARTHA NAGAR</t>
  </si>
  <si>
    <t>SIRICILLA</t>
  </si>
  <si>
    <t>NULL</t>
  </si>
  <si>
    <t>SPORTS,</t>
  </si>
  <si>
    <t>C ,C++,HTML,PCB DESIGNING</t>
  </si>
  <si>
    <t>BEBPN4251G</t>
  </si>
  <si>
    <t>TS50220160003643</t>
  </si>
  <si>
    <t>SURAJ GUPTA</t>
  </si>
  <si>
    <t>GUDLA</t>
  </si>
  <si>
    <t>surajgupta268@gmail.com</t>
  </si>
  <si>
    <t>surajggg2@gmail.com</t>
  </si>
  <si>
    <t>3-3-110/SSR/G-17</t>
  </si>
  <si>
    <t>NEW FRIENDS COLONY, HYDERGUDA</t>
  </si>
  <si>
    <t>ATTAPUR</t>
  </si>
  <si>
    <t>C ,C++ ,BASICS OF JAVA</t>
  </si>
  <si>
    <t>BQNPG9280J</t>
  </si>
  <si>
    <t>WPK2922020</t>
  </si>
  <si>
    <t>TS00720150006249</t>
  </si>
  <si>
    <t>Tanooz Nichanametla</t>
  </si>
  <si>
    <t>Tanooz</t>
  </si>
  <si>
    <t>Nichanametla</t>
  </si>
  <si>
    <t>thanooznichanametla@gmail.com</t>
  </si>
  <si>
    <t>thanooz@yahoo.com</t>
  </si>
  <si>
    <t>G2 Sarita appartments,opp mirra hospital</t>
  </si>
  <si>
    <t>Jpn Nagar</t>
  </si>
  <si>
    <t>Got 1st in a expo</t>
  </si>
  <si>
    <t>C,c++,micro controller coding</t>
  </si>
  <si>
    <t>TS00720160010049</t>
  </si>
  <si>
    <t>Venkata Sai Annamraj</t>
  </si>
  <si>
    <t>Venkata Sai</t>
  </si>
  <si>
    <t>Annamraj</t>
  </si>
  <si>
    <t>avsa.345@gmail.com</t>
  </si>
  <si>
    <t>Akrao2010@gmail.com</t>
  </si>
  <si>
    <t>Flat no:103, sai nikhil heritage appts,near hanuman temple</t>
  </si>
  <si>
    <t>Sports,expo</t>
  </si>
  <si>
    <t>C,c++,microcontroller(arduino)</t>
  </si>
  <si>
    <t>Bygpa4268r</t>
  </si>
  <si>
    <t>Akella Venkata Sai Praveen</t>
  </si>
  <si>
    <t>Akella</t>
  </si>
  <si>
    <t>praveen16.avs@gmail.com</t>
  </si>
  <si>
    <t>2-30/3</t>
  </si>
  <si>
    <t>Vani nagar, pavanaputra enclave</t>
  </si>
  <si>
    <t>venu gopal</t>
  </si>
  <si>
    <t>venu</t>
  </si>
  <si>
    <t>Martha</t>
  </si>
  <si>
    <t>venugopal_067@yahoo.com</t>
  </si>
  <si>
    <t>6-1-132/62-64</t>
  </si>
  <si>
    <t>Skandagiri lane,padmaraonagar</t>
  </si>
  <si>
    <t>Secunderabad</t>
  </si>
  <si>
    <t>Not received yet</t>
  </si>
  <si>
    <t>Robotics</t>
  </si>
  <si>
    <t>AUTPM7865Q</t>
  </si>
  <si>
    <t>RXA1554238</t>
  </si>
  <si>
    <t>Kalluri Vineeth Kumar</t>
  </si>
  <si>
    <t>Vineeth Kumar</t>
  </si>
  <si>
    <t>Kalluri</t>
  </si>
  <si>
    <t>vineethkalluri@gmail.com</t>
  </si>
  <si>
    <t>Flat No C1, SRT-686</t>
  </si>
  <si>
    <t>Sanathnagar</t>
  </si>
  <si>
    <t>Vineeth tulasi</t>
  </si>
  <si>
    <t>Vineeth</t>
  </si>
  <si>
    <t>Tulasi</t>
  </si>
  <si>
    <t>tulasi.vineeth@gmail.com</t>
  </si>
  <si>
    <t>Vinvineeth99@gmail.com</t>
  </si>
  <si>
    <t>10-4-291/1/A</t>
  </si>
  <si>
    <t>Subhashnagar</t>
  </si>
  <si>
    <t>Vavilalapally</t>
  </si>
  <si>
    <t>Good at playing cricket and volleyball .semifinalists in 3-1 cricket cup,presented merit certificate for my work in pcb workshop</t>
  </si>
  <si>
    <t>C,pcb designing</t>
  </si>
  <si>
    <t>VISHNU SAI LADE</t>
  </si>
  <si>
    <t>VISHNU SAI</t>
  </si>
  <si>
    <t>LADE</t>
  </si>
  <si>
    <t>vishnulade009@gmail.com</t>
  </si>
  <si>
    <t>Gopalpur</t>
  </si>
  <si>
    <t>Gopalpur,kamalapur(mdl)</t>
  </si>
  <si>
    <t>Warangal(dist)</t>
  </si>
  <si>
    <t>P5060563</t>
  </si>
  <si>
    <t>UJT1152677</t>
  </si>
  <si>
    <t>TS10220160001467</t>
  </si>
  <si>
    <t>Vivek Vardhan Reddy Karne</t>
  </si>
  <si>
    <t>Vivek Vardhan</t>
  </si>
  <si>
    <t>Reddy Karne</t>
  </si>
  <si>
    <t>vivekkarne1997@gmail.com</t>
  </si>
  <si>
    <t>3-6-512/513</t>
  </si>
  <si>
    <t>Street No. 6</t>
  </si>
  <si>
    <t>Himayathnagar</t>
  </si>
  <si>
    <t>M1270957</t>
  </si>
  <si>
    <t>TS1120160009215</t>
  </si>
  <si>
    <t>Yeshusteja Dantu</t>
  </si>
  <si>
    <t>Yeshusteja</t>
  </si>
  <si>
    <t>Dantu</t>
  </si>
  <si>
    <t>yeshusteja123@gmail.com</t>
  </si>
  <si>
    <t>Ayodhyanagar colony</t>
  </si>
  <si>
    <t>Mehedipatnam</t>
  </si>
  <si>
    <t>Hosted Shruti 2016, Hosted homecoming 2014, Served as Sub Editor in 'Trancendent' , Head of events in 'Communicando' , Winner of 'Wolf of wall street' ( Marketing event conducted during yukthi 2015), Hosted cultural night Sudhee 2015, Winner of Debate Conducted during Shruti 2015 , Organised 'Chai pe Charcha',( Hindi literary event ) during Literati 6.0 Organised 'Nimishamlo Navvinchu', a Telugu literary event, Organised CBIT's Young talent during Sudhee 2016, Winner of elecoution competition conducted by NCC.</t>
  </si>
  <si>
    <t>Ramavath krishnaveni</t>
  </si>
  <si>
    <t>krishnaveni</t>
  </si>
  <si>
    <t>Ramavath</t>
  </si>
  <si>
    <t>krishnavenirathode@gmail.com</t>
  </si>
  <si>
    <t>padalabhulaxmi1996@gmail.com</t>
  </si>
  <si>
    <t>gb thanda</t>
  </si>
  <si>
    <t>rachloor,kandukur</t>
  </si>
  <si>
    <t>ranga reddy</t>
  </si>
  <si>
    <t>nil</t>
  </si>
  <si>
    <t>ECET</t>
  </si>
  <si>
    <t>KNPW college</t>
  </si>
  <si>
    <t>DECE</t>
  </si>
  <si>
    <t>winners in throwball</t>
  </si>
  <si>
    <t>state player of throwball</t>
  </si>
  <si>
    <t>computer skills,c,c++</t>
  </si>
  <si>
    <t>Thati naveen kumar</t>
  </si>
  <si>
    <t>Naveen</t>
  </si>
  <si>
    <t>Thati</t>
  </si>
  <si>
    <t>t.naveen600@gmail.com</t>
  </si>
  <si>
    <t>t.naveen11es029@gmail.com</t>
  </si>
  <si>
    <t>Vellanki</t>
  </si>
  <si>
    <t>Ramanapett</t>
  </si>
  <si>
    <t>Government institute of eletronics</t>
  </si>
  <si>
    <t>Embbeded systems</t>
  </si>
  <si>
    <t>Manoj badugu</t>
  </si>
  <si>
    <t>Manoj</t>
  </si>
  <si>
    <t>Badugu</t>
  </si>
  <si>
    <t>manojbadugu24@gmail.com</t>
  </si>
  <si>
    <t>17-5-240/A</t>
  </si>
  <si>
    <t>Prathap nagar</t>
  </si>
  <si>
    <t>Kareemabad</t>
  </si>
  <si>
    <t>Warangal</t>
  </si>
  <si>
    <t>Government polytechnic college of warangal</t>
  </si>
  <si>
    <t>Anil kumar Goud</t>
  </si>
  <si>
    <t>Anil</t>
  </si>
  <si>
    <t>Gundarthi</t>
  </si>
  <si>
    <t>iamanilgoud@gmail.com</t>
  </si>
  <si>
    <t>Beeroli(village)</t>
  </si>
  <si>
    <t>Gadwal</t>
  </si>
  <si>
    <t>Hydrabad</t>
  </si>
  <si>
    <t>Govt polytechnic masabtank</t>
  </si>
  <si>
    <t>Ranjith Kumar Boddula</t>
  </si>
  <si>
    <t>Ranjith Kumar</t>
  </si>
  <si>
    <t>Boddula</t>
  </si>
  <si>
    <t>boddularanjithkumar@gmail.com</t>
  </si>
  <si>
    <t>boddularanjithkumar@yahoo.in</t>
  </si>
  <si>
    <t>37-112/8</t>
  </si>
  <si>
    <t>Sri colony, Neredmet x roads</t>
  </si>
  <si>
    <t>Government Institute of Electronics</t>
  </si>
  <si>
    <t>Special Diploma in Electronics with Specialisation in Communication Engineering</t>
  </si>
  <si>
    <t>c, ms office</t>
  </si>
  <si>
    <t>Padala bhulaxmi</t>
  </si>
  <si>
    <t>Padala</t>
  </si>
  <si>
    <t>Bhulaxmi</t>
  </si>
  <si>
    <t>devipadala1996@gamil.com</t>
  </si>
  <si>
    <t>Sathishpadala999@gmail.com</t>
  </si>
  <si>
    <t>4-172</t>
  </si>
  <si>
    <t>Kalal wada</t>
  </si>
  <si>
    <t>Miryalaguda</t>
  </si>
  <si>
    <t>No i dont have any backlogs</t>
  </si>
  <si>
    <t>Govt. Polytechnic for women suryapet</t>
  </si>
  <si>
    <t>Ece</t>
  </si>
  <si>
    <t>I have conducted the event called oxyblow in fungames in sruthi 2k16</t>
  </si>
  <si>
    <t>I am the organizer of a technical event Digibrain</t>
  </si>
  <si>
    <t>I am the school topper and town 2nd ranker in ssc and in my diploma also i am the first ranker</t>
  </si>
  <si>
    <t>C and basics of web designing</t>
  </si>
  <si>
    <t>SUPRIYA JEJIGARI</t>
  </si>
  <si>
    <t>SUPRIYA</t>
  </si>
  <si>
    <t>JEJIGARI</t>
  </si>
  <si>
    <t>veerareddyjejigari123@gmail.com</t>
  </si>
  <si>
    <t>Supriyareddy.jejigari637@gmail.com</t>
  </si>
  <si>
    <t>Jaya Residency</t>
  </si>
  <si>
    <t>OPP.to oceanpark</t>
  </si>
  <si>
    <t>Gandipet</t>
  </si>
  <si>
    <t>Mehdipatnam</t>
  </si>
  <si>
    <t>Kamala Nehru polytechnic For Women</t>
  </si>
  <si>
    <t>C' &amp; 'B' certificates in NCC</t>
  </si>
  <si>
    <t>C, soldering,PCB designing</t>
  </si>
  <si>
    <t>Swetha pudutha</t>
  </si>
  <si>
    <t>Swetha</t>
  </si>
  <si>
    <t>Pudutha</t>
  </si>
  <si>
    <t>swetha.p2908@gmail.com</t>
  </si>
  <si>
    <t>pswetha11ie053@gmail.com</t>
  </si>
  <si>
    <t>16-1-427/18/1/A</t>
  </si>
  <si>
    <t>Yekalavya nagar</t>
  </si>
  <si>
    <t>Saidabad</t>
  </si>
  <si>
    <t>Industrial electronics</t>
  </si>
  <si>
    <t>NCC C certificate holder</t>
  </si>
  <si>
    <t>GMTPS6158G</t>
  </si>
  <si>
    <t>Mandla</t>
  </si>
  <si>
    <t>mandlaravi1996@gmail.com</t>
  </si>
  <si>
    <t>Mandlaravi1996@gmail.com</t>
  </si>
  <si>
    <t>Vavilala</t>
  </si>
  <si>
    <t>Govt polytechnic collage masabtank hyd</t>
  </si>
  <si>
    <t>C and basic java</t>
  </si>
  <si>
    <t>BARMAVATH NARENDER</t>
  </si>
  <si>
    <t>NARENDER</t>
  </si>
  <si>
    <t>BARMAVATH</t>
  </si>
  <si>
    <t>narenderbarmavath@gmail.com</t>
  </si>
  <si>
    <t>bnarender@gmail.com</t>
  </si>
  <si>
    <t>peddapalugu thanda, gurraladandi</t>
  </si>
  <si>
    <t>bibinagar</t>
  </si>
  <si>
    <t>GOVT.POLYTECHNIC , WARANGAL</t>
  </si>
  <si>
    <t>ece</t>
  </si>
  <si>
    <t>college kabaddi player ,</t>
  </si>
  <si>
    <t>Shivaji vankudothu</t>
  </si>
  <si>
    <t>Shivaji</t>
  </si>
  <si>
    <t>Vankudothu</t>
  </si>
  <si>
    <t>shivajithkumarvankudothu@gmail.com</t>
  </si>
  <si>
    <t>6-82/1</t>
  </si>
  <si>
    <t>Peekla thanda,vill:upparagudem</t>
  </si>
  <si>
    <t>Upparagudem</t>
  </si>
  <si>
    <t>Mahabubabad</t>
  </si>
  <si>
    <t>Jawaharlal nehru govt polytechnic</t>
  </si>
  <si>
    <t>Got bronze medal in 1500m running compitetion</t>
  </si>
  <si>
    <t>Got medals in running</t>
  </si>
  <si>
    <t>C and PCB desining, manufacturing LEDS</t>
  </si>
  <si>
    <t>Reddy Bhagya naga saisree</t>
  </si>
  <si>
    <t>Bhagya naga saisree</t>
  </si>
  <si>
    <t>Reddy</t>
  </si>
  <si>
    <t>reddy1995saisree@gmail.com</t>
  </si>
  <si>
    <t>sree.sai99@yahoo.com</t>
  </si>
  <si>
    <t>Flat no103 vahini towers</t>
  </si>
  <si>
    <t>Vahini towers a.s raju nagar</t>
  </si>
  <si>
    <t>Government institute of electronics</t>
  </si>
  <si>
    <t>SDECN</t>
  </si>
  <si>
    <t>CCFPR1342R</t>
  </si>
  <si>
    <t>P3384872</t>
  </si>
  <si>
    <t>Sl.No.</t>
  </si>
  <si>
    <t>SSC%</t>
  </si>
  <si>
    <t>Inter%</t>
  </si>
  <si>
    <t>Diploma%</t>
  </si>
  <si>
    <t>BE CGPA% 3-2</t>
  </si>
  <si>
    <t>ECE-2</t>
  </si>
  <si>
    <t>Spyry</t>
  </si>
  <si>
    <t>C1</t>
  </si>
  <si>
    <t>C2</t>
  </si>
  <si>
    <t>C3</t>
  </si>
  <si>
    <t>C4</t>
  </si>
  <si>
    <t>No of Placements</t>
  </si>
  <si>
    <t>Backlogs</t>
  </si>
  <si>
    <t>Accen</t>
  </si>
  <si>
    <t>Capgem</t>
  </si>
  <si>
    <t>Deloitte</t>
  </si>
  <si>
    <t>Infosys</t>
  </si>
  <si>
    <t>HCL off 4.3L</t>
  </si>
  <si>
    <t>CTS</t>
  </si>
  <si>
    <t>Wipro</t>
  </si>
  <si>
    <t>BOA</t>
  </si>
  <si>
    <t>Mindtre</t>
  </si>
  <si>
    <t>Development Bank of Singapur off 8L</t>
  </si>
  <si>
    <t>Mindtre off 3.5 L</t>
  </si>
  <si>
    <t>Mouse chip semi cond off 4L</t>
  </si>
  <si>
    <t>NCR</t>
  </si>
  <si>
    <t>Amazon off 4L</t>
  </si>
  <si>
    <t>Infosys off 5L</t>
  </si>
  <si>
    <t>DRDO off 4.8L</t>
  </si>
  <si>
    <t>WHIZCHIP off 6L</t>
  </si>
  <si>
    <t>High Radius Tech off 4.8L</t>
  </si>
  <si>
    <t>ISRO off 10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</si>
</sst>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/d/yy\ h:mm\ AM/PM"/>
  </numFmts>
  <fonts count="6">
    <font>
      <sz val="11.0"/>
      <color rgb="FF000000"/>
      <name val="Calibri"/>
    </font>
    <font>
      <sz val="12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1" xfId="0" applyBorder="1" applyFont="1" applyNumberFormat="1"/>
    <xf borderId="1" fillId="0" fontId="2" numFmtId="16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2" numFmtId="1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1" xfId="0" applyAlignment="1" applyBorder="1" applyFont="1" applyNumberFormat="1">
      <alignment shrinkToFit="0" wrapText="1"/>
    </xf>
    <xf borderId="1" fillId="2" fontId="2" numFmtId="0" xfId="0" applyAlignment="1" applyBorder="1" applyFill="1" applyFont="1">
      <alignment horizontal="right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16" xfId="0" applyAlignment="1" applyBorder="1" applyFont="1" applyNumberFormat="1">
      <alignment shrinkToFit="0" wrapText="1"/>
    </xf>
    <xf borderId="1" fillId="0" fontId="2" numFmtId="17" xfId="0" applyAlignment="1" applyBorder="1" applyFont="1" applyNumberFormat="1">
      <alignment shrinkToFit="0" wrapText="1"/>
    </xf>
    <xf borderId="1" fillId="0" fontId="2" numFmtId="9" xfId="0" applyAlignment="1" applyBorder="1" applyFont="1" applyNumberFormat="1">
      <alignment horizontal="right" shrinkToFit="0" wrapText="1"/>
    </xf>
    <xf borderId="0" fillId="0" fontId="0" numFmtId="164" xfId="0" applyFont="1" applyNumberFormat="1"/>
    <xf borderId="0" fillId="0" fontId="0" numFmtId="1" xfId="0" applyFont="1" applyNumberFormat="1"/>
    <xf borderId="2" fillId="0" fontId="2" numFmtId="0" xfId="0" applyAlignment="1" applyBorder="1" applyFon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0" fillId="0" fontId="2" numFmtId="0" xfId="0" applyFont="1"/>
    <xf borderId="2" fillId="0" fontId="2" numFmtId="0" xfId="0" applyAlignment="1" applyBorder="1" applyFont="1">
      <alignment horizontal="center" shrinkToFit="0" vertical="center" wrapText="1"/>
    </xf>
    <xf borderId="2" fillId="0" fontId="2" numFmtId="1" xfId="0" applyAlignment="1" applyBorder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0" fontId="2" numFmtId="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3" fillId="0" fontId="2" numFmtId="1" xfId="0" applyAlignment="1" applyBorder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3" numFmtId="1" xfId="0" applyFont="1" applyNumberFormat="1"/>
    <xf borderId="0" fillId="0" fontId="0" numFmtId="0" xfId="0" applyAlignment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2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" fillId="0" fontId="0" numFmtId="0" xfId="0" applyBorder="1" applyFont="1"/>
    <xf borderId="0" fillId="0" fontId="5" numFmtId="0" xfId="0" applyFont="1"/>
    <xf borderId="2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3" width="8.71"/>
    <col customWidth="1" min="4" max="4" width="22.43"/>
    <col customWidth="1" min="6" max="6" width="8.71"/>
    <col customWidth="1" min="8" max="8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ht="14.25" customHeight="1">
      <c r="A2" s="4">
        <v>42774.02148148148</v>
      </c>
      <c r="B2" s="5" t="s">
        <v>55</v>
      </c>
      <c r="C2" s="5" t="s">
        <v>56</v>
      </c>
      <c r="D2" s="5" t="s">
        <v>57</v>
      </c>
      <c r="E2" s="6">
        <v>1.60113735085E11</v>
      </c>
      <c r="F2" s="5" t="s">
        <v>58</v>
      </c>
      <c r="G2" s="7">
        <v>11.0</v>
      </c>
      <c r="H2" s="8">
        <v>35293.0</v>
      </c>
      <c r="I2" s="7">
        <v>8.522050069E9</v>
      </c>
      <c r="J2" s="5" t="s">
        <v>59</v>
      </c>
      <c r="K2" s="5" t="s">
        <v>60</v>
      </c>
      <c r="L2" s="9">
        <v>15585.0</v>
      </c>
      <c r="M2" s="5" t="s">
        <v>61</v>
      </c>
      <c r="N2" s="5" t="s">
        <v>62</v>
      </c>
      <c r="O2" s="5" t="s">
        <v>63</v>
      </c>
      <c r="P2" s="7">
        <v>507123.0</v>
      </c>
      <c r="Q2" s="6">
        <v>9.502799271E9</v>
      </c>
      <c r="R2" s="5" t="s">
        <v>64</v>
      </c>
      <c r="S2" s="7">
        <v>2.0</v>
      </c>
      <c r="T2" s="5"/>
      <c r="U2" s="7">
        <v>6.93</v>
      </c>
      <c r="V2" s="7">
        <v>6.93</v>
      </c>
      <c r="W2" s="7">
        <v>0.0</v>
      </c>
      <c r="X2" s="5" t="s">
        <v>65</v>
      </c>
      <c r="Y2" s="7">
        <v>1.0</v>
      </c>
      <c r="Z2" s="5"/>
      <c r="AA2" s="5"/>
      <c r="AB2" s="5"/>
      <c r="AC2" s="5"/>
      <c r="AD2" s="5"/>
      <c r="AE2" s="5" t="s">
        <v>66</v>
      </c>
      <c r="AF2" s="7">
        <v>91.1</v>
      </c>
      <c r="AG2" s="7">
        <v>2013.0</v>
      </c>
      <c r="AH2" s="7">
        <v>17225.0</v>
      </c>
      <c r="AI2" s="5" t="s">
        <v>67</v>
      </c>
      <c r="AJ2" s="5" t="s">
        <v>68</v>
      </c>
      <c r="AK2" s="7">
        <v>89.99</v>
      </c>
      <c r="AL2" s="7">
        <v>2011.0</v>
      </c>
      <c r="AM2" s="5"/>
      <c r="AN2" s="5"/>
      <c r="AO2" s="5"/>
      <c r="AP2" s="5"/>
      <c r="AQ2" s="5"/>
      <c r="AR2" s="5"/>
      <c r="AS2" s="5"/>
      <c r="AT2" s="5"/>
      <c r="AU2" s="5"/>
      <c r="AV2" s="5" t="s">
        <v>69</v>
      </c>
      <c r="AW2" s="5" t="s">
        <v>70</v>
      </c>
      <c r="AX2" s="7">
        <v>5.0</v>
      </c>
      <c r="AY2" s="6">
        <v>8.84895265258E11</v>
      </c>
      <c r="AZ2" s="5"/>
      <c r="BA2" s="5"/>
      <c r="BB2" s="5"/>
      <c r="BC2" s="5"/>
    </row>
    <row r="3" ht="14.25" customHeight="1">
      <c r="A3" s="4">
        <v>42766.80138888889</v>
      </c>
      <c r="B3" s="5" t="s">
        <v>71</v>
      </c>
      <c r="C3" s="5" t="s">
        <v>72</v>
      </c>
      <c r="D3" s="5" t="s">
        <v>73</v>
      </c>
      <c r="E3" s="6">
        <v>1.601137351E11</v>
      </c>
      <c r="F3" s="5" t="s">
        <v>58</v>
      </c>
      <c r="G3" s="7">
        <v>0.0</v>
      </c>
      <c r="H3" s="8">
        <v>34875.0</v>
      </c>
      <c r="I3" s="7">
        <v>8.977220102E9</v>
      </c>
      <c r="J3" s="5" t="s">
        <v>74</v>
      </c>
      <c r="K3" s="5" t="s">
        <v>75</v>
      </c>
      <c r="L3" s="5" t="s">
        <v>76</v>
      </c>
      <c r="M3" s="5" t="s">
        <v>77</v>
      </c>
      <c r="N3" s="5" t="s">
        <v>78</v>
      </c>
      <c r="O3" s="5" t="s">
        <v>79</v>
      </c>
      <c r="P3" s="7">
        <v>502313.0</v>
      </c>
      <c r="Q3" s="6">
        <v>9.912642237E9</v>
      </c>
      <c r="R3" s="5" t="s">
        <v>64</v>
      </c>
      <c r="S3" s="7">
        <v>2.0</v>
      </c>
      <c r="T3" s="7">
        <v>7.3</v>
      </c>
      <c r="U3" s="7">
        <v>7.3</v>
      </c>
      <c r="V3" s="7">
        <v>7.3</v>
      </c>
      <c r="W3" s="7">
        <v>0.0</v>
      </c>
      <c r="X3" s="5" t="s">
        <v>65</v>
      </c>
      <c r="Y3" s="7">
        <v>1.0</v>
      </c>
      <c r="Z3" s="5"/>
      <c r="AA3" s="5"/>
      <c r="AB3" s="5"/>
      <c r="AC3" s="5"/>
      <c r="AD3" s="5"/>
      <c r="AE3" s="5" t="s">
        <v>66</v>
      </c>
      <c r="AF3" s="7">
        <v>92.3</v>
      </c>
      <c r="AG3" s="7">
        <v>2013.0</v>
      </c>
      <c r="AH3" s="7">
        <v>27310.0</v>
      </c>
      <c r="AI3" s="5" t="s">
        <v>67</v>
      </c>
      <c r="AJ3" s="5" t="s">
        <v>68</v>
      </c>
      <c r="AK3" s="7">
        <v>85.0</v>
      </c>
      <c r="AL3" s="7">
        <v>2011.0</v>
      </c>
      <c r="AM3" s="5"/>
      <c r="AN3" s="5"/>
      <c r="AO3" s="5"/>
      <c r="AP3" s="5"/>
      <c r="AQ3" s="5"/>
      <c r="AR3" s="5"/>
      <c r="AS3" s="5"/>
      <c r="AT3" s="5"/>
      <c r="AU3" s="5"/>
      <c r="AV3" s="5" t="s">
        <v>80</v>
      </c>
      <c r="AW3" s="5" t="s">
        <v>81</v>
      </c>
      <c r="AX3" s="7">
        <v>4.0</v>
      </c>
      <c r="AY3" s="6">
        <v>3.05371611694E11</v>
      </c>
      <c r="AZ3" s="5" t="s">
        <v>82</v>
      </c>
      <c r="BA3" s="5"/>
      <c r="BB3" s="5" t="s">
        <v>83</v>
      </c>
      <c r="BC3" s="5"/>
    </row>
    <row r="4" ht="14.25" customHeight="1">
      <c r="A4" s="4">
        <v>42773.876284722224</v>
      </c>
      <c r="B4" s="5" t="s">
        <v>84</v>
      </c>
      <c r="C4" s="5" t="s">
        <v>85</v>
      </c>
      <c r="D4" s="5" t="s">
        <v>86</v>
      </c>
      <c r="E4" s="6">
        <v>1.60114735061E11</v>
      </c>
      <c r="F4" s="5" t="s">
        <v>87</v>
      </c>
      <c r="G4" s="5"/>
      <c r="H4" s="8">
        <v>35374.0</v>
      </c>
      <c r="I4" s="7">
        <v>8.897842278E9</v>
      </c>
      <c r="J4" s="5" t="s">
        <v>88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93</v>
      </c>
      <c r="P4" s="7">
        <v>500047.0</v>
      </c>
      <c r="Q4" s="6">
        <v>9.550345518E9</v>
      </c>
      <c r="R4" s="5" t="s">
        <v>64</v>
      </c>
      <c r="S4" s="7">
        <v>2.0</v>
      </c>
      <c r="T4" s="5"/>
      <c r="U4" s="7">
        <v>7.345</v>
      </c>
      <c r="V4" s="7">
        <v>7.35</v>
      </c>
      <c r="W4" s="5"/>
      <c r="X4" s="5" t="s">
        <v>94</v>
      </c>
      <c r="Y4" s="7">
        <v>0.0</v>
      </c>
      <c r="Z4" s="5"/>
      <c r="AA4" s="5"/>
      <c r="AB4" s="5"/>
      <c r="AC4" s="5"/>
      <c r="AD4" s="5"/>
      <c r="AE4" s="5" t="s">
        <v>95</v>
      </c>
      <c r="AF4" s="7">
        <v>68.2</v>
      </c>
      <c r="AG4" s="7">
        <v>2014.0</v>
      </c>
      <c r="AH4" s="5"/>
      <c r="AI4" s="5" t="s">
        <v>96</v>
      </c>
      <c r="AJ4" s="5" t="s">
        <v>95</v>
      </c>
      <c r="AK4" s="7">
        <v>93.5</v>
      </c>
      <c r="AL4" s="7">
        <v>2012.0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7">
        <v>5.0</v>
      </c>
      <c r="AY4" s="6">
        <v>4.02470624518E11</v>
      </c>
      <c r="AZ4" s="5"/>
      <c r="BA4" s="5" t="s">
        <v>97</v>
      </c>
      <c r="BB4" s="5"/>
      <c r="BC4" s="5" t="s">
        <v>98</v>
      </c>
    </row>
    <row r="5" ht="14.25" customHeight="1">
      <c r="A5" s="4">
        <v>42774.87730324074</v>
      </c>
      <c r="B5" s="5" t="s">
        <v>99</v>
      </c>
      <c r="C5" s="5" t="s">
        <v>100</v>
      </c>
      <c r="D5" s="5" t="s">
        <v>101</v>
      </c>
      <c r="E5" s="6">
        <v>1.60114735062E11</v>
      </c>
      <c r="F5" s="5" t="s">
        <v>87</v>
      </c>
      <c r="G5" s="7">
        <v>0.0</v>
      </c>
      <c r="H5" s="8">
        <v>35681.0</v>
      </c>
      <c r="I5" s="7">
        <v>7.730902356E9</v>
      </c>
      <c r="J5" s="5" t="s">
        <v>102</v>
      </c>
      <c r="K5" s="5"/>
      <c r="L5" s="5" t="s">
        <v>103</v>
      </c>
      <c r="M5" s="5" t="s">
        <v>104</v>
      </c>
      <c r="N5" s="5" t="s">
        <v>105</v>
      </c>
      <c r="O5" s="5" t="s">
        <v>93</v>
      </c>
      <c r="P5" s="7">
        <v>500068.0</v>
      </c>
      <c r="Q5" s="6">
        <v>9.703466677E9</v>
      </c>
      <c r="R5" s="5" t="s">
        <v>64</v>
      </c>
      <c r="S5" s="7">
        <v>2.0</v>
      </c>
      <c r="T5" s="7">
        <v>7.82</v>
      </c>
      <c r="U5" s="7">
        <v>7.82</v>
      </c>
      <c r="V5" s="7">
        <v>7.75</v>
      </c>
      <c r="W5" s="7">
        <v>0.0</v>
      </c>
      <c r="X5" s="5" t="s">
        <v>65</v>
      </c>
      <c r="Y5" s="5" t="s">
        <v>106</v>
      </c>
      <c r="Z5" s="5"/>
      <c r="AA5" s="5"/>
      <c r="AB5" s="5"/>
      <c r="AC5" s="5"/>
      <c r="AD5" s="5"/>
      <c r="AE5" s="5" t="s">
        <v>66</v>
      </c>
      <c r="AF5" s="7">
        <v>97.1</v>
      </c>
      <c r="AG5" s="7">
        <v>2014.0</v>
      </c>
      <c r="AH5" s="5"/>
      <c r="AI5" s="5" t="s">
        <v>67</v>
      </c>
      <c r="AJ5" s="5" t="s">
        <v>68</v>
      </c>
      <c r="AK5" s="7">
        <v>85.5</v>
      </c>
      <c r="AL5" s="7">
        <v>2012.0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 t="s">
        <v>107</v>
      </c>
      <c r="AX5" s="7">
        <v>4.0</v>
      </c>
      <c r="AY5" s="6">
        <v>2.29760617718E11</v>
      </c>
      <c r="AZ5" s="5"/>
      <c r="BA5" s="5"/>
      <c r="BB5" s="5"/>
      <c r="BC5" s="5"/>
    </row>
    <row r="6" ht="14.25" customHeight="1">
      <c r="A6" s="4">
        <v>42766.80556712963</v>
      </c>
      <c r="B6" s="5" t="s">
        <v>108</v>
      </c>
      <c r="C6" s="5" t="s">
        <v>109</v>
      </c>
      <c r="D6" s="5" t="s">
        <v>110</v>
      </c>
      <c r="E6" s="6">
        <v>1.60114735063E11</v>
      </c>
      <c r="F6" s="5" t="s">
        <v>87</v>
      </c>
      <c r="G6" s="7">
        <v>0.0</v>
      </c>
      <c r="H6" s="8">
        <v>35607.0</v>
      </c>
      <c r="I6" s="7">
        <v>9.010034466E9</v>
      </c>
      <c r="J6" s="5" t="s">
        <v>111</v>
      </c>
      <c r="K6" s="5" t="s">
        <v>111</v>
      </c>
      <c r="L6" s="5" t="s">
        <v>112</v>
      </c>
      <c r="M6" s="5" t="s">
        <v>113</v>
      </c>
      <c r="N6" s="5" t="s">
        <v>114</v>
      </c>
      <c r="O6" s="5" t="s">
        <v>93</v>
      </c>
      <c r="P6" s="7">
        <v>500089.0</v>
      </c>
      <c r="Q6" s="6">
        <v>9.848705666E9</v>
      </c>
      <c r="R6" s="5" t="s">
        <v>64</v>
      </c>
      <c r="S6" s="7">
        <v>2.0</v>
      </c>
      <c r="T6" s="7">
        <v>7.07</v>
      </c>
      <c r="U6" s="7">
        <v>7.07</v>
      </c>
      <c r="V6" s="7">
        <v>7.07</v>
      </c>
      <c r="W6" s="7">
        <v>0.0</v>
      </c>
      <c r="X6" s="5" t="s">
        <v>94</v>
      </c>
      <c r="Y6" s="7">
        <v>0.0</v>
      </c>
      <c r="Z6" s="5"/>
      <c r="AA6" s="5"/>
      <c r="AB6" s="5"/>
      <c r="AC6" s="5"/>
      <c r="AD6" s="5"/>
      <c r="AE6" s="5" t="s">
        <v>66</v>
      </c>
      <c r="AF6" s="7">
        <v>91.0</v>
      </c>
      <c r="AG6" s="7">
        <v>2014.0</v>
      </c>
      <c r="AH6" s="5"/>
      <c r="AI6" s="5" t="s">
        <v>96</v>
      </c>
      <c r="AJ6" s="5" t="s">
        <v>68</v>
      </c>
      <c r="AK6" s="7">
        <v>95.0</v>
      </c>
      <c r="AL6" s="7">
        <v>2012.0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 t="s">
        <v>107</v>
      </c>
      <c r="AX6" s="7">
        <v>4.0</v>
      </c>
      <c r="AY6" s="6">
        <v>8.1155702128E11</v>
      </c>
      <c r="AZ6" s="5" t="s">
        <v>115</v>
      </c>
      <c r="BA6" s="5"/>
      <c r="BB6" s="5"/>
      <c r="BC6" s="5"/>
    </row>
    <row r="7" ht="14.25" customHeight="1">
      <c r="A7" s="4">
        <v>42773.94021990741</v>
      </c>
      <c r="B7" s="5" t="s">
        <v>116</v>
      </c>
      <c r="C7" s="5" t="s">
        <v>116</v>
      </c>
      <c r="D7" s="5" t="s">
        <v>117</v>
      </c>
      <c r="E7" s="6">
        <v>1.60114735064E11</v>
      </c>
      <c r="F7" s="5" t="s">
        <v>87</v>
      </c>
      <c r="G7" s="7">
        <v>0.0</v>
      </c>
      <c r="H7" s="8">
        <v>35279.0</v>
      </c>
      <c r="I7" s="7">
        <v>8.106843762E9</v>
      </c>
      <c r="J7" s="5" t="s">
        <v>118</v>
      </c>
      <c r="K7" s="5" t="s">
        <v>119</v>
      </c>
      <c r="L7" s="5" t="s">
        <v>120</v>
      </c>
      <c r="M7" s="5" t="s">
        <v>121</v>
      </c>
      <c r="N7" s="5" t="s">
        <v>122</v>
      </c>
      <c r="O7" s="5" t="s">
        <v>93</v>
      </c>
      <c r="P7" s="7">
        <v>500072.0</v>
      </c>
      <c r="Q7" s="6">
        <v>9.704457802E9</v>
      </c>
      <c r="R7" s="5" t="s">
        <v>64</v>
      </c>
      <c r="S7" s="7">
        <v>2.0</v>
      </c>
      <c r="T7" s="5" t="s">
        <v>117</v>
      </c>
      <c r="U7" s="7">
        <v>8.59</v>
      </c>
      <c r="V7" s="7">
        <v>8.61</v>
      </c>
      <c r="W7" s="7">
        <v>0.0</v>
      </c>
      <c r="X7" s="5" t="s">
        <v>65</v>
      </c>
      <c r="Y7" s="5" t="s">
        <v>123</v>
      </c>
      <c r="Z7" s="5"/>
      <c r="AA7" s="5"/>
      <c r="AB7" s="5"/>
      <c r="AC7" s="5"/>
      <c r="AD7" s="5"/>
      <c r="AE7" s="5" t="s">
        <v>66</v>
      </c>
      <c r="AF7" s="7">
        <v>97.0</v>
      </c>
      <c r="AG7" s="7">
        <v>2014.0</v>
      </c>
      <c r="AH7" s="7">
        <v>9246.0</v>
      </c>
      <c r="AI7" s="5" t="s">
        <v>67</v>
      </c>
      <c r="AJ7" s="5" t="s">
        <v>68</v>
      </c>
      <c r="AK7" s="7">
        <v>93.1</v>
      </c>
      <c r="AL7" s="7">
        <v>2012.0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 t="s">
        <v>107</v>
      </c>
      <c r="AX7" s="7">
        <v>3.0</v>
      </c>
      <c r="AY7" s="6">
        <v>4.61405426135E11</v>
      </c>
      <c r="AZ7" s="5" t="s">
        <v>124</v>
      </c>
      <c r="BA7" s="5" t="s">
        <v>125</v>
      </c>
      <c r="BB7" s="5" t="s">
        <v>126</v>
      </c>
      <c r="BC7" s="5"/>
    </row>
    <row r="8" ht="14.25" customHeight="1">
      <c r="A8" s="4">
        <v>42766.51224537037</v>
      </c>
      <c r="B8" s="5" t="s">
        <v>127</v>
      </c>
      <c r="C8" s="5" t="s">
        <v>128</v>
      </c>
      <c r="D8" s="5" t="s">
        <v>129</v>
      </c>
      <c r="E8" s="6">
        <v>1.60114735065E11</v>
      </c>
      <c r="F8" s="5" t="s">
        <v>87</v>
      </c>
      <c r="G8" s="7">
        <v>0.0</v>
      </c>
      <c r="H8" s="8">
        <v>35321.0</v>
      </c>
      <c r="I8" s="7">
        <v>9.396778347E9</v>
      </c>
      <c r="J8" s="5" t="s">
        <v>130</v>
      </c>
      <c r="K8" s="5" t="s">
        <v>131</v>
      </c>
      <c r="L8" s="5" t="s">
        <v>132</v>
      </c>
      <c r="M8" s="5" t="s">
        <v>133</v>
      </c>
      <c r="N8" s="5" t="s">
        <v>134</v>
      </c>
      <c r="O8" s="5" t="s">
        <v>93</v>
      </c>
      <c r="P8" s="7">
        <v>500055.0</v>
      </c>
      <c r="Q8" s="6">
        <v>9.347469691E9</v>
      </c>
      <c r="R8" s="5" t="s">
        <v>64</v>
      </c>
      <c r="S8" s="7">
        <v>2.0</v>
      </c>
      <c r="T8" s="5" t="s">
        <v>135</v>
      </c>
      <c r="U8" s="5" t="s">
        <v>135</v>
      </c>
      <c r="V8" s="7">
        <v>7.5</v>
      </c>
      <c r="W8" s="7">
        <v>0.0</v>
      </c>
      <c r="X8" s="5" t="s">
        <v>65</v>
      </c>
      <c r="Y8" s="7">
        <v>0.0</v>
      </c>
      <c r="Z8" s="5"/>
      <c r="AA8" s="5"/>
      <c r="AB8" s="5"/>
      <c r="AC8" s="5"/>
      <c r="AD8" s="5"/>
      <c r="AE8" s="5" t="s">
        <v>66</v>
      </c>
      <c r="AF8" s="7">
        <v>94.8</v>
      </c>
      <c r="AG8" s="7">
        <v>2014.0</v>
      </c>
      <c r="AH8" s="7">
        <v>23111.0</v>
      </c>
      <c r="AI8" s="5" t="s">
        <v>67</v>
      </c>
      <c r="AJ8" s="5" t="s">
        <v>68</v>
      </c>
      <c r="AK8" s="7">
        <v>9.7</v>
      </c>
      <c r="AL8" s="7">
        <v>2012.0</v>
      </c>
      <c r="AM8" s="5"/>
      <c r="AN8" s="5"/>
      <c r="AO8" s="5"/>
      <c r="AP8" s="5"/>
      <c r="AQ8" s="5"/>
      <c r="AR8" s="5"/>
      <c r="AS8" s="5"/>
      <c r="AT8" s="5"/>
      <c r="AU8" s="5"/>
      <c r="AV8" s="5" t="s">
        <v>136</v>
      </c>
      <c r="AW8" s="5" t="s">
        <v>137</v>
      </c>
      <c r="AX8" s="7">
        <v>4.0</v>
      </c>
      <c r="AY8" s="6">
        <v>8.52027513096E11</v>
      </c>
      <c r="AZ8" s="5" t="s">
        <v>138</v>
      </c>
      <c r="BA8" s="5" t="s">
        <v>138</v>
      </c>
      <c r="BB8" s="5" t="s">
        <v>138</v>
      </c>
      <c r="BC8" s="5" t="s">
        <v>139</v>
      </c>
    </row>
    <row r="9" ht="14.25" customHeight="1">
      <c r="A9" s="4">
        <v>42773.88006944444</v>
      </c>
      <c r="B9" s="5" t="s">
        <v>140</v>
      </c>
      <c r="C9" s="5" t="s">
        <v>141</v>
      </c>
      <c r="D9" s="5" t="s">
        <v>142</v>
      </c>
      <c r="E9" s="6">
        <v>1.60114735066E11</v>
      </c>
      <c r="F9" s="5" t="s">
        <v>87</v>
      </c>
      <c r="G9" s="7">
        <v>0.0</v>
      </c>
      <c r="H9" s="8">
        <v>35369.0</v>
      </c>
      <c r="I9" s="7">
        <v>9.542017534E9</v>
      </c>
      <c r="J9" s="5" t="s">
        <v>143</v>
      </c>
      <c r="K9" s="5" t="s">
        <v>144</v>
      </c>
      <c r="L9" s="5" t="s">
        <v>145</v>
      </c>
      <c r="M9" s="5" t="s">
        <v>146</v>
      </c>
      <c r="N9" s="5" t="s">
        <v>147</v>
      </c>
      <c r="O9" s="5" t="s">
        <v>148</v>
      </c>
      <c r="P9" s="7">
        <v>500013.0</v>
      </c>
      <c r="Q9" s="6">
        <v>7.032938739E9</v>
      </c>
      <c r="R9" s="5" t="s">
        <v>64</v>
      </c>
      <c r="S9" s="7">
        <v>2.0</v>
      </c>
      <c r="T9" s="7">
        <v>7.81</v>
      </c>
      <c r="U9" s="7">
        <v>7.81</v>
      </c>
      <c r="V9" s="7">
        <v>7.75</v>
      </c>
      <c r="W9" s="7">
        <v>0.0</v>
      </c>
      <c r="X9" s="5" t="s">
        <v>65</v>
      </c>
      <c r="Y9" s="7">
        <v>0.0</v>
      </c>
      <c r="Z9" s="5"/>
      <c r="AA9" s="5"/>
      <c r="AB9" s="5"/>
      <c r="AC9" s="5"/>
      <c r="AD9" s="5"/>
      <c r="AE9" s="5" t="s">
        <v>66</v>
      </c>
      <c r="AF9" s="7">
        <v>96.8</v>
      </c>
      <c r="AG9" s="7">
        <v>2014.0</v>
      </c>
      <c r="AH9" s="7">
        <v>6465.0</v>
      </c>
      <c r="AI9" s="5" t="s">
        <v>67</v>
      </c>
      <c r="AJ9" s="5" t="s">
        <v>68</v>
      </c>
      <c r="AK9" s="7">
        <v>90.25</v>
      </c>
      <c r="AL9" s="7">
        <v>2012.0</v>
      </c>
      <c r="AM9" s="5"/>
      <c r="AN9" s="5"/>
      <c r="AO9" s="5"/>
      <c r="AP9" s="5"/>
      <c r="AQ9" s="5"/>
      <c r="AR9" s="5"/>
      <c r="AS9" s="5"/>
      <c r="AT9" s="5"/>
      <c r="AU9" s="5"/>
      <c r="AV9" s="5" t="s">
        <v>149</v>
      </c>
      <c r="AW9" s="5" t="s">
        <v>150</v>
      </c>
      <c r="AX9" s="7">
        <v>3.0</v>
      </c>
      <c r="AY9" s="6">
        <v>5.12756297943E11</v>
      </c>
      <c r="AZ9" s="5" t="s">
        <v>151</v>
      </c>
      <c r="BA9" s="5"/>
      <c r="BB9" s="5"/>
      <c r="BC9" s="5"/>
    </row>
    <row r="10" ht="14.25" customHeight="1">
      <c r="A10" s="4">
        <v>42773.85207175926</v>
      </c>
      <c r="B10" s="5" t="s">
        <v>152</v>
      </c>
      <c r="C10" s="5" t="s">
        <v>153</v>
      </c>
      <c r="D10" s="5" t="s">
        <v>154</v>
      </c>
      <c r="E10" s="6">
        <v>1.60114735067E11</v>
      </c>
      <c r="F10" s="5" t="s">
        <v>87</v>
      </c>
      <c r="G10" s="7">
        <v>0.0</v>
      </c>
      <c r="H10" s="8">
        <v>35651.0</v>
      </c>
      <c r="I10" s="7">
        <v>9.154842261E9</v>
      </c>
      <c r="J10" s="5" t="s">
        <v>155</v>
      </c>
      <c r="K10" s="5" t="s">
        <v>156</v>
      </c>
      <c r="L10" s="5" t="s">
        <v>157</v>
      </c>
      <c r="M10" s="5" t="s">
        <v>158</v>
      </c>
      <c r="N10" s="5" t="s">
        <v>159</v>
      </c>
      <c r="O10" s="5" t="s">
        <v>148</v>
      </c>
      <c r="P10" s="7">
        <v>500049.0</v>
      </c>
      <c r="Q10" s="6">
        <v>8.523843925E9</v>
      </c>
      <c r="R10" s="5" t="s">
        <v>64</v>
      </c>
      <c r="S10" s="7">
        <v>2.0</v>
      </c>
      <c r="T10" s="5" t="s">
        <v>160</v>
      </c>
      <c r="U10" s="7">
        <v>8.39</v>
      </c>
      <c r="V10" s="7">
        <v>8.25</v>
      </c>
      <c r="W10" s="7">
        <v>0.0</v>
      </c>
      <c r="X10" s="5" t="s">
        <v>65</v>
      </c>
      <c r="Y10" s="7">
        <v>0.0</v>
      </c>
      <c r="Z10" s="5"/>
      <c r="AA10" s="5"/>
      <c r="AB10" s="5"/>
      <c r="AC10" s="5"/>
      <c r="AD10" s="5"/>
      <c r="AE10" s="5" t="s">
        <v>66</v>
      </c>
      <c r="AF10" s="7">
        <v>95.9</v>
      </c>
      <c r="AG10" s="7">
        <v>2014.0</v>
      </c>
      <c r="AH10" s="7">
        <v>2616.0</v>
      </c>
      <c r="AI10" s="5" t="s">
        <v>67</v>
      </c>
      <c r="AJ10" s="5" t="s">
        <v>68</v>
      </c>
      <c r="AK10" s="7">
        <v>92.16</v>
      </c>
      <c r="AL10" s="7">
        <v>2012.0</v>
      </c>
      <c r="AM10" s="5"/>
      <c r="AN10" s="5"/>
      <c r="AO10" s="5"/>
      <c r="AP10" s="5"/>
      <c r="AQ10" s="5"/>
      <c r="AR10" s="5"/>
      <c r="AS10" s="5"/>
      <c r="AT10" s="5"/>
      <c r="AU10" s="5"/>
      <c r="AV10" s="5" t="s">
        <v>161</v>
      </c>
      <c r="AW10" s="5" t="s">
        <v>162</v>
      </c>
      <c r="AX10" s="7">
        <v>4.0</v>
      </c>
      <c r="AY10" s="6">
        <v>3.9762508878E11</v>
      </c>
      <c r="AZ10" s="5"/>
      <c r="BA10" s="5"/>
      <c r="BB10" s="5"/>
      <c r="BC10" s="5" t="s">
        <v>163</v>
      </c>
    </row>
    <row r="11" ht="14.25" customHeight="1">
      <c r="A11" s="4">
        <v>42766.80170138889</v>
      </c>
      <c r="B11" s="5" t="s">
        <v>164</v>
      </c>
      <c r="C11" s="5" t="s">
        <v>165</v>
      </c>
      <c r="D11" s="5" t="s">
        <v>166</v>
      </c>
      <c r="E11" s="6">
        <v>1.60114735068E11</v>
      </c>
      <c r="F11" s="5" t="s">
        <v>87</v>
      </c>
      <c r="G11" s="7">
        <v>0.0</v>
      </c>
      <c r="H11" s="8">
        <v>42957.0</v>
      </c>
      <c r="I11" s="7">
        <v>9.640564737E9</v>
      </c>
      <c r="J11" s="5" t="s">
        <v>167</v>
      </c>
      <c r="K11" s="5"/>
      <c r="L11" s="5" t="s">
        <v>168</v>
      </c>
      <c r="M11" s="5" t="s">
        <v>169</v>
      </c>
      <c r="N11" s="5" t="s">
        <v>170</v>
      </c>
      <c r="O11" s="5" t="s">
        <v>93</v>
      </c>
      <c r="P11" s="7">
        <v>500070.0</v>
      </c>
      <c r="Q11" s="6">
        <v>9.948237796E9</v>
      </c>
      <c r="R11" s="5" t="s">
        <v>64</v>
      </c>
      <c r="S11" s="7">
        <v>2.0</v>
      </c>
      <c r="T11" s="5"/>
      <c r="U11" s="7">
        <v>8.48</v>
      </c>
      <c r="V11" s="7">
        <v>8.48</v>
      </c>
      <c r="W11" s="7">
        <v>0.0</v>
      </c>
      <c r="X11" s="5" t="s">
        <v>65</v>
      </c>
      <c r="Y11" s="7">
        <v>0.0</v>
      </c>
      <c r="Z11" s="5"/>
      <c r="AA11" s="5"/>
      <c r="AB11" s="5"/>
      <c r="AC11" s="5"/>
      <c r="AD11" s="5"/>
      <c r="AE11" s="5" t="s">
        <v>66</v>
      </c>
      <c r="AF11" s="7">
        <v>96.4</v>
      </c>
      <c r="AG11" s="7">
        <v>2014.0</v>
      </c>
      <c r="AH11" s="7">
        <v>2374.0</v>
      </c>
      <c r="AI11" s="5" t="s">
        <v>67</v>
      </c>
      <c r="AJ11" s="5" t="s">
        <v>68</v>
      </c>
      <c r="AK11" s="7">
        <v>92.0</v>
      </c>
      <c r="AL11" s="7">
        <v>2012.0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 t="s">
        <v>107</v>
      </c>
      <c r="AX11" s="7">
        <v>4.0</v>
      </c>
      <c r="AY11" s="6">
        <v>2.15534497295E11</v>
      </c>
      <c r="AZ11" s="5"/>
      <c r="BA11" s="5"/>
      <c r="BB11" s="5"/>
      <c r="BC11" s="5"/>
    </row>
    <row r="12" ht="14.25" customHeight="1">
      <c r="A12" s="4">
        <v>42767.78748842593</v>
      </c>
      <c r="B12" s="5" t="s">
        <v>171</v>
      </c>
      <c r="C12" s="5" t="s">
        <v>172</v>
      </c>
      <c r="D12" s="5" t="s">
        <v>173</v>
      </c>
      <c r="E12" s="6">
        <v>1.60114735069E11</v>
      </c>
      <c r="F12" s="5" t="s">
        <v>87</v>
      </c>
      <c r="G12" s="7">
        <v>0.0</v>
      </c>
      <c r="H12" s="8">
        <v>35102.0</v>
      </c>
      <c r="I12" s="7">
        <v>9.70582177E9</v>
      </c>
      <c r="J12" s="5" t="s">
        <v>174</v>
      </c>
      <c r="K12" s="5"/>
      <c r="L12" s="5" t="s">
        <v>175</v>
      </c>
      <c r="M12" s="5" t="s">
        <v>176</v>
      </c>
      <c r="N12" s="5" t="s">
        <v>177</v>
      </c>
      <c r="O12" s="5" t="s">
        <v>93</v>
      </c>
      <c r="P12" s="7">
        <v>500072.0</v>
      </c>
      <c r="Q12" s="6">
        <v>9.959626734E9</v>
      </c>
      <c r="R12" s="5" t="s">
        <v>64</v>
      </c>
      <c r="S12" s="7">
        <v>2.0</v>
      </c>
      <c r="T12" s="5"/>
      <c r="U12" s="7">
        <v>7.5</v>
      </c>
      <c r="V12" s="7">
        <v>7.5</v>
      </c>
      <c r="W12" s="7">
        <v>1.0</v>
      </c>
      <c r="X12" s="5" t="s">
        <v>65</v>
      </c>
      <c r="Y12" s="7">
        <v>0.0</v>
      </c>
      <c r="Z12" s="5"/>
      <c r="AA12" s="5"/>
      <c r="AB12" s="5"/>
      <c r="AC12" s="5"/>
      <c r="AD12" s="5"/>
      <c r="AE12" s="5" t="s">
        <v>66</v>
      </c>
      <c r="AF12" s="7">
        <v>93.0</v>
      </c>
      <c r="AG12" s="7">
        <v>2014.0</v>
      </c>
      <c r="AH12" s="7">
        <v>22118.0</v>
      </c>
      <c r="AI12" s="5" t="s">
        <v>96</v>
      </c>
      <c r="AJ12" s="5" t="s">
        <v>68</v>
      </c>
      <c r="AK12" s="7">
        <v>87.4</v>
      </c>
      <c r="AL12" s="7">
        <v>2012.0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 t="s">
        <v>178</v>
      </c>
      <c r="AX12" s="7">
        <v>4.0</v>
      </c>
      <c r="AY12" s="6">
        <v>4.67083692046E11</v>
      </c>
      <c r="AZ12" s="5"/>
      <c r="BA12" s="5"/>
      <c r="BB12" s="5"/>
      <c r="BC12" s="5"/>
    </row>
    <row r="13" ht="14.25" customHeight="1">
      <c r="A13" s="4">
        <v>42773.85527777778</v>
      </c>
      <c r="B13" s="5" t="s">
        <v>179</v>
      </c>
      <c r="C13" s="5" t="s">
        <v>180</v>
      </c>
      <c r="D13" s="5" t="s">
        <v>181</v>
      </c>
      <c r="E13" s="6">
        <v>1.6011473507E11</v>
      </c>
      <c r="F13" s="5" t="s">
        <v>87</v>
      </c>
      <c r="G13" s="7">
        <v>0.0</v>
      </c>
      <c r="H13" s="8">
        <v>35321.0</v>
      </c>
      <c r="I13" s="7">
        <v>7.032676793E9</v>
      </c>
      <c r="J13" s="5" t="s">
        <v>182</v>
      </c>
      <c r="K13" s="5"/>
      <c r="L13" s="5" t="s">
        <v>183</v>
      </c>
      <c r="M13" s="5" t="s">
        <v>184</v>
      </c>
      <c r="N13" s="5" t="s">
        <v>122</v>
      </c>
      <c r="O13" s="5" t="s">
        <v>93</v>
      </c>
      <c r="P13" s="7">
        <v>500072.0</v>
      </c>
      <c r="Q13" s="6">
        <v>9.502114565E9</v>
      </c>
      <c r="R13" s="5" t="s">
        <v>64</v>
      </c>
      <c r="S13" s="7">
        <v>2.0</v>
      </c>
      <c r="T13" s="5" t="s">
        <v>185</v>
      </c>
      <c r="U13" s="5" t="s">
        <v>186</v>
      </c>
      <c r="V13" s="7">
        <v>7.01</v>
      </c>
      <c r="W13" s="7">
        <v>2.0</v>
      </c>
      <c r="X13" s="5" t="s">
        <v>65</v>
      </c>
      <c r="Y13" s="7">
        <v>0.0</v>
      </c>
      <c r="Z13" s="5"/>
      <c r="AA13" s="5"/>
      <c r="AB13" s="5"/>
      <c r="AC13" s="5"/>
      <c r="AD13" s="5"/>
      <c r="AE13" s="5" t="s">
        <v>66</v>
      </c>
      <c r="AF13" s="10">
        <v>9.6</v>
      </c>
      <c r="AG13" s="7">
        <v>2014.0</v>
      </c>
      <c r="AH13" s="5"/>
      <c r="AI13" s="5" t="s">
        <v>96</v>
      </c>
      <c r="AJ13" s="5" t="s">
        <v>68</v>
      </c>
      <c r="AK13" s="7">
        <v>9.8</v>
      </c>
      <c r="AL13" s="7">
        <v>2012.0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 t="s">
        <v>187</v>
      </c>
      <c r="AX13" s="7">
        <v>4.0</v>
      </c>
      <c r="AY13" s="6">
        <v>9.14802609162E11</v>
      </c>
      <c r="AZ13" s="5"/>
      <c r="BA13" s="5"/>
      <c r="BB13" s="5"/>
      <c r="BC13" s="5"/>
    </row>
    <row r="14" ht="14.25" customHeight="1">
      <c r="A14" s="4">
        <v>42776.35796296296</v>
      </c>
      <c r="B14" s="5" t="s">
        <v>188</v>
      </c>
      <c r="C14" s="5" t="s">
        <v>189</v>
      </c>
      <c r="D14" s="5" t="s">
        <v>190</v>
      </c>
      <c r="E14" s="6">
        <v>1.60114735071E11</v>
      </c>
      <c r="F14" s="5" t="s">
        <v>87</v>
      </c>
      <c r="G14" s="11">
        <v>0.0</v>
      </c>
      <c r="H14" s="8">
        <v>35431.0</v>
      </c>
      <c r="I14" s="7">
        <v>9.490032152E9</v>
      </c>
      <c r="J14" s="5" t="s">
        <v>191</v>
      </c>
      <c r="K14" s="5" t="s">
        <v>192</v>
      </c>
      <c r="L14" s="5" t="s">
        <v>193</v>
      </c>
      <c r="M14" s="5" t="s">
        <v>194</v>
      </c>
      <c r="N14" s="5" t="s">
        <v>195</v>
      </c>
      <c r="O14" s="5" t="s">
        <v>93</v>
      </c>
      <c r="P14" s="7">
        <v>500060.0</v>
      </c>
      <c r="Q14" s="6">
        <v>9.866000625E9</v>
      </c>
      <c r="R14" s="5" t="s">
        <v>64</v>
      </c>
      <c r="S14" s="7">
        <v>2.0</v>
      </c>
      <c r="T14" s="5" t="s">
        <v>135</v>
      </c>
      <c r="U14" s="7">
        <v>9.1</v>
      </c>
      <c r="V14" s="7">
        <v>9.2</v>
      </c>
      <c r="W14" s="5" t="s">
        <v>196</v>
      </c>
      <c r="X14" s="5" t="s">
        <v>65</v>
      </c>
      <c r="Y14" s="7">
        <v>0.0</v>
      </c>
      <c r="Z14" s="5"/>
      <c r="AA14" s="5"/>
      <c r="AB14" s="5"/>
      <c r="AC14" s="5"/>
      <c r="AD14" s="5"/>
      <c r="AE14" s="5" t="s">
        <v>66</v>
      </c>
      <c r="AF14" s="7">
        <v>97.0</v>
      </c>
      <c r="AG14" s="7">
        <v>2014.0</v>
      </c>
      <c r="AH14" s="7">
        <v>3094.0</v>
      </c>
      <c r="AI14" s="5" t="s">
        <v>67</v>
      </c>
      <c r="AJ14" s="5" t="s">
        <v>68</v>
      </c>
      <c r="AK14" s="7">
        <v>90.25</v>
      </c>
      <c r="AL14" s="7">
        <v>2012.0</v>
      </c>
      <c r="AM14" s="5"/>
      <c r="AN14" s="5"/>
      <c r="AO14" s="5"/>
      <c r="AP14" s="5"/>
      <c r="AQ14" s="5"/>
      <c r="AR14" s="5"/>
      <c r="AS14" s="5"/>
      <c r="AT14" s="5"/>
      <c r="AU14" s="5"/>
      <c r="AV14" s="5" t="s">
        <v>197</v>
      </c>
      <c r="AW14" s="5" t="s">
        <v>198</v>
      </c>
      <c r="AX14" s="7">
        <v>4.0</v>
      </c>
      <c r="AY14" s="6">
        <v>7.92341703313E11</v>
      </c>
      <c r="AZ14" s="5"/>
      <c r="BA14" s="5" t="s">
        <v>199</v>
      </c>
      <c r="BB14" s="5"/>
      <c r="BC14" s="5"/>
    </row>
    <row r="15" ht="14.25" customHeight="1">
      <c r="A15" s="4">
        <v>42773.88789351852</v>
      </c>
      <c r="B15" s="5" t="s">
        <v>200</v>
      </c>
      <c r="C15" s="5" t="s">
        <v>201</v>
      </c>
      <c r="D15" s="5" t="s">
        <v>202</v>
      </c>
      <c r="E15" s="6">
        <v>1.60114735072E11</v>
      </c>
      <c r="F15" s="5" t="s">
        <v>87</v>
      </c>
      <c r="G15" s="7">
        <v>0.0</v>
      </c>
      <c r="H15" s="8">
        <v>35654.0</v>
      </c>
      <c r="I15" s="7">
        <v>7.032081418E9</v>
      </c>
      <c r="J15" s="5" t="s">
        <v>203</v>
      </c>
      <c r="K15" s="5"/>
      <c r="L15" s="5" t="s">
        <v>204</v>
      </c>
      <c r="M15" s="5" t="s">
        <v>205</v>
      </c>
      <c r="N15" s="5" t="s">
        <v>206</v>
      </c>
      <c r="O15" s="5" t="s">
        <v>207</v>
      </c>
      <c r="P15" s="7">
        <v>505187.0</v>
      </c>
      <c r="Q15" s="6">
        <v>9.059972209E9</v>
      </c>
      <c r="R15" s="5" t="s">
        <v>64</v>
      </c>
      <c r="S15" s="7">
        <v>2.0</v>
      </c>
      <c r="T15" s="7">
        <v>8.0</v>
      </c>
      <c r="U15" s="7">
        <v>8.0</v>
      </c>
      <c r="V15" s="7">
        <v>7.75</v>
      </c>
      <c r="W15" s="7">
        <v>0.0</v>
      </c>
      <c r="X15" s="5" t="s">
        <v>65</v>
      </c>
      <c r="Y15" s="5" t="s">
        <v>123</v>
      </c>
      <c r="Z15" s="5"/>
      <c r="AA15" s="5"/>
      <c r="AB15" s="5"/>
      <c r="AC15" s="5"/>
      <c r="AD15" s="5"/>
      <c r="AE15" s="5" t="s">
        <v>66</v>
      </c>
      <c r="AF15" s="7">
        <v>96.0</v>
      </c>
      <c r="AG15" s="7">
        <v>2014.0</v>
      </c>
      <c r="AH15" s="7">
        <v>5763.0</v>
      </c>
      <c r="AI15" s="5" t="s">
        <v>67</v>
      </c>
      <c r="AJ15" s="5" t="s">
        <v>68</v>
      </c>
      <c r="AK15" s="7">
        <v>93.1</v>
      </c>
      <c r="AL15" s="7">
        <v>2012.0</v>
      </c>
      <c r="AM15" s="5"/>
      <c r="AN15" s="5"/>
      <c r="AO15" s="5"/>
      <c r="AP15" s="5"/>
      <c r="AQ15" s="5"/>
      <c r="AR15" s="5"/>
      <c r="AS15" s="5"/>
      <c r="AT15" s="5"/>
      <c r="AU15" s="5"/>
      <c r="AV15" s="5" t="s">
        <v>208</v>
      </c>
      <c r="AW15" s="5" t="s">
        <v>198</v>
      </c>
      <c r="AX15" s="7">
        <v>3.0</v>
      </c>
      <c r="AY15" s="6">
        <v>6.24094032548E11</v>
      </c>
      <c r="AZ15" s="5"/>
      <c r="BA15" s="5"/>
      <c r="BB15" s="5"/>
      <c r="BC15" s="5"/>
    </row>
    <row r="16" ht="14.25" customHeight="1">
      <c r="A16" s="4">
        <v>42770.68989583333</v>
      </c>
      <c r="B16" s="5" t="s">
        <v>209</v>
      </c>
      <c r="C16" s="5" t="s">
        <v>201</v>
      </c>
      <c r="D16" s="5" t="s">
        <v>210</v>
      </c>
      <c r="E16" s="6">
        <v>1.60114735073E11</v>
      </c>
      <c r="F16" s="5" t="s">
        <v>87</v>
      </c>
      <c r="G16" s="7">
        <v>0.0</v>
      </c>
      <c r="H16" s="8">
        <v>35320.0</v>
      </c>
      <c r="I16" s="7">
        <v>7.095325518E9</v>
      </c>
      <c r="J16" s="5" t="s">
        <v>211</v>
      </c>
      <c r="K16" s="5" t="s">
        <v>212</v>
      </c>
      <c r="L16" s="5" t="s">
        <v>213</v>
      </c>
      <c r="M16" s="5" t="s">
        <v>214</v>
      </c>
      <c r="N16" s="5" t="s">
        <v>215</v>
      </c>
      <c r="O16" s="5" t="s">
        <v>93</v>
      </c>
      <c r="P16" s="7">
        <v>500076.0</v>
      </c>
      <c r="Q16" s="6">
        <v>9.848339843E9</v>
      </c>
      <c r="R16" s="5" t="s">
        <v>64</v>
      </c>
      <c r="S16" s="7">
        <v>2.0</v>
      </c>
      <c r="T16" s="5"/>
      <c r="U16" s="7">
        <v>7.15</v>
      </c>
      <c r="V16" s="7">
        <v>7.03</v>
      </c>
      <c r="W16" s="7">
        <v>0.0</v>
      </c>
      <c r="X16" s="5" t="s">
        <v>65</v>
      </c>
      <c r="Y16" s="7">
        <v>0.0</v>
      </c>
      <c r="Z16" s="5"/>
      <c r="AA16" s="5"/>
      <c r="AB16" s="5"/>
      <c r="AC16" s="5"/>
      <c r="AD16" s="5"/>
      <c r="AE16" s="5" t="s">
        <v>66</v>
      </c>
      <c r="AF16" s="7">
        <v>91.4</v>
      </c>
      <c r="AG16" s="7">
        <v>2014.0</v>
      </c>
      <c r="AH16" s="7">
        <v>29283.0</v>
      </c>
      <c r="AI16" s="5" t="s">
        <v>67</v>
      </c>
      <c r="AJ16" s="5" t="s">
        <v>216</v>
      </c>
      <c r="AK16" s="7">
        <v>84.0</v>
      </c>
      <c r="AL16" s="7">
        <v>2012.0</v>
      </c>
      <c r="AM16" s="5"/>
      <c r="AN16" s="5"/>
      <c r="AO16" s="5"/>
      <c r="AP16" s="5"/>
      <c r="AQ16" s="5"/>
      <c r="AR16" s="5"/>
      <c r="AS16" s="5"/>
      <c r="AT16" s="5"/>
      <c r="AU16" s="5"/>
      <c r="AV16" s="5" t="s">
        <v>217</v>
      </c>
      <c r="AW16" s="5" t="s">
        <v>218</v>
      </c>
      <c r="AX16" s="7">
        <v>4.0</v>
      </c>
      <c r="AY16" s="6">
        <v>8.12744090919E11</v>
      </c>
      <c r="AZ16" s="5" t="s">
        <v>219</v>
      </c>
      <c r="BA16" s="5" t="s">
        <v>220</v>
      </c>
      <c r="BB16" s="5"/>
      <c r="BC16" s="5"/>
    </row>
    <row r="17" ht="14.25" customHeight="1">
      <c r="A17" s="4">
        <v>42777.749756944446</v>
      </c>
      <c r="B17" s="5" t="s">
        <v>221</v>
      </c>
      <c r="C17" s="5" t="s">
        <v>222</v>
      </c>
      <c r="D17" s="5" t="s">
        <v>223</v>
      </c>
      <c r="E17" s="6">
        <v>1.60114735074E11</v>
      </c>
      <c r="F17" s="5" t="s">
        <v>87</v>
      </c>
      <c r="G17" s="5"/>
      <c r="H17" s="8">
        <v>35535.0</v>
      </c>
      <c r="I17" s="7">
        <v>8.712421988E9</v>
      </c>
      <c r="J17" s="5" t="s">
        <v>224</v>
      </c>
      <c r="K17" s="5"/>
      <c r="L17" s="5" t="s">
        <v>225</v>
      </c>
      <c r="M17" s="5" t="s">
        <v>226</v>
      </c>
      <c r="N17" s="5" t="s">
        <v>227</v>
      </c>
      <c r="O17" s="5" t="s">
        <v>93</v>
      </c>
      <c r="P17" s="7">
        <v>500049.0</v>
      </c>
      <c r="Q17" s="6">
        <v>9.848882864E9</v>
      </c>
      <c r="R17" s="5" t="s">
        <v>64</v>
      </c>
      <c r="S17" s="7">
        <v>2.0</v>
      </c>
      <c r="T17" s="5" t="s">
        <v>135</v>
      </c>
      <c r="U17" s="7">
        <v>8.67</v>
      </c>
      <c r="V17" s="7">
        <v>8.61</v>
      </c>
      <c r="W17" s="5"/>
      <c r="X17" s="5" t="s">
        <v>94</v>
      </c>
      <c r="Y17" s="7">
        <v>0.0</v>
      </c>
      <c r="Z17" s="5"/>
      <c r="AA17" s="5"/>
      <c r="AB17" s="5"/>
      <c r="AC17" s="5"/>
      <c r="AD17" s="5"/>
      <c r="AE17" s="5" t="s">
        <v>66</v>
      </c>
      <c r="AF17" s="7">
        <v>95.3</v>
      </c>
      <c r="AG17" s="7">
        <v>2014.0</v>
      </c>
      <c r="AH17" s="5"/>
      <c r="AI17" s="5" t="s">
        <v>96</v>
      </c>
      <c r="AJ17" s="5" t="s">
        <v>68</v>
      </c>
      <c r="AK17" s="7">
        <v>92.15</v>
      </c>
      <c r="AL17" s="7">
        <v>2012.0</v>
      </c>
      <c r="AM17" s="5"/>
      <c r="AN17" s="5"/>
      <c r="AO17" s="5"/>
      <c r="AP17" s="5"/>
      <c r="AQ17" s="5"/>
      <c r="AR17" s="5"/>
      <c r="AS17" s="5"/>
      <c r="AT17" s="5"/>
      <c r="AU17" s="5"/>
      <c r="AV17" s="5" t="s">
        <v>197</v>
      </c>
      <c r="AW17" s="5" t="s">
        <v>228</v>
      </c>
      <c r="AX17" s="7">
        <v>4.0</v>
      </c>
      <c r="AY17" s="6">
        <v>9.74638560744E11</v>
      </c>
      <c r="AZ17" s="5"/>
      <c r="BA17" s="5"/>
      <c r="BB17" s="5"/>
      <c r="BC17" s="5"/>
    </row>
    <row r="18" ht="14.25" customHeight="1">
      <c r="A18" s="4">
        <v>42765.94571759259</v>
      </c>
      <c r="B18" s="5" t="s">
        <v>229</v>
      </c>
      <c r="C18" s="5" t="s">
        <v>230</v>
      </c>
      <c r="D18" s="5" t="s">
        <v>231</v>
      </c>
      <c r="E18" s="6">
        <v>1.60114735075E11</v>
      </c>
      <c r="F18" s="5" t="s">
        <v>87</v>
      </c>
      <c r="G18" s="7">
        <v>0.0</v>
      </c>
      <c r="H18" s="8">
        <v>35066.0</v>
      </c>
      <c r="I18" s="7">
        <v>9.014251832E9</v>
      </c>
      <c r="J18" s="5" t="s">
        <v>232</v>
      </c>
      <c r="K18" s="5" t="s">
        <v>233</v>
      </c>
      <c r="L18" s="5" t="s">
        <v>234</v>
      </c>
      <c r="M18" s="5" t="s">
        <v>235</v>
      </c>
      <c r="N18" s="5" t="s">
        <v>236</v>
      </c>
      <c r="O18" s="5" t="s">
        <v>237</v>
      </c>
      <c r="P18" s="7">
        <v>504001.0</v>
      </c>
      <c r="Q18" s="6">
        <v>9.640412934E9</v>
      </c>
      <c r="R18" s="5" t="s">
        <v>64</v>
      </c>
      <c r="S18" s="7">
        <v>2.0</v>
      </c>
      <c r="T18" s="5" t="s">
        <v>238</v>
      </c>
      <c r="U18" s="7">
        <v>8.41</v>
      </c>
      <c r="V18" s="7">
        <v>8.56</v>
      </c>
      <c r="W18" s="7">
        <v>1.0</v>
      </c>
      <c r="X18" s="5" t="s">
        <v>65</v>
      </c>
      <c r="Y18" s="7">
        <v>0.0</v>
      </c>
      <c r="Z18" s="5"/>
      <c r="AA18" s="5"/>
      <c r="AB18" s="5"/>
      <c r="AC18" s="5"/>
      <c r="AD18" s="5"/>
      <c r="AE18" s="5" t="s">
        <v>66</v>
      </c>
      <c r="AF18" s="7">
        <v>96.7</v>
      </c>
      <c r="AG18" s="7">
        <v>2014.0</v>
      </c>
      <c r="AH18" s="7">
        <v>6517.0</v>
      </c>
      <c r="AI18" s="5" t="s">
        <v>67</v>
      </c>
      <c r="AJ18" s="5" t="s">
        <v>68</v>
      </c>
      <c r="AK18" s="7">
        <v>88.35</v>
      </c>
      <c r="AL18" s="7">
        <v>2012.0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 t="s">
        <v>239</v>
      </c>
      <c r="AX18" s="7">
        <v>4.0</v>
      </c>
      <c r="AY18" s="6">
        <v>5.97839978609E11</v>
      </c>
      <c r="AZ18" s="5"/>
      <c r="BA18" s="5"/>
      <c r="BB18" s="5"/>
      <c r="BC18" s="5" t="s">
        <v>240</v>
      </c>
    </row>
    <row r="19" ht="14.25" customHeight="1">
      <c r="A19" s="4">
        <v>42774.93444444444</v>
      </c>
      <c r="B19" s="5" t="s">
        <v>241</v>
      </c>
      <c r="C19" s="5" t="s">
        <v>242</v>
      </c>
      <c r="D19" s="5" t="s">
        <v>243</v>
      </c>
      <c r="E19" s="6">
        <v>1.60114735076E11</v>
      </c>
      <c r="F19" s="5" t="s">
        <v>87</v>
      </c>
      <c r="G19" s="5"/>
      <c r="H19" s="8">
        <v>35545.0</v>
      </c>
      <c r="I19" s="7">
        <v>9.86635051E9</v>
      </c>
      <c r="J19" s="5" t="s">
        <v>244</v>
      </c>
      <c r="K19" s="5"/>
      <c r="L19" s="5" t="s">
        <v>245</v>
      </c>
      <c r="M19" s="5" t="s">
        <v>246</v>
      </c>
      <c r="N19" s="5" t="s">
        <v>247</v>
      </c>
      <c r="O19" s="5" t="s">
        <v>93</v>
      </c>
      <c r="P19" s="7">
        <v>500034.0</v>
      </c>
      <c r="Q19" s="6">
        <v>9.878449963E9</v>
      </c>
      <c r="R19" s="5" t="s">
        <v>64</v>
      </c>
      <c r="S19" s="7">
        <v>2.0</v>
      </c>
      <c r="T19" s="7">
        <v>7.13</v>
      </c>
      <c r="U19" s="7">
        <v>7.13</v>
      </c>
      <c r="V19" s="7">
        <v>7.26</v>
      </c>
      <c r="W19" s="5"/>
      <c r="X19" s="5" t="s">
        <v>65</v>
      </c>
      <c r="Y19" s="7">
        <v>0.0</v>
      </c>
      <c r="Z19" s="5"/>
      <c r="AA19" s="5"/>
      <c r="AB19" s="5"/>
      <c r="AC19" s="5"/>
      <c r="AD19" s="5"/>
      <c r="AE19" s="5" t="s">
        <v>95</v>
      </c>
      <c r="AF19" s="7">
        <v>77.2</v>
      </c>
      <c r="AG19" s="7">
        <v>2014.0</v>
      </c>
      <c r="AH19" s="5"/>
      <c r="AI19" s="5" t="s">
        <v>96</v>
      </c>
      <c r="AJ19" s="5" t="s">
        <v>95</v>
      </c>
      <c r="AK19" s="7">
        <v>93.1</v>
      </c>
      <c r="AL19" s="7">
        <v>2012.0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7">
        <v>4.0</v>
      </c>
      <c r="AY19" s="6">
        <v>6.30916229379E11</v>
      </c>
      <c r="AZ19" s="5" t="s">
        <v>248</v>
      </c>
      <c r="BA19" s="5" t="s">
        <v>249</v>
      </c>
      <c r="BB19" s="5"/>
      <c r="BC19" s="5"/>
    </row>
    <row r="20" ht="14.25" customHeight="1">
      <c r="A20" s="4">
        <v>42774.891701388886</v>
      </c>
      <c r="B20" s="5" t="s">
        <v>250</v>
      </c>
      <c r="C20" s="5" t="s">
        <v>251</v>
      </c>
      <c r="D20" s="5" t="s">
        <v>252</v>
      </c>
      <c r="E20" s="6">
        <v>1.60114735077E11</v>
      </c>
      <c r="F20" s="5" t="s">
        <v>87</v>
      </c>
      <c r="G20" s="11">
        <v>0.0</v>
      </c>
      <c r="H20" s="8">
        <v>35315.0</v>
      </c>
      <c r="I20" s="7">
        <v>9.581646079E9</v>
      </c>
      <c r="J20" s="5" t="s">
        <v>253</v>
      </c>
      <c r="K20" s="5" t="s">
        <v>254</v>
      </c>
      <c r="L20" s="5" t="s">
        <v>255</v>
      </c>
      <c r="M20" s="5" t="s">
        <v>256</v>
      </c>
      <c r="N20" s="5" t="s">
        <v>257</v>
      </c>
      <c r="O20" s="5" t="s">
        <v>93</v>
      </c>
      <c r="P20" s="7">
        <v>500020.0</v>
      </c>
      <c r="Q20" s="6">
        <v>9.052060179E9</v>
      </c>
      <c r="R20" s="5" t="s">
        <v>64</v>
      </c>
      <c r="S20" s="7">
        <v>2.0</v>
      </c>
      <c r="T20" s="5"/>
      <c r="U20" s="7">
        <v>9.11</v>
      </c>
      <c r="V20" s="7">
        <v>9.14</v>
      </c>
      <c r="W20" s="5" t="s">
        <v>258</v>
      </c>
      <c r="X20" s="5" t="s">
        <v>65</v>
      </c>
      <c r="Y20" s="7">
        <v>0.0</v>
      </c>
      <c r="Z20" s="5"/>
      <c r="AA20" s="5"/>
      <c r="AB20" s="5"/>
      <c r="AC20" s="5"/>
      <c r="AD20" s="5"/>
      <c r="AE20" s="5" t="s">
        <v>66</v>
      </c>
      <c r="AF20" s="7">
        <v>95.8</v>
      </c>
      <c r="AG20" s="7">
        <v>2014.0</v>
      </c>
      <c r="AH20" s="7">
        <v>3591.0</v>
      </c>
      <c r="AI20" s="5" t="s">
        <v>67</v>
      </c>
      <c r="AJ20" s="5" t="s">
        <v>68</v>
      </c>
      <c r="AK20" s="7">
        <v>93.1</v>
      </c>
      <c r="AL20" s="7">
        <v>2012.0</v>
      </c>
      <c r="AM20" s="5"/>
      <c r="AN20" s="5"/>
      <c r="AO20" s="5"/>
      <c r="AP20" s="5"/>
      <c r="AQ20" s="5"/>
      <c r="AR20" s="5"/>
      <c r="AS20" s="5"/>
      <c r="AT20" s="5"/>
      <c r="AU20" s="5"/>
      <c r="AV20" s="5" t="s">
        <v>259</v>
      </c>
      <c r="AW20" s="5" t="s">
        <v>260</v>
      </c>
      <c r="AX20" s="7">
        <v>5.0</v>
      </c>
      <c r="AY20" s="6">
        <v>2.26084343929E11</v>
      </c>
      <c r="AZ20" s="5" t="s">
        <v>261</v>
      </c>
      <c r="BA20" s="5"/>
      <c r="BB20" s="5"/>
      <c r="BC20" s="5"/>
    </row>
    <row r="21" ht="14.25" customHeight="1">
      <c r="A21" s="4">
        <v>42773.953622685185</v>
      </c>
      <c r="B21" s="5" t="s">
        <v>262</v>
      </c>
      <c r="C21" s="5" t="s">
        <v>263</v>
      </c>
      <c r="D21" s="5" t="s">
        <v>264</v>
      </c>
      <c r="E21" s="6">
        <v>1.60114735078E11</v>
      </c>
      <c r="F21" s="5" t="s">
        <v>87</v>
      </c>
      <c r="G21" s="7">
        <v>0.0</v>
      </c>
      <c r="H21" s="8">
        <v>35524.0</v>
      </c>
      <c r="I21" s="7">
        <v>7.731913748E9</v>
      </c>
      <c r="J21" s="5" t="s">
        <v>265</v>
      </c>
      <c r="K21" s="5" t="s">
        <v>266</v>
      </c>
      <c r="L21" s="5" t="s">
        <v>267</v>
      </c>
      <c r="M21" s="5" t="s">
        <v>268</v>
      </c>
      <c r="N21" s="5" t="s">
        <v>269</v>
      </c>
      <c r="O21" s="5" t="s">
        <v>270</v>
      </c>
      <c r="P21" s="7">
        <v>500079.0</v>
      </c>
      <c r="Q21" s="6">
        <v>7.799721106E9</v>
      </c>
      <c r="R21" s="5" t="s">
        <v>64</v>
      </c>
      <c r="S21" s="7">
        <v>2.0</v>
      </c>
      <c r="T21" s="5" t="s">
        <v>271</v>
      </c>
      <c r="U21" s="7">
        <v>8.91</v>
      </c>
      <c r="V21" s="7">
        <v>8.99</v>
      </c>
      <c r="W21" s="7">
        <v>0.0</v>
      </c>
      <c r="X21" s="5" t="s">
        <v>65</v>
      </c>
      <c r="Y21" s="7">
        <v>0.0</v>
      </c>
      <c r="Z21" s="5"/>
      <c r="AA21" s="5"/>
      <c r="AB21" s="5"/>
      <c r="AC21" s="5"/>
      <c r="AD21" s="5"/>
      <c r="AE21" s="5" t="s">
        <v>66</v>
      </c>
      <c r="AF21" s="7">
        <v>95.8</v>
      </c>
      <c r="AG21" s="7">
        <v>2012.0</v>
      </c>
      <c r="AH21" s="7">
        <v>4960.0</v>
      </c>
      <c r="AI21" s="5" t="s">
        <v>67</v>
      </c>
      <c r="AJ21" s="5" t="s">
        <v>68</v>
      </c>
      <c r="AK21" s="7">
        <v>93.1</v>
      </c>
      <c r="AL21" s="7">
        <v>2010.0</v>
      </c>
      <c r="AM21" s="5"/>
      <c r="AN21" s="5"/>
      <c r="AO21" s="5"/>
      <c r="AP21" s="5"/>
      <c r="AQ21" s="5"/>
      <c r="AR21" s="5"/>
      <c r="AS21" s="5"/>
      <c r="AT21" s="5"/>
      <c r="AU21" s="5"/>
      <c r="AV21" s="5" t="s">
        <v>272</v>
      </c>
      <c r="AW21" s="5" t="s">
        <v>273</v>
      </c>
      <c r="AX21" s="7">
        <v>4.0</v>
      </c>
      <c r="AY21" s="6">
        <v>9.58476313838E11</v>
      </c>
      <c r="AZ21" s="5" t="s">
        <v>274</v>
      </c>
      <c r="BA21" s="5" t="s">
        <v>275</v>
      </c>
      <c r="BB21" s="5"/>
      <c r="BC21" s="5"/>
    </row>
    <row r="22" ht="14.25" customHeight="1">
      <c r="A22" s="4">
        <v>42791.6265162037</v>
      </c>
      <c r="B22" s="5" t="s">
        <v>276</v>
      </c>
      <c r="C22" s="5" t="s">
        <v>277</v>
      </c>
      <c r="D22" s="5" t="s">
        <v>278</v>
      </c>
      <c r="E22" s="6">
        <v>1.60114735079E11</v>
      </c>
      <c r="F22" s="5" t="s">
        <v>87</v>
      </c>
      <c r="G22" s="5"/>
      <c r="H22" s="8">
        <v>35230.0</v>
      </c>
      <c r="I22" s="7">
        <v>8.500413156E9</v>
      </c>
      <c r="J22" s="5" t="s">
        <v>279</v>
      </c>
      <c r="K22" s="5" t="s">
        <v>280</v>
      </c>
      <c r="L22" s="5" t="s">
        <v>281</v>
      </c>
      <c r="M22" s="5" t="s">
        <v>282</v>
      </c>
      <c r="N22" s="5" t="s">
        <v>283</v>
      </c>
      <c r="O22" s="5" t="s">
        <v>284</v>
      </c>
      <c r="P22" s="7">
        <v>500044.0</v>
      </c>
      <c r="Q22" s="6">
        <v>9.492529556E9</v>
      </c>
      <c r="R22" s="5" t="s">
        <v>64</v>
      </c>
      <c r="S22" s="7">
        <v>2.0</v>
      </c>
      <c r="T22" s="5"/>
      <c r="U22" s="7">
        <v>8.85</v>
      </c>
      <c r="V22" s="7">
        <v>8.98</v>
      </c>
      <c r="W22" s="5"/>
      <c r="X22" s="5" t="s">
        <v>65</v>
      </c>
      <c r="Y22" s="7">
        <v>1.0</v>
      </c>
      <c r="Z22" s="5"/>
      <c r="AA22" s="5"/>
      <c r="AB22" s="5"/>
      <c r="AC22" s="5"/>
      <c r="AD22" s="5"/>
      <c r="AE22" s="5" t="s">
        <v>66</v>
      </c>
      <c r="AF22" s="7">
        <v>94.1</v>
      </c>
      <c r="AG22" s="7">
        <v>2013.0</v>
      </c>
      <c r="AH22" s="7">
        <v>5311.0</v>
      </c>
      <c r="AI22" s="5" t="s">
        <v>67</v>
      </c>
      <c r="AJ22" s="5" t="s">
        <v>95</v>
      </c>
      <c r="AK22" s="7">
        <v>95.0</v>
      </c>
      <c r="AL22" s="7">
        <v>2011.0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 t="s">
        <v>285</v>
      </c>
      <c r="AX22" s="7">
        <v>4.0</v>
      </c>
      <c r="AY22" s="6">
        <v>4.00793235695E11</v>
      </c>
      <c r="AZ22" s="5" t="s">
        <v>286</v>
      </c>
      <c r="BA22" s="5"/>
      <c r="BB22" s="5"/>
      <c r="BC22" s="5"/>
    </row>
    <row r="23" ht="14.25" customHeight="1">
      <c r="A23" s="4">
        <v>42773.942083333335</v>
      </c>
      <c r="B23" s="5" t="s">
        <v>287</v>
      </c>
      <c r="C23" s="5" t="s">
        <v>288</v>
      </c>
      <c r="D23" s="5" t="s">
        <v>289</v>
      </c>
      <c r="E23" s="6">
        <v>1.6011473508E11</v>
      </c>
      <c r="F23" s="5" t="s">
        <v>87</v>
      </c>
      <c r="G23" s="11">
        <v>0.0</v>
      </c>
      <c r="H23" s="8">
        <v>35579.0</v>
      </c>
      <c r="I23" s="7">
        <v>8.142877296E9</v>
      </c>
      <c r="J23" s="5" t="s">
        <v>290</v>
      </c>
      <c r="K23" s="5" t="s">
        <v>291</v>
      </c>
      <c r="L23" s="5" t="s">
        <v>292</v>
      </c>
      <c r="M23" s="5" t="s">
        <v>293</v>
      </c>
      <c r="N23" s="5" t="s">
        <v>294</v>
      </c>
      <c r="O23" s="5" t="s">
        <v>284</v>
      </c>
      <c r="P23" s="7">
        <v>500085.0</v>
      </c>
      <c r="Q23" s="6">
        <v>9.966642146E9</v>
      </c>
      <c r="R23" s="5" t="s">
        <v>64</v>
      </c>
      <c r="S23" s="7">
        <v>2.0</v>
      </c>
      <c r="T23" s="5"/>
      <c r="U23" s="7">
        <v>8.17</v>
      </c>
      <c r="V23" s="7">
        <v>8.13</v>
      </c>
      <c r="W23" s="5" t="s">
        <v>295</v>
      </c>
      <c r="X23" s="5" t="s">
        <v>65</v>
      </c>
      <c r="Y23" s="7">
        <v>0.0</v>
      </c>
      <c r="Z23" s="5"/>
      <c r="AA23" s="5"/>
      <c r="AB23" s="5"/>
      <c r="AC23" s="5"/>
      <c r="AD23" s="5"/>
      <c r="AE23" s="5" t="s">
        <v>66</v>
      </c>
      <c r="AF23" s="7">
        <v>96.7</v>
      </c>
      <c r="AG23" s="7">
        <v>2014.0</v>
      </c>
      <c r="AH23" s="7">
        <v>6073.0</v>
      </c>
      <c r="AI23" s="5" t="s">
        <v>67</v>
      </c>
      <c r="AJ23" s="5" t="s">
        <v>68</v>
      </c>
      <c r="AK23" s="7">
        <v>90.25</v>
      </c>
      <c r="AL23" s="7">
        <v>2012.0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 t="s">
        <v>296</v>
      </c>
      <c r="AX23" s="7">
        <v>3.0</v>
      </c>
      <c r="AY23" s="6">
        <v>7.09202452805E11</v>
      </c>
      <c r="AZ23" s="5" t="s">
        <v>297</v>
      </c>
      <c r="BA23" s="5"/>
      <c r="BB23" s="5"/>
      <c r="BC23" s="5"/>
    </row>
    <row r="24" ht="14.25" customHeight="1">
      <c r="A24" s="4">
        <v>42774.742685185185</v>
      </c>
      <c r="B24" s="5" t="s">
        <v>298</v>
      </c>
      <c r="C24" s="5" t="s">
        <v>299</v>
      </c>
      <c r="D24" s="5" t="s">
        <v>300</v>
      </c>
      <c r="E24" s="6">
        <v>1.60114735081E11</v>
      </c>
      <c r="F24" s="5" t="s">
        <v>87</v>
      </c>
      <c r="G24" s="7">
        <v>0.0</v>
      </c>
      <c r="H24" s="8">
        <v>35602.0</v>
      </c>
      <c r="I24" s="7">
        <v>8.8018021E9</v>
      </c>
      <c r="J24" s="5" t="s">
        <v>301</v>
      </c>
      <c r="K24" s="5" t="s">
        <v>302</v>
      </c>
      <c r="L24" s="5" t="s">
        <v>303</v>
      </c>
      <c r="M24" s="5" t="s">
        <v>304</v>
      </c>
      <c r="N24" s="5" t="s">
        <v>305</v>
      </c>
      <c r="O24" s="5" t="s">
        <v>93</v>
      </c>
      <c r="P24" s="7">
        <v>500096.0</v>
      </c>
      <c r="Q24" s="6">
        <v>9.676545827E9</v>
      </c>
      <c r="R24" s="5" t="s">
        <v>64</v>
      </c>
      <c r="S24" s="7">
        <v>2.0</v>
      </c>
      <c r="T24" s="7">
        <v>7.83</v>
      </c>
      <c r="U24" s="7">
        <v>7.83</v>
      </c>
      <c r="V24" s="7">
        <v>7.83</v>
      </c>
      <c r="W24" s="7">
        <v>0.0</v>
      </c>
      <c r="X24" s="5" t="s">
        <v>94</v>
      </c>
      <c r="Y24" s="7">
        <v>0.0</v>
      </c>
      <c r="Z24" s="5"/>
      <c r="AA24" s="5"/>
      <c r="AB24" s="5"/>
      <c r="AC24" s="5"/>
      <c r="AD24" s="5"/>
      <c r="AE24" s="5" t="s">
        <v>66</v>
      </c>
      <c r="AF24" s="7">
        <v>93.0</v>
      </c>
      <c r="AG24" s="7">
        <v>2014.0</v>
      </c>
      <c r="AH24" s="5"/>
      <c r="AI24" s="5" t="s">
        <v>96</v>
      </c>
      <c r="AJ24" s="5" t="s">
        <v>95</v>
      </c>
      <c r="AK24" s="7">
        <v>91.2</v>
      </c>
      <c r="AL24" s="7">
        <v>2012.0</v>
      </c>
      <c r="AM24" s="5"/>
      <c r="AN24" s="5"/>
      <c r="AO24" s="5"/>
      <c r="AP24" s="5"/>
      <c r="AQ24" s="5"/>
      <c r="AR24" s="5"/>
      <c r="AS24" s="5"/>
      <c r="AT24" s="5"/>
      <c r="AU24" s="5"/>
      <c r="AV24" s="5" t="s">
        <v>306</v>
      </c>
      <c r="AW24" s="5" t="s">
        <v>307</v>
      </c>
      <c r="AX24" s="7">
        <v>4.0</v>
      </c>
      <c r="AY24" s="6">
        <v>3.84972311589E11</v>
      </c>
      <c r="AZ24" s="5" t="s">
        <v>308</v>
      </c>
      <c r="BA24" s="5" t="s">
        <v>309</v>
      </c>
      <c r="BB24" s="5"/>
      <c r="BC24" s="5" t="s">
        <v>310</v>
      </c>
    </row>
    <row r="25" ht="14.25" customHeight="1">
      <c r="A25" s="4">
        <v>42766.92763888889</v>
      </c>
      <c r="B25" s="5" t="s">
        <v>311</v>
      </c>
      <c r="C25" s="5" t="s">
        <v>311</v>
      </c>
      <c r="D25" s="5" t="s">
        <v>312</v>
      </c>
      <c r="E25" s="6">
        <v>1.60114735082E11</v>
      </c>
      <c r="F25" s="5" t="s">
        <v>87</v>
      </c>
      <c r="G25" s="7">
        <v>0.0</v>
      </c>
      <c r="H25" s="8">
        <v>35647.0</v>
      </c>
      <c r="I25" s="7">
        <v>8.498098252E9</v>
      </c>
      <c r="J25" s="5" t="s">
        <v>313</v>
      </c>
      <c r="K25" s="5" t="s">
        <v>314</v>
      </c>
      <c r="L25" s="5" t="s">
        <v>315</v>
      </c>
      <c r="M25" s="5" t="s">
        <v>316</v>
      </c>
      <c r="N25" s="5" t="s">
        <v>317</v>
      </c>
      <c r="O25" s="5" t="s">
        <v>148</v>
      </c>
      <c r="P25" s="7">
        <v>50044.0</v>
      </c>
      <c r="Q25" s="6">
        <v>9.949275402E9</v>
      </c>
      <c r="R25" s="5" t="s">
        <v>64</v>
      </c>
      <c r="S25" s="7">
        <v>2.0</v>
      </c>
      <c r="T25" s="5"/>
      <c r="U25" s="7">
        <v>8.19</v>
      </c>
      <c r="V25" s="7">
        <v>8.19</v>
      </c>
      <c r="W25" s="7">
        <v>0.0</v>
      </c>
      <c r="X25" s="5" t="s">
        <v>65</v>
      </c>
      <c r="Y25" s="7">
        <v>0.0</v>
      </c>
      <c r="Z25" s="5"/>
      <c r="AA25" s="5"/>
      <c r="AB25" s="5"/>
      <c r="AC25" s="5"/>
      <c r="AD25" s="5"/>
      <c r="AE25" s="5" t="s">
        <v>66</v>
      </c>
      <c r="AF25" s="7">
        <v>95.1</v>
      </c>
      <c r="AG25" s="7">
        <v>2014.0</v>
      </c>
      <c r="AH25" s="7">
        <v>23394.0</v>
      </c>
      <c r="AI25" s="5" t="s">
        <v>67</v>
      </c>
      <c r="AJ25" s="5" t="s">
        <v>68</v>
      </c>
      <c r="AK25" s="7">
        <v>98.0</v>
      </c>
      <c r="AL25" s="7">
        <v>2012.0</v>
      </c>
      <c r="AM25" s="5"/>
      <c r="AN25" s="5"/>
      <c r="AO25" s="5"/>
      <c r="AP25" s="5"/>
      <c r="AQ25" s="5"/>
      <c r="AR25" s="5"/>
      <c r="AS25" s="5"/>
      <c r="AT25" s="5"/>
      <c r="AU25" s="5"/>
      <c r="AV25" s="5" t="s">
        <v>318</v>
      </c>
      <c r="AW25" s="5" t="s">
        <v>319</v>
      </c>
      <c r="AX25" s="7">
        <v>4.0</v>
      </c>
      <c r="AY25" s="6">
        <v>6.04022568701E11</v>
      </c>
      <c r="AZ25" s="5"/>
      <c r="BA25" s="5"/>
      <c r="BB25" s="5"/>
      <c r="BC25" s="5"/>
    </row>
    <row r="26" ht="14.25" customHeight="1">
      <c r="A26" s="4">
        <v>42773.917905092596</v>
      </c>
      <c r="B26" s="5" t="s">
        <v>320</v>
      </c>
      <c r="C26" s="5" t="s">
        <v>321</v>
      </c>
      <c r="D26" s="5" t="s">
        <v>322</v>
      </c>
      <c r="E26" s="6">
        <v>1.60114735083E11</v>
      </c>
      <c r="F26" s="5" t="s">
        <v>87</v>
      </c>
      <c r="G26" s="5"/>
      <c r="H26" s="8">
        <v>35623.0</v>
      </c>
      <c r="I26" s="7">
        <v>8.985803828E9</v>
      </c>
      <c r="J26" s="5" t="s">
        <v>323</v>
      </c>
      <c r="K26" s="5" t="s">
        <v>324</v>
      </c>
      <c r="L26" s="5" t="s">
        <v>325</v>
      </c>
      <c r="M26" s="5" t="s">
        <v>326</v>
      </c>
      <c r="N26" s="5" t="s">
        <v>327</v>
      </c>
      <c r="O26" s="5" t="s">
        <v>328</v>
      </c>
      <c r="P26" s="7">
        <v>509339.0</v>
      </c>
      <c r="Q26" s="6">
        <v>9.441345478E9</v>
      </c>
      <c r="R26" s="5" t="s">
        <v>64</v>
      </c>
      <c r="S26" s="7">
        <v>2.0</v>
      </c>
      <c r="T26" s="5"/>
      <c r="U26" s="7">
        <v>8.48</v>
      </c>
      <c r="V26" s="7">
        <v>8.67</v>
      </c>
      <c r="W26" s="5"/>
      <c r="X26" s="5" t="s">
        <v>65</v>
      </c>
      <c r="Y26" s="7">
        <v>0.0</v>
      </c>
      <c r="Z26" s="5"/>
      <c r="AA26" s="5"/>
      <c r="AB26" s="5"/>
      <c r="AC26" s="5"/>
      <c r="AD26" s="5"/>
      <c r="AE26" s="5" t="s">
        <v>66</v>
      </c>
      <c r="AF26" s="7">
        <v>96.3</v>
      </c>
      <c r="AG26" s="7">
        <v>2014.0</v>
      </c>
      <c r="AH26" s="7">
        <v>5760.0</v>
      </c>
      <c r="AI26" s="5" t="s">
        <v>67</v>
      </c>
      <c r="AJ26" s="5" t="s">
        <v>68</v>
      </c>
      <c r="AK26" s="7">
        <v>92.15</v>
      </c>
      <c r="AL26" s="7">
        <v>2012.0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 t="s">
        <v>329</v>
      </c>
      <c r="AX26" s="7">
        <v>3.0</v>
      </c>
      <c r="AY26" s="6">
        <v>5.79954700586E11</v>
      </c>
      <c r="AZ26" s="5" t="s">
        <v>330</v>
      </c>
      <c r="BA26" s="5"/>
      <c r="BB26" s="5" t="s">
        <v>331</v>
      </c>
      <c r="BC26" s="5"/>
    </row>
    <row r="27" ht="14.25" customHeight="1">
      <c r="A27" s="4">
        <v>42773.86400462963</v>
      </c>
      <c r="B27" s="5" t="s">
        <v>332</v>
      </c>
      <c r="C27" s="5" t="s">
        <v>333</v>
      </c>
      <c r="D27" s="5" t="s">
        <v>334</v>
      </c>
      <c r="E27" s="6">
        <v>1.60114735084E11</v>
      </c>
      <c r="F27" s="5" t="s">
        <v>87</v>
      </c>
      <c r="G27" s="11">
        <v>0.0</v>
      </c>
      <c r="H27" s="8">
        <v>35566.0</v>
      </c>
      <c r="I27" s="7">
        <v>9.581242287E9</v>
      </c>
      <c r="J27" s="5" t="s">
        <v>335</v>
      </c>
      <c r="K27" s="5" t="s">
        <v>336</v>
      </c>
      <c r="L27" s="5" t="s">
        <v>337</v>
      </c>
      <c r="M27" s="5" t="s">
        <v>338</v>
      </c>
      <c r="N27" s="5" t="s">
        <v>339</v>
      </c>
      <c r="O27" s="5" t="s">
        <v>93</v>
      </c>
      <c r="P27" s="7">
        <v>500035.0</v>
      </c>
      <c r="Q27" s="6">
        <v>9.951751246E9</v>
      </c>
      <c r="R27" s="5" t="s">
        <v>64</v>
      </c>
      <c r="S27" s="7">
        <v>2.0</v>
      </c>
      <c r="T27" s="5"/>
      <c r="U27" s="7">
        <v>8.91</v>
      </c>
      <c r="V27" s="7">
        <v>8.77</v>
      </c>
      <c r="W27" s="5" t="s">
        <v>340</v>
      </c>
      <c r="X27" s="5" t="s">
        <v>65</v>
      </c>
      <c r="Y27" s="7">
        <v>0.0</v>
      </c>
      <c r="Z27" s="5"/>
      <c r="AA27" s="5"/>
      <c r="AB27" s="5"/>
      <c r="AC27" s="5"/>
      <c r="AD27" s="5"/>
      <c r="AE27" s="5" t="s">
        <v>66</v>
      </c>
      <c r="AF27" s="7">
        <v>94.3</v>
      </c>
      <c r="AG27" s="7">
        <v>2014.0</v>
      </c>
      <c r="AH27" s="5"/>
      <c r="AI27" s="5" t="s">
        <v>96</v>
      </c>
      <c r="AJ27" s="5" t="s">
        <v>216</v>
      </c>
      <c r="AK27" s="7">
        <v>92.0</v>
      </c>
      <c r="AL27" s="7">
        <v>2012.0</v>
      </c>
      <c r="AM27" s="5"/>
      <c r="AN27" s="5"/>
      <c r="AO27" s="5"/>
      <c r="AP27" s="5"/>
      <c r="AQ27" s="5"/>
      <c r="AR27" s="5"/>
      <c r="AS27" s="5"/>
      <c r="AT27" s="5"/>
      <c r="AU27" s="5"/>
      <c r="AV27" s="5" t="s">
        <v>341</v>
      </c>
      <c r="AW27" s="5" t="s">
        <v>342</v>
      </c>
      <c r="AX27" s="7">
        <v>4.0</v>
      </c>
      <c r="AY27" s="6">
        <v>3.47282149869E11</v>
      </c>
      <c r="AZ27" s="5" t="s">
        <v>343</v>
      </c>
      <c r="BA27" s="5" t="s">
        <v>344</v>
      </c>
      <c r="BB27" s="5"/>
      <c r="BC27" s="5"/>
    </row>
    <row r="28" ht="14.25" customHeight="1">
      <c r="A28" s="4">
        <v>42769.80238425926</v>
      </c>
      <c r="B28" s="5" t="s">
        <v>345</v>
      </c>
      <c r="C28" s="5" t="s">
        <v>346</v>
      </c>
      <c r="D28" s="5" t="s">
        <v>347</v>
      </c>
      <c r="E28" s="6">
        <v>1.60114735085E11</v>
      </c>
      <c r="F28" s="5" t="s">
        <v>87</v>
      </c>
      <c r="G28" s="5"/>
      <c r="H28" s="8">
        <v>35126.0</v>
      </c>
      <c r="I28" s="7">
        <v>9.676352112E9</v>
      </c>
      <c r="J28" s="5" t="s">
        <v>348</v>
      </c>
      <c r="K28" s="5" t="s">
        <v>349</v>
      </c>
      <c r="L28" s="5" t="s">
        <v>350</v>
      </c>
      <c r="M28" s="5" t="s">
        <v>351</v>
      </c>
      <c r="N28" s="5" t="s">
        <v>122</v>
      </c>
      <c r="O28" s="5" t="s">
        <v>93</v>
      </c>
      <c r="P28" s="7">
        <v>500073.0</v>
      </c>
      <c r="Q28" s="6">
        <v>9.059807736E9</v>
      </c>
      <c r="R28" s="5" t="s">
        <v>64</v>
      </c>
      <c r="S28" s="7">
        <v>2.0</v>
      </c>
      <c r="T28" s="5"/>
      <c r="U28" s="7">
        <v>8.01</v>
      </c>
      <c r="V28" s="7">
        <v>7.99</v>
      </c>
      <c r="W28" s="5"/>
      <c r="X28" s="5" t="s">
        <v>65</v>
      </c>
      <c r="Y28" s="7">
        <v>1.0</v>
      </c>
      <c r="Z28" s="5"/>
      <c r="AA28" s="5"/>
      <c r="AB28" s="5"/>
      <c r="AC28" s="5"/>
      <c r="AD28" s="5"/>
      <c r="AE28" s="5" t="s">
        <v>66</v>
      </c>
      <c r="AF28" s="7">
        <v>96.8</v>
      </c>
      <c r="AG28" s="7">
        <v>2014.0</v>
      </c>
      <c r="AH28" s="7">
        <v>3023.0</v>
      </c>
      <c r="AI28" s="5" t="s">
        <v>67</v>
      </c>
      <c r="AJ28" s="5" t="s">
        <v>68</v>
      </c>
      <c r="AK28" s="5"/>
      <c r="AL28" s="7">
        <v>2012.0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 t="s">
        <v>352</v>
      </c>
      <c r="AX28" s="7">
        <v>4.0</v>
      </c>
      <c r="AY28" s="6">
        <v>5.17261664851E11</v>
      </c>
      <c r="AZ28" s="5" t="s">
        <v>353</v>
      </c>
      <c r="BA28" s="5"/>
      <c r="BB28" s="5"/>
      <c r="BC28" s="5"/>
    </row>
    <row r="29" ht="14.25" customHeight="1">
      <c r="A29" s="4">
        <v>42774.26883101852</v>
      </c>
      <c r="B29" s="5" t="s">
        <v>354</v>
      </c>
      <c r="C29" s="5" t="s">
        <v>355</v>
      </c>
      <c r="D29" s="5" t="s">
        <v>356</v>
      </c>
      <c r="E29" s="6">
        <v>1.60114735086E11</v>
      </c>
      <c r="F29" s="5" t="s">
        <v>87</v>
      </c>
      <c r="G29" s="5"/>
      <c r="H29" s="8">
        <v>35576.0</v>
      </c>
      <c r="I29" s="7">
        <v>7.03242123E9</v>
      </c>
      <c r="J29" s="5" t="s">
        <v>357</v>
      </c>
      <c r="K29" s="5"/>
      <c r="L29" s="5" t="s">
        <v>358</v>
      </c>
      <c r="M29" s="5" t="s">
        <v>359</v>
      </c>
      <c r="N29" s="5" t="s">
        <v>360</v>
      </c>
      <c r="O29" s="5" t="s">
        <v>361</v>
      </c>
      <c r="P29" s="7">
        <v>500050.0</v>
      </c>
      <c r="Q29" s="6">
        <v>9.9480623E9</v>
      </c>
      <c r="R29" s="5" t="s">
        <v>64</v>
      </c>
      <c r="S29" s="7">
        <v>2.0</v>
      </c>
      <c r="T29" s="7">
        <v>8.43</v>
      </c>
      <c r="U29" s="7">
        <v>8.43</v>
      </c>
      <c r="V29" s="7">
        <v>8.36</v>
      </c>
      <c r="W29" s="5"/>
      <c r="X29" s="5" t="s">
        <v>65</v>
      </c>
      <c r="Y29" s="7">
        <v>0.0</v>
      </c>
      <c r="Z29" s="5"/>
      <c r="AA29" s="5"/>
      <c r="AB29" s="5"/>
      <c r="AC29" s="5"/>
      <c r="AD29" s="5"/>
      <c r="AE29" s="5" t="s">
        <v>66</v>
      </c>
      <c r="AF29" s="7">
        <v>97.8</v>
      </c>
      <c r="AG29" s="7">
        <v>2014.0</v>
      </c>
      <c r="AH29" s="7">
        <v>4480.0</v>
      </c>
      <c r="AI29" s="5" t="s">
        <v>67</v>
      </c>
      <c r="AJ29" s="5" t="s">
        <v>68</v>
      </c>
      <c r="AK29" s="7">
        <v>93.0</v>
      </c>
      <c r="AL29" s="7">
        <v>2012.0</v>
      </c>
      <c r="AM29" s="5"/>
      <c r="AN29" s="5"/>
      <c r="AO29" s="5"/>
      <c r="AP29" s="5"/>
      <c r="AQ29" s="5"/>
      <c r="AR29" s="5"/>
      <c r="AS29" s="5"/>
      <c r="AT29" s="5"/>
      <c r="AU29" s="5"/>
      <c r="AV29" s="5" t="s">
        <v>362</v>
      </c>
      <c r="AW29" s="5"/>
      <c r="AX29" s="7">
        <v>3.0</v>
      </c>
      <c r="AY29" s="6">
        <v>3.95814745589E11</v>
      </c>
      <c r="AZ29" s="5" t="s">
        <v>363</v>
      </c>
      <c r="BA29" s="5"/>
      <c r="BB29" s="5"/>
      <c r="BC29" s="5"/>
    </row>
    <row r="30" ht="14.25" customHeight="1">
      <c r="A30" s="4">
        <v>42766.8065625</v>
      </c>
      <c r="B30" s="5" t="s">
        <v>364</v>
      </c>
      <c r="C30" s="5" t="s">
        <v>365</v>
      </c>
      <c r="D30" s="5" t="s">
        <v>366</v>
      </c>
      <c r="E30" s="6">
        <v>1.60114735087E11</v>
      </c>
      <c r="F30" s="5" t="s">
        <v>87</v>
      </c>
      <c r="G30" s="7">
        <v>0.0</v>
      </c>
      <c r="H30" s="8">
        <v>35558.0</v>
      </c>
      <c r="I30" s="7">
        <v>8.686879849E9</v>
      </c>
      <c r="J30" s="5" t="s">
        <v>367</v>
      </c>
      <c r="K30" s="5" t="s">
        <v>368</v>
      </c>
      <c r="L30" s="5" t="s">
        <v>369</v>
      </c>
      <c r="M30" s="5" t="s">
        <v>370</v>
      </c>
      <c r="N30" s="5" t="s">
        <v>371</v>
      </c>
      <c r="O30" s="5" t="s">
        <v>93</v>
      </c>
      <c r="P30" s="7">
        <v>500039.0</v>
      </c>
      <c r="Q30" s="6">
        <v>7.842275057E9</v>
      </c>
      <c r="R30" s="5" t="s">
        <v>64</v>
      </c>
      <c r="S30" s="7">
        <v>2.0</v>
      </c>
      <c r="T30" s="7">
        <v>8.26</v>
      </c>
      <c r="U30" s="7">
        <v>8.26</v>
      </c>
      <c r="V30" s="7">
        <v>7.0</v>
      </c>
      <c r="W30" s="7">
        <v>0.0</v>
      </c>
      <c r="X30" s="5" t="s">
        <v>65</v>
      </c>
      <c r="Y30" s="7">
        <v>0.0</v>
      </c>
      <c r="Z30" s="5"/>
      <c r="AA30" s="5"/>
      <c r="AB30" s="5"/>
      <c r="AC30" s="5"/>
      <c r="AD30" s="5"/>
      <c r="AE30" s="5" t="s">
        <v>66</v>
      </c>
      <c r="AF30" s="7">
        <v>94.7</v>
      </c>
      <c r="AG30" s="7">
        <v>2014.0</v>
      </c>
      <c r="AH30" s="7">
        <v>4909.0</v>
      </c>
      <c r="AI30" s="5" t="s">
        <v>67</v>
      </c>
      <c r="AJ30" s="5" t="s">
        <v>68</v>
      </c>
      <c r="AK30" s="7">
        <v>88.0</v>
      </c>
      <c r="AL30" s="7">
        <v>2012.0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 t="s">
        <v>372</v>
      </c>
      <c r="AX30" s="7">
        <v>4.0</v>
      </c>
      <c r="AY30" s="6">
        <v>7.39964602506E11</v>
      </c>
      <c r="AZ30" s="5"/>
      <c r="BA30" s="5"/>
      <c r="BB30" s="5"/>
      <c r="BC30" s="5"/>
    </row>
    <row r="31" ht="14.25" customHeight="1">
      <c r="A31" s="4">
        <v>42769.97769675926</v>
      </c>
      <c r="B31" s="5" t="s">
        <v>373</v>
      </c>
      <c r="C31" s="5" t="s">
        <v>56</v>
      </c>
      <c r="D31" s="5" t="s">
        <v>374</v>
      </c>
      <c r="E31" s="6">
        <v>1.60114735088E11</v>
      </c>
      <c r="F31" s="5" t="s">
        <v>58</v>
      </c>
      <c r="G31" s="7">
        <v>0.0</v>
      </c>
      <c r="H31" s="8">
        <v>35476.0</v>
      </c>
      <c r="I31" s="7">
        <v>9.618175315E9</v>
      </c>
      <c r="J31" s="5" t="s">
        <v>375</v>
      </c>
      <c r="K31" s="5" t="s">
        <v>376</v>
      </c>
      <c r="L31" s="5" t="s">
        <v>377</v>
      </c>
      <c r="M31" s="5" t="s">
        <v>378</v>
      </c>
      <c r="N31" s="5" t="s">
        <v>379</v>
      </c>
      <c r="O31" s="5" t="s">
        <v>237</v>
      </c>
      <c r="P31" s="7">
        <v>504304.0</v>
      </c>
      <c r="Q31" s="6">
        <v>9.441296048E9</v>
      </c>
      <c r="R31" s="5" t="s">
        <v>64</v>
      </c>
      <c r="S31" s="7">
        <v>2.0</v>
      </c>
      <c r="T31" s="7">
        <v>9.02</v>
      </c>
      <c r="U31" s="7">
        <v>9.02</v>
      </c>
      <c r="V31" s="7">
        <v>9.1</v>
      </c>
      <c r="W31" s="7">
        <v>0.0</v>
      </c>
      <c r="X31" s="5" t="s">
        <v>380</v>
      </c>
      <c r="Y31" s="7">
        <v>0.0</v>
      </c>
      <c r="Z31" s="5"/>
      <c r="AA31" s="5"/>
      <c r="AB31" s="5"/>
      <c r="AC31" s="5"/>
      <c r="AD31" s="5"/>
      <c r="AE31" s="5" t="s">
        <v>66</v>
      </c>
      <c r="AF31" s="7">
        <v>96.4</v>
      </c>
      <c r="AG31" s="7">
        <v>2014.0</v>
      </c>
      <c r="AH31" s="7">
        <v>5965.0</v>
      </c>
      <c r="AI31" s="5" t="s">
        <v>67</v>
      </c>
      <c r="AJ31" s="5" t="s">
        <v>95</v>
      </c>
      <c r="AK31" s="7">
        <v>87.4</v>
      </c>
      <c r="AL31" s="7">
        <v>2012.0</v>
      </c>
      <c r="AM31" s="5"/>
      <c r="AN31" s="5"/>
      <c r="AO31" s="5"/>
      <c r="AP31" s="5"/>
      <c r="AQ31" s="5"/>
      <c r="AR31" s="5"/>
      <c r="AS31" s="5"/>
      <c r="AT31" s="5"/>
      <c r="AU31" s="5"/>
      <c r="AV31" s="5" t="s">
        <v>381</v>
      </c>
      <c r="AW31" s="5" t="s">
        <v>107</v>
      </c>
      <c r="AX31" s="7">
        <v>4.0</v>
      </c>
      <c r="AY31" s="6">
        <v>6.45401407018E11</v>
      </c>
      <c r="AZ31" s="5" t="s">
        <v>382</v>
      </c>
      <c r="BA31" s="5"/>
      <c r="BB31" s="5" t="s">
        <v>383</v>
      </c>
      <c r="BC31" s="5"/>
    </row>
    <row r="32" ht="14.25" customHeight="1">
      <c r="A32" s="4">
        <v>42769.86478009259</v>
      </c>
      <c r="B32" s="5" t="s">
        <v>384</v>
      </c>
      <c r="C32" s="5" t="s">
        <v>56</v>
      </c>
      <c r="D32" s="5" t="s">
        <v>385</v>
      </c>
      <c r="E32" s="6">
        <v>1.60114735089E11</v>
      </c>
      <c r="F32" s="5" t="s">
        <v>58</v>
      </c>
      <c r="G32" s="7">
        <v>0.0</v>
      </c>
      <c r="H32" s="8">
        <v>35489.0</v>
      </c>
      <c r="I32" s="7">
        <v>8.688381518E9</v>
      </c>
      <c r="J32" s="5" t="s">
        <v>386</v>
      </c>
      <c r="K32" s="5"/>
      <c r="L32" s="5" t="s">
        <v>387</v>
      </c>
      <c r="M32" s="5" t="s">
        <v>388</v>
      </c>
      <c r="N32" s="5" t="s">
        <v>389</v>
      </c>
      <c r="O32" s="5" t="s">
        <v>93</v>
      </c>
      <c r="P32" s="7">
        <v>500059.0</v>
      </c>
      <c r="Q32" s="6">
        <v>9.989941244E9</v>
      </c>
      <c r="R32" s="5" t="s">
        <v>64</v>
      </c>
      <c r="S32" s="7">
        <v>2.0</v>
      </c>
      <c r="T32" s="5" t="s">
        <v>390</v>
      </c>
      <c r="U32" s="5" t="s">
        <v>390</v>
      </c>
      <c r="V32" s="7">
        <v>8.07</v>
      </c>
      <c r="W32" s="7">
        <v>0.0</v>
      </c>
      <c r="X32" s="5" t="s">
        <v>65</v>
      </c>
      <c r="Y32" s="7">
        <v>0.0</v>
      </c>
      <c r="Z32" s="5"/>
      <c r="AA32" s="5"/>
      <c r="AB32" s="5"/>
      <c r="AC32" s="5"/>
      <c r="AD32" s="5"/>
      <c r="AE32" s="5" t="s">
        <v>66</v>
      </c>
      <c r="AF32" s="7">
        <v>96.4</v>
      </c>
      <c r="AG32" s="7">
        <v>2014.0</v>
      </c>
      <c r="AH32" s="7">
        <v>19445.0</v>
      </c>
      <c r="AI32" s="5" t="s">
        <v>67</v>
      </c>
      <c r="AJ32" s="5" t="s">
        <v>68</v>
      </c>
      <c r="AK32" s="7">
        <v>93.1</v>
      </c>
      <c r="AL32" s="7">
        <v>2012.0</v>
      </c>
      <c r="AM32" s="5"/>
      <c r="AN32" s="5"/>
      <c r="AO32" s="5"/>
      <c r="AP32" s="5"/>
      <c r="AQ32" s="5"/>
      <c r="AR32" s="5"/>
      <c r="AS32" s="5"/>
      <c r="AT32" s="5"/>
      <c r="AU32" s="5"/>
      <c r="AV32" s="5" t="s">
        <v>391</v>
      </c>
      <c r="AW32" s="5" t="s">
        <v>392</v>
      </c>
      <c r="AX32" s="7">
        <v>3.0</v>
      </c>
      <c r="AY32" s="6">
        <v>3.36869633974E11</v>
      </c>
      <c r="AZ32" s="5"/>
      <c r="BA32" s="5"/>
      <c r="BB32" s="5"/>
      <c r="BC32" s="5"/>
    </row>
    <row r="33" ht="14.25" customHeight="1">
      <c r="A33" s="4">
        <v>42767.71673611111</v>
      </c>
      <c r="B33" s="5" t="s">
        <v>393</v>
      </c>
      <c r="C33" s="5" t="s">
        <v>394</v>
      </c>
      <c r="D33" s="5" t="s">
        <v>395</v>
      </c>
      <c r="E33" s="6">
        <v>1.6011473509E11</v>
      </c>
      <c r="F33" s="5" t="s">
        <v>58</v>
      </c>
      <c r="G33" s="5"/>
      <c r="H33" s="8">
        <v>35109.0</v>
      </c>
      <c r="I33" s="7">
        <v>8.096363245E9</v>
      </c>
      <c r="J33" s="5" t="s">
        <v>396</v>
      </c>
      <c r="K33" s="5"/>
      <c r="L33" s="5" t="s">
        <v>397</v>
      </c>
      <c r="M33" s="5" t="s">
        <v>398</v>
      </c>
      <c r="N33" s="5" t="s">
        <v>399</v>
      </c>
      <c r="O33" s="5" t="s">
        <v>148</v>
      </c>
      <c r="P33" s="7">
        <v>500050.0</v>
      </c>
      <c r="Q33" s="6">
        <v>8.096363245E9</v>
      </c>
      <c r="R33" s="5" t="s">
        <v>64</v>
      </c>
      <c r="S33" s="7">
        <v>2.0</v>
      </c>
      <c r="T33" s="5"/>
      <c r="U33" s="7">
        <v>7.0</v>
      </c>
      <c r="V33" s="7">
        <v>7.12</v>
      </c>
      <c r="W33" s="5"/>
      <c r="X33" s="5" t="s">
        <v>94</v>
      </c>
      <c r="Y33" s="5" t="s">
        <v>400</v>
      </c>
      <c r="Z33" s="5"/>
      <c r="AA33" s="5"/>
      <c r="AB33" s="5"/>
      <c r="AC33" s="5"/>
      <c r="AD33" s="5"/>
      <c r="AE33" s="5" t="s">
        <v>66</v>
      </c>
      <c r="AF33" s="7">
        <v>94.4</v>
      </c>
      <c r="AG33" s="7">
        <v>2013.0</v>
      </c>
      <c r="AH33" s="5"/>
      <c r="AI33" s="5" t="s">
        <v>67</v>
      </c>
      <c r="AJ33" s="5" t="s">
        <v>95</v>
      </c>
      <c r="AK33" s="7">
        <v>9.8</v>
      </c>
      <c r="AL33" s="7">
        <v>2010.0</v>
      </c>
      <c r="AM33" s="5"/>
      <c r="AN33" s="5"/>
      <c r="AO33" s="5"/>
      <c r="AP33" s="5"/>
      <c r="AQ33" s="5"/>
      <c r="AR33" s="5"/>
      <c r="AS33" s="5"/>
      <c r="AT33" s="5"/>
      <c r="AU33" s="5"/>
      <c r="AV33" s="5" t="s">
        <v>401</v>
      </c>
      <c r="AW33" s="5" t="s">
        <v>402</v>
      </c>
      <c r="AX33" s="7">
        <v>3.0</v>
      </c>
      <c r="AY33" s="9"/>
      <c r="AZ33" s="5" t="s">
        <v>403</v>
      </c>
      <c r="BA33" s="5"/>
      <c r="BB33" s="5" t="s">
        <v>404</v>
      </c>
      <c r="BC33" s="5" t="s">
        <v>405</v>
      </c>
    </row>
    <row r="34" ht="14.25" customHeight="1">
      <c r="A34" s="4">
        <v>42766.787465277775</v>
      </c>
      <c r="B34" s="5" t="s">
        <v>406</v>
      </c>
      <c r="C34" s="5" t="s">
        <v>406</v>
      </c>
      <c r="D34" s="5" t="s">
        <v>407</v>
      </c>
      <c r="E34" s="6">
        <v>1.60114735092E11</v>
      </c>
      <c r="F34" s="5" t="s">
        <v>58</v>
      </c>
      <c r="G34" s="7">
        <v>0.0</v>
      </c>
      <c r="H34" s="8">
        <v>36063.0</v>
      </c>
      <c r="I34" s="7">
        <v>9.666032724E9</v>
      </c>
      <c r="J34" s="5" t="s">
        <v>408</v>
      </c>
      <c r="K34" s="5"/>
      <c r="L34" s="5" t="s">
        <v>409</v>
      </c>
      <c r="M34" s="5" t="s">
        <v>410</v>
      </c>
      <c r="N34" s="5" t="s">
        <v>411</v>
      </c>
      <c r="O34" s="5" t="s">
        <v>412</v>
      </c>
      <c r="P34" s="7">
        <v>500061.0</v>
      </c>
      <c r="Q34" s="6">
        <v>9.247159378E9</v>
      </c>
      <c r="R34" s="5" t="s">
        <v>64</v>
      </c>
      <c r="S34" s="7">
        <v>2.0</v>
      </c>
      <c r="T34" s="5"/>
      <c r="U34" s="7">
        <v>9.15</v>
      </c>
      <c r="V34" s="7">
        <v>9.2</v>
      </c>
      <c r="W34" s="7">
        <v>0.0</v>
      </c>
      <c r="X34" s="5" t="s">
        <v>65</v>
      </c>
      <c r="Y34" s="7">
        <v>0.0</v>
      </c>
      <c r="Z34" s="5"/>
      <c r="AA34" s="5"/>
      <c r="AB34" s="5"/>
      <c r="AC34" s="5"/>
      <c r="AD34" s="5"/>
      <c r="AE34" s="5" t="s">
        <v>66</v>
      </c>
      <c r="AF34" s="7">
        <v>94.5</v>
      </c>
      <c r="AG34" s="7">
        <v>2014.0</v>
      </c>
      <c r="AH34" s="7">
        <v>17984.0</v>
      </c>
      <c r="AI34" s="5" t="s">
        <v>67</v>
      </c>
      <c r="AJ34" s="5" t="s">
        <v>68</v>
      </c>
      <c r="AK34" s="7">
        <v>9.7</v>
      </c>
      <c r="AL34" s="7">
        <v>2012.0</v>
      </c>
      <c r="AM34" s="5"/>
      <c r="AN34" s="5"/>
      <c r="AO34" s="5"/>
      <c r="AP34" s="5"/>
      <c r="AQ34" s="5"/>
      <c r="AR34" s="5"/>
      <c r="AS34" s="5"/>
      <c r="AT34" s="5"/>
      <c r="AU34" s="5"/>
      <c r="AV34" s="5" t="s">
        <v>329</v>
      </c>
      <c r="AW34" s="5" t="s">
        <v>413</v>
      </c>
      <c r="AX34" s="7">
        <v>3.0</v>
      </c>
      <c r="AY34" s="6">
        <v>6.20860569082E11</v>
      </c>
      <c r="AZ34" s="5"/>
      <c r="BA34" s="5"/>
      <c r="BB34" s="5"/>
      <c r="BC34" s="5" t="s">
        <v>414</v>
      </c>
    </row>
    <row r="35" ht="14.25" customHeight="1">
      <c r="A35" s="4">
        <v>42773.87532407408</v>
      </c>
      <c r="B35" s="5" t="s">
        <v>415</v>
      </c>
      <c r="C35" s="5" t="s">
        <v>416</v>
      </c>
      <c r="D35" s="5" t="s">
        <v>417</v>
      </c>
      <c r="E35" s="6">
        <v>1.60114735093E11</v>
      </c>
      <c r="F35" s="5" t="s">
        <v>58</v>
      </c>
      <c r="G35" s="7">
        <v>0.0</v>
      </c>
      <c r="H35" s="8">
        <v>35419.0</v>
      </c>
      <c r="I35" s="7">
        <v>9.959894278E9</v>
      </c>
      <c r="J35" s="5" t="s">
        <v>418</v>
      </c>
      <c r="K35" s="5" t="s">
        <v>419</v>
      </c>
      <c r="L35" s="5" t="s">
        <v>420</v>
      </c>
      <c r="M35" s="5" t="s">
        <v>421</v>
      </c>
      <c r="N35" s="5" t="s">
        <v>122</v>
      </c>
      <c r="O35" s="5" t="s">
        <v>93</v>
      </c>
      <c r="P35" s="7">
        <v>500072.0</v>
      </c>
      <c r="Q35" s="6">
        <v>9.989275767E9</v>
      </c>
      <c r="R35" s="5" t="s">
        <v>64</v>
      </c>
      <c r="S35" s="7">
        <v>2.0</v>
      </c>
      <c r="T35" s="7">
        <v>8.88</v>
      </c>
      <c r="U35" s="7">
        <v>8.88</v>
      </c>
      <c r="V35" s="7">
        <v>8.94</v>
      </c>
      <c r="W35" s="7">
        <v>0.0</v>
      </c>
      <c r="X35" s="5" t="s">
        <v>65</v>
      </c>
      <c r="Y35" s="7">
        <v>0.0</v>
      </c>
      <c r="Z35" s="5"/>
      <c r="AA35" s="5"/>
      <c r="AB35" s="5"/>
      <c r="AC35" s="5"/>
      <c r="AD35" s="5"/>
      <c r="AE35" s="5" t="s">
        <v>66</v>
      </c>
      <c r="AF35" s="7">
        <v>95.1</v>
      </c>
      <c r="AG35" s="7">
        <v>2014.0</v>
      </c>
      <c r="AH35" s="7">
        <v>2870.0</v>
      </c>
      <c r="AI35" s="5" t="s">
        <v>67</v>
      </c>
      <c r="AJ35" s="5" t="s">
        <v>68</v>
      </c>
      <c r="AK35" s="7">
        <v>95.0</v>
      </c>
      <c r="AL35" s="7">
        <v>2012.0</v>
      </c>
      <c r="AM35" s="5"/>
      <c r="AN35" s="5"/>
      <c r="AO35" s="5"/>
      <c r="AP35" s="5"/>
      <c r="AQ35" s="5"/>
      <c r="AR35" s="5"/>
      <c r="AS35" s="5"/>
      <c r="AT35" s="5"/>
      <c r="AU35" s="5"/>
      <c r="AV35" s="5" t="s">
        <v>422</v>
      </c>
      <c r="AW35" s="5" t="s">
        <v>107</v>
      </c>
      <c r="AX35" s="7">
        <v>4.0</v>
      </c>
      <c r="AY35" s="6">
        <v>7.53763189785E11</v>
      </c>
      <c r="AZ35" s="5" t="s">
        <v>423</v>
      </c>
      <c r="BA35" s="5" t="s">
        <v>424</v>
      </c>
      <c r="BB35" s="5" t="s">
        <v>425</v>
      </c>
      <c r="BC35" s="5" t="s">
        <v>426</v>
      </c>
    </row>
    <row r="36" ht="14.25" customHeight="1">
      <c r="A36" s="4">
        <v>42767.868055555555</v>
      </c>
      <c r="B36" s="5" t="s">
        <v>427</v>
      </c>
      <c r="C36" s="5" t="s">
        <v>428</v>
      </c>
      <c r="D36" s="5" t="s">
        <v>429</v>
      </c>
      <c r="E36" s="6">
        <v>1.60114735094E11</v>
      </c>
      <c r="F36" s="5" t="s">
        <v>58</v>
      </c>
      <c r="G36" s="7">
        <v>0.0</v>
      </c>
      <c r="H36" s="8">
        <v>35374.0</v>
      </c>
      <c r="I36" s="7">
        <v>9.95910982E9</v>
      </c>
      <c r="J36" s="5" t="s">
        <v>430</v>
      </c>
      <c r="K36" s="5" t="s">
        <v>431</v>
      </c>
      <c r="L36" s="5" t="s">
        <v>432</v>
      </c>
      <c r="M36" s="5" t="s">
        <v>433</v>
      </c>
      <c r="N36" s="5" t="s">
        <v>434</v>
      </c>
      <c r="O36" s="5" t="s">
        <v>435</v>
      </c>
      <c r="P36" s="7">
        <v>505001.0</v>
      </c>
      <c r="Q36" s="6">
        <v>9.849468775E9</v>
      </c>
      <c r="R36" s="5" t="s">
        <v>64</v>
      </c>
      <c r="S36" s="7">
        <v>2.0</v>
      </c>
      <c r="T36" s="7">
        <v>8.91</v>
      </c>
      <c r="U36" s="7">
        <v>8.91</v>
      </c>
      <c r="V36" s="7">
        <v>8.91</v>
      </c>
      <c r="W36" s="7">
        <v>0.0</v>
      </c>
      <c r="X36" s="5" t="s">
        <v>65</v>
      </c>
      <c r="Y36" s="7">
        <v>0.0</v>
      </c>
      <c r="Z36" s="5"/>
      <c r="AA36" s="5"/>
      <c r="AB36" s="5"/>
      <c r="AC36" s="5"/>
      <c r="AD36" s="5"/>
      <c r="AE36" s="5" t="s">
        <v>66</v>
      </c>
      <c r="AF36" s="7">
        <v>96.3</v>
      </c>
      <c r="AG36" s="7">
        <v>2014.0</v>
      </c>
      <c r="AH36" s="7">
        <v>3209.0</v>
      </c>
      <c r="AI36" s="5" t="s">
        <v>67</v>
      </c>
      <c r="AJ36" s="5" t="s">
        <v>68</v>
      </c>
      <c r="AK36" s="7">
        <v>93.1</v>
      </c>
      <c r="AL36" s="7">
        <v>2012.0</v>
      </c>
      <c r="AM36" s="5"/>
      <c r="AN36" s="5"/>
      <c r="AO36" s="5"/>
      <c r="AP36" s="5"/>
      <c r="AQ36" s="5"/>
      <c r="AR36" s="5"/>
      <c r="AS36" s="5"/>
      <c r="AT36" s="5"/>
      <c r="AU36" s="5"/>
      <c r="AV36" s="5" t="s">
        <v>436</v>
      </c>
      <c r="AW36" s="5" t="s">
        <v>137</v>
      </c>
      <c r="AX36" s="7">
        <v>3.0</v>
      </c>
      <c r="AY36" s="6">
        <v>8.28319851967E11</v>
      </c>
      <c r="AZ36" s="5"/>
      <c r="BA36" s="5"/>
      <c r="BB36" s="5"/>
      <c r="BC36" s="5"/>
    </row>
    <row r="37" ht="14.25" customHeight="1">
      <c r="A37" s="4">
        <v>42765.800983796296</v>
      </c>
      <c r="B37" s="5" t="s">
        <v>437</v>
      </c>
      <c r="C37" s="5" t="s">
        <v>438</v>
      </c>
      <c r="D37" s="5" t="s">
        <v>439</v>
      </c>
      <c r="E37" s="6">
        <v>1.60114735095E11</v>
      </c>
      <c r="F37" s="5" t="s">
        <v>58</v>
      </c>
      <c r="G37" s="7">
        <v>0.0</v>
      </c>
      <c r="H37" s="8">
        <v>35363.0</v>
      </c>
      <c r="I37" s="7">
        <v>7.306406312E9</v>
      </c>
      <c r="J37" s="5" t="s">
        <v>440</v>
      </c>
      <c r="K37" s="5" t="s">
        <v>441</v>
      </c>
      <c r="L37" s="5" t="s">
        <v>442</v>
      </c>
      <c r="M37" s="5" t="s">
        <v>443</v>
      </c>
      <c r="N37" s="5" t="s">
        <v>444</v>
      </c>
      <c r="O37" s="5" t="s">
        <v>93</v>
      </c>
      <c r="P37" s="7">
        <v>500020.0</v>
      </c>
      <c r="Q37" s="6">
        <v>9.390840259E9</v>
      </c>
      <c r="R37" s="5" t="s">
        <v>64</v>
      </c>
      <c r="S37" s="7">
        <v>2.0</v>
      </c>
      <c r="T37" s="5" t="s">
        <v>135</v>
      </c>
      <c r="U37" s="5" t="s">
        <v>135</v>
      </c>
      <c r="V37" s="7">
        <v>8.49</v>
      </c>
      <c r="W37" s="7">
        <v>0.0</v>
      </c>
      <c r="X37" s="5" t="s">
        <v>65</v>
      </c>
      <c r="Y37" s="7">
        <v>0.0</v>
      </c>
      <c r="Z37" s="5"/>
      <c r="AA37" s="5"/>
      <c r="AB37" s="5"/>
      <c r="AC37" s="5"/>
      <c r="AD37" s="5"/>
      <c r="AE37" s="5" t="s">
        <v>66</v>
      </c>
      <c r="AF37" s="7">
        <v>93.9</v>
      </c>
      <c r="AG37" s="7">
        <v>2014.0</v>
      </c>
      <c r="AH37" s="7">
        <v>8304.0</v>
      </c>
      <c r="AI37" s="5" t="s">
        <v>67</v>
      </c>
      <c r="AJ37" s="5" t="s">
        <v>68</v>
      </c>
      <c r="AK37" s="7">
        <v>8.5</v>
      </c>
      <c r="AL37" s="7">
        <v>2012.0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7">
        <v>5.0</v>
      </c>
      <c r="AY37" s="6">
        <v>6.1652388752E11</v>
      </c>
      <c r="AZ37" s="5" t="s">
        <v>445</v>
      </c>
      <c r="BA37" s="5" t="s">
        <v>446</v>
      </c>
      <c r="BB37" s="5" t="s">
        <v>447</v>
      </c>
      <c r="BC37" s="5" t="s">
        <v>448</v>
      </c>
    </row>
    <row r="38" ht="14.25" customHeight="1">
      <c r="A38" s="4">
        <v>42766.859502314815</v>
      </c>
      <c r="B38" s="5" t="s">
        <v>449</v>
      </c>
      <c r="C38" s="5" t="s">
        <v>449</v>
      </c>
      <c r="D38" s="5" t="s">
        <v>450</v>
      </c>
      <c r="E38" s="6">
        <v>1.60114735096E11</v>
      </c>
      <c r="F38" s="5" t="s">
        <v>58</v>
      </c>
      <c r="G38" s="7">
        <v>0.0</v>
      </c>
      <c r="H38" s="8">
        <v>35252.0</v>
      </c>
      <c r="I38" s="7">
        <v>9.985828508E9</v>
      </c>
      <c r="J38" s="5" t="s">
        <v>451</v>
      </c>
      <c r="K38" s="5"/>
      <c r="L38" s="5" t="s">
        <v>452</v>
      </c>
      <c r="M38" s="5" t="s">
        <v>453</v>
      </c>
      <c r="N38" s="5" t="s">
        <v>454</v>
      </c>
      <c r="O38" s="5" t="s">
        <v>455</v>
      </c>
      <c r="P38" s="7">
        <v>509371.0</v>
      </c>
      <c r="Q38" s="6">
        <v>9.160067619E9</v>
      </c>
      <c r="R38" s="5" t="s">
        <v>64</v>
      </c>
      <c r="S38" s="7">
        <v>2.0</v>
      </c>
      <c r="T38" s="7">
        <v>8.04</v>
      </c>
      <c r="U38" s="7">
        <v>7.96</v>
      </c>
      <c r="V38" s="7">
        <v>7.7</v>
      </c>
      <c r="W38" s="7">
        <v>0.0</v>
      </c>
      <c r="X38" s="5" t="s">
        <v>65</v>
      </c>
      <c r="Y38" s="5" t="s">
        <v>123</v>
      </c>
      <c r="Z38" s="5"/>
      <c r="AA38" s="5"/>
      <c r="AB38" s="5"/>
      <c r="AC38" s="5"/>
      <c r="AD38" s="5"/>
      <c r="AE38" s="5" t="s">
        <v>66</v>
      </c>
      <c r="AF38" s="7">
        <v>96.5</v>
      </c>
      <c r="AG38" s="7">
        <v>2014.0</v>
      </c>
      <c r="AH38" s="7">
        <v>5086.0</v>
      </c>
      <c r="AI38" s="5" t="s">
        <v>67</v>
      </c>
      <c r="AJ38" s="5" t="s">
        <v>68</v>
      </c>
      <c r="AK38" s="7">
        <v>9.8</v>
      </c>
      <c r="AL38" s="7">
        <v>2012.0</v>
      </c>
      <c r="AM38" s="5"/>
      <c r="AN38" s="5"/>
      <c r="AO38" s="5"/>
      <c r="AP38" s="5"/>
      <c r="AQ38" s="5"/>
      <c r="AR38" s="5"/>
      <c r="AS38" s="5"/>
      <c r="AT38" s="5"/>
      <c r="AU38" s="5"/>
      <c r="AV38" s="5" t="s">
        <v>197</v>
      </c>
      <c r="AW38" s="5" t="s">
        <v>456</v>
      </c>
      <c r="AX38" s="7">
        <v>4.0</v>
      </c>
      <c r="AY38" s="6">
        <v>2.36210542297E11</v>
      </c>
      <c r="AZ38" s="5"/>
      <c r="BA38" s="5"/>
      <c r="BB38" s="5"/>
      <c r="BC38" s="5"/>
    </row>
    <row r="39" ht="14.25" customHeight="1">
      <c r="A39" s="4">
        <v>42767.86959490741</v>
      </c>
      <c r="B39" s="5" t="s">
        <v>457</v>
      </c>
      <c r="C39" s="5" t="s">
        <v>458</v>
      </c>
      <c r="D39" s="5" t="s">
        <v>459</v>
      </c>
      <c r="E39" s="6">
        <v>1.60114735097E11</v>
      </c>
      <c r="F39" s="5" t="s">
        <v>58</v>
      </c>
      <c r="G39" s="11">
        <v>0.0</v>
      </c>
      <c r="H39" s="8">
        <v>35655.0</v>
      </c>
      <c r="I39" s="7">
        <v>9.000814222E9</v>
      </c>
      <c r="J39" s="5" t="s">
        <v>460</v>
      </c>
      <c r="K39" s="5"/>
      <c r="L39" s="5" t="s">
        <v>461</v>
      </c>
      <c r="M39" s="5" t="s">
        <v>462</v>
      </c>
      <c r="N39" s="5" t="s">
        <v>122</v>
      </c>
      <c r="O39" s="5" t="s">
        <v>93</v>
      </c>
      <c r="P39" s="7">
        <v>500072.0</v>
      </c>
      <c r="Q39" s="6">
        <v>8.106251686E9</v>
      </c>
      <c r="R39" s="5" t="s">
        <v>64</v>
      </c>
      <c r="S39" s="7">
        <v>2.0</v>
      </c>
      <c r="T39" s="5"/>
      <c r="U39" s="7">
        <v>9.07</v>
      </c>
      <c r="V39" s="7">
        <v>8.98</v>
      </c>
      <c r="W39" s="5" t="s">
        <v>295</v>
      </c>
      <c r="X39" s="5" t="s">
        <v>65</v>
      </c>
      <c r="Y39" s="7">
        <v>0.0</v>
      </c>
      <c r="Z39" s="5"/>
      <c r="AA39" s="5"/>
      <c r="AB39" s="5"/>
      <c r="AC39" s="5"/>
      <c r="AD39" s="5"/>
      <c r="AE39" s="5" t="s">
        <v>66</v>
      </c>
      <c r="AF39" s="7">
        <v>96.5</v>
      </c>
      <c r="AG39" s="7">
        <v>2014.0</v>
      </c>
      <c r="AH39" s="7">
        <v>2171.0</v>
      </c>
      <c r="AI39" s="5" t="s">
        <v>67</v>
      </c>
      <c r="AJ39" s="5" t="s">
        <v>68</v>
      </c>
      <c r="AK39" s="5"/>
      <c r="AL39" s="7">
        <v>2012.0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 t="s">
        <v>463</v>
      </c>
      <c r="AX39" s="7">
        <v>5.0</v>
      </c>
      <c r="AY39" s="6">
        <v>7.24129654388E11</v>
      </c>
      <c r="AZ39" s="5"/>
      <c r="BA39" s="5" t="s">
        <v>464</v>
      </c>
      <c r="BB39" s="5"/>
      <c r="BC39" s="5"/>
    </row>
    <row r="40" ht="14.25" customHeight="1">
      <c r="A40" s="4">
        <v>42773.882106481484</v>
      </c>
      <c r="B40" s="5" t="s">
        <v>465</v>
      </c>
      <c r="C40" s="5" t="s">
        <v>466</v>
      </c>
      <c r="D40" s="5" t="s">
        <v>467</v>
      </c>
      <c r="E40" s="6">
        <v>1.60114735098E11</v>
      </c>
      <c r="F40" s="5" t="s">
        <v>58</v>
      </c>
      <c r="G40" s="7">
        <v>0.0</v>
      </c>
      <c r="H40" s="8">
        <v>35638.0</v>
      </c>
      <c r="I40" s="7">
        <v>7.702362899E9</v>
      </c>
      <c r="J40" s="5" t="s">
        <v>468</v>
      </c>
      <c r="K40" s="5" t="s">
        <v>469</v>
      </c>
      <c r="L40" s="5" t="s">
        <v>470</v>
      </c>
      <c r="M40" s="5" t="s">
        <v>471</v>
      </c>
      <c r="N40" s="5" t="s">
        <v>159</v>
      </c>
      <c r="O40" s="5" t="s">
        <v>93</v>
      </c>
      <c r="P40" s="7">
        <v>500049.0</v>
      </c>
      <c r="Q40" s="6">
        <v>7.093189649E9</v>
      </c>
      <c r="R40" s="5" t="s">
        <v>64</v>
      </c>
      <c r="S40" s="7">
        <v>2.0</v>
      </c>
      <c r="T40" s="7" t="s">
        <v>135</v>
      </c>
      <c r="U40" s="7">
        <v>9.05</v>
      </c>
      <c r="V40" s="7">
        <v>8.95</v>
      </c>
      <c r="W40" s="7">
        <v>0.0</v>
      </c>
      <c r="X40" s="5" t="s">
        <v>65</v>
      </c>
      <c r="Y40" s="7">
        <v>0.0</v>
      </c>
      <c r="Z40" s="5"/>
      <c r="AA40" s="5"/>
      <c r="AB40" s="5"/>
      <c r="AC40" s="5"/>
      <c r="AD40" s="5"/>
      <c r="AE40" s="5" t="s">
        <v>66</v>
      </c>
      <c r="AF40" s="7">
        <v>96.5</v>
      </c>
      <c r="AG40" s="7">
        <v>2014.0</v>
      </c>
      <c r="AH40" s="7">
        <v>3499.0</v>
      </c>
      <c r="AI40" s="5" t="s">
        <v>67</v>
      </c>
      <c r="AJ40" s="5" t="s">
        <v>68</v>
      </c>
      <c r="AK40" s="7">
        <v>87.4</v>
      </c>
      <c r="AL40" s="7">
        <v>2012.0</v>
      </c>
      <c r="AM40" s="5"/>
      <c r="AN40" s="5"/>
      <c r="AO40" s="5"/>
      <c r="AP40" s="5"/>
      <c r="AQ40" s="5"/>
      <c r="AR40" s="5"/>
      <c r="AS40" s="5"/>
      <c r="AT40" s="5"/>
      <c r="AU40" s="5"/>
      <c r="AV40" s="5" t="s">
        <v>472</v>
      </c>
      <c r="AW40" s="5" t="s">
        <v>473</v>
      </c>
      <c r="AX40" s="7">
        <v>4.0</v>
      </c>
      <c r="AY40" s="6">
        <v>9.78597848495E11</v>
      </c>
      <c r="AZ40" s="5" t="s">
        <v>474</v>
      </c>
      <c r="BA40" s="5" t="s">
        <v>475</v>
      </c>
      <c r="BB40" s="5"/>
      <c r="BC40" s="5"/>
    </row>
    <row r="41" ht="14.25" customHeight="1">
      <c r="A41" s="4">
        <v>42765.90760416666</v>
      </c>
      <c r="B41" s="5" t="s">
        <v>476</v>
      </c>
      <c r="C41" s="5" t="s">
        <v>477</v>
      </c>
      <c r="D41" s="5" t="s">
        <v>478</v>
      </c>
      <c r="E41" s="6">
        <v>1.60114735099E11</v>
      </c>
      <c r="F41" s="5" t="s">
        <v>58</v>
      </c>
      <c r="G41" s="11">
        <v>0.0</v>
      </c>
      <c r="H41" s="8">
        <v>35515.0</v>
      </c>
      <c r="I41" s="7">
        <v>7.702233861E9</v>
      </c>
      <c r="J41" s="5" t="s">
        <v>479</v>
      </c>
      <c r="K41" s="5"/>
      <c r="L41" s="5" t="s">
        <v>480</v>
      </c>
      <c r="M41" s="5" t="s">
        <v>481</v>
      </c>
      <c r="N41" s="5" t="s">
        <v>482</v>
      </c>
      <c r="O41" s="5" t="s">
        <v>93</v>
      </c>
      <c r="P41" s="7">
        <v>502032.0</v>
      </c>
      <c r="Q41" s="6">
        <v>7.702233621E9</v>
      </c>
      <c r="R41" s="5" t="s">
        <v>64</v>
      </c>
      <c r="S41" s="7">
        <v>2.0</v>
      </c>
      <c r="T41" s="5" t="s">
        <v>135</v>
      </c>
      <c r="U41" s="5" t="s">
        <v>135</v>
      </c>
      <c r="V41" s="7">
        <v>7.01</v>
      </c>
      <c r="W41" s="5" t="s">
        <v>196</v>
      </c>
      <c r="X41" s="5" t="s">
        <v>65</v>
      </c>
      <c r="Y41" s="7">
        <v>0.0</v>
      </c>
      <c r="Z41" s="5"/>
      <c r="AA41" s="5"/>
      <c r="AB41" s="5"/>
      <c r="AC41" s="5"/>
      <c r="AD41" s="5"/>
      <c r="AE41" s="5" t="s">
        <v>66</v>
      </c>
      <c r="AF41" s="7">
        <v>85.8</v>
      </c>
      <c r="AG41" s="7">
        <v>2014.0</v>
      </c>
      <c r="AH41" s="7">
        <v>23888.0</v>
      </c>
      <c r="AI41" s="5" t="s">
        <v>67</v>
      </c>
      <c r="AJ41" s="5" t="s">
        <v>68</v>
      </c>
      <c r="AK41" s="7">
        <v>8.2</v>
      </c>
      <c r="AL41" s="7">
        <v>2012.0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 t="s">
        <v>483</v>
      </c>
      <c r="AX41" s="7">
        <v>3.0</v>
      </c>
      <c r="AY41" s="9"/>
      <c r="AZ41" s="5"/>
      <c r="BA41" s="5"/>
      <c r="BB41" s="5"/>
      <c r="BC41" s="5"/>
    </row>
    <row r="42" ht="14.25" customHeight="1">
      <c r="A42" s="4">
        <v>42773.89230324074</v>
      </c>
      <c r="B42" s="5" t="s">
        <v>484</v>
      </c>
      <c r="C42" s="5" t="s">
        <v>485</v>
      </c>
      <c r="D42" s="5" t="s">
        <v>486</v>
      </c>
      <c r="E42" s="6">
        <v>1.601147351E11</v>
      </c>
      <c r="F42" s="5" t="s">
        <v>58</v>
      </c>
      <c r="G42" s="7">
        <v>0.0</v>
      </c>
      <c r="H42" s="8">
        <v>35294.0</v>
      </c>
      <c r="I42" s="7">
        <v>9.848108913E9</v>
      </c>
      <c r="J42" s="5" t="s">
        <v>487</v>
      </c>
      <c r="K42" s="5"/>
      <c r="L42" s="5" t="s">
        <v>488</v>
      </c>
      <c r="M42" s="5" t="s">
        <v>489</v>
      </c>
      <c r="N42" s="5" t="s">
        <v>490</v>
      </c>
      <c r="O42" s="5" t="s">
        <v>491</v>
      </c>
      <c r="P42" s="7">
        <v>520008.0</v>
      </c>
      <c r="Q42" s="6">
        <v>9.848103747E9</v>
      </c>
      <c r="R42" s="5" t="s">
        <v>64</v>
      </c>
      <c r="S42" s="7">
        <v>2.0</v>
      </c>
      <c r="T42" s="7">
        <v>8.35</v>
      </c>
      <c r="U42" s="7">
        <v>8.35</v>
      </c>
      <c r="V42" s="7">
        <v>8.21</v>
      </c>
      <c r="W42" s="7">
        <v>0.0</v>
      </c>
      <c r="X42" s="5" t="s">
        <v>65</v>
      </c>
      <c r="Y42" s="7">
        <v>0.0</v>
      </c>
      <c r="Z42" s="5"/>
      <c r="AA42" s="5"/>
      <c r="AB42" s="5"/>
      <c r="AC42" s="5"/>
      <c r="AD42" s="5"/>
      <c r="AE42" s="5" t="s">
        <v>66</v>
      </c>
      <c r="AF42" s="7">
        <v>93.4</v>
      </c>
      <c r="AG42" s="7">
        <v>2014.0</v>
      </c>
      <c r="AH42" s="7">
        <v>2023.0</v>
      </c>
      <c r="AI42" s="5" t="s">
        <v>67</v>
      </c>
      <c r="AJ42" s="5" t="s">
        <v>95</v>
      </c>
      <c r="AK42" s="7">
        <v>87.4</v>
      </c>
      <c r="AL42" s="7">
        <v>2012.0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 t="s">
        <v>329</v>
      </c>
      <c r="AX42" s="7">
        <v>3.0</v>
      </c>
      <c r="AY42" s="9" t="s">
        <v>492</v>
      </c>
      <c r="AZ42" s="5"/>
      <c r="BA42" s="5" t="s">
        <v>493</v>
      </c>
      <c r="BB42" s="5" t="s">
        <v>494</v>
      </c>
      <c r="BC42" s="5" t="s">
        <v>495</v>
      </c>
    </row>
    <row r="43" ht="14.25" customHeight="1">
      <c r="A43" s="4">
        <v>42766.782476851855</v>
      </c>
      <c r="B43" s="5" t="s">
        <v>496</v>
      </c>
      <c r="C43" s="5" t="s">
        <v>497</v>
      </c>
      <c r="D43" s="5" t="s">
        <v>498</v>
      </c>
      <c r="E43" s="6">
        <v>1.60114735102E11</v>
      </c>
      <c r="F43" s="5" t="s">
        <v>58</v>
      </c>
      <c r="G43" s="7">
        <v>0.0</v>
      </c>
      <c r="H43" s="8">
        <v>35160.0</v>
      </c>
      <c r="I43" s="7">
        <v>9.676351489E9</v>
      </c>
      <c r="J43" s="5" t="s">
        <v>499</v>
      </c>
      <c r="K43" s="5"/>
      <c r="L43" s="5" t="s">
        <v>500</v>
      </c>
      <c r="M43" s="5" t="s">
        <v>501</v>
      </c>
      <c r="N43" s="5" t="s">
        <v>502</v>
      </c>
      <c r="O43" s="5" t="s">
        <v>503</v>
      </c>
      <c r="P43" s="7">
        <v>500016.0</v>
      </c>
      <c r="Q43" s="6">
        <v>9.848343635E9</v>
      </c>
      <c r="R43" s="5" t="s">
        <v>64</v>
      </c>
      <c r="S43" s="7">
        <v>2.0</v>
      </c>
      <c r="T43" s="7">
        <v>8.17</v>
      </c>
      <c r="U43" s="7">
        <v>8.17</v>
      </c>
      <c r="V43" s="7">
        <v>8.17</v>
      </c>
      <c r="W43" s="7">
        <v>0.0</v>
      </c>
      <c r="X43" s="5" t="s">
        <v>65</v>
      </c>
      <c r="Y43" s="7">
        <v>0.0</v>
      </c>
      <c r="Z43" s="5"/>
      <c r="AA43" s="5"/>
      <c r="AB43" s="5"/>
      <c r="AC43" s="5"/>
      <c r="AD43" s="5"/>
      <c r="AE43" s="5" t="s">
        <v>66</v>
      </c>
      <c r="AF43" s="7">
        <v>94.0</v>
      </c>
      <c r="AG43" s="7">
        <v>2014.0</v>
      </c>
      <c r="AH43" s="5"/>
      <c r="AI43" s="5" t="s">
        <v>67</v>
      </c>
      <c r="AJ43" s="5" t="s">
        <v>216</v>
      </c>
      <c r="AK43" s="7">
        <v>92.6</v>
      </c>
      <c r="AL43" s="7">
        <v>2012.0</v>
      </c>
      <c r="AM43" s="5"/>
      <c r="AN43" s="5"/>
      <c r="AO43" s="5"/>
      <c r="AP43" s="5"/>
      <c r="AQ43" s="5"/>
      <c r="AR43" s="5"/>
      <c r="AS43" s="5"/>
      <c r="AT43" s="5"/>
      <c r="AU43" s="5"/>
      <c r="AV43" s="5" t="s">
        <v>504</v>
      </c>
      <c r="AW43" s="5" t="s">
        <v>307</v>
      </c>
      <c r="AX43" s="7">
        <v>4.0</v>
      </c>
      <c r="AY43" s="6">
        <v>9.55908650388E11</v>
      </c>
      <c r="AZ43" s="5"/>
      <c r="BA43" s="5" t="s">
        <v>505</v>
      </c>
      <c r="BB43" s="5"/>
      <c r="BC43" s="5" t="s">
        <v>506</v>
      </c>
    </row>
    <row r="44" ht="14.25" customHeight="1">
      <c r="A44" s="4">
        <v>42767.307118055556</v>
      </c>
      <c r="B44" s="5" t="s">
        <v>507</v>
      </c>
      <c r="C44" s="5" t="s">
        <v>508</v>
      </c>
      <c r="D44" s="5" t="s">
        <v>509</v>
      </c>
      <c r="E44" s="6">
        <v>1.60114735103E11</v>
      </c>
      <c r="F44" s="5" t="s">
        <v>58</v>
      </c>
      <c r="G44" s="11">
        <v>0.0</v>
      </c>
      <c r="H44" s="8">
        <v>35394.0</v>
      </c>
      <c r="I44" s="7">
        <v>7.702007529E9</v>
      </c>
      <c r="J44" s="5" t="s">
        <v>510</v>
      </c>
      <c r="K44" s="5" t="s">
        <v>511</v>
      </c>
      <c r="L44" s="7">
        <v>202.0</v>
      </c>
      <c r="M44" s="5" t="s">
        <v>512</v>
      </c>
      <c r="N44" s="5" t="s">
        <v>513</v>
      </c>
      <c r="O44" s="5" t="s">
        <v>93</v>
      </c>
      <c r="P44" s="7">
        <v>500038.0</v>
      </c>
      <c r="Q44" s="6">
        <v>9.394563344E9</v>
      </c>
      <c r="R44" s="5" t="s">
        <v>64</v>
      </c>
      <c r="S44" s="7">
        <v>2.0</v>
      </c>
      <c r="T44" s="7">
        <v>8.56</v>
      </c>
      <c r="U44" s="7">
        <v>8.5</v>
      </c>
      <c r="V44" s="7">
        <v>8.43</v>
      </c>
      <c r="W44" s="5" t="s">
        <v>514</v>
      </c>
      <c r="X44" s="5" t="s">
        <v>94</v>
      </c>
      <c r="Y44" s="7">
        <v>0.0</v>
      </c>
      <c r="Z44" s="5"/>
      <c r="AA44" s="5"/>
      <c r="AB44" s="5"/>
      <c r="AC44" s="5"/>
      <c r="AD44" s="5"/>
      <c r="AE44" s="5" t="s">
        <v>66</v>
      </c>
      <c r="AF44" s="7">
        <v>93.5</v>
      </c>
      <c r="AG44" s="7">
        <v>2014.0</v>
      </c>
      <c r="AH44" s="5"/>
      <c r="AI44" s="5" t="s">
        <v>96</v>
      </c>
      <c r="AJ44" s="5" t="s">
        <v>68</v>
      </c>
      <c r="AK44" s="7">
        <v>95.0</v>
      </c>
      <c r="AL44" s="7">
        <v>2012.0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7">
        <v>5.0</v>
      </c>
      <c r="AY44" s="6">
        <v>7.92672829147E11</v>
      </c>
      <c r="AZ44" s="5" t="s">
        <v>515</v>
      </c>
      <c r="BA44" s="5" t="s">
        <v>516</v>
      </c>
      <c r="BB44" s="5"/>
      <c r="BC44" s="5" t="s">
        <v>517</v>
      </c>
    </row>
    <row r="45" ht="14.25" customHeight="1">
      <c r="A45" s="4">
        <v>42769.7996875</v>
      </c>
      <c r="B45" s="5" t="s">
        <v>518</v>
      </c>
      <c r="C45" s="5" t="s">
        <v>519</v>
      </c>
      <c r="D45" s="5" t="s">
        <v>520</v>
      </c>
      <c r="E45" s="6">
        <v>1.60114735104E11</v>
      </c>
      <c r="F45" s="5" t="s">
        <v>58</v>
      </c>
      <c r="G45" s="7">
        <v>0.0</v>
      </c>
      <c r="H45" s="8">
        <v>35407.0</v>
      </c>
      <c r="I45" s="7">
        <v>8.801193362E9</v>
      </c>
      <c r="J45" s="5" t="s">
        <v>521</v>
      </c>
      <c r="K45" s="5" t="s">
        <v>522</v>
      </c>
      <c r="L45" s="12">
        <v>42808.0</v>
      </c>
      <c r="M45" s="5" t="s">
        <v>523</v>
      </c>
      <c r="N45" s="5" t="s">
        <v>524</v>
      </c>
      <c r="O45" s="5" t="s">
        <v>525</v>
      </c>
      <c r="P45" s="7">
        <v>508254.0</v>
      </c>
      <c r="Q45" s="6">
        <v>7.70283216E9</v>
      </c>
      <c r="R45" s="5" t="s">
        <v>64</v>
      </c>
      <c r="S45" s="7">
        <v>2.0</v>
      </c>
      <c r="T45" s="5"/>
      <c r="U45" s="7">
        <v>7.74</v>
      </c>
      <c r="V45" s="7">
        <v>7.65</v>
      </c>
      <c r="W45" s="7">
        <v>0.0</v>
      </c>
      <c r="X45" s="5" t="s">
        <v>65</v>
      </c>
      <c r="Y45" s="7">
        <v>0.0</v>
      </c>
      <c r="Z45" s="5"/>
      <c r="AA45" s="5"/>
      <c r="AB45" s="5"/>
      <c r="AC45" s="5"/>
      <c r="AD45" s="5"/>
      <c r="AE45" s="5" t="s">
        <v>66</v>
      </c>
      <c r="AF45" s="7">
        <v>96.5</v>
      </c>
      <c r="AG45" s="7">
        <v>2014.0</v>
      </c>
      <c r="AH45" s="7">
        <v>3673.0</v>
      </c>
      <c r="AI45" s="5" t="s">
        <v>67</v>
      </c>
      <c r="AJ45" s="5" t="s">
        <v>68</v>
      </c>
      <c r="AK45" s="7">
        <v>93.0</v>
      </c>
      <c r="AL45" s="7">
        <v>2012.0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 t="s">
        <v>107</v>
      </c>
      <c r="AX45" s="7">
        <v>5.0</v>
      </c>
      <c r="AY45" s="6">
        <v>6.60014288262E11</v>
      </c>
      <c r="AZ45" s="5" t="s">
        <v>526</v>
      </c>
      <c r="BA45" s="5"/>
      <c r="BB45" s="5"/>
      <c r="BC45" s="5"/>
    </row>
    <row r="46" ht="14.25" customHeight="1">
      <c r="A46" s="4">
        <v>42768.41380787037</v>
      </c>
      <c r="B46" s="5" t="s">
        <v>527</v>
      </c>
      <c r="C46" s="5" t="s">
        <v>528</v>
      </c>
      <c r="D46" s="5" t="s">
        <v>529</v>
      </c>
      <c r="E46" s="6">
        <v>1.60114735105E11</v>
      </c>
      <c r="F46" s="5" t="s">
        <v>58</v>
      </c>
      <c r="G46" s="7">
        <v>0.0</v>
      </c>
      <c r="H46" s="8">
        <v>35411.0</v>
      </c>
      <c r="I46" s="7">
        <v>9.505537758E9</v>
      </c>
      <c r="J46" s="5" t="s">
        <v>530</v>
      </c>
      <c r="K46" s="5" t="s">
        <v>531</v>
      </c>
      <c r="L46" s="5" t="s">
        <v>532</v>
      </c>
      <c r="M46" s="5" t="s">
        <v>533</v>
      </c>
      <c r="N46" s="5" t="s">
        <v>534</v>
      </c>
      <c r="O46" s="5" t="s">
        <v>534</v>
      </c>
      <c r="P46" s="7">
        <v>508207.0</v>
      </c>
      <c r="Q46" s="6">
        <v>9.866502075E9</v>
      </c>
      <c r="R46" s="5" t="s">
        <v>64</v>
      </c>
      <c r="S46" s="7">
        <v>2.0</v>
      </c>
      <c r="T46" s="5"/>
      <c r="U46" s="7">
        <v>8.97</v>
      </c>
      <c r="V46" s="7">
        <v>8.92</v>
      </c>
      <c r="W46" s="7">
        <v>0.0</v>
      </c>
      <c r="X46" s="5" t="s">
        <v>380</v>
      </c>
      <c r="Y46" s="7">
        <v>0.0</v>
      </c>
      <c r="Z46" s="5"/>
      <c r="AA46" s="5"/>
      <c r="AB46" s="5"/>
      <c r="AC46" s="5"/>
      <c r="AD46" s="5"/>
      <c r="AE46" s="5" t="s">
        <v>66</v>
      </c>
      <c r="AF46" s="7">
        <v>95.6</v>
      </c>
      <c r="AG46" s="7">
        <v>2014.0</v>
      </c>
      <c r="AH46" s="7">
        <v>9363.0</v>
      </c>
      <c r="AI46" s="5" t="s">
        <v>67</v>
      </c>
      <c r="AJ46" s="5" t="s">
        <v>68</v>
      </c>
      <c r="AK46" s="7">
        <v>93.0</v>
      </c>
      <c r="AL46" s="7">
        <v>2012.0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 t="s">
        <v>402</v>
      </c>
      <c r="AX46" s="7">
        <v>3.0</v>
      </c>
      <c r="AY46" s="6">
        <v>6.95625722599E11</v>
      </c>
      <c r="AZ46" s="5" t="s">
        <v>535</v>
      </c>
      <c r="BA46" s="5" t="s">
        <v>536</v>
      </c>
      <c r="BB46" s="5"/>
      <c r="BC46" s="5" t="s">
        <v>537</v>
      </c>
    </row>
    <row r="47" ht="14.25" customHeight="1">
      <c r="A47" s="4">
        <v>42773.85596064815</v>
      </c>
      <c r="B47" s="5" t="s">
        <v>538</v>
      </c>
      <c r="C47" s="5" t="s">
        <v>539</v>
      </c>
      <c r="D47" s="5" t="s">
        <v>540</v>
      </c>
      <c r="E47" s="6">
        <v>1.60114735106E11</v>
      </c>
      <c r="F47" s="5" t="s">
        <v>58</v>
      </c>
      <c r="G47" s="7">
        <v>0.0</v>
      </c>
      <c r="H47" s="8">
        <v>35638.0</v>
      </c>
      <c r="I47" s="7">
        <v>8.686809713E9</v>
      </c>
      <c r="J47" s="5" t="s">
        <v>541</v>
      </c>
      <c r="K47" s="5" t="s">
        <v>542</v>
      </c>
      <c r="L47" s="5" t="s">
        <v>543</v>
      </c>
      <c r="M47" s="5" t="s">
        <v>544</v>
      </c>
      <c r="N47" s="5" t="s">
        <v>545</v>
      </c>
      <c r="O47" s="5" t="s">
        <v>93</v>
      </c>
      <c r="P47" s="7">
        <v>500087.0</v>
      </c>
      <c r="Q47" s="6">
        <v>9.676942966E9</v>
      </c>
      <c r="R47" s="5" t="s">
        <v>64</v>
      </c>
      <c r="S47" s="7">
        <v>2.0</v>
      </c>
      <c r="T47" s="7">
        <v>7.51</v>
      </c>
      <c r="U47" s="7">
        <v>7.51</v>
      </c>
      <c r="V47" s="7">
        <v>7.76</v>
      </c>
      <c r="W47" s="7">
        <v>0.0</v>
      </c>
      <c r="X47" s="5" t="s">
        <v>65</v>
      </c>
      <c r="Y47" s="7">
        <v>0.0</v>
      </c>
      <c r="Z47" s="5"/>
      <c r="AA47" s="5"/>
      <c r="AB47" s="5"/>
      <c r="AC47" s="5"/>
      <c r="AD47" s="5"/>
      <c r="AE47" s="5" t="s">
        <v>66</v>
      </c>
      <c r="AF47" s="7">
        <v>96.9</v>
      </c>
      <c r="AG47" s="7">
        <v>2014.0</v>
      </c>
      <c r="AH47" s="7">
        <v>3612.0</v>
      </c>
      <c r="AI47" s="5" t="s">
        <v>67</v>
      </c>
      <c r="AJ47" s="5" t="s">
        <v>68</v>
      </c>
      <c r="AK47" s="7">
        <v>92.15</v>
      </c>
      <c r="AL47" s="7">
        <v>2012.0</v>
      </c>
      <c r="AM47" s="5"/>
      <c r="AN47" s="5"/>
      <c r="AO47" s="5"/>
      <c r="AP47" s="5"/>
      <c r="AQ47" s="5"/>
      <c r="AR47" s="5"/>
      <c r="AS47" s="5"/>
      <c r="AT47" s="5"/>
      <c r="AU47" s="5"/>
      <c r="AV47" s="5" t="s">
        <v>197</v>
      </c>
      <c r="AW47" s="5" t="s">
        <v>546</v>
      </c>
      <c r="AX47" s="7">
        <v>4.0</v>
      </c>
      <c r="AY47" s="6">
        <v>3.61377717141E11</v>
      </c>
      <c r="AZ47" s="5"/>
      <c r="BA47" s="5"/>
      <c r="BB47" s="5"/>
      <c r="BC47" s="5" t="s">
        <v>547</v>
      </c>
    </row>
    <row r="48" ht="14.25" customHeight="1">
      <c r="A48" s="4">
        <v>42773.8530787037</v>
      </c>
      <c r="B48" s="5" t="s">
        <v>548</v>
      </c>
      <c r="C48" s="5" t="s">
        <v>549</v>
      </c>
      <c r="D48" s="5" t="s">
        <v>550</v>
      </c>
      <c r="E48" s="6">
        <v>1.60114735107E11</v>
      </c>
      <c r="F48" s="5" t="s">
        <v>58</v>
      </c>
      <c r="G48" s="11">
        <v>0.0</v>
      </c>
      <c r="H48" s="8">
        <v>35645.0</v>
      </c>
      <c r="I48" s="7">
        <v>7.382310118E9</v>
      </c>
      <c r="J48" s="5" t="s">
        <v>551</v>
      </c>
      <c r="K48" s="5"/>
      <c r="L48" s="5" t="s">
        <v>552</v>
      </c>
      <c r="M48" s="5" t="s">
        <v>553</v>
      </c>
      <c r="N48" s="5" t="s">
        <v>554</v>
      </c>
      <c r="O48" s="5" t="s">
        <v>93</v>
      </c>
      <c r="P48" s="7">
        <v>500049.0</v>
      </c>
      <c r="Q48" s="6">
        <v>9.440378134E9</v>
      </c>
      <c r="R48" s="5" t="s">
        <v>64</v>
      </c>
      <c r="S48" s="7">
        <v>2.0</v>
      </c>
      <c r="T48" s="7">
        <v>9.15</v>
      </c>
      <c r="U48" s="7">
        <v>9.15</v>
      </c>
      <c r="V48" s="7">
        <v>9.12</v>
      </c>
      <c r="W48" s="5" t="s">
        <v>258</v>
      </c>
      <c r="X48" s="5" t="s">
        <v>65</v>
      </c>
      <c r="Y48" s="7">
        <v>0.0</v>
      </c>
      <c r="Z48" s="5"/>
      <c r="AA48" s="5"/>
      <c r="AB48" s="5"/>
      <c r="AC48" s="5"/>
      <c r="AD48" s="5"/>
      <c r="AE48" s="5" t="s">
        <v>66</v>
      </c>
      <c r="AF48" s="7">
        <v>96.5</v>
      </c>
      <c r="AG48" s="7">
        <v>2014.0</v>
      </c>
      <c r="AH48" s="5"/>
      <c r="AI48" s="5" t="s">
        <v>67</v>
      </c>
      <c r="AJ48" s="5" t="s">
        <v>68</v>
      </c>
      <c r="AK48" s="7">
        <v>90.25</v>
      </c>
      <c r="AL48" s="7">
        <v>2012.0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7">
        <v>4.0</v>
      </c>
      <c r="AY48" s="6">
        <v>8.69113674152E11</v>
      </c>
      <c r="AZ48" s="5"/>
      <c r="BA48" s="5" t="s">
        <v>555</v>
      </c>
      <c r="BB48" s="5"/>
      <c r="BC48" s="5" t="s">
        <v>556</v>
      </c>
    </row>
    <row r="49" ht="14.25" customHeight="1">
      <c r="A49" s="4">
        <v>42766.88071759259</v>
      </c>
      <c r="B49" s="5" t="s">
        <v>557</v>
      </c>
      <c r="C49" s="5" t="s">
        <v>558</v>
      </c>
      <c r="D49" s="5" t="s">
        <v>559</v>
      </c>
      <c r="E49" s="6">
        <v>1.60114735108E11</v>
      </c>
      <c r="F49" s="5" t="s">
        <v>58</v>
      </c>
      <c r="G49" s="7">
        <v>0.0</v>
      </c>
      <c r="H49" s="8">
        <v>35311.0</v>
      </c>
      <c r="I49" s="7">
        <v>8.500529787E9</v>
      </c>
      <c r="J49" s="5" t="s">
        <v>560</v>
      </c>
      <c r="K49" s="5"/>
      <c r="L49" s="5" t="s">
        <v>561</v>
      </c>
      <c r="M49" s="5" t="s">
        <v>562</v>
      </c>
      <c r="N49" s="5" t="s">
        <v>563</v>
      </c>
      <c r="O49" s="5" t="s">
        <v>563</v>
      </c>
      <c r="P49" s="7">
        <v>532221.0</v>
      </c>
      <c r="Q49" s="6">
        <v>9.441322657E9</v>
      </c>
      <c r="R49" s="5" t="s">
        <v>64</v>
      </c>
      <c r="S49" s="7">
        <v>2.0</v>
      </c>
      <c r="T49" s="5"/>
      <c r="U49" s="7">
        <v>7.43</v>
      </c>
      <c r="V49" s="7">
        <v>7.505</v>
      </c>
      <c r="W49" s="7">
        <v>0.0</v>
      </c>
      <c r="X49" s="5" t="s">
        <v>380</v>
      </c>
      <c r="Y49" s="7">
        <v>0.0</v>
      </c>
      <c r="Z49" s="5"/>
      <c r="AA49" s="5"/>
      <c r="AB49" s="5"/>
      <c r="AC49" s="5"/>
      <c r="AD49" s="5"/>
      <c r="AE49" s="5" t="s">
        <v>66</v>
      </c>
      <c r="AF49" s="7">
        <v>95.9</v>
      </c>
      <c r="AG49" s="7">
        <v>2014.0</v>
      </c>
      <c r="AH49" s="7">
        <v>4421.0</v>
      </c>
      <c r="AI49" s="5" t="s">
        <v>67</v>
      </c>
      <c r="AJ49" s="5" t="s">
        <v>68</v>
      </c>
      <c r="AK49" s="7">
        <v>82.0</v>
      </c>
      <c r="AL49" s="7">
        <v>2012.0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7">
        <v>3.0</v>
      </c>
      <c r="AY49" s="9"/>
      <c r="AZ49" s="5"/>
      <c r="BA49" s="5"/>
      <c r="BB49" s="5"/>
      <c r="BC49" s="5"/>
    </row>
    <row r="50" ht="14.25" customHeight="1">
      <c r="A50" s="4">
        <v>42769.82001157408</v>
      </c>
      <c r="B50" s="5" t="s">
        <v>564</v>
      </c>
      <c r="C50" s="5" t="s">
        <v>565</v>
      </c>
      <c r="D50" s="5" t="s">
        <v>566</v>
      </c>
      <c r="E50" s="6">
        <v>1.60114735109E11</v>
      </c>
      <c r="F50" s="5" t="s">
        <v>58</v>
      </c>
      <c r="G50" s="11">
        <v>0.0</v>
      </c>
      <c r="H50" s="8">
        <v>35658.0</v>
      </c>
      <c r="I50" s="7">
        <v>7.032261449E9</v>
      </c>
      <c r="J50" s="5" t="s">
        <v>567</v>
      </c>
      <c r="K50" s="5" t="s">
        <v>568</v>
      </c>
      <c r="L50" s="13">
        <v>19511.0</v>
      </c>
      <c r="M50" s="5" t="s">
        <v>569</v>
      </c>
      <c r="N50" s="5" t="s">
        <v>570</v>
      </c>
      <c r="O50" s="5" t="s">
        <v>571</v>
      </c>
      <c r="P50" s="7">
        <v>507203.0</v>
      </c>
      <c r="Q50" s="6">
        <v>9.848540033E9</v>
      </c>
      <c r="R50" s="5" t="s">
        <v>64</v>
      </c>
      <c r="S50" s="7">
        <v>2.0</v>
      </c>
      <c r="T50" s="7">
        <v>8.19</v>
      </c>
      <c r="U50" s="7">
        <v>8.19</v>
      </c>
      <c r="V50" s="7">
        <v>8.13</v>
      </c>
      <c r="W50" s="5" t="s">
        <v>258</v>
      </c>
      <c r="X50" s="5" t="s">
        <v>65</v>
      </c>
      <c r="Y50" s="7">
        <v>0.0</v>
      </c>
      <c r="Z50" s="5"/>
      <c r="AA50" s="5"/>
      <c r="AB50" s="5"/>
      <c r="AC50" s="5"/>
      <c r="AD50" s="5"/>
      <c r="AE50" s="5" t="s">
        <v>66</v>
      </c>
      <c r="AF50" s="7">
        <v>97.2</v>
      </c>
      <c r="AG50" s="7">
        <v>2014.0</v>
      </c>
      <c r="AH50" s="7">
        <v>4265.0</v>
      </c>
      <c r="AI50" s="5" t="s">
        <v>67</v>
      </c>
      <c r="AJ50" s="5" t="s">
        <v>68</v>
      </c>
      <c r="AK50" s="7">
        <v>93.1</v>
      </c>
      <c r="AL50" s="7">
        <v>2012.0</v>
      </c>
      <c r="AM50" s="5"/>
      <c r="AN50" s="5"/>
      <c r="AO50" s="5"/>
      <c r="AP50" s="5"/>
      <c r="AQ50" s="5"/>
      <c r="AR50" s="5"/>
      <c r="AS50" s="5"/>
      <c r="AT50" s="5"/>
      <c r="AU50" s="5"/>
      <c r="AV50" s="5" t="s">
        <v>572</v>
      </c>
      <c r="AW50" s="5" t="s">
        <v>573</v>
      </c>
      <c r="AX50" s="7">
        <v>4.0</v>
      </c>
      <c r="AY50" s="6">
        <v>8.40485098545E11</v>
      </c>
      <c r="AZ50" s="5"/>
      <c r="BA50" s="5"/>
      <c r="BB50" s="5"/>
      <c r="BC50" s="5"/>
    </row>
    <row r="51" ht="14.25" customHeight="1">
      <c r="A51" s="4">
        <v>42766.8058912037</v>
      </c>
      <c r="B51" s="5" t="s">
        <v>574</v>
      </c>
      <c r="C51" s="5" t="s">
        <v>575</v>
      </c>
      <c r="D51" s="5" t="s">
        <v>576</v>
      </c>
      <c r="E51" s="6">
        <v>1.6011473511E11</v>
      </c>
      <c r="F51" s="5" t="s">
        <v>58</v>
      </c>
      <c r="G51" s="11">
        <v>0.0</v>
      </c>
      <c r="H51" s="8">
        <v>35622.0</v>
      </c>
      <c r="I51" s="7">
        <v>9.059337367E9</v>
      </c>
      <c r="J51" s="5" t="s">
        <v>577</v>
      </c>
      <c r="K51" s="5" t="s">
        <v>578</v>
      </c>
      <c r="L51" s="5" t="s">
        <v>579</v>
      </c>
      <c r="M51" s="5" t="s">
        <v>580</v>
      </c>
      <c r="N51" s="5" t="s">
        <v>581</v>
      </c>
      <c r="O51" s="5" t="s">
        <v>581</v>
      </c>
      <c r="P51" s="7">
        <v>505301.0</v>
      </c>
      <c r="Q51" s="6">
        <v>9.440015899E9</v>
      </c>
      <c r="R51" s="5" t="s">
        <v>64</v>
      </c>
      <c r="S51" s="7">
        <v>2.0</v>
      </c>
      <c r="T51" s="7">
        <v>8.57</v>
      </c>
      <c r="U51" s="7">
        <v>8.57</v>
      </c>
      <c r="V51" s="7">
        <v>8.57</v>
      </c>
      <c r="W51" s="5" t="s">
        <v>582</v>
      </c>
      <c r="X51" s="5" t="s">
        <v>65</v>
      </c>
      <c r="Y51" s="7">
        <v>0.0</v>
      </c>
      <c r="Z51" s="5"/>
      <c r="AA51" s="5"/>
      <c r="AB51" s="5"/>
      <c r="AC51" s="5"/>
      <c r="AD51" s="5"/>
      <c r="AE51" s="5" t="s">
        <v>66</v>
      </c>
      <c r="AF51" s="7">
        <v>96.1</v>
      </c>
      <c r="AG51" s="7">
        <v>2014.0</v>
      </c>
      <c r="AH51" s="7">
        <v>3264.0</v>
      </c>
      <c r="AI51" s="5" t="s">
        <v>67</v>
      </c>
      <c r="AJ51" s="5" t="s">
        <v>68</v>
      </c>
      <c r="AK51" s="7">
        <v>93.0</v>
      </c>
      <c r="AL51" s="7">
        <v>2012.0</v>
      </c>
      <c r="AM51" s="5"/>
      <c r="AN51" s="5"/>
      <c r="AO51" s="5"/>
      <c r="AP51" s="5"/>
      <c r="AQ51" s="5"/>
      <c r="AR51" s="5"/>
      <c r="AS51" s="5"/>
      <c r="AT51" s="5"/>
      <c r="AU51" s="5"/>
      <c r="AV51" s="5" t="s">
        <v>583</v>
      </c>
      <c r="AW51" s="5" t="s">
        <v>584</v>
      </c>
      <c r="AX51" s="7">
        <v>4.0</v>
      </c>
      <c r="AY51" s="6">
        <v>6.65921460115E11</v>
      </c>
      <c r="AZ51" s="5" t="s">
        <v>585</v>
      </c>
      <c r="BA51" s="5"/>
      <c r="BB51" s="5"/>
      <c r="BC51" s="5" t="s">
        <v>586</v>
      </c>
    </row>
    <row r="52" ht="14.25" customHeight="1">
      <c r="A52" s="4">
        <v>42765.72431712963</v>
      </c>
      <c r="B52" s="5" t="s">
        <v>587</v>
      </c>
      <c r="C52" s="5" t="s">
        <v>587</v>
      </c>
      <c r="D52" s="5" t="s">
        <v>588</v>
      </c>
      <c r="E52" s="6">
        <v>1.60114735111E11</v>
      </c>
      <c r="F52" s="5" t="s">
        <v>58</v>
      </c>
      <c r="G52" s="7">
        <v>0.0</v>
      </c>
      <c r="H52" s="8">
        <v>35402.0</v>
      </c>
      <c r="I52" s="7">
        <v>7.416991908E9</v>
      </c>
      <c r="J52" s="5" t="s">
        <v>589</v>
      </c>
      <c r="K52" s="5" t="s">
        <v>590</v>
      </c>
      <c r="L52" s="5" t="s">
        <v>591</v>
      </c>
      <c r="M52" s="5" t="s">
        <v>592</v>
      </c>
      <c r="N52" s="5" t="s">
        <v>593</v>
      </c>
      <c r="O52" s="5" t="s">
        <v>284</v>
      </c>
      <c r="P52" s="7">
        <v>500048.0</v>
      </c>
      <c r="Q52" s="6">
        <v>9.000381113E9</v>
      </c>
      <c r="R52" s="5" t="s">
        <v>64</v>
      </c>
      <c r="S52" s="7">
        <v>2.0</v>
      </c>
      <c r="T52" s="5"/>
      <c r="U52" s="7">
        <v>9.19</v>
      </c>
      <c r="V52" s="7">
        <v>9.21</v>
      </c>
      <c r="W52" s="7">
        <v>0.0</v>
      </c>
      <c r="X52" s="5" t="s">
        <v>380</v>
      </c>
      <c r="Y52" s="7">
        <v>0.0</v>
      </c>
      <c r="Z52" s="5"/>
      <c r="AA52" s="5"/>
      <c r="AB52" s="5"/>
      <c r="AC52" s="5"/>
      <c r="AD52" s="5"/>
      <c r="AE52" s="5" t="s">
        <v>66</v>
      </c>
      <c r="AF52" s="7">
        <v>97.4</v>
      </c>
      <c r="AG52" s="7">
        <v>2014.0</v>
      </c>
      <c r="AH52" s="7">
        <v>8716.0</v>
      </c>
      <c r="AI52" s="5" t="s">
        <v>67</v>
      </c>
      <c r="AJ52" s="5" t="s">
        <v>95</v>
      </c>
      <c r="AK52" s="7">
        <v>95.0</v>
      </c>
      <c r="AL52" s="7">
        <v>2012.0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 t="s">
        <v>594</v>
      </c>
      <c r="AX52" s="7">
        <v>3.0</v>
      </c>
      <c r="AY52" s="6">
        <v>5.46028420481E11</v>
      </c>
      <c r="AZ52" s="5" t="s">
        <v>595</v>
      </c>
      <c r="BA52" s="5"/>
      <c r="BB52" s="5" t="s">
        <v>596</v>
      </c>
      <c r="BC52" s="5" t="s">
        <v>597</v>
      </c>
    </row>
    <row r="53" ht="14.25" customHeight="1">
      <c r="A53" s="4">
        <v>42765.730833333335</v>
      </c>
      <c r="B53" s="5" t="s">
        <v>598</v>
      </c>
      <c r="C53" s="5" t="s">
        <v>599</v>
      </c>
      <c r="D53" s="5" t="s">
        <v>600</v>
      </c>
      <c r="E53" s="6">
        <v>1.60114735112E11</v>
      </c>
      <c r="F53" s="5" t="s">
        <v>58</v>
      </c>
      <c r="G53" s="7">
        <v>0.0</v>
      </c>
      <c r="H53" s="8">
        <v>35818.0</v>
      </c>
      <c r="I53" s="7">
        <v>8.125284855E9</v>
      </c>
      <c r="J53" s="5" t="s">
        <v>601</v>
      </c>
      <c r="K53" s="5" t="s">
        <v>602</v>
      </c>
      <c r="L53" s="5" t="s">
        <v>603</v>
      </c>
      <c r="M53" s="5" t="s">
        <v>604</v>
      </c>
      <c r="N53" s="5" t="s">
        <v>554</v>
      </c>
      <c r="O53" s="5" t="s">
        <v>93</v>
      </c>
      <c r="P53" s="7">
        <v>500049.0</v>
      </c>
      <c r="Q53" s="6">
        <v>9.951094204E9</v>
      </c>
      <c r="R53" s="5" t="s">
        <v>64</v>
      </c>
      <c r="S53" s="7">
        <v>2.0</v>
      </c>
      <c r="T53" s="5"/>
      <c r="U53" s="7">
        <v>8.62</v>
      </c>
      <c r="V53" s="7">
        <v>8.54</v>
      </c>
      <c r="W53" s="7">
        <v>0.0</v>
      </c>
      <c r="X53" s="5" t="s">
        <v>65</v>
      </c>
      <c r="Y53" s="7">
        <v>0.0</v>
      </c>
      <c r="Z53" s="5"/>
      <c r="AA53" s="5"/>
      <c r="AB53" s="5"/>
      <c r="AC53" s="5"/>
      <c r="AD53" s="5"/>
      <c r="AE53" s="5" t="s">
        <v>66</v>
      </c>
      <c r="AF53" s="7">
        <v>96.6</v>
      </c>
      <c r="AG53" s="7">
        <v>2014.0</v>
      </c>
      <c r="AH53" s="7">
        <v>2443.0</v>
      </c>
      <c r="AI53" s="5" t="s">
        <v>67</v>
      </c>
      <c r="AJ53" s="5" t="s">
        <v>68</v>
      </c>
      <c r="AK53" s="7">
        <v>9.2</v>
      </c>
      <c r="AL53" s="7">
        <v>2012.0</v>
      </c>
      <c r="AM53" s="5"/>
      <c r="AN53" s="5"/>
      <c r="AO53" s="5"/>
      <c r="AP53" s="5"/>
      <c r="AQ53" s="5"/>
      <c r="AR53" s="5"/>
      <c r="AS53" s="5"/>
      <c r="AT53" s="5"/>
      <c r="AU53" s="5"/>
      <c r="AV53" s="5" t="s">
        <v>605</v>
      </c>
      <c r="AW53" s="5" t="s">
        <v>606</v>
      </c>
      <c r="AX53" s="7">
        <v>4.0</v>
      </c>
      <c r="AY53" s="6">
        <v>7.73148047938E11</v>
      </c>
      <c r="AZ53" s="5"/>
      <c r="BA53" s="5"/>
      <c r="BB53" s="5"/>
      <c r="BC53" s="5" t="s">
        <v>607</v>
      </c>
    </row>
    <row r="54" ht="14.25" customHeight="1">
      <c r="A54" s="4">
        <v>42766.871724537035</v>
      </c>
      <c r="B54" s="5" t="s">
        <v>608</v>
      </c>
      <c r="C54" s="5" t="s">
        <v>609</v>
      </c>
      <c r="D54" s="5" t="s">
        <v>610</v>
      </c>
      <c r="E54" s="6">
        <v>1.60114735113E11</v>
      </c>
      <c r="F54" s="5" t="s">
        <v>58</v>
      </c>
      <c r="G54" s="7">
        <v>0.0</v>
      </c>
      <c r="H54" s="8">
        <v>35606.0</v>
      </c>
      <c r="I54" s="7">
        <v>7.702520777E9</v>
      </c>
      <c r="J54" s="5" t="s">
        <v>611</v>
      </c>
      <c r="K54" s="5" t="s">
        <v>612</v>
      </c>
      <c r="L54" s="5" t="s">
        <v>613</v>
      </c>
      <c r="M54" s="5" t="s">
        <v>227</v>
      </c>
      <c r="N54" s="5" t="s">
        <v>554</v>
      </c>
      <c r="O54" s="5" t="s">
        <v>93</v>
      </c>
      <c r="P54" s="7">
        <v>500049.0</v>
      </c>
      <c r="Q54" s="6">
        <v>9.493323661E9</v>
      </c>
      <c r="R54" s="5" t="s">
        <v>64</v>
      </c>
      <c r="S54" s="7">
        <v>2.0</v>
      </c>
      <c r="T54" s="7">
        <v>8.39</v>
      </c>
      <c r="U54" s="7">
        <v>8.39</v>
      </c>
      <c r="V54" s="7">
        <v>8.39</v>
      </c>
      <c r="W54" s="7">
        <v>0.0</v>
      </c>
      <c r="X54" s="5" t="s">
        <v>380</v>
      </c>
      <c r="Y54" s="7">
        <v>0.0</v>
      </c>
      <c r="Z54" s="5"/>
      <c r="AA54" s="5"/>
      <c r="AB54" s="5"/>
      <c r="AC54" s="5"/>
      <c r="AD54" s="5"/>
      <c r="AE54" s="5" t="s">
        <v>66</v>
      </c>
      <c r="AF54" s="7">
        <v>96.6</v>
      </c>
      <c r="AG54" s="7">
        <v>2014.0</v>
      </c>
      <c r="AH54" s="5"/>
      <c r="AI54" s="5" t="s">
        <v>67</v>
      </c>
      <c r="AJ54" s="5" t="s">
        <v>68</v>
      </c>
      <c r="AK54" s="7">
        <v>97.0</v>
      </c>
      <c r="AL54" s="7">
        <v>2012.0</v>
      </c>
      <c r="AM54" s="5"/>
      <c r="AN54" s="5"/>
      <c r="AO54" s="5"/>
      <c r="AP54" s="5"/>
      <c r="AQ54" s="5"/>
      <c r="AR54" s="5"/>
      <c r="AS54" s="5"/>
      <c r="AT54" s="5"/>
      <c r="AU54" s="5"/>
      <c r="AV54" s="5" t="s">
        <v>614</v>
      </c>
      <c r="AW54" s="5" t="s">
        <v>615</v>
      </c>
      <c r="AX54" s="7">
        <v>4.0</v>
      </c>
      <c r="AY54" s="6">
        <v>2.81801820328E11</v>
      </c>
      <c r="AZ54" s="5" t="s">
        <v>616</v>
      </c>
      <c r="BA54" s="5"/>
      <c r="BB54" s="5"/>
      <c r="BC54" s="5"/>
    </row>
    <row r="55" ht="14.25" customHeight="1">
      <c r="A55" s="4">
        <v>42769.87981481481</v>
      </c>
      <c r="B55" s="5" t="s">
        <v>617</v>
      </c>
      <c r="C55" s="5" t="s">
        <v>72</v>
      </c>
      <c r="D55" s="5" t="s">
        <v>618</v>
      </c>
      <c r="E55" s="6">
        <v>1.60114735114E11</v>
      </c>
      <c r="F55" s="5" t="s">
        <v>58</v>
      </c>
      <c r="G55" s="7">
        <v>10.0</v>
      </c>
      <c r="H55" s="8">
        <v>35374.0</v>
      </c>
      <c r="I55" s="7">
        <v>7.70229797E9</v>
      </c>
      <c r="J55" s="5" t="s">
        <v>619</v>
      </c>
      <c r="K55" s="5"/>
      <c r="L55" s="5" t="s">
        <v>620</v>
      </c>
      <c r="M55" s="5" t="s">
        <v>621</v>
      </c>
      <c r="N55" s="5" t="s">
        <v>92</v>
      </c>
      <c r="O55" s="5" t="s">
        <v>93</v>
      </c>
      <c r="P55" s="7">
        <v>500047.0</v>
      </c>
      <c r="Q55" s="6">
        <v>9.49341354E9</v>
      </c>
      <c r="R55" s="5" t="s">
        <v>64</v>
      </c>
      <c r="S55" s="7">
        <v>2.0</v>
      </c>
      <c r="T55" s="5"/>
      <c r="U55" s="7">
        <v>6.55</v>
      </c>
      <c r="V55" s="7">
        <v>6.55</v>
      </c>
      <c r="W55" s="5"/>
      <c r="X55" s="5" t="s">
        <v>94</v>
      </c>
      <c r="Y55" s="7">
        <v>1.0</v>
      </c>
      <c r="Z55" s="5"/>
      <c r="AA55" s="5"/>
      <c r="AB55" s="5"/>
      <c r="AC55" s="5"/>
      <c r="AD55" s="5"/>
      <c r="AE55" s="5" t="s">
        <v>66</v>
      </c>
      <c r="AF55" s="7">
        <v>91.0</v>
      </c>
      <c r="AG55" s="7">
        <v>2013.0</v>
      </c>
      <c r="AH55" s="5"/>
      <c r="AI55" s="5" t="s">
        <v>67</v>
      </c>
      <c r="AJ55" s="5" t="s">
        <v>68</v>
      </c>
      <c r="AK55" s="7">
        <v>95.0</v>
      </c>
      <c r="AL55" s="7">
        <v>2011.0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 t="s">
        <v>483</v>
      </c>
      <c r="AX55" s="7">
        <v>4.0</v>
      </c>
      <c r="AY55" s="6">
        <v>3.88388513723E11</v>
      </c>
      <c r="AZ55" s="5"/>
      <c r="BA55" s="5"/>
      <c r="BB55" s="5"/>
      <c r="BC55" s="5"/>
    </row>
    <row r="56" ht="14.25" customHeight="1">
      <c r="A56" s="4">
        <v>42766.82365740741</v>
      </c>
      <c r="B56" s="5" t="s">
        <v>622</v>
      </c>
      <c r="C56" s="5" t="s">
        <v>623</v>
      </c>
      <c r="D56" s="5" t="s">
        <v>624</v>
      </c>
      <c r="E56" s="6">
        <v>1.60114735115E11</v>
      </c>
      <c r="F56" s="5" t="s">
        <v>58</v>
      </c>
      <c r="G56" s="7">
        <v>0.0</v>
      </c>
      <c r="H56" s="8">
        <v>35374.0</v>
      </c>
      <c r="I56" s="7">
        <v>9.494541266E9</v>
      </c>
      <c r="J56" s="5" t="s">
        <v>625</v>
      </c>
      <c r="K56" s="5"/>
      <c r="L56" s="5" t="s">
        <v>626</v>
      </c>
      <c r="M56" s="5" t="s">
        <v>627</v>
      </c>
      <c r="N56" s="5" t="s">
        <v>628</v>
      </c>
      <c r="O56" s="5" t="s">
        <v>93</v>
      </c>
      <c r="P56" s="7">
        <v>500025.0</v>
      </c>
      <c r="Q56" s="6">
        <v>9.441605944E9</v>
      </c>
      <c r="R56" s="5" t="s">
        <v>64</v>
      </c>
      <c r="S56" s="7">
        <v>2.0</v>
      </c>
      <c r="T56" s="5" t="s">
        <v>629</v>
      </c>
      <c r="U56" s="7">
        <v>8.62</v>
      </c>
      <c r="V56" s="7">
        <v>8.73</v>
      </c>
      <c r="W56" s="7">
        <v>0.0</v>
      </c>
      <c r="X56" s="5" t="s">
        <v>65</v>
      </c>
      <c r="Y56" s="7">
        <v>0.0</v>
      </c>
      <c r="Z56" s="5"/>
      <c r="AA56" s="5"/>
      <c r="AB56" s="5"/>
      <c r="AC56" s="5"/>
      <c r="AD56" s="5"/>
      <c r="AE56" s="5" t="s">
        <v>66</v>
      </c>
      <c r="AF56" s="7">
        <v>97.3</v>
      </c>
      <c r="AG56" s="7">
        <v>2014.0</v>
      </c>
      <c r="AH56" s="7">
        <v>3766.0</v>
      </c>
      <c r="AI56" s="5" t="s">
        <v>67</v>
      </c>
      <c r="AJ56" s="5" t="s">
        <v>68</v>
      </c>
      <c r="AK56" s="7">
        <v>88.35</v>
      </c>
      <c r="AL56" s="7">
        <v>2012.0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 t="s">
        <v>630</v>
      </c>
      <c r="AX56" s="7">
        <v>3.0</v>
      </c>
      <c r="AY56" s="6">
        <v>4.848697144268E12</v>
      </c>
      <c r="AZ56" s="5" t="s">
        <v>631</v>
      </c>
      <c r="BA56" s="5"/>
      <c r="BB56" s="5" t="s">
        <v>632</v>
      </c>
      <c r="BC56" s="5"/>
    </row>
    <row r="57" ht="14.25" customHeight="1">
      <c r="A57" s="4">
        <v>42773.86969907407</v>
      </c>
      <c r="B57" s="5" t="s">
        <v>633</v>
      </c>
      <c r="C57" s="5" t="s">
        <v>634</v>
      </c>
      <c r="D57" s="5" t="s">
        <v>635</v>
      </c>
      <c r="E57" s="6">
        <v>1.60114735116E11</v>
      </c>
      <c r="F57" s="5" t="s">
        <v>58</v>
      </c>
      <c r="G57" s="7">
        <v>2.0</v>
      </c>
      <c r="H57" s="8">
        <v>35441.0</v>
      </c>
      <c r="I57" s="7">
        <v>8.096644787E9</v>
      </c>
      <c r="J57" s="5" t="s">
        <v>636</v>
      </c>
      <c r="K57" s="5"/>
      <c r="L57" s="5" t="s">
        <v>637</v>
      </c>
      <c r="M57" s="5" t="s">
        <v>638</v>
      </c>
      <c r="N57" s="5" t="s">
        <v>638</v>
      </c>
      <c r="O57" s="5" t="s">
        <v>93</v>
      </c>
      <c r="P57" s="7">
        <v>500018.0</v>
      </c>
      <c r="Q57" s="6">
        <v>9.4408194E9</v>
      </c>
      <c r="R57" s="5" t="s">
        <v>64</v>
      </c>
      <c r="S57" s="7">
        <v>2.0</v>
      </c>
      <c r="T57" s="7">
        <v>6.61</v>
      </c>
      <c r="U57" s="7">
        <v>6.61</v>
      </c>
      <c r="V57" s="7">
        <v>6.61</v>
      </c>
      <c r="W57" s="7">
        <v>0.0</v>
      </c>
      <c r="X57" s="5" t="s">
        <v>65</v>
      </c>
      <c r="Y57" s="7">
        <v>0.0</v>
      </c>
      <c r="Z57" s="5"/>
      <c r="AA57" s="5"/>
      <c r="AB57" s="5"/>
      <c r="AC57" s="5"/>
      <c r="AD57" s="5"/>
      <c r="AE57" s="5" t="s">
        <v>66</v>
      </c>
      <c r="AF57" s="10">
        <v>9.47</v>
      </c>
      <c r="AG57" s="7">
        <v>2014.0</v>
      </c>
      <c r="AH57" s="7">
        <v>6742.0</v>
      </c>
      <c r="AI57" s="5" t="s">
        <v>67</v>
      </c>
      <c r="AJ57" s="5" t="s">
        <v>68</v>
      </c>
      <c r="AK57" s="7">
        <v>97.0</v>
      </c>
      <c r="AL57" s="7">
        <v>2012.0</v>
      </c>
      <c r="AM57" s="5"/>
      <c r="AN57" s="5"/>
      <c r="AO57" s="5"/>
      <c r="AP57" s="5"/>
      <c r="AQ57" s="5"/>
      <c r="AR57" s="5"/>
      <c r="AS57" s="5"/>
      <c r="AT57" s="5"/>
      <c r="AU57" s="5"/>
      <c r="AV57" s="5" t="s">
        <v>197</v>
      </c>
      <c r="AW57" s="5" t="s">
        <v>198</v>
      </c>
      <c r="AX57" s="7">
        <v>3.0</v>
      </c>
      <c r="AY57" s="6">
        <v>2.35057928111E11</v>
      </c>
      <c r="AZ57" s="5"/>
      <c r="BA57" s="5"/>
      <c r="BB57" s="5"/>
      <c r="BC57" s="5"/>
    </row>
    <row r="58" ht="14.25" customHeight="1">
      <c r="A58" s="4">
        <v>42773.85234953704</v>
      </c>
      <c r="B58" s="5" t="s">
        <v>639</v>
      </c>
      <c r="C58" s="5" t="s">
        <v>640</v>
      </c>
      <c r="D58" s="5" t="s">
        <v>641</v>
      </c>
      <c r="E58" s="6">
        <v>1.60114735117E11</v>
      </c>
      <c r="F58" s="5" t="s">
        <v>58</v>
      </c>
      <c r="G58" s="7">
        <v>0.0</v>
      </c>
      <c r="H58" s="8">
        <v>36027.0</v>
      </c>
      <c r="I58" s="7">
        <v>8.978396327E9</v>
      </c>
      <c r="J58" s="5" t="s">
        <v>642</v>
      </c>
      <c r="K58" s="5" t="s">
        <v>643</v>
      </c>
      <c r="L58" s="5" t="s">
        <v>644</v>
      </c>
      <c r="M58" s="5" t="s">
        <v>645</v>
      </c>
      <c r="N58" s="5" t="s">
        <v>646</v>
      </c>
      <c r="O58" s="5" t="s">
        <v>435</v>
      </c>
      <c r="P58" s="7">
        <v>505001.0</v>
      </c>
      <c r="Q58" s="6">
        <v>9.247383127E9</v>
      </c>
      <c r="R58" s="5" t="s">
        <v>64</v>
      </c>
      <c r="S58" s="7">
        <v>2.0</v>
      </c>
      <c r="T58" s="5"/>
      <c r="U58" s="7">
        <v>8.08</v>
      </c>
      <c r="V58" s="7">
        <v>8.06</v>
      </c>
      <c r="W58" s="7">
        <v>0.0</v>
      </c>
      <c r="X58" s="5" t="s">
        <v>65</v>
      </c>
      <c r="Y58" s="7">
        <v>0.0</v>
      </c>
      <c r="Z58" s="5"/>
      <c r="AA58" s="5"/>
      <c r="AB58" s="5"/>
      <c r="AC58" s="5"/>
      <c r="AD58" s="5"/>
      <c r="AE58" s="5" t="s">
        <v>66</v>
      </c>
      <c r="AF58" s="7">
        <v>97.3</v>
      </c>
      <c r="AG58" s="7">
        <v>2014.0</v>
      </c>
      <c r="AH58" s="7">
        <v>5611.0</v>
      </c>
      <c r="AI58" s="5" t="s">
        <v>67</v>
      </c>
      <c r="AJ58" s="5" t="s">
        <v>68</v>
      </c>
      <c r="AK58" s="7">
        <v>93.1</v>
      </c>
      <c r="AL58" s="7">
        <v>2012.0</v>
      </c>
      <c r="AM58" s="5"/>
      <c r="AN58" s="5"/>
      <c r="AO58" s="5"/>
      <c r="AP58" s="5"/>
      <c r="AQ58" s="5"/>
      <c r="AR58" s="5"/>
      <c r="AS58" s="5"/>
      <c r="AT58" s="5"/>
      <c r="AU58" s="5"/>
      <c r="AV58" s="5" t="s">
        <v>647</v>
      </c>
      <c r="AW58" s="5" t="s">
        <v>648</v>
      </c>
      <c r="AX58" s="7">
        <v>4.0</v>
      </c>
      <c r="AY58" s="6">
        <v>8.64695820016E11</v>
      </c>
      <c r="AZ58" s="5"/>
      <c r="BA58" s="5"/>
      <c r="BB58" s="5"/>
      <c r="BC58" s="5"/>
    </row>
    <row r="59" ht="14.25" customHeight="1">
      <c r="A59" s="4">
        <v>42770.745034722226</v>
      </c>
      <c r="B59" s="5" t="s">
        <v>649</v>
      </c>
      <c r="C59" s="5" t="s">
        <v>650</v>
      </c>
      <c r="D59" s="5" t="s">
        <v>651</v>
      </c>
      <c r="E59" s="6">
        <v>1.60114735118E11</v>
      </c>
      <c r="F59" s="5" t="s">
        <v>58</v>
      </c>
      <c r="G59" s="7">
        <v>0.0</v>
      </c>
      <c r="H59" s="8">
        <v>35625.0</v>
      </c>
      <c r="I59" s="7">
        <v>9.66654666E9</v>
      </c>
      <c r="J59" s="5" t="s">
        <v>652</v>
      </c>
      <c r="K59" s="5"/>
      <c r="L59" s="13">
        <v>34700.0</v>
      </c>
      <c r="M59" s="5" t="s">
        <v>653</v>
      </c>
      <c r="N59" s="5" t="s">
        <v>654</v>
      </c>
      <c r="O59" s="5" t="s">
        <v>655</v>
      </c>
      <c r="P59" s="7">
        <v>505102.0</v>
      </c>
      <c r="Q59" s="6">
        <v>9.866163324E9</v>
      </c>
      <c r="R59" s="5" t="s">
        <v>64</v>
      </c>
      <c r="S59" s="7">
        <v>2.0</v>
      </c>
      <c r="T59" s="5"/>
      <c r="U59" s="7">
        <v>7.34</v>
      </c>
      <c r="V59" s="7">
        <v>7.34</v>
      </c>
      <c r="W59" s="7">
        <v>0.0</v>
      </c>
      <c r="X59" s="5" t="s">
        <v>94</v>
      </c>
      <c r="Y59" s="7">
        <v>0.0</v>
      </c>
      <c r="Z59" s="5"/>
      <c r="AA59" s="5"/>
      <c r="AB59" s="5"/>
      <c r="AC59" s="5"/>
      <c r="AD59" s="5"/>
      <c r="AE59" s="5" t="s">
        <v>66</v>
      </c>
      <c r="AF59" s="7">
        <v>95.8</v>
      </c>
      <c r="AG59" s="7">
        <v>2014.0</v>
      </c>
      <c r="AH59" s="7">
        <v>48753.0</v>
      </c>
      <c r="AI59" s="5" t="s">
        <v>96</v>
      </c>
      <c r="AJ59" s="5" t="s">
        <v>68</v>
      </c>
      <c r="AK59" s="7">
        <v>98.0</v>
      </c>
      <c r="AL59" s="7">
        <v>2012.0</v>
      </c>
      <c r="AM59" s="5"/>
      <c r="AN59" s="5"/>
      <c r="AO59" s="5"/>
      <c r="AP59" s="5"/>
      <c r="AQ59" s="5"/>
      <c r="AR59" s="5"/>
      <c r="AS59" s="5"/>
      <c r="AT59" s="5"/>
      <c r="AU59" s="5"/>
      <c r="AV59" s="5" t="s">
        <v>69</v>
      </c>
      <c r="AW59" s="5"/>
      <c r="AX59" s="7">
        <v>3.0</v>
      </c>
      <c r="AY59" s="6">
        <v>6.86683048053E11</v>
      </c>
      <c r="AZ59" s="5"/>
      <c r="BA59" s="5" t="s">
        <v>656</v>
      </c>
      <c r="BB59" s="5" t="s">
        <v>657</v>
      </c>
      <c r="BC59" s="5" t="s">
        <v>658</v>
      </c>
    </row>
    <row r="60" ht="14.25" customHeight="1">
      <c r="A60" s="4">
        <v>42766.81912037037</v>
      </c>
      <c r="B60" s="5" t="s">
        <v>659</v>
      </c>
      <c r="C60" s="5" t="s">
        <v>660</v>
      </c>
      <c r="D60" s="5" t="s">
        <v>661</v>
      </c>
      <c r="E60" s="6">
        <v>1.60114735119E11</v>
      </c>
      <c r="F60" s="5" t="s">
        <v>58</v>
      </c>
      <c r="G60" s="7">
        <v>0.0</v>
      </c>
      <c r="H60" s="8">
        <v>35622.0</v>
      </c>
      <c r="I60" s="7">
        <v>8.465032075E9</v>
      </c>
      <c r="J60" s="5" t="s">
        <v>662</v>
      </c>
      <c r="K60" s="5"/>
      <c r="L60" s="5" t="s">
        <v>663</v>
      </c>
      <c r="M60" s="5" t="s">
        <v>664</v>
      </c>
      <c r="N60" s="5" t="s">
        <v>665</v>
      </c>
      <c r="O60" s="5" t="s">
        <v>93</v>
      </c>
      <c r="P60" s="7">
        <v>500029.0</v>
      </c>
      <c r="Q60" s="6">
        <v>9.052345605E9</v>
      </c>
      <c r="R60" s="5" t="s">
        <v>64</v>
      </c>
      <c r="S60" s="7">
        <v>2.0</v>
      </c>
      <c r="T60" s="7">
        <v>8.86</v>
      </c>
      <c r="U60" s="7">
        <v>8.86</v>
      </c>
      <c r="V60" s="7">
        <v>8.86</v>
      </c>
      <c r="W60" s="5"/>
      <c r="X60" s="5" t="s">
        <v>65</v>
      </c>
      <c r="Y60" s="7">
        <v>0.0</v>
      </c>
      <c r="Z60" s="5"/>
      <c r="AA60" s="5"/>
      <c r="AB60" s="5"/>
      <c r="AC60" s="5"/>
      <c r="AD60" s="5"/>
      <c r="AE60" s="5" t="s">
        <v>66</v>
      </c>
      <c r="AF60" s="7">
        <v>95.4</v>
      </c>
      <c r="AG60" s="7">
        <v>2014.0</v>
      </c>
      <c r="AH60" s="7">
        <v>16101.0</v>
      </c>
      <c r="AI60" s="5" t="s">
        <v>96</v>
      </c>
      <c r="AJ60" s="5" t="s">
        <v>216</v>
      </c>
      <c r="AK60" s="7">
        <v>91.82</v>
      </c>
      <c r="AL60" s="7">
        <v>2012.0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7">
        <v>3.0</v>
      </c>
      <c r="AY60" s="6">
        <v>9.0791071714E11</v>
      </c>
      <c r="AZ60" s="5"/>
      <c r="BA60" s="5" t="s">
        <v>666</v>
      </c>
      <c r="BB60" s="5"/>
      <c r="BC60" s="5" t="s">
        <v>667</v>
      </c>
    </row>
    <row r="61" ht="14.25" customHeight="1">
      <c r="A61" s="4">
        <v>42772.028125</v>
      </c>
      <c r="B61" s="5" t="s">
        <v>668</v>
      </c>
      <c r="C61" s="5" t="s">
        <v>669</v>
      </c>
      <c r="D61" s="5" t="s">
        <v>670</v>
      </c>
      <c r="E61" s="6">
        <v>1.6011473512E11</v>
      </c>
      <c r="F61" s="5" t="s">
        <v>58</v>
      </c>
      <c r="G61" s="7">
        <v>0.0</v>
      </c>
      <c r="H61" s="8">
        <v>35700.0</v>
      </c>
      <c r="I61" s="7">
        <v>7.981740828E9</v>
      </c>
      <c r="J61" s="5" t="s">
        <v>671</v>
      </c>
      <c r="K61" s="5"/>
      <c r="L61" s="7">
        <v>101.0</v>
      </c>
      <c r="M61" s="5" t="s">
        <v>672</v>
      </c>
      <c r="N61" s="5" t="s">
        <v>673</v>
      </c>
      <c r="O61" s="5" t="s">
        <v>93</v>
      </c>
      <c r="P61" s="7">
        <v>500028.0</v>
      </c>
      <c r="Q61" s="6">
        <v>9.550368306E9</v>
      </c>
      <c r="R61" s="5" t="s">
        <v>64</v>
      </c>
      <c r="S61" s="7">
        <v>2.0</v>
      </c>
      <c r="T61" s="5"/>
      <c r="U61" s="7">
        <v>7.0</v>
      </c>
      <c r="V61" s="7">
        <v>7.11</v>
      </c>
      <c r="W61" s="5"/>
      <c r="X61" s="5" t="s">
        <v>94</v>
      </c>
      <c r="Y61" s="7">
        <v>0.0</v>
      </c>
      <c r="Z61" s="5"/>
      <c r="AA61" s="5"/>
      <c r="AB61" s="5"/>
      <c r="AC61" s="5"/>
      <c r="AD61" s="5"/>
      <c r="AE61" s="5" t="s">
        <v>66</v>
      </c>
      <c r="AF61" s="7">
        <v>95.0</v>
      </c>
      <c r="AG61" s="7">
        <v>2014.0</v>
      </c>
      <c r="AH61" s="5"/>
      <c r="AI61" s="5" t="s">
        <v>67</v>
      </c>
      <c r="AJ61" s="5" t="s">
        <v>68</v>
      </c>
      <c r="AK61" s="7">
        <v>95.0</v>
      </c>
      <c r="AL61" s="7">
        <v>2012.0</v>
      </c>
      <c r="AM61" s="5"/>
      <c r="AN61" s="5"/>
      <c r="AO61" s="5"/>
      <c r="AP61" s="5"/>
      <c r="AQ61" s="5"/>
      <c r="AR61" s="5"/>
      <c r="AS61" s="5"/>
      <c r="AT61" s="5"/>
      <c r="AU61" s="5"/>
      <c r="AV61" s="5" t="s">
        <v>674</v>
      </c>
      <c r="AW61" s="5" t="s">
        <v>329</v>
      </c>
      <c r="AX61" s="7">
        <v>5.0</v>
      </c>
      <c r="AY61" s="9"/>
      <c r="AZ61" s="5"/>
      <c r="BA61" s="5"/>
      <c r="BB61" s="5"/>
      <c r="BC61" s="5"/>
    </row>
    <row r="62" ht="14.25" customHeight="1">
      <c r="A62" s="4">
        <v>42766.92314814815</v>
      </c>
      <c r="B62" s="5" t="s">
        <v>675</v>
      </c>
      <c r="C62" s="5" t="s">
        <v>676</v>
      </c>
      <c r="D62" s="5" t="s">
        <v>677</v>
      </c>
      <c r="E62" s="6">
        <v>1.60114735313E11</v>
      </c>
      <c r="F62" s="5" t="s">
        <v>87</v>
      </c>
      <c r="G62" s="7">
        <v>0.0</v>
      </c>
      <c r="H62" s="8">
        <v>35591.0</v>
      </c>
      <c r="I62" s="7">
        <v>9.652040938E9</v>
      </c>
      <c r="J62" s="5" t="s">
        <v>678</v>
      </c>
      <c r="K62" s="5" t="s">
        <v>679</v>
      </c>
      <c r="L62" s="12">
        <v>42799.0</v>
      </c>
      <c r="M62" s="5" t="s">
        <v>680</v>
      </c>
      <c r="N62" s="5" t="s">
        <v>681</v>
      </c>
      <c r="O62" s="5" t="s">
        <v>682</v>
      </c>
      <c r="P62" s="7">
        <v>501359.0</v>
      </c>
      <c r="Q62" s="6">
        <v>9.84876731E9</v>
      </c>
      <c r="R62" s="5" t="s">
        <v>64</v>
      </c>
      <c r="S62" s="7">
        <v>2.0</v>
      </c>
      <c r="T62" s="7">
        <v>9.47</v>
      </c>
      <c r="U62" s="7">
        <v>9.44</v>
      </c>
      <c r="V62" s="7">
        <v>9.44</v>
      </c>
      <c r="W62" s="5" t="s">
        <v>683</v>
      </c>
      <c r="X62" s="5" t="s">
        <v>684</v>
      </c>
      <c r="Y62" s="5" t="s">
        <v>400</v>
      </c>
      <c r="Z62" s="5" t="s">
        <v>685</v>
      </c>
      <c r="AA62" s="7">
        <v>9.33</v>
      </c>
      <c r="AB62" s="7">
        <v>93.0</v>
      </c>
      <c r="AC62" s="5" t="s">
        <v>686</v>
      </c>
      <c r="AD62" s="8">
        <v>42136.0</v>
      </c>
      <c r="AE62" s="5"/>
      <c r="AF62" s="5"/>
      <c r="AG62" s="5"/>
      <c r="AH62" s="5"/>
      <c r="AI62" s="5"/>
      <c r="AJ62" s="5" t="s">
        <v>68</v>
      </c>
      <c r="AK62" s="7">
        <v>9.5</v>
      </c>
      <c r="AL62" s="7">
        <v>2012.0</v>
      </c>
      <c r="AM62" s="5"/>
      <c r="AN62" s="5"/>
      <c r="AO62" s="5"/>
      <c r="AP62" s="7">
        <v>9.21</v>
      </c>
      <c r="AQ62" s="7">
        <v>9.7</v>
      </c>
      <c r="AR62" s="5" t="s">
        <v>687</v>
      </c>
      <c r="AS62" s="7">
        <v>9.6</v>
      </c>
      <c r="AT62" s="7">
        <v>9.5</v>
      </c>
      <c r="AU62" s="5"/>
      <c r="AV62" s="5" t="s">
        <v>688</v>
      </c>
      <c r="AW62" s="5" t="s">
        <v>689</v>
      </c>
      <c r="AX62" s="7">
        <v>4.0</v>
      </c>
      <c r="AY62" s="6">
        <v>5.23733220937E11</v>
      </c>
      <c r="AZ62" s="5"/>
      <c r="BA62" s="5"/>
      <c r="BB62" s="5"/>
      <c r="BC62" s="5"/>
    </row>
    <row r="63" ht="14.25" customHeight="1">
      <c r="A63" s="4">
        <v>42765.76679398148</v>
      </c>
      <c r="B63" s="5" t="s">
        <v>690</v>
      </c>
      <c r="C63" s="5" t="s">
        <v>691</v>
      </c>
      <c r="D63" s="5" t="s">
        <v>692</v>
      </c>
      <c r="E63" s="6">
        <v>1.60114735314E11</v>
      </c>
      <c r="F63" s="5" t="s">
        <v>58</v>
      </c>
      <c r="G63" s="7">
        <v>0.0</v>
      </c>
      <c r="H63" s="8">
        <v>34635.0</v>
      </c>
      <c r="I63" s="7">
        <v>8.79078416E9</v>
      </c>
      <c r="J63" s="5" t="s">
        <v>693</v>
      </c>
      <c r="K63" s="5" t="s">
        <v>694</v>
      </c>
      <c r="L63" s="13">
        <v>33390.0</v>
      </c>
      <c r="M63" s="5" t="s">
        <v>695</v>
      </c>
      <c r="N63" s="5" t="s">
        <v>696</v>
      </c>
      <c r="O63" s="5" t="s">
        <v>525</v>
      </c>
      <c r="P63" s="7">
        <v>508113.0</v>
      </c>
      <c r="Q63" s="6">
        <v>9.949347416E9</v>
      </c>
      <c r="R63" s="5" t="s">
        <v>64</v>
      </c>
      <c r="S63" s="7">
        <v>2.0</v>
      </c>
      <c r="T63" s="5"/>
      <c r="U63" s="7">
        <v>7.83</v>
      </c>
      <c r="V63" s="7">
        <v>7.8</v>
      </c>
      <c r="W63" s="5"/>
      <c r="X63" s="5" t="s">
        <v>684</v>
      </c>
      <c r="Y63" s="7">
        <v>0.0</v>
      </c>
      <c r="Z63" s="5" t="s">
        <v>697</v>
      </c>
      <c r="AA63" s="7">
        <v>83.94</v>
      </c>
      <c r="AB63" s="7">
        <v>23.0</v>
      </c>
      <c r="AC63" s="5" t="s">
        <v>698</v>
      </c>
      <c r="AD63" s="8">
        <v>41983.0</v>
      </c>
      <c r="AE63" s="5"/>
      <c r="AF63" s="5"/>
      <c r="AG63" s="5"/>
      <c r="AH63" s="5"/>
      <c r="AI63" s="5"/>
      <c r="AJ63" s="5" t="s">
        <v>68</v>
      </c>
      <c r="AK63" s="7">
        <v>85.0</v>
      </c>
      <c r="AL63" s="7">
        <v>2011.0</v>
      </c>
      <c r="AM63" s="5"/>
      <c r="AN63" s="5"/>
      <c r="AO63" s="5"/>
      <c r="AP63" s="7">
        <v>8.09</v>
      </c>
      <c r="AQ63" s="7">
        <v>7.54</v>
      </c>
      <c r="AR63" s="5"/>
      <c r="AS63" s="5"/>
      <c r="AT63" s="5"/>
      <c r="AU63" s="5"/>
      <c r="AV63" s="5"/>
      <c r="AW63" s="5"/>
      <c r="AX63" s="7">
        <v>3.0</v>
      </c>
      <c r="AY63" s="9"/>
      <c r="AZ63" s="5"/>
      <c r="BA63" s="5"/>
      <c r="BB63" s="5"/>
      <c r="BC63" s="5"/>
    </row>
    <row r="64" ht="14.25" customHeight="1">
      <c r="A64" s="4">
        <v>42773.85747685185</v>
      </c>
      <c r="B64" s="5" t="s">
        <v>699</v>
      </c>
      <c r="C64" s="5" t="s">
        <v>700</v>
      </c>
      <c r="D64" s="5" t="s">
        <v>701</v>
      </c>
      <c r="E64" s="6">
        <v>1.60114735315E11</v>
      </c>
      <c r="F64" s="5" t="s">
        <v>58</v>
      </c>
      <c r="G64" s="7">
        <v>0.0</v>
      </c>
      <c r="H64" s="8">
        <v>35224.0</v>
      </c>
      <c r="I64" s="7">
        <v>8.374847662E9</v>
      </c>
      <c r="J64" s="5" t="s">
        <v>702</v>
      </c>
      <c r="K64" s="5"/>
      <c r="L64" s="5" t="s">
        <v>703</v>
      </c>
      <c r="M64" s="5" t="s">
        <v>704</v>
      </c>
      <c r="N64" s="5" t="s">
        <v>705</v>
      </c>
      <c r="O64" s="5" t="s">
        <v>706</v>
      </c>
      <c r="P64" s="7">
        <v>506002.0</v>
      </c>
      <c r="Q64" s="6">
        <v>9.949178521E9</v>
      </c>
      <c r="R64" s="5" t="s">
        <v>64</v>
      </c>
      <c r="S64" s="7">
        <v>2.0</v>
      </c>
      <c r="T64" s="5"/>
      <c r="U64" s="7">
        <v>8.52</v>
      </c>
      <c r="V64" s="7">
        <v>8.33</v>
      </c>
      <c r="W64" s="5"/>
      <c r="X64" s="5" t="s">
        <v>684</v>
      </c>
      <c r="Y64" s="7">
        <v>0.0</v>
      </c>
      <c r="Z64" s="5" t="s">
        <v>707</v>
      </c>
      <c r="AA64" s="7">
        <v>92.79</v>
      </c>
      <c r="AB64" s="7">
        <v>34.0</v>
      </c>
      <c r="AC64" s="5" t="s">
        <v>64</v>
      </c>
      <c r="AD64" s="8">
        <v>42155.0</v>
      </c>
      <c r="AE64" s="5"/>
      <c r="AF64" s="5"/>
      <c r="AG64" s="5"/>
      <c r="AH64" s="5"/>
      <c r="AI64" s="5"/>
      <c r="AJ64" s="5" t="s">
        <v>68</v>
      </c>
      <c r="AK64" s="7">
        <v>87.4</v>
      </c>
      <c r="AL64" s="7">
        <v>2012.0</v>
      </c>
      <c r="AM64" s="5"/>
      <c r="AN64" s="5"/>
      <c r="AO64" s="5"/>
      <c r="AP64" s="7">
        <v>8.27</v>
      </c>
      <c r="AQ64" s="7">
        <v>8.39</v>
      </c>
      <c r="AR64" s="5"/>
      <c r="AS64" s="7">
        <v>8.52</v>
      </c>
      <c r="AT64" s="5"/>
      <c r="AU64" s="5"/>
      <c r="AV64" s="5" t="s">
        <v>197</v>
      </c>
      <c r="AW64" s="5" t="s">
        <v>329</v>
      </c>
      <c r="AX64" s="7">
        <v>5.0</v>
      </c>
      <c r="AY64" s="6">
        <v>6.54472965641E11</v>
      </c>
      <c r="AZ64" s="5"/>
      <c r="BA64" s="5"/>
      <c r="BB64" s="5"/>
      <c r="BC64" s="5"/>
    </row>
    <row r="65" ht="14.25" customHeight="1">
      <c r="A65" s="4">
        <v>42766.91042824074</v>
      </c>
      <c r="B65" s="5" t="s">
        <v>708</v>
      </c>
      <c r="C65" s="5" t="s">
        <v>709</v>
      </c>
      <c r="D65" s="5" t="s">
        <v>710</v>
      </c>
      <c r="E65" s="6">
        <v>1.60114735316E11</v>
      </c>
      <c r="F65" s="5" t="s">
        <v>58</v>
      </c>
      <c r="G65" s="7">
        <v>1.0</v>
      </c>
      <c r="H65" s="8">
        <v>35629.0</v>
      </c>
      <c r="I65" s="7">
        <v>7.032586708E9</v>
      </c>
      <c r="J65" s="5" t="s">
        <v>711</v>
      </c>
      <c r="K65" s="5"/>
      <c r="L65" s="13">
        <v>15342.0</v>
      </c>
      <c r="M65" s="5" t="s">
        <v>712</v>
      </c>
      <c r="N65" s="5" t="s">
        <v>713</v>
      </c>
      <c r="O65" s="5" t="s">
        <v>714</v>
      </c>
      <c r="P65" s="7">
        <v>509125.0</v>
      </c>
      <c r="Q65" s="6">
        <v>9.951105979E9</v>
      </c>
      <c r="R65" s="5" t="s">
        <v>64</v>
      </c>
      <c r="S65" s="7">
        <v>2.0</v>
      </c>
      <c r="T65" s="7">
        <v>7.5</v>
      </c>
      <c r="U65" s="7">
        <v>7.4</v>
      </c>
      <c r="V65" s="7">
        <v>7.2</v>
      </c>
      <c r="W65" s="5" t="s">
        <v>123</v>
      </c>
      <c r="X65" s="5" t="s">
        <v>684</v>
      </c>
      <c r="Y65" s="7">
        <v>0.0</v>
      </c>
      <c r="Z65" s="5" t="s">
        <v>715</v>
      </c>
      <c r="AA65" s="7">
        <v>82.0</v>
      </c>
      <c r="AB65" s="7">
        <v>42.0</v>
      </c>
      <c r="AC65" s="5" t="s">
        <v>64</v>
      </c>
      <c r="AD65" s="8">
        <v>42144.0</v>
      </c>
      <c r="AE65" s="5"/>
      <c r="AF65" s="5"/>
      <c r="AG65" s="5"/>
      <c r="AH65" s="5"/>
      <c r="AI65" s="5"/>
      <c r="AJ65" s="5" t="s">
        <v>68</v>
      </c>
      <c r="AK65" s="7">
        <v>9.2</v>
      </c>
      <c r="AL65" s="7">
        <v>2012.0</v>
      </c>
      <c r="AM65" s="5"/>
      <c r="AN65" s="5"/>
      <c r="AO65" s="5"/>
      <c r="AP65" s="7">
        <v>7.2</v>
      </c>
      <c r="AQ65" s="7">
        <v>7.8</v>
      </c>
      <c r="AR65" s="5"/>
      <c r="AS65" s="5"/>
      <c r="AT65" s="5"/>
      <c r="AU65" s="5"/>
      <c r="AV65" s="5"/>
      <c r="AW65" s="5"/>
      <c r="AX65" s="7">
        <v>5.0</v>
      </c>
      <c r="AY65" s="6">
        <v>6.70026880324E11</v>
      </c>
      <c r="AZ65" s="5"/>
      <c r="BA65" s="5"/>
      <c r="BB65" s="5"/>
      <c r="BC65" s="5"/>
    </row>
    <row r="66" ht="14.25" customHeight="1">
      <c r="A66" s="4">
        <v>42788.774097222224</v>
      </c>
      <c r="B66" s="5" t="s">
        <v>716</v>
      </c>
      <c r="C66" s="5" t="s">
        <v>717</v>
      </c>
      <c r="D66" s="5" t="s">
        <v>718</v>
      </c>
      <c r="E66" s="6">
        <v>1.60114735317E11</v>
      </c>
      <c r="F66" s="5" t="s">
        <v>58</v>
      </c>
      <c r="G66" s="7">
        <v>0.0</v>
      </c>
      <c r="H66" s="8">
        <v>34820.0</v>
      </c>
      <c r="I66" s="7">
        <v>8.499848805E9</v>
      </c>
      <c r="J66" s="5" t="s">
        <v>719</v>
      </c>
      <c r="K66" s="5" t="s">
        <v>720</v>
      </c>
      <c r="L66" s="5" t="s">
        <v>721</v>
      </c>
      <c r="M66" s="5" t="s">
        <v>722</v>
      </c>
      <c r="N66" s="5" t="s">
        <v>92</v>
      </c>
      <c r="O66" s="5" t="s">
        <v>628</v>
      </c>
      <c r="P66" s="7">
        <v>500056.0</v>
      </c>
      <c r="Q66" s="6">
        <v>9.393981975E9</v>
      </c>
      <c r="R66" s="5" t="s">
        <v>64</v>
      </c>
      <c r="S66" s="7">
        <v>2.0</v>
      </c>
      <c r="T66" s="5"/>
      <c r="U66" s="7">
        <v>8.43</v>
      </c>
      <c r="V66" s="7">
        <v>8.64</v>
      </c>
      <c r="W66" s="7">
        <v>0.0</v>
      </c>
      <c r="X66" s="5" t="s">
        <v>684</v>
      </c>
      <c r="Y66" s="7">
        <v>0.0</v>
      </c>
      <c r="Z66" s="5" t="s">
        <v>723</v>
      </c>
      <c r="AA66" s="7">
        <v>86.33</v>
      </c>
      <c r="AB66" s="7">
        <v>50.0</v>
      </c>
      <c r="AC66" s="5" t="s">
        <v>724</v>
      </c>
      <c r="AD66" s="8">
        <v>42004.0</v>
      </c>
      <c r="AE66" s="5"/>
      <c r="AF66" s="5"/>
      <c r="AG66" s="5"/>
      <c r="AH66" s="5"/>
      <c r="AI66" s="5"/>
      <c r="AJ66" s="5" t="s">
        <v>68</v>
      </c>
      <c r="AK66" s="7">
        <v>89.33</v>
      </c>
      <c r="AL66" s="7">
        <v>2011.0</v>
      </c>
      <c r="AM66" s="5"/>
      <c r="AN66" s="5"/>
      <c r="AO66" s="5"/>
      <c r="AP66" s="7">
        <v>8.5</v>
      </c>
      <c r="AQ66" s="7">
        <v>8.78</v>
      </c>
      <c r="AR66" s="5"/>
      <c r="AS66" s="7">
        <v>8.43</v>
      </c>
      <c r="AT66" s="7">
        <v>8.43</v>
      </c>
      <c r="AU66" s="5"/>
      <c r="AV66" s="5"/>
      <c r="AW66" s="5" t="s">
        <v>725</v>
      </c>
      <c r="AX66" s="7">
        <v>4.0</v>
      </c>
      <c r="AY66" s="6">
        <v>5.41250813805E11</v>
      </c>
      <c r="AZ66" s="5"/>
      <c r="BA66" s="5"/>
      <c r="BB66" s="5"/>
      <c r="BC66" s="5"/>
    </row>
    <row r="67" ht="14.25" customHeight="1">
      <c r="A67" s="4">
        <v>42767.27278935185</v>
      </c>
      <c r="B67" s="5" t="s">
        <v>726</v>
      </c>
      <c r="C67" s="5" t="s">
        <v>727</v>
      </c>
      <c r="D67" s="5" t="s">
        <v>728</v>
      </c>
      <c r="E67" s="6">
        <v>1.60114735318E11</v>
      </c>
      <c r="F67" s="5" t="s">
        <v>87</v>
      </c>
      <c r="G67" s="11">
        <v>0.0</v>
      </c>
      <c r="H67" s="8">
        <v>35269.0</v>
      </c>
      <c r="I67" s="7">
        <v>8.501929333E9</v>
      </c>
      <c r="J67" s="5" t="s">
        <v>729</v>
      </c>
      <c r="K67" s="5" t="s">
        <v>730</v>
      </c>
      <c r="L67" s="5" t="s">
        <v>731</v>
      </c>
      <c r="M67" s="5" t="s">
        <v>732</v>
      </c>
      <c r="N67" s="5" t="s">
        <v>733</v>
      </c>
      <c r="O67" s="5" t="s">
        <v>733</v>
      </c>
      <c r="P67" s="7">
        <v>508207.0</v>
      </c>
      <c r="Q67" s="6">
        <v>9.70586899E9</v>
      </c>
      <c r="R67" s="5" t="s">
        <v>64</v>
      </c>
      <c r="S67" s="7">
        <v>2.0</v>
      </c>
      <c r="T67" s="5"/>
      <c r="U67" s="7">
        <v>9.2</v>
      </c>
      <c r="V67" s="7">
        <v>9.48</v>
      </c>
      <c r="W67" s="5" t="s">
        <v>734</v>
      </c>
      <c r="X67" s="5" t="s">
        <v>684</v>
      </c>
      <c r="Y67" s="7">
        <v>0.0</v>
      </c>
      <c r="Z67" s="5" t="s">
        <v>735</v>
      </c>
      <c r="AA67" s="14">
        <v>0.93</v>
      </c>
      <c r="AB67" s="7">
        <v>67.0</v>
      </c>
      <c r="AC67" s="5" t="s">
        <v>736</v>
      </c>
      <c r="AD67" s="8">
        <v>42144.0</v>
      </c>
      <c r="AE67" s="5"/>
      <c r="AF67" s="5"/>
      <c r="AG67" s="5"/>
      <c r="AH67" s="5"/>
      <c r="AI67" s="5"/>
      <c r="AJ67" s="5" t="s">
        <v>68</v>
      </c>
      <c r="AK67" s="7">
        <v>9.5</v>
      </c>
      <c r="AL67" s="7">
        <v>2012.0</v>
      </c>
      <c r="AM67" s="5"/>
      <c r="AN67" s="5"/>
      <c r="AO67" s="5"/>
      <c r="AP67" s="7">
        <v>8.9</v>
      </c>
      <c r="AQ67" s="7">
        <v>9.48</v>
      </c>
      <c r="AR67" s="5" t="s">
        <v>737</v>
      </c>
      <c r="AS67" s="5"/>
      <c r="AT67" s="5"/>
      <c r="AU67" s="5" t="s">
        <v>738</v>
      </c>
      <c r="AV67" s="5" t="s">
        <v>739</v>
      </c>
      <c r="AW67" s="5" t="s">
        <v>740</v>
      </c>
      <c r="AX67" s="7">
        <v>5.0</v>
      </c>
      <c r="AY67" s="6">
        <v>9.39819681555E11</v>
      </c>
      <c r="AZ67" s="5"/>
      <c r="BA67" s="5"/>
      <c r="BB67" s="5"/>
      <c r="BC67" s="5"/>
    </row>
    <row r="68" ht="14.25" customHeight="1">
      <c r="A68" s="4">
        <v>42774.84755787037</v>
      </c>
      <c r="B68" s="5" t="s">
        <v>741</v>
      </c>
      <c r="C68" s="5" t="s">
        <v>742</v>
      </c>
      <c r="D68" s="5" t="s">
        <v>743</v>
      </c>
      <c r="E68" s="6">
        <v>1.60114735319E11</v>
      </c>
      <c r="F68" s="5" t="s">
        <v>87</v>
      </c>
      <c r="G68" s="7">
        <v>0.0</v>
      </c>
      <c r="H68" s="8">
        <v>35667.0</v>
      </c>
      <c r="I68" s="7">
        <v>7.032411961E9</v>
      </c>
      <c r="J68" s="5" t="s">
        <v>744</v>
      </c>
      <c r="K68" s="5" t="s">
        <v>745</v>
      </c>
      <c r="L68" s="5" t="s">
        <v>746</v>
      </c>
      <c r="M68" s="5" t="s">
        <v>747</v>
      </c>
      <c r="N68" s="5" t="s">
        <v>748</v>
      </c>
      <c r="O68" s="5" t="s">
        <v>749</v>
      </c>
      <c r="P68" s="7">
        <v>500075.0</v>
      </c>
      <c r="Q68" s="6">
        <v>9.704089004E9</v>
      </c>
      <c r="R68" s="5" t="s">
        <v>64</v>
      </c>
      <c r="S68" s="7">
        <v>2.0</v>
      </c>
      <c r="T68" s="7">
        <v>8.53</v>
      </c>
      <c r="U68" s="7">
        <v>8.53</v>
      </c>
      <c r="V68" s="7">
        <v>8.64</v>
      </c>
      <c r="W68" s="7">
        <v>0.0</v>
      </c>
      <c r="X68" s="5" t="s">
        <v>684</v>
      </c>
      <c r="Y68" s="7">
        <v>0.0</v>
      </c>
      <c r="Z68" s="5" t="s">
        <v>750</v>
      </c>
      <c r="AA68" s="7">
        <v>92.06</v>
      </c>
      <c r="AB68" s="7">
        <v>77.0</v>
      </c>
      <c r="AC68" s="5" t="s">
        <v>64</v>
      </c>
      <c r="AD68" s="8">
        <v>42124.0</v>
      </c>
      <c r="AE68" s="5"/>
      <c r="AF68" s="5"/>
      <c r="AG68" s="5"/>
      <c r="AH68" s="5"/>
      <c r="AI68" s="5"/>
      <c r="AJ68" s="5" t="s">
        <v>68</v>
      </c>
      <c r="AK68" s="7">
        <v>9.8</v>
      </c>
      <c r="AL68" s="7">
        <v>2012.0</v>
      </c>
      <c r="AM68" s="5"/>
      <c r="AN68" s="5"/>
      <c r="AO68" s="5"/>
      <c r="AP68" s="7">
        <v>8.34</v>
      </c>
      <c r="AQ68" s="7">
        <v>8.9</v>
      </c>
      <c r="AR68" s="5"/>
      <c r="AS68" s="7">
        <v>8.3</v>
      </c>
      <c r="AT68" s="7">
        <v>8.3</v>
      </c>
      <c r="AU68" s="5"/>
      <c r="AV68" s="5" t="s">
        <v>751</v>
      </c>
      <c r="AW68" s="5" t="s">
        <v>752</v>
      </c>
      <c r="AX68" s="7">
        <v>4.0</v>
      </c>
      <c r="AY68" s="6">
        <v>8.60844322888E11</v>
      </c>
      <c r="AZ68" s="5"/>
      <c r="BA68" s="5"/>
      <c r="BB68" s="5"/>
      <c r="BC68" s="5"/>
    </row>
    <row r="69" ht="14.25" customHeight="1">
      <c r="A69" s="4">
        <v>42773.86466435185</v>
      </c>
      <c r="B69" s="5" t="s">
        <v>753</v>
      </c>
      <c r="C69" s="5" t="s">
        <v>754</v>
      </c>
      <c r="D69" s="5" t="s">
        <v>755</v>
      </c>
      <c r="E69" s="6">
        <v>1.6011473532E11</v>
      </c>
      <c r="F69" s="5" t="s">
        <v>87</v>
      </c>
      <c r="G69" s="7">
        <v>0.0</v>
      </c>
      <c r="H69" s="8">
        <v>35306.0</v>
      </c>
      <c r="I69" s="7">
        <v>9.553178904E9</v>
      </c>
      <c r="J69" s="5" t="s">
        <v>756</v>
      </c>
      <c r="K69" s="5" t="s">
        <v>757</v>
      </c>
      <c r="L69" s="5" t="s">
        <v>758</v>
      </c>
      <c r="M69" s="5" t="s">
        <v>759</v>
      </c>
      <c r="N69" s="5" t="s">
        <v>760</v>
      </c>
      <c r="O69" s="5" t="s">
        <v>93</v>
      </c>
      <c r="P69" s="7">
        <v>500059.0</v>
      </c>
      <c r="Q69" s="6">
        <v>8.179458889E9</v>
      </c>
      <c r="R69" s="5" t="s">
        <v>64</v>
      </c>
      <c r="S69" s="7">
        <v>2.0</v>
      </c>
      <c r="T69" s="5"/>
      <c r="U69" s="7">
        <v>8.23</v>
      </c>
      <c r="V69" s="7">
        <v>8.2</v>
      </c>
      <c r="W69" s="7">
        <v>0.0</v>
      </c>
      <c r="X69" s="5" t="s">
        <v>684</v>
      </c>
      <c r="Y69" s="7">
        <v>0.0</v>
      </c>
      <c r="Z69" s="5" t="s">
        <v>723</v>
      </c>
      <c r="AA69" s="7">
        <v>79.22</v>
      </c>
      <c r="AB69" s="7">
        <v>83.0</v>
      </c>
      <c r="AC69" s="5" t="s">
        <v>761</v>
      </c>
      <c r="AD69" s="8">
        <v>42004.0</v>
      </c>
      <c r="AE69" s="5"/>
      <c r="AF69" s="5"/>
      <c r="AG69" s="5"/>
      <c r="AH69" s="5"/>
      <c r="AI69" s="5"/>
      <c r="AJ69" s="5" t="s">
        <v>68</v>
      </c>
      <c r="AK69" s="7">
        <v>83.33</v>
      </c>
      <c r="AL69" s="7">
        <v>2011.0</v>
      </c>
      <c r="AM69" s="5"/>
      <c r="AN69" s="5"/>
      <c r="AO69" s="5"/>
      <c r="AP69" s="7">
        <v>8.09</v>
      </c>
      <c r="AQ69" s="7">
        <v>8.3</v>
      </c>
      <c r="AR69" s="5"/>
      <c r="AS69" s="7">
        <v>8.29</v>
      </c>
      <c r="AT69" s="5"/>
      <c r="AU69" s="5"/>
      <c r="AV69" s="5" t="s">
        <v>762</v>
      </c>
      <c r="AW69" s="5" t="s">
        <v>329</v>
      </c>
      <c r="AX69" s="7">
        <v>3.0</v>
      </c>
      <c r="AY69" s="6">
        <v>6.75057939864E11</v>
      </c>
      <c r="AZ69" s="5" t="s">
        <v>763</v>
      </c>
      <c r="BA69" s="5"/>
      <c r="BB69" s="5"/>
      <c r="BC69" s="5"/>
    </row>
    <row r="70" ht="14.25" customHeight="1">
      <c r="A70" s="4">
        <v>42773.85637731481</v>
      </c>
      <c r="B70" s="5" t="s">
        <v>508</v>
      </c>
      <c r="C70" s="5" t="s">
        <v>508</v>
      </c>
      <c r="D70" s="5" t="s">
        <v>764</v>
      </c>
      <c r="E70" s="6">
        <v>1.60114735321E11</v>
      </c>
      <c r="F70" s="5" t="s">
        <v>58</v>
      </c>
      <c r="G70" s="11">
        <v>0.0</v>
      </c>
      <c r="H70" s="8">
        <v>35221.0</v>
      </c>
      <c r="I70" s="7">
        <v>7.702109202E9</v>
      </c>
      <c r="J70" s="5" t="s">
        <v>765</v>
      </c>
      <c r="K70" s="5" t="s">
        <v>766</v>
      </c>
      <c r="L70" s="13">
        <v>18629.0</v>
      </c>
      <c r="M70" s="5" t="s">
        <v>767</v>
      </c>
      <c r="N70" s="5" t="s">
        <v>767</v>
      </c>
      <c r="O70" s="5" t="s">
        <v>713</v>
      </c>
      <c r="P70" s="7">
        <v>509128.0</v>
      </c>
      <c r="Q70" s="6">
        <v>9.542226907E9</v>
      </c>
      <c r="R70" s="5" t="s">
        <v>64</v>
      </c>
      <c r="S70" s="7">
        <v>2.0</v>
      </c>
      <c r="T70" s="7">
        <v>8.11</v>
      </c>
      <c r="U70" s="7">
        <v>8.11</v>
      </c>
      <c r="V70" s="7">
        <v>8.04</v>
      </c>
      <c r="W70" s="5"/>
      <c r="X70" s="5" t="s">
        <v>684</v>
      </c>
      <c r="Y70" s="7">
        <v>1.0</v>
      </c>
      <c r="Z70" s="5" t="s">
        <v>768</v>
      </c>
      <c r="AA70" s="7">
        <v>82.35</v>
      </c>
      <c r="AB70" s="7">
        <v>139.0</v>
      </c>
      <c r="AC70" s="5" t="s">
        <v>686</v>
      </c>
      <c r="AD70" s="8">
        <v>41790.0</v>
      </c>
      <c r="AE70" s="5"/>
      <c r="AF70" s="5"/>
      <c r="AG70" s="5"/>
      <c r="AH70" s="5"/>
      <c r="AI70" s="5"/>
      <c r="AJ70" s="5" t="s">
        <v>68</v>
      </c>
      <c r="AK70" s="7">
        <v>80.0</v>
      </c>
      <c r="AL70" s="7">
        <v>2011.0</v>
      </c>
      <c r="AM70" s="5"/>
      <c r="AN70" s="5"/>
      <c r="AO70" s="5"/>
      <c r="AP70" s="7">
        <v>8.22</v>
      </c>
      <c r="AQ70" s="7">
        <v>7.87</v>
      </c>
      <c r="AR70" s="5"/>
      <c r="AS70" s="7">
        <v>8.24</v>
      </c>
      <c r="AT70" s="5"/>
      <c r="AU70" s="5"/>
      <c r="AV70" s="5" t="s">
        <v>69</v>
      </c>
      <c r="AW70" s="5" t="s">
        <v>769</v>
      </c>
      <c r="AX70" s="7">
        <v>5.0</v>
      </c>
      <c r="AY70" s="6">
        <v>9.65573354489E11</v>
      </c>
      <c r="AZ70" s="5"/>
      <c r="BA70" s="5"/>
      <c r="BB70" s="5"/>
      <c r="BC70" s="5"/>
    </row>
    <row r="71" ht="14.25" customHeight="1">
      <c r="A71" s="4">
        <v>42766.886782407404</v>
      </c>
      <c r="B71" s="5" t="s">
        <v>770</v>
      </c>
      <c r="C71" s="5" t="s">
        <v>771</v>
      </c>
      <c r="D71" s="5" t="s">
        <v>772</v>
      </c>
      <c r="E71" s="6">
        <v>1.60114735322E11</v>
      </c>
      <c r="F71" s="5" t="s">
        <v>58</v>
      </c>
      <c r="G71" s="11">
        <v>0.0</v>
      </c>
      <c r="H71" s="8">
        <v>35228.0</v>
      </c>
      <c r="I71" s="7">
        <v>9.014512221E9</v>
      </c>
      <c r="J71" s="5" t="s">
        <v>773</v>
      </c>
      <c r="K71" s="5" t="s">
        <v>774</v>
      </c>
      <c r="L71" s="13">
        <v>35855.0</v>
      </c>
      <c r="M71" s="5" t="s">
        <v>775</v>
      </c>
      <c r="N71" s="5" t="s">
        <v>776</v>
      </c>
      <c r="O71" s="5" t="s">
        <v>93</v>
      </c>
      <c r="P71" s="7">
        <v>508126.0</v>
      </c>
      <c r="Q71" s="6">
        <v>9.059523666E9</v>
      </c>
      <c r="R71" s="5" t="s">
        <v>64</v>
      </c>
      <c r="S71" s="7">
        <v>2.0</v>
      </c>
      <c r="T71" s="5"/>
      <c r="U71" s="7">
        <v>6.0</v>
      </c>
      <c r="V71" s="7">
        <v>6.3</v>
      </c>
      <c r="W71" s="7">
        <v>0.0</v>
      </c>
      <c r="X71" s="5" t="s">
        <v>684</v>
      </c>
      <c r="Y71" s="7">
        <v>6.63</v>
      </c>
      <c r="Z71" s="5" t="s">
        <v>777</v>
      </c>
      <c r="AA71" s="7">
        <v>80.7</v>
      </c>
      <c r="AB71" s="7">
        <v>164.0</v>
      </c>
      <c r="AC71" s="5" t="s">
        <v>778</v>
      </c>
      <c r="AD71" s="8">
        <v>42155.0</v>
      </c>
      <c r="AE71" s="5"/>
      <c r="AF71" s="5"/>
      <c r="AG71" s="5"/>
      <c r="AH71" s="5"/>
      <c r="AI71" s="5"/>
      <c r="AJ71" s="5" t="s">
        <v>68</v>
      </c>
      <c r="AK71" s="7">
        <v>7.2</v>
      </c>
      <c r="AL71" s="7">
        <v>2012.0</v>
      </c>
      <c r="AM71" s="5"/>
      <c r="AN71" s="5"/>
      <c r="AO71" s="5"/>
      <c r="AP71" s="7">
        <v>7.04</v>
      </c>
      <c r="AQ71" s="7">
        <v>6.3</v>
      </c>
      <c r="AR71" s="5"/>
      <c r="AS71" s="5"/>
      <c r="AT71" s="5"/>
      <c r="AU71" s="5"/>
      <c r="AV71" s="5" t="s">
        <v>779</v>
      </c>
      <c r="AW71" s="5"/>
      <c r="AX71" s="7">
        <v>2.0</v>
      </c>
      <c r="AY71" s="6">
        <v>9.88976269173E11</v>
      </c>
      <c r="AZ71" s="5"/>
      <c r="BA71" s="5"/>
      <c r="BB71" s="5"/>
      <c r="BC71" s="5"/>
    </row>
    <row r="72" ht="14.25" customHeight="1">
      <c r="A72" s="4">
        <v>42765.76405092593</v>
      </c>
      <c r="B72" s="5" t="s">
        <v>780</v>
      </c>
      <c r="C72" s="5" t="s">
        <v>781</v>
      </c>
      <c r="D72" s="5" t="s">
        <v>782</v>
      </c>
      <c r="E72" s="6">
        <v>1.60114735323E11</v>
      </c>
      <c r="F72" s="5" t="s">
        <v>58</v>
      </c>
      <c r="G72" s="7">
        <v>0.0</v>
      </c>
      <c r="H72" s="8">
        <v>35568.0</v>
      </c>
      <c r="I72" s="7">
        <v>9.95951971E9</v>
      </c>
      <c r="J72" s="5" t="s">
        <v>783</v>
      </c>
      <c r="K72" s="5"/>
      <c r="L72" s="5" t="s">
        <v>784</v>
      </c>
      <c r="M72" s="5" t="s">
        <v>785</v>
      </c>
      <c r="N72" s="5" t="s">
        <v>786</v>
      </c>
      <c r="O72" s="5" t="s">
        <v>787</v>
      </c>
      <c r="P72" s="7">
        <v>506105.0</v>
      </c>
      <c r="Q72" s="6">
        <v>7.893597215E9</v>
      </c>
      <c r="R72" s="5" t="s">
        <v>64</v>
      </c>
      <c r="S72" s="7">
        <v>2.0</v>
      </c>
      <c r="T72" s="5"/>
      <c r="U72" s="7">
        <v>7.84</v>
      </c>
      <c r="V72" s="7">
        <v>7.84</v>
      </c>
      <c r="W72" s="7">
        <v>1.0</v>
      </c>
      <c r="X72" s="5" t="s">
        <v>684</v>
      </c>
      <c r="Y72" s="7">
        <v>0.0</v>
      </c>
      <c r="Z72" s="5" t="s">
        <v>788</v>
      </c>
      <c r="AA72" s="7">
        <v>87.75</v>
      </c>
      <c r="AB72" s="7">
        <v>184.0</v>
      </c>
      <c r="AC72" s="5" t="s">
        <v>64</v>
      </c>
      <c r="AD72" s="8">
        <v>42155.0</v>
      </c>
      <c r="AE72" s="5"/>
      <c r="AF72" s="5"/>
      <c r="AG72" s="5"/>
      <c r="AH72" s="5"/>
      <c r="AI72" s="5"/>
      <c r="AJ72" s="5" t="s">
        <v>68</v>
      </c>
      <c r="AK72" s="7">
        <v>90.0</v>
      </c>
      <c r="AL72" s="7">
        <v>2012.0</v>
      </c>
      <c r="AM72" s="5"/>
      <c r="AN72" s="5"/>
      <c r="AO72" s="5"/>
      <c r="AP72" s="7">
        <v>7.45</v>
      </c>
      <c r="AQ72" s="7">
        <v>8.22</v>
      </c>
      <c r="AR72" s="5" t="s">
        <v>789</v>
      </c>
      <c r="AS72" s="5"/>
      <c r="AT72" s="5"/>
      <c r="AU72" s="5"/>
      <c r="AV72" s="5" t="s">
        <v>790</v>
      </c>
      <c r="AW72" s="5" t="s">
        <v>791</v>
      </c>
      <c r="AX72" s="7">
        <v>4.0</v>
      </c>
      <c r="AY72" s="6">
        <v>5.42109735601E11</v>
      </c>
      <c r="AZ72" s="5"/>
      <c r="BA72" s="5"/>
      <c r="BB72" s="5"/>
      <c r="BC72" s="5"/>
    </row>
    <row r="73" ht="14.25" customHeight="1">
      <c r="A73" s="4">
        <v>42769.80259259259</v>
      </c>
      <c r="B73" s="5" t="s">
        <v>792</v>
      </c>
      <c r="C73" s="5" t="s">
        <v>793</v>
      </c>
      <c r="D73" s="5" t="s">
        <v>794</v>
      </c>
      <c r="E73" s="6">
        <v>1.60114735324E11</v>
      </c>
      <c r="F73" s="5" t="s">
        <v>87</v>
      </c>
      <c r="G73" s="11">
        <v>0.0</v>
      </c>
      <c r="H73" s="8">
        <v>35087.0</v>
      </c>
      <c r="I73" s="7">
        <v>8.978467504E9</v>
      </c>
      <c r="J73" s="5" t="s">
        <v>795</v>
      </c>
      <c r="K73" s="5" t="s">
        <v>796</v>
      </c>
      <c r="L73" s="5" t="s">
        <v>797</v>
      </c>
      <c r="M73" s="5" t="s">
        <v>798</v>
      </c>
      <c r="N73" s="5" t="s">
        <v>122</v>
      </c>
      <c r="O73" s="5" t="s">
        <v>93</v>
      </c>
      <c r="P73" s="7">
        <v>500072.0</v>
      </c>
      <c r="Q73" s="6">
        <v>9.849263386E9</v>
      </c>
      <c r="R73" s="5" t="s">
        <v>64</v>
      </c>
      <c r="S73" s="7">
        <v>2.0</v>
      </c>
      <c r="T73" s="7">
        <v>8.83</v>
      </c>
      <c r="U73" s="7">
        <v>8.86</v>
      </c>
      <c r="V73" s="7">
        <v>8.4</v>
      </c>
      <c r="W73" s="5"/>
      <c r="X73" s="5" t="s">
        <v>684</v>
      </c>
      <c r="Y73" s="7">
        <v>0.0</v>
      </c>
      <c r="Z73" s="5" t="s">
        <v>799</v>
      </c>
      <c r="AA73" s="7">
        <v>84.76</v>
      </c>
      <c r="AB73" s="7">
        <v>105.0</v>
      </c>
      <c r="AC73" s="5" t="s">
        <v>800</v>
      </c>
      <c r="AD73" s="8">
        <v>42004.0</v>
      </c>
      <c r="AE73" s="5"/>
      <c r="AF73" s="5"/>
      <c r="AG73" s="5"/>
      <c r="AH73" s="5"/>
      <c r="AI73" s="5"/>
      <c r="AJ73" s="5" t="s">
        <v>68</v>
      </c>
      <c r="AK73" s="7">
        <v>92.6</v>
      </c>
      <c r="AL73" s="7">
        <v>2011.0</v>
      </c>
      <c r="AM73" s="5"/>
      <c r="AN73" s="5"/>
      <c r="AO73" s="5"/>
      <c r="AP73" s="7">
        <v>7.95</v>
      </c>
      <c r="AQ73" s="7">
        <v>8.83</v>
      </c>
      <c r="AR73" s="5"/>
      <c r="AS73" s="7">
        <v>8.86</v>
      </c>
      <c r="AT73" s="7">
        <v>8.83</v>
      </c>
      <c r="AU73" s="5"/>
      <c r="AV73" s="5"/>
      <c r="AW73" s="5" t="s">
        <v>372</v>
      </c>
      <c r="AX73" s="7">
        <v>4.0</v>
      </c>
      <c r="AY73" s="6">
        <v>4.01070001962E11</v>
      </c>
      <c r="AZ73" s="5" t="s">
        <v>801</v>
      </c>
      <c r="BA73" s="5" t="s">
        <v>802</v>
      </c>
      <c r="BB73" s="5"/>
      <c r="BC73" s="5"/>
    </row>
    <row r="74" ht="14.25" customHeight="1">
      <c r="A74" s="15"/>
      <c r="E74" s="16"/>
      <c r="Q74" s="16"/>
      <c r="AY74" s="16"/>
    </row>
    <row r="75" ht="14.25" customHeight="1">
      <c r="A75" s="15"/>
      <c r="E75" s="16"/>
      <c r="Q75" s="16"/>
      <c r="AY75" s="16"/>
    </row>
    <row r="76" ht="14.25" customHeight="1">
      <c r="A76" s="15"/>
      <c r="E76" s="16"/>
      <c r="Q76" s="16"/>
      <c r="AY76" s="16"/>
    </row>
    <row r="77" ht="14.25" customHeight="1">
      <c r="A77" s="15"/>
      <c r="E77" s="16"/>
      <c r="Q77" s="16"/>
      <c r="AY77" s="16"/>
    </row>
    <row r="78" ht="14.25" customHeight="1">
      <c r="A78" s="15"/>
      <c r="E78" s="16"/>
      <c r="Q78" s="16"/>
      <c r="AY78" s="16"/>
    </row>
    <row r="79" ht="14.25" customHeight="1">
      <c r="A79" s="15"/>
      <c r="E79" s="16"/>
      <c r="Q79" s="16"/>
      <c r="AY79" s="16"/>
    </row>
    <row r="80" ht="14.25" customHeight="1">
      <c r="A80" s="15"/>
      <c r="E80" s="16"/>
      <c r="Q80" s="16"/>
      <c r="AY80" s="16"/>
    </row>
    <row r="81" ht="14.25" customHeight="1">
      <c r="A81" s="15"/>
      <c r="E81" s="16"/>
      <c r="Q81" s="16"/>
      <c r="AY81" s="16"/>
    </row>
    <row r="82" ht="14.25" customHeight="1">
      <c r="A82" s="15"/>
      <c r="E82" s="16"/>
      <c r="Q82" s="16"/>
      <c r="AY82" s="16"/>
    </row>
    <row r="83" ht="14.25" customHeight="1">
      <c r="A83" s="15"/>
      <c r="E83" s="16"/>
      <c r="Q83" s="16"/>
      <c r="AY83" s="16"/>
    </row>
    <row r="84" ht="14.25" customHeight="1">
      <c r="A84" s="15"/>
      <c r="E84" s="16"/>
      <c r="Q84" s="16"/>
      <c r="AY84" s="16"/>
    </row>
    <row r="85" ht="14.25" customHeight="1">
      <c r="A85" s="15"/>
      <c r="E85" s="16"/>
      <c r="Q85" s="16"/>
      <c r="AY85" s="16"/>
    </row>
    <row r="86" ht="14.25" customHeight="1">
      <c r="A86" s="15"/>
      <c r="E86" s="16"/>
      <c r="Q86" s="16"/>
      <c r="AY86" s="16"/>
    </row>
    <row r="87" ht="14.25" customHeight="1">
      <c r="A87" s="15"/>
      <c r="E87" s="16"/>
      <c r="Q87" s="16"/>
      <c r="AY87" s="16"/>
    </row>
    <row r="88" ht="14.25" customHeight="1">
      <c r="A88" s="15"/>
      <c r="E88" s="16"/>
      <c r="Q88" s="16"/>
      <c r="AY88" s="16"/>
    </row>
    <row r="89" ht="14.25" customHeight="1">
      <c r="A89" s="15"/>
      <c r="E89" s="16"/>
      <c r="Q89" s="16"/>
      <c r="AY89" s="16"/>
    </row>
    <row r="90" ht="14.25" customHeight="1">
      <c r="A90" s="15"/>
      <c r="E90" s="16"/>
      <c r="Q90" s="16"/>
      <c r="AY90" s="16"/>
    </row>
    <row r="91" ht="14.25" customHeight="1">
      <c r="A91" s="15"/>
      <c r="E91" s="16"/>
      <c r="Q91" s="16"/>
      <c r="AY91" s="16"/>
    </row>
    <row r="92" ht="14.25" customHeight="1">
      <c r="A92" s="15"/>
      <c r="E92" s="16"/>
      <c r="Q92" s="16"/>
      <c r="AY92" s="16"/>
    </row>
    <row r="93" ht="14.25" customHeight="1">
      <c r="A93" s="15"/>
      <c r="E93" s="16"/>
      <c r="Q93" s="16"/>
      <c r="AY93" s="16"/>
    </row>
    <row r="94" ht="14.25" customHeight="1">
      <c r="A94" s="15"/>
      <c r="E94" s="16"/>
      <c r="Q94" s="16"/>
      <c r="AY94" s="16"/>
    </row>
    <row r="95" ht="14.25" customHeight="1">
      <c r="A95" s="15"/>
      <c r="E95" s="16"/>
      <c r="Q95" s="16"/>
      <c r="AY95" s="16"/>
    </row>
    <row r="96" ht="14.25" customHeight="1">
      <c r="A96" s="15"/>
      <c r="E96" s="16"/>
      <c r="Q96" s="16"/>
      <c r="AY96" s="16"/>
    </row>
    <row r="97" ht="14.25" customHeight="1">
      <c r="A97" s="15"/>
      <c r="E97" s="16"/>
      <c r="Q97" s="16"/>
      <c r="AY97" s="16"/>
    </row>
    <row r="98" ht="14.25" customHeight="1">
      <c r="A98" s="15"/>
      <c r="E98" s="16"/>
      <c r="Q98" s="16"/>
      <c r="AY98" s="16"/>
    </row>
    <row r="99" ht="14.25" customHeight="1">
      <c r="A99" s="15"/>
      <c r="E99" s="16"/>
      <c r="Q99" s="16"/>
      <c r="AY99" s="16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7.71"/>
    <col customWidth="1" min="3" max="3" width="14.86"/>
    <col customWidth="1" min="4" max="4" width="8.86"/>
    <col customWidth="1" min="5" max="5" width="14.43"/>
    <col customWidth="1" min="6" max="6" width="32.14"/>
  </cols>
  <sheetData>
    <row r="1" ht="19.5" customHeight="1">
      <c r="A1" s="17" t="s">
        <v>803</v>
      </c>
      <c r="B1" s="17" t="s">
        <v>1</v>
      </c>
      <c r="C1" s="18" t="s">
        <v>4</v>
      </c>
      <c r="D1" s="17" t="s">
        <v>17</v>
      </c>
      <c r="E1" s="17" t="s">
        <v>8</v>
      </c>
      <c r="F1" s="17" t="s">
        <v>9</v>
      </c>
      <c r="G1" s="17" t="s">
        <v>804</v>
      </c>
      <c r="H1" s="17" t="s">
        <v>805</v>
      </c>
      <c r="I1" s="17" t="s">
        <v>806</v>
      </c>
      <c r="J1" s="17" t="s">
        <v>807</v>
      </c>
      <c r="K1" s="19"/>
    </row>
    <row r="2" ht="14.25" customHeight="1">
      <c r="A2" s="17">
        <v>1.0</v>
      </c>
      <c r="B2" s="20" t="s">
        <v>84</v>
      </c>
      <c r="C2" s="21">
        <v>1.60114735061E11</v>
      </c>
      <c r="D2" s="20" t="s">
        <v>808</v>
      </c>
      <c r="E2" s="20">
        <v>8.897842278E9</v>
      </c>
      <c r="F2" s="20" t="s">
        <v>88</v>
      </c>
      <c r="G2" s="20">
        <v>93.5</v>
      </c>
      <c r="H2" s="20">
        <v>68.2</v>
      </c>
      <c r="I2" s="20"/>
      <c r="J2" s="20">
        <v>7.345</v>
      </c>
      <c r="K2" s="19"/>
    </row>
    <row r="3" ht="19.5" customHeight="1">
      <c r="A3" s="17">
        <v>2.0</v>
      </c>
      <c r="B3" s="20" t="s">
        <v>99</v>
      </c>
      <c r="C3" s="21">
        <v>1.60114735062E11</v>
      </c>
      <c r="D3" s="20" t="s">
        <v>808</v>
      </c>
      <c r="E3" s="20">
        <v>7.730902356E9</v>
      </c>
      <c r="F3" s="20" t="s">
        <v>102</v>
      </c>
      <c r="G3" s="20">
        <v>85.5</v>
      </c>
      <c r="H3" s="20">
        <v>97.1</v>
      </c>
      <c r="I3" s="20"/>
      <c r="J3" s="20">
        <v>7.82</v>
      </c>
      <c r="K3" s="19"/>
    </row>
    <row r="4" ht="19.5" customHeight="1">
      <c r="A4" s="17">
        <v>3.0</v>
      </c>
      <c r="B4" s="20" t="s">
        <v>108</v>
      </c>
      <c r="C4" s="21">
        <v>1.60114735063E11</v>
      </c>
      <c r="D4" s="20" t="s">
        <v>808</v>
      </c>
      <c r="E4" s="20">
        <v>9.010034466E9</v>
      </c>
      <c r="F4" s="20" t="s">
        <v>111</v>
      </c>
      <c r="G4" s="20">
        <v>95.0</v>
      </c>
      <c r="H4" s="20">
        <v>91.0</v>
      </c>
      <c r="I4" s="20"/>
      <c r="J4" s="20">
        <v>7.07</v>
      </c>
      <c r="K4" s="19"/>
    </row>
    <row r="5" ht="19.5" customHeight="1">
      <c r="A5" s="17">
        <v>4.0</v>
      </c>
      <c r="B5" s="20" t="s">
        <v>116</v>
      </c>
      <c r="C5" s="21">
        <v>1.60114735064E11</v>
      </c>
      <c r="D5" s="20" t="s">
        <v>808</v>
      </c>
      <c r="E5" s="20">
        <v>8.106843762E9</v>
      </c>
      <c r="F5" s="20" t="s">
        <v>118</v>
      </c>
      <c r="G5" s="20">
        <v>93.1</v>
      </c>
      <c r="H5" s="20">
        <v>97.0</v>
      </c>
      <c r="I5" s="20"/>
      <c r="J5" s="20">
        <v>8.59</v>
      </c>
      <c r="K5" s="19"/>
    </row>
    <row r="6" ht="19.5" customHeight="1">
      <c r="A6" s="17">
        <v>5.0</v>
      </c>
      <c r="B6" s="20" t="s">
        <v>127</v>
      </c>
      <c r="C6" s="21">
        <v>1.60114735065E11</v>
      </c>
      <c r="D6" s="20" t="s">
        <v>808</v>
      </c>
      <c r="E6" s="20">
        <v>9.396778347E9</v>
      </c>
      <c r="F6" s="20" t="s">
        <v>130</v>
      </c>
      <c r="G6" s="20">
        <v>9.7</v>
      </c>
      <c r="H6" s="20">
        <v>94.8</v>
      </c>
      <c r="I6" s="20"/>
      <c r="J6" s="20">
        <v>7.5</v>
      </c>
      <c r="K6" s="19"/>
    </row>
    <row r="7" ht="19.5" customHeight="1">
      <c r="A7" s="17">
        <v>6.0</v>
      </c>
      <c r="B7" s="20" t="s">
        <v>140</v>
      </c>
      <c r="C7" s="21">
        <v>1.60114735066E11</v>
      </c>
      <c r="D7" s="20" t="s">
        <v>808</v>
      </c>
      <c r="E7" s="20">
        <v>9.542017534E9</v>
      </c>
      <c r="F7" s="20" t="s">
        <v>143</v>
      </c>
      <c r="G7" s="20">
        <v>90.25</v>
      </c>
      <c r="H7" s="20">
        <v>96.8</v>
      </c>
      <c r="I7" s="20"/>
      <c r="J7" s="20">
        <v>7.81</v>
      </c>
      <c r="K7" s="19"/>
    </row>
    <row r="8" ht="19.5" customHeight="1">
      <c r="A8" s="17">
        <v>7.0</v>
      </c>
      <c r="B8" s="20" t="s">
        <v>152</v>
      </c>
      <c r="C8" s="21">
        <v>1.60114735067E11</v>
      </c>
      <c r="D8" s="20" t="s">
        <v>808</v>
      </c>
      <c r="E8" s="20">
        <v>9.154842261E9</v>
      </c>
      <c r="F8" s="20" t="s">
        <v>155</v>
      </c>
      <c r="G8" s="20">
        <v>92.16</v>
      </c>
      <c r="H8" s="20">
        <v>95.9</v>
      </c>
      <c r="I8" s="20"/>
      <c r="J8" s="20">
        <v>8.39</v>
      </c>
      <c r="K8" s="19"/>
    </row>
    <row r="9" ht="19.5" customHeight="1">
      <c r="A9" s="17">
        <v>8.0</v>
      </c>
      <c r="B9" s="20" t="s">
        <v>164</v>
      </c>
      <c r="C9" s="21">
        <v>1.60114735068E11</v>
      </c>
      <c r="D9" s="20" t="s">
        <v>808</v>
      </c>
      <c r="E9" s="20">
        <v>9.640564737E9</v>
      </c>
      <c r="F9" s="20" t="s">
        <v>167</v>
      </c>
      <c r="G9" s="20">
        <v>92.0</v>
      </c>
      <c r="H9" s="20">
        <v>96.4</v>
      </c>
      <c r="I9" s="20"/>
      <c r="J9" s="20">
        <v>8.48</v>
      </c>
      <c r="K9" s="19"/>
    </row>
    <row r="10" ht="19.5" customHeight="1">
      <c r="A10" s="17">
        <v>9.0</v>
      </c>
      <c r="B10" s="20" t="s">
        <v>171</v>
      </c>
      <c r="C10" s="21">
        <v>1.60114735069E11</v>
      </c>
      <c r="D10" s="20" t="s">
        <v>808</v>
      </c>
      <c r="E10" s="20">
        <v>9.70582177E9</v>
      </c>
      <c r="F10" s="20" t="s">
        <v>174</v>
      </c>
      <c r="G10" s="20">
        <v>87.4</v>
      </c>
      <c r="H10" s="20">
        <v>93.0</v>
      </c>
      <c r="I10" s="20"/>
      <c r="J10" s="20">
        <v>7.5</v>
      </c>
      <c r="K10" s="19"/>
    </row>
    <row r="11" ht="19.5" customHeight="1">
      <c r="A11" s="17">
        <v>10.0</v>
      </c>
      <c r="B11" s="20" t="s">
        <v>179</v>
      </c>
      <c r="C11" s="21">
        <v>1.6011473507E11</v>
      </c>
      <c r="D11" s="20" t="s">
        <v>808</v>
      </c>
      <c r="E11" s="20">
        <v>7.032676793E9</v>
      </c>
      <c r="F11" s="20" t="s">
        <v>182</v>
      </c>
      <c r="G11" s="20">
        <v>9.8</v>
      </c>
      <c r="H11" s="22">
        <v>9.6</v>
      </c>
      <c r="I11" s="20"/>
      <c r="J11" s="20">
        <v>7.2</v>
      </c>
      <c r="K11" s="19"/>
    </row>
    <row r="12" ht="19.5" customHeight="1">
      <c r="A12" s="17">
        <v>11.0</v>
      </c>
      <c r="B12" s="20" t="s">
        <v>188</v>
      </c>
      <c r="C12" s="21">
        <v>1.60114735071E11</v>
      </c>
      <c r="D12" s="20" t="s">
        <v>808</v>
      </c>
      <c r="E12" s="20">
        <v>9.490032152E9</v>
      </c>
      <c r="F12" s="20" t="s">
        <v>191</v>
      </c>
      <c r="G12" s="20">
        <v>90.25</v>
      </c>
      <c r="H12" s="20">
        <v>97.0</v>
      </c>
      <c r="I12" s="20"/>
      <c r="J12" s="20">
        <v>9.1</v>
      </c>
      <c r="K12" s="19"/>
    </row>
    <row r="13" ht="19.5" customHeight="1">
      <c r="A13" s="17">
        <v>12.0</v>
      </c>
      <c r="B13" s="20" t="s">
        <v>200</v>
      </c>
      <c r="C13" s="21">
        <v>1.60114735072E11</v>
      </c>
      <c r="D13" s="20" t="s">
        <v>808</v>
      </c>
      <c r="E13" s="20">
        <v>7.032081418E9</v>
      </c>
      <c r="F13" s="20" t="s">
        <v>203</v>
      </c>
      <c r="G13" s="20">
        <v>93.1</v>
      </c>
      <c r="H13" s="20">
        <v>96.0</v>
      </c>
      <c r="I13" s="20"/>
      <c r="J13" s="20">
        <v>8.0</v>
      </c>
      <c r="K13" s="19"/>
    </row>
    <row r="14" ht="19.5" customHeight="1">
      <c r="A14" s="17">
        <v>13.0</v>
      </c>
      <c r="B14" s="20" t="s">
        <v>209</v>
      </c>
      <c r="C14" s="21">
        <v>1.60114735073E11</v>
      </c>
      <c r="D14" s="20" t="s">
        <v>808</v>
      </c>
      <c r="E14" s="20">
        <v>7.095325518E9</v>
      </c>
      <c r="F14" s="20" t="s">
        <v>211</v>
      </c>
      <c r="G14" s="20">
        <v>84.0</v>
      </c>
      <c r="H14" s="20">
        <v>91.4</v>
      </c>
      <c r="I14" s="20"/>
      <c r="J14" s="20">
        <v>7.15</v>
      </c>
      <c r="K14" s="19"/>
    </row>
    <row r="15" ht="19.5" customHeight="1">
      <c r="A15" s="17">
        <v>14.0</v>
      </c>
      <c r="B15" s="20" t="s">
        <v>221</v>
      </c>
      <c r="C15" s="21">
        <v>1.60114735074E11</v>
      </c>
      <c r="D15" s="20" t="s">
        <v>808</v>
      </c>
      <c r="E15" s="20">
        <v>8.712421988E9</v>
      </c>
      <c r="F15" s="20" t="s">
        <v>224</v>
      </c>
      <c r="G15" s="20">
        <v>92.15</v>
      </c>
      <c r="H15" s="20">
        <v>95.3</v>
      </c>
      <c r="I15" s="20"/>
      <c r="J15" s="20">
        <v>8.67</v>
      </c>
      <c r="K15" s="19"/>
    </row>
    <row r="16" ht="19.5" customHeight="1">
      <c r="A16" s="17">
        <v>15.0</v>
      </c>
      <c r="B16" s="20" t="s">
        <v>229</v>
      </c>
      <c r="C16" s="21">
        <v>1.60114735075E11</v>
      </c>
      <c r="D16" s="20" t="s">
        <v>808</v>
      </c>
      <c r="E16" s="20">
        <v>9.014251832E9</v>
      </c>
      <c r="F16" s="20" t="s">
        <v>232</v>
      </c>
      <c r="G16" s="20">
        <v>88.35</v>
      </c>
      <c r="H16" s="20">
        <v>96.7</v>
      </c>
      <c r="I16" s="20"/>
      <c r="J16" s="20">
        <v>8.41</v>
      </c>
      <c r="K16" s="19"/>
    </row>
    <row r="17" ht="19.5" customHeight="1">
      <c r="A17" s="17">
        <v>16.0</v>
      </c>
      <c r="B17" s="20" t="s">
        <v>241</v>
      </c>
      <c r="C17" s="21">
        <v>1.60114735076E11</v>
      </c>
      <c r="D17" s="20" t="s">
        <v>808</v>
      </c>
      <c r="E17" s="20">
        <v>9.86635051E9</v>
      </c>
      <c r="F17" s="20" t="s">
        <v>244</v>
      </c>
      <c r="G17" s="20">
        <v>93.1</v>
      </c>
      <c r="H17" s="20">
        <v>77.2</v>
      </c>
      <c r="I17" s="20"/>
      <c r="J17" s="20">
        <v>7.13</v>
      </c>
      <c r="K17" s="19"/>
    </row>
    <row r="18" ht="19.5" customHeight="1">
      <c r="A18" s="17">
        <v>17.0</v>
      </c>
      <c r="B18" s="20" t="s">
        <v>250</v>
      </c>
      <c r="C18" s="21">
        <v>1.60114735077E11</v>
      </c>
      <c r="D18" s="20" t="s">
        <v>808</v>
      </c>
      <c r="E18" s="20">
        <v>9.581646079E9</v>
      </c>
      <c r="F18" s="20" t="s">
        <v>253</v>
      </c>
      <c r="G18" s="20">
        <v>93.1</v>
      </c>
      <c r="H18" s="20">
        <v>95.8</v>
      </c>
      <c r="I18" s="20"/>
      <c r="J18" s="20">
        <v>9.11</v>
      </c>
      <c r="K18" s="19"/>
    </row>
    <row r="19" ht="19.5" customHeight="1">
      <c r="A19" s="17">
        <v>18.0</v>
      </c>
      <c r="B19" s="20" t="s">
        <v>262</v>
      </c>
      <c r="C19" s="21">
        <v>1.60114735078E11</v>
      </c>
      <c r="D19" s="20" t="s">
        <v>808</v>
      </c>
      <c r="E19" s="20">
        <v>7.731913748E9</v>
      </c>
      <c r="F19" s="20" t="s">
        <v>265</v>
      </c>
      <c r="G19" s="20">
        <v>93.1</v>
      </c>
      <c r="H19" s="20">
        <v>95.8</v>
      </c>
      <c r="I19" s="20"/>
      <c r="J19" s="20">
        <v>8.91</v>
      </c>
      <c r="K19" s="19"/>
    </row>
    <row r="20" ht="19.5" customHeight="1">
      <c r="A20" s="17">
        <v>19.0</v>
      </c>
      <c r="B20" s="20" t="s">
        <v>276</v>
      </c>
      <c r="C20" s="21">
        <v>1.60114735079E11</v>
      </c>
      <c r="D20" s="20" t="s">
        <v>808</v>
      </c>
      <c r="E20" s="20">
        <v>8.500413156E9</v>
      </c>
      <c r="F20" s="20" t="s">
        <v>279</v>
      </c>
      <c r="G20" s="20">
        <v>95.0</v>
      </c>
      <c r="H20" s="20">
        <v>94.1</v>
      </c>
      <c r="I20" s="20"/>
      <c r="J20" s="20">
        <v>8.85</v>
      </c>
      <c r="K20" s="19"/>
    </row>
    <row r="21" ht="19.5" customHeight="1">
      <c r="A21" s="17">
        <v>20.0</v>
      </c>
      <c r="B21" s="20" t="s">
        <v>287</v>
      </c>
      <c r="C21" s="21">
        <v>1.6011473508E11</v>
      </c>
      <c r="D21" s="20" t="s">
        <v>808</v>
      </c>
      <c r="E21" s="20">
        <v>8.142877296E9</v>
      </c>
      <c r="F21" s="20" t="s">
        <v>290</v>
      </c>
      <c r="G21" s="20">
        <v>90.25</v>
      </c>
      <c r="H21" s="20">
        <v>96.7</v>
      </c>
      <c r="I21" s="20"/>
      <c r="J21" s="20">
        <v>8.17</v>
      </c>
      <c r="K21" s="19"/>
    </row>
    <row r="22" ht="19.5" customHeight="1">
      <c r="A22" s="17">
        <v>21.0</v>
      </c>
      <c r="B22" s="20" t="s">
        <v>298</v>
      </c>
      <c r="C22" s="21">
        <v>1.60114735081E11</v>
      </c>
      <c r="D22" s="20" t="s">
        <v>808</v>
      </c>
      <c r="E22" s="20">
        <v>8.8018021E9</v>
      </c>
      <c r="F22" s="20" t="s">
        <v>301</v>
      </c>
      <c r="G22" s="20">
        <v>91.2</v>
      </c>
      <c r="H22" s="20">
        <v>93.0</v>
      </c>
      <c r="I22" s="20"/>
      <c r="J22" s="20">
        <v>7.83</v>
      </c>
      <c r="K22" s="19"/>
    </row>
    <row r="23" ht="19.5" customHeight="1">
      <c r="A23" s="17">
        <v>22.0</v>
      </c>
      <c r="B23" s="20" t="s">
        <v>311</v>
      </c>
      <c r="C23" s="21">
        <v>1.60114735082E11</v>
      </c>
      <c r="D23" s="20" t="s">
        <v>808</v>
      </c>
      <c r="E23" s="20">
        <v>8.498098252E9</v>
      </c>
      <c r="F23" s="20" t="s">
        <v>313</v>
      </c>
      <c r="G23" s="20">
        <v>98.0</v>
      </c>
      <c r="H23" s="20">
        <v>95.1</v>
      </c>
      <c r="I23" s="20"/>
      <c r="J23" s="20">
        <v>8.19</v>
      </c>
      <c r="K23" s="19"/>
    </row>
    <row r="24" ht="19.5" customHeight="1">
      <c r="A24" s="17">
        <v>23.0</v>
      </c>
      <c r="B24" s="20" t="s">
        <v>320</v>
      </c>
      <c r="C24" s="21">
        <v>1.60114735083E11</v>
      </c>
      <c r="D24" s="20" t="s">
        <v>808</v>
      </c>
      <c r="E24" s="20">
        <v>8.985803828E9</v>
      </c>
      <c r="F24" s="20" t="s">
        <v>323</v>
      </c>
      <c r="G24" s="20">
        <v>92.15</v>
      </c>
      <c r="H24" s="20">
        <v>96.3</v>
      </c>
      <c r="I24" s="20"/>
      <c r="J24" s="20">
        <v>8.48</v>
      </c>
      <c r="K24" s="19"/>
    </row>
    <row r="25" ht="19.5" customHeight="1">
      <c r="A25" s="17">
        <v>24.0</v>
      </c>
      <c r="B25" s="20" t="s">
        <v>332</v>
      </c>
      <c r="C25" s="21">
        <v>1.60114735084E11</v>
      </c>
      <c r="D25" s="20" t="s">
        <v>808</v>
      </c>
      <c r="E25" s="20">
        <v>9.581242287E9</v>
      </c>
      <c r="F25" s="20" t="s">
        <v>335</v>
      </c>
      <c r="G25" s="20">
        <v>92.0</v>
      </c>
      <c r="H25" s="20">
        <v>94.3</v>
      </c>
      <c r="I25" s="20"/>
      <c r="J25" s="20">
        <v>8.91</v>
      </c>
      <c r="K25" s="19"/>
    </row>
    <row r="26" ht="19.5" customHeight="1">
      <c r="A26" s="17">
        <v>25.0</v>
      </c>
      <c r="B26" s="20" t="s">
        <v>345</v>
      </c>
      <c r="C26" s="21">
        <v>1.60114735085E11</v>
      </c>
      <c r="D26" s="20" t="s">
        <v>808</v>
      </c>
      <c r="E26" s="20">
        <v>9.676352112E9</v>
      </c>
      <c r="F26" s="20" t="s">
        <v>348</v>
      </c>
      <c r="G26" s="20"/>
      <c r="H26" s="20">
        <v>96.8</v>
      </c>
      <c r="I26" s="20"/>
      <c r="J26" s="20">
        <v>8.01</v>
      </c>
      <c r="K26" s="19"/>
    </row>
    <row r="27" ht="19.5" customHeight="1">
      <c r="A27" s="17">
        <v>26.0</v>
      </c>
      <c r="B27" s="20" t="s">
        <v>354</v>
      </c>
      <c r="C27" s="21">
        <v>1.60114735086E11</v>
      </c>
      <c r="D27" s="20" t="s">
        <v>808</v>
      </c>
      <c r="E27" s="20">
        <v>7.03242123E9</v>
      </c>
      <c r="F27" s="20" t="s">
        <v>357</v>
      </c>
      <c r="G27" s="20">
        <v>93.0</v>
      </c>
      <c r="H27" s="20">
        <v>97.8</v>
      </c>
      <c r="I27" s="20"/>
      <c r="J27" s="20">
        <v>8.43</v>
      </c>
      <c r="K27" s="19"/>
    </row>
    <row r="28" ht="19.5" customHeight="1">
      <c r="A28" s="17">
        <v>27.0</v>
      </c>
      <c r="B28" s="20" t="s">
        <v>364</v>
      </c>
      <c r="C28" s="21">
        <v>1.60114735087E11</v>
      </c>
      <c r="D28" s="20" t="s">
        <v>808</v>
      </c>
      <c r="E28" s="20">
        <v>8.686879849E9</v>
      </c>
      <c r="F28" s="20" t="s">
        <v>367</v>
      </c>
      <c r="G28" s="20">
        <v>88.0</v>
      </c>
      <c r="H28" s="20">
        <v>94.7</v>
      </c>
      <c r="I28" s="20"/>
      <c r="J28" s="20">
        <v>8.26</v>
      </c>
      <c r="K28" s="19"/>
    </row>
    <row r="29" ht="19.5" customHeight="1">
      <c r="A29" s="17">
        <v>28.0</v>
      </c>
      <c r="B29" s="20" t="s">
        <v>373</v>
      </c>
      <c r="C29" s="21">
        <v>1.60114735088E11</v>
      </c>
      <c r="D29" s="20" t="s">
        <v>808</v>
      </c>
      <c r="E29" s="20">
        <v>9.618175315E9</v>
      </c>
      <c r="F29" s="20" t="s">
        <v>375</v>
      </c>
      <c r="G29" s="20">
        <v>87.4</v>
      </c>
      <c r="H29" s="20">
        <v>96.4</v>
      </c>
      <c r="I29" s="20"/>
      <c r="J29" s="20">
        <v>9.02</v>
      </c>
      <c r="K29" s="19"/>
    </row>
    <row r="30" ht="19.5" customHeight="1">
      <c r="A30" s="17">
        <v>29.0</v>
      </c>
      <c r="B30" s="20" t="s">
        <v>384</v>
      </c>
      <c r="C30" s="21">
        <v>1.60114735089E11</v>
      </c>
      <c r="D30" s="20" t="s">
        <v>808</v>
      </c>
      <c r="E30" s="20">
        <v>8.688381518E9</v>
      </c>
      <c r="F30" s="20" t="s">
        <v>386</v>
      </c>
      <c r="G30" s="20">
        <v>93.1</v>
      </c>
      <c r="H30" s="20">
        <v>96.4</v>
      </c>
      <c r="I30" s="20"/>
      <c r="J30" s="20">
        <v>8.07</v>
      </c>
      <c r="K30" s="19"/>
    </row>
    <row r="31" ht="19.5" customHeight="1">
      <c r="A31" s="17">
        <v>30.0</v>
      </c>
      <c r="B31" s="20" t="s">
        <v>393</v>
      </c>
      <c r="C31" s="21">
        <v>1.6011473509E11</v>
      </c>
      <c r="D31" s="20" t="s">
        <v>808</v>
      </c>
      <c r="E31" s="20">
        <v>8.096363245E9</v>
      </c>
      <c r="F31" s="20" t="s">
        <v>396</v>
      </c>
      <c r="G31" s="20">
        <v>9.8</v>
      </c>
      <c r="H31" s="20">
        <v>94.4</v>
      </c>
      <c r="I31" s="20"/>
      <c r="J31" s="20">
        <v>7.0</v>
      </c>
      <c r="K31" s="19"/>
    </row>
    <row r="32" ht="19.5" customHeight="1">
      <c r="A32" s="17">
        <v>31.0</v>
      </c>
      <c r="B32" s="20" t="s">
        <v>406</v>
      </c>
      <c r="C32" s="21">
        <v>1.60114735092E11</v>
      </c>
      <c r="D32" s="20" t="s">
        <v>808</v>
      </c>
      <c r="E32" s="20">
        <v>9.666032724E9</v>
      </c>
      <c r="F32" s="20" t="s">
        <v>408</v>
      </c>
      <c r="G32" s="20">
        <v>9.7</v>
      </c>
      <c r="H32" s="20">
        <v>94.5</v>
      </c>
      <c r="I32" s="20"/>
      <c r="J32" s="20">
        <v>9.15</v>
      </c>
      <c r="K32" s="19"/>
    </row>
    <row r="33" ht="19.5" customHeight="1">
      <c r="A33" s="17">
        <v>32.0</v>
      </c>
      <c r="B33" s="20" t="s">
        <v>415</v>
      </c>
      <c r="C33" s="21">
        <v>1.60114735093E11</v>
      </c>
      <c r="D33" s="20" t="s">
        <v>808</v>
      </c>
      <c r="E33" s="20">
        <v>9.959894278E9</v>
      </c>
      <c r="F33" s="20" t="s">
        <v>418</v>
      </c>
      <c r="G33" s="20">
        <v>95.0</v>
      </c>
      <c r="H33" s="20">
        <v>95.1</v>
      </c>
      <c r="I33" s="20"/>
      <c r="J33" s="20">
        <v>8.88</v>
      </c>
      <c r="K33" s="19"/>
    </row>
    <row r="34" ht="19.5" customHeight="1">
      <c r="A34" s="17">
        <v>33.0</v>
      </c>
      <c r="B34" s="20" t="s">
        <v>427</v>
      </c>
      <c r="C34" s="21">
        <v>1.60114735094E11</v>
      </c>
      <c r="D34" s="20" t="s">
        <v>808</v>
      </c>
      <c r="E34" s="20">
        <v>9.95910982E9</v>
      </c>
      <c r="F34" s="20" t="s">
        <v>430</v>
      </c>
      <c r="G34" s="20">
        <v>93.1</v>
      </c>
      <c r="H34" s="20">
        <v>96.3</v>
      </c>
      <c r="I34" s="20"/>
      <c r="J34" s="20">
        <v>8.91</v>
      </c>
      <c r="K34" s="19"/>
    </row>
    <row r="35" ht="19.5" customHeight="1">
      <c r="A35" s="17">
        <v>34.0</v>
      </c>
      <c r="B35" s="20" t="s">
        <v>437</v>
      </c>
      <c r="C35" s="21">
        <v>1.60114735095E11</v>
      </c>
      <c r="D35" s="20" t="s">
        <v>808</v>
      </c>
      <c r="E35" s="20">
        <v>7.306406312E9</v>
      </c>
      <c r="F35" s="20" t="s">
        <v>440</v>
      </c>
      <c r="G35" s="20">
        <v>8.5</v>
      </c>
      <c r="H35" s="20">
        <v>93.9</v>
      </c>
      <c r="I35" s="20"/>
      <c r="J35" s="20">
        <v>8.49</v>
      </c>
      <c r="K35" s="19"/>
    </row>
    <row r="36" ht="19.5" customHeight="1">
      <c r="A36" s="17">
        <v>35.0</v>
      </c>
      <c r="B36" s="20" t="s">
        <v>449</v>
      </c>
      <c r="C36" s="21">
        <v>1.60114735096E11</v>
      </c>
      <c r="D36" s="20" t="s">
        <v>808</v>
      </c>
      <c r="E36" s="20">
        <v>9.985828508E9</v>
      </c>
      <c r="F36" s="20" t="s">
        <v>451</v>
      </c>
      <c r="G36" s="20">
        <v>9.8</v>
      </c>
      <c r="H36" s="20">
        <v>96.5</v>
      </c>
      <c r="I36" s="20"/>
      <c r="J36" s="20">
        <v>7.96</v>
      </c>
      <c r="K36" s="19"/>
    </row>
    <row r="37" ht="19.5" customHeight="1">
      <c r="A37" s="17">
        <v>36.0</v>
      </c>
      <c r="B37" s="20" t="s">
        <v>457</v>
      </c>
      <c r="C37" s="21">
        <v>1.60114735097E11</v>
      </c>
      <c r="D37" s="20" t="s">
        <v>808</v>
      </c>
      <c r="E37" s="20">
        <v>9.000814222E9</v>
      </c>
      <c r="F37" s="20" t="s">
        <v>460</v>
      </c>
      <c r="G37" s="20"/>
      <c r="H37" s="20">
        <v>96.5</v>
      </c>
      <c r="I37" s="20"/>
      <c r="J37" s="20">
        <v>9.07</v>
      </c>
      <c r="K37" s="19"/>
    </row>
    <row r="38" ht="19.5" customHeight="1">
      <c r="A38" s="17">
        <v>37.0</v>
      </c>
      <c r="B38" s="20" t="s">
        <v>465</v>
      </c>
      <c r="C38" s="21">
        <v>1.60114735098E11</v>
      </c>
      <c r="D38" s="20" t="s">
        <v>808</v>
      </c>
      <c r="E38" s="20">
        <v>7.702362899E9</v>
      </c>
      <c r="F38" s="20" t="s">
        <v>468</v>
      </c>
      <c r="G38" s="20">
        <v>87.4</v>
      </c>
      <c r="H38" s="20">
        <v>96.5</v>
      </c>
      <c r="I38" s="20"/>
      <c r="J38" s="20">
        <v>9.05</v>
      </c>
      <c r="K38" s="19"/>
    </row>
    <row r="39" ht="19.5" customHeight="1">
      <c r="A39" s="17">
        <v>38.0</v>
      </c>
      <c r="B39" s="20" t="s">
        <v>476</v>
      </c>
      <c r="C39" s="21">
        <v>1.60114735099E11</v>
      </c>
      <c r="D39" s="20" t="s">
        <v>808</v>
      </c>
      <c r="E39" s="20">
        <v>7.702233861E9</v>
      </c>
      <c r="F39" s="20" t="s">
        <v>479</v>
      </c>
      <c r="G39" s="20">
        <v>8.2</v>
      </c>
      <c r="H39" s="20">
        <v>85.8</v>
      </c>
      <c r="I39" s="20"/>
      <c r="J39" s="20">
        <v>7.01</v>
      </c>
      <c r="K39" s="19"/>
    </row>
    <row r="40" ht="19.5" customHeight="1">
      <c r="A40" s="17">
        <v>39.0</v>
      </c>
      <c r="B40" s="20" t="s">
        <v>484</v>
      </c>
      <c r="C40" s="21">
        <v>1.601147351E11</v>
      </c>
      <c r="D40" s="20" t="s">
        <v>808</v>
      </c>
      <c r="E40" s="20">
        <v>9.848108913E9</v>
      </c>
      <c r="F40" s="20" t="s">
        <v>487</v>
      </c>
      <c r="G40" s="20">
        <v>87.4</v>
      </c>
      <c r="H40" s="20">
        <v>93.4</v>
      </c>
      <c r="I40" s="20"/>
      <c r="J40" s="20">
        <v>8.35</v>
      </c>
      <c r="K40" s="19"/>
    </row>
    <row r="41" ht="19.5" customHeight="1">
      <c r="A41" s="17">
        <v>40.0</v>
      </c>
      <c r="B41" s="20" t="s">
        <v>496</v>
      </c>
      <c r="C41" s="21">
        <v>1.60114735102E11</v>
      </c>
      <c r="D41" s="20" t="s">
        <v>808</v>
      </c>
      <c r="E41" s="20">
        <v>9.676351489E9</v>
      </c>
      <c r="F41" s="20" t="s">
        <v>499</v>
      </c>
      <c r="G41" s="20">
        <v>92.6</v>
      </c>
      <c r="H41" s="20">
        <v>94.0</v>
      </c>
      <c r="I41" s="20"/>
      <c r="J41" s="20">
        <v>8.17</v>
      </c>
      <c r="K41" s="19"/>
    </row>
    <row r="42" ht="19.5" customHeight="1">
      <c r="A42" s="17">
        <v>41.0</v>
      </c>
      <c r="B42" s="20" t="s">
        <v>507</v>
      </c>
      <c r="C42" s="21">
        <v>1.60114735103E11</v>
      </c>
      <c r="D42" s="20" t="s">
        <v>808</v>
      </c>
      <c r="E42" s="20">
        <v>7.702007529E9</v>
      </c>
      <c r="F42" s="20" t="s">
        <v>510</v>
      </c>
      <c r="G42" s="20">
        <v>95.0</v>
      </c>
      <c r="H42" s="20">
        <v>93.5</v>
      </c>
      <c r="I42" s="20"/>
      <c r="J42" s="20">
        <v>8.5</v>
      </c>
      <c r="K42" s="19"/>
    </row>
    <row r="43" ht="19.5" customHeight="1">
      <c r="A43" s="17">
        <v>42.0</v>
      </c>
      <c r="B43" s="20" t="s">
        <v>518</v>
      </c>
      <c r="C43" s="21">
        <v>1.60114735104E11</v>
      </c>
      <c r="D43" s="20" t="s">
        <v>808</v>
      </c>
      <c r="E43" s="20">
        <v>8.801193362E9</v>
      </c>
      <c r="F43" s="20" t="s">
        <v>521</v>
      </c>
      <c r="G43" s="20">
        <v>93.0</v>
      </c>
      <c r="H43" s="20">
        <v>96.5</v>
      </c>
      <c r="I43" s="20"/>
      <c r="J43" s="20">
        <v>7.74</v>
      </c>
      <c r="K43" s="19"/>
    </row>
    <row r="44" ht="19.5" customHeight="1">
      <c r="A44" s="17">
        <v>43.0</v>
      </c>
      <c r="B44" s="20" t="s">
        <v>527</v>
      </c>
      <c r="C44" s="21">
        <v>1.60114735105E11</v>
      </c>
      <c r="D44" s="20" t="s">
        <v>808</v>
      </c>
      <c r="E44" s="20">
        <v>9.505537758E9</v>
      </c>
      <c r="F44" s="20" t="s">
        <v>530</v>
      </c>
      <c r="G44" s="20">
        <v>93.0</v>
      </c>
      <c r="H44" s="20">
        <v>95.6</v>
      </c>
      <c r="I44" s="20"/>
      <c r="J44" s="20">
        <v>8.97</v>
      </c>
      <c r="K44" s="19"/>
    </row>
    <row r="45" ht="19.5" customHeight="1">
      <c r="A45" s="17">
        <v>44.0</v>
      </c>
      <c r="B45" s="20" t="s">
        <v>538</v>
      </c>
      <c r="C45" s="21">
        <v>1.60114735106E11</v>
      </c>
      <c r="D45" s="20" t="s">
        <v>808</v>
      </c>
      <c r="E45" s="20">
        <v>8.686809713E9</v>
      </c>
      <c r="F45" s="20" t="s">
        <v>541</v>
      </c>
      <c r="G45" s="20">
        <v>92.15</v>
      </c>
      <c r="H45" s="20">
        <v>96.9</v>
      </c>
      <c r="I45" s="20"/>
      <c r="J45" s="20">
        <v>7.51</v>
      </c>
      <c r="K45" s="19"/>
    </row>
    <row r="46" ht="19.5" customHeight="1">
      <c r="A46" s="17">
        <v>45.0</v>
      </c>
      <c r="B46" s="20" t="s">
        <v>548</v>
      </c>
      <c r="C46" s="21">
        <v>1.60114735107E11</v>
      </c>
      <c r="D46" s="20" t="s">
        <v>808</v>
      </c>
      <c r="E46" s="20">
        <v>7.382310118E9</v>
      </c>
      <c r="F46" s="20" t="s">
        <v>551</v>
      </c>
      <c r="G46" s="20">
        <v>90.25</v>
      </c>
      <c r="H46" s="20">
        <v>96.5</v>
      </c>
      <c r="I46" s="20"/>
      <c r="J46" s="20">
        <v>9.15</v>
      </c>
      <c r="K46" s="19"/>
    </row>
    <row r="47" ht="19.5" customHeight="1">
      <c r="A47" s="17">
        <v>46.0</v>
      </c>
      <c r="B47" s="20" t="s">
        <v>557</v>
      </c>
      <c r="C47" s="21">
        <v>1.60114735108E11</v>
      </c>
      <c r="D47" s="20" t="s">
        <v>808</v>
      </c>
      <c r="E47" s="20">
        <v>8.500529787E9</v>
      </c>
      <c r="F47" s="20" t="s">
        <v>560</v>
      </c>
      <c r="G47" s="20">
        <v>82.0</v>
      </c>
      <c r="H47" s="20">
        <v>95.9</v>
      </c>
      <c r="I47" s="20"/>
      <c r="J47" s="20">
        <v>7.43</v>
      </c>
      <c r="K47" s="19"/>
    </row>
    <row r="48" ht="19.5" customHeight="1">
      <c r="A48" s="17">
        <v>47.0</v>
      </c>
      <c r="B48" s="20" t="s">
        <v>564</v>
      </c>
      <c r="C48" s="21">
        <v>1.60114735109E11</v>
      </c>
      <c r="D48" s="20" t="s">
        <v>808</v>
      </c>
      <c r="E48" s="20">
        <v>7.032261449E9</v>
      </c>
      <c r="F48" s="20" t="s">
        <v>567</v>
      </c>
      <c r="G48" s="20">
        <v>93.1</v>
      </c>
      <c r="H48" s="20">
        <v>97.2</v>
      </c>
      <c r="I48" s="20"/>
      <c r="J48" s="20">
        <v>8.19</v>
      </c>
      <c r="K48" s="19"/>
    </row>
    <row r="49" ht="19.5" customHeight="1">
      <c r="A49" s="17">
        <v>48.0</v>
      </c>
      <c r="B49" s="20" t="s">
        <v>574</v>
      </c>
      <c r="C49" s="21">
        <v>1.6011473511E11</v>
      </c>
      <c r="D49" s="20" t="s">
        <v>808</v>
      </c>
      <c r="E49" s="20">
        <v>9.059337367E9</v>
      </c>
      <c r="F49" s="20" t="s">
        <v>577</v>
      </c>
      <c r="G49" s="20">
        <v>93.0</v>
      </c>
      <c r="H49" s="20">
        <v>96.1</v>
      </c>
      <c r="I49" s="20"/>
      <c r="J49" s="20">
        <v>8.57</v>
      </c>
      <c r="K49" s="19"/>
    </row>
    <row r="50" ht="19.5" customHeight="1">
      <c r="A50" s="17">
        <v>49.0</v>
      </c>
      <c r="B50" s="20" t="s">
        <v>587</v>
      </c>
      <c r="C50" s="21">
        <v>1.60114735111E11</v>
      </c>
      <c r="D50" s="20" t="s">
        <v>808</v>
      </c>
      <c r="E50" s="20">
        <v>7.416991908E9</v>
      </c>
      <c r="F50" s="20" t="s">
        <v>589</v>
      </c>
      <c r="G50" s="20">
        <v>95.0</v>
      </c>
      <c r="H50" s="20">
        <v>97.4</v>
      </c>
      <c r="I50" s="20"/>
      <c r="J50" s="20">
        <v>9.19</v>
      </c>
      <c r="K50" s="19"/>
    </row>
    <row r="51" ht="19.5" customHeight="1">
      <c r="A51" s="17">
        <v>50.0</v>
      </c>
      <c r="B51" s="20" t="s">
        <v>598</v>
      </c>
      <c r="C51" s="21">
        <v>1.60114735112E11</v>
      </c>
      <c r="D51" s="20" t="s">
        <v>808</v>
      </c>
      <c r="E51" s="20">
        <v>8.125284855E9</v>
      </c>
      <c r="F51" s="20" t="s">
        <v>601</v>
      </c>
      <c r="G51" s="20">
        <v>9.2</v>
      </c>
      <c r="H51" s="20">
        <v>96.6</v>
      </c>
      <c r="I51" s="20"/>
      <c r="J51" s="20">
        <v>8.62</v>
      </c>
      <c r="K51" s="19"/>
    </row>
    <row r="52" ht="19.5" customHeight="1">
      <c r="A52" s="17">
        <v>51.0</v>
      </c>
      <c r="B52" s="20" t="s">
        <v>608</v>
      </c>
      <c r="C52" s="21">
        <v>1.60114735113E11</v>
      </c>
      <c r="D52" s="20" t="s">
        <v>808</v>
      </c>
      <c r="E52" s="20">
        <v>7.702520777E9</v>
      </c>
      <c r="F52" s="20" t="s">
        <v>611</v>
      </c>
      <c r="G52" s="20">
        <v>97.0</v>
      </c>
      <c r="H52" s="20">
        <v>96.6</v>
      </c>
      <c r="I52" s="20"/>
      <c r="J52" s="20">
        <v>8.39</v>
      </c>
      <c r="K52" s="19"/>
    </row>
    <row r="53" ht="19.5" customHeight="1">
      <c r="A53" s="17">
        <v>52.0</v>
      </c>
      <c r="B53" s="20" t="s">
        <v>617</v>
      </c>
      <c r="C53" s="21">
        <v>1.60114735114E11</v>
      </c>
      <c r="D53" s="20" t="s">
        <v>808</v>
      </c>
      <c r="E53" s="20">
        <v>7.70229797E9</v>
      </c>
      <c r="F53" s="20" t="s">
        <v>619</v>
      </c>
      <c r="G53" s="20">
        <v>95.0</v>
      </c>
      <c r="H53" s="20">
        <v>91.0</v>
      </c>
      <c r="I53" s="20"/>
      <c r="J53" s="20">
        <v>6.55</v>
      </c>
      <c r="K53" s="19"/>
    </row>
    <row r="54" ht="19.5" customHeight="1">
      <c r="A54" s="17">
        <v>53.0</v>
      </c>
      <c r="B54" s="20" t="s">
        <v>622</v>
      </c>
      <c r="C54" s="21">
        <v>1.60114735115E11</v>
      </c>
      <c r="D54" s="20" t="s">
        <v>808</v>
      </c>
      <c r="E54" s="20">
        <v>9.494541266E9</v>
      </c>
      <c r="F54" s="20" t="s">
        <v>625</v>
      </c>
      <c r="G54" s="20">
        <v>88.35</v>
      </c>
      <c r="H54" s="20">
        <v>97.3</v>
      </c>
      <c r="I54" s="20"/>
      <c r="J54" s="20">
        <v>8.62</v>
      </c>
      <c r="K54" s="19"/>
    </row>
    <row r="55" ht="19.5" customHeight="1">
      <c r="A55" s="17">
        <v>54.0</v>
      </c>
      <c r="B55" s="20" t="s">
        <v>633</v>
      </c>
      <c r="C55" s="21">
        <v>1.60114735116E11</v>
      </c>
      <c r="D55" s="20" t="s">
        <v>808</v>
      </c>
      <c r="E55" s="20">
        <v>8.096644787E9</v>
      </c>
      <c r="F55" s="20" t="s">
        <v>636</v>
      </c>
      <c r="G55" s="20">
        <v>97.0</v>
      </c>
      <c r="H55" s="22">
        <v>9.47</v>
      </c>
      <c r="I55" s="20"/>
      <c r="J55" s="20">
        <v>6.61</v>
      </c>
      <c r="K55" s="19"/>
    </row>
    <row r="56" ht="19.5" customHeight="1">
      <c r="A56" s="17">
        <v>55.0</v>
      </c>
      <c r="B56" s="20" t="s">
        <v>639</v>
      </c>
      <c r="C56" s="21">
        <v>1.60114735117E11</v>
      </c>
      <c r="D56" s="20" t="s">
        <v>808</v>
      </c>
      <c r="E56" s="20">
        <v>8.978396327E9</v>
      </c>
      <c r="F56" s="20" t="s">
        <v>642</v>
      </c>
      <c r="G56" s="20">
        <v>93.1</v>
      </c>
      <c r="H56" s="20">
        <v>97.3</v>
      </c>
      <c r="I56" s="20"/>
      <c r="J56" s="20">
        <v>8.08</v>
      </c>
      <c r="K56" s="19"/>
    </row>
    <row r="57" ht="19.5" customHeight="1">
      <c r="A57" s="17">
        <v>56.0</v>
      </c>
      <c r="B57" s="20" t="s">
        <v>649</v>
      </c>
      <c r="C57" s="21">
        <v>1.60114735118E11</v>
      </c>
      <c r="D57" s="20" t="s">
        <v>808</v>
      </c>
      <c r="E57" s="20">
        <v>9.66654666E9</v>
      </c>
      <c r="F57" s="20" t="s">
        <v>652</v>
      </c>
      <c r="G57" s="20">
        <v>98.0</v>
      </c>
      <c r="H57" s="20">
        <v>95.8</v>
      </c>
      <c r="I57" s="20"/>
      <c r="J57" s="20">
        <v>7.34</v>
      </c>
      <c r="K57" s="19"/>
    </row>
    <row r="58" ht="19.5" customHeight="1">
      <c r="A58" s="17">
        <v>57.0</v>
      </c>
      <c r="B58" s="20" t="s">
        <v>659</v>
      </c>
      <c r="C58" s="21">
        <v>1.60114735119E11</v>
      </c>
      <c r="D58" s="20" t="s">
        <v>808</v>
      </c>
      <c r="E58" s="20">
        <v>8.465032075E9</v>
      </c>
      <c r="F58" s="20" t="s">
        <v>662</v>
      </c>
      <c r="G58" s="20">
        <v>91.82</v>
      </c>
      <c r="H58" s="20">
        <v>95.4</v>
      </c>
      <c r="I58" s="20"/>
      <c r="J58" s="20">
        <v>8.86</v>
      </c>
      <c r="K58" s="19" t="s">
        <v>809</v>
      </c>
    </row>
    <row r="59" ht="19.5" customHeight="1">
      <c r="A59" s="17">
        <v>58.0</v>
      </c>
      <c r="B59" s="20" t="s">
        <v>668</v>
      </c>
      <c r="C59" s="21">
        <v>1.6011473512E11</v>
      </c>
      <c r="D59" s="20" t="s">
        <v>808</v>
      </c>
      <c r="E59" s="20">
        <v>7.981740828E9</v>
      </c>
      <c r="F59" s="20" t="s">
        <v>671</v>
      </c>
      <c r="G59" s="20">
        <v>95.0</v>
      </c>
      <c r="H59" s="20">
        <v>95.0</v>
      </c>
      <c r="I59" s="20"/>
      <c r="J59" s="20">
        <v>7.0</v>
      </c>
      <c r="K59" s="19"/>
    </row>
    <row r="60" ht="19.5" customHeight="1">
      <c r="A60" s="17">
        <v>59.0</v>
      </c>
      <c r="B60" s="20" t="s">
        <v>675</v>
      </c>
      <c r="C60" s="21">
        <v>1.60114735313E11</v>
      </c>
      <c r="D60" s="20" t="s">
        <v>808</v>
      </c>
      <c r="E60" s="20">
        <v>9.652040938E9</v>
      </c>
      <c r="F60" s="20" t="s">
        <v>678</v>
      </c>
      <c r="G60" s="20">
        <v>9.5</v>
      </c>
      <c r="H60" s="20"/>
      <c r="I60" s="20">
        <v>9.33</v>
      </c>
      <c r="J60" s="20">
        <v>9.44</v>
      </c>
      <c r="K60" s="19"/>
    </row>
    <row r="61" ht="19.5" customHeight="1">
      <c r="A61" s="17">
        <v>60.0</v>
      </c>
      <c r="B61" s="20" t="s">
        <v>690</v>
      </c>
      <c r="C61" s="21">
        <v>1.60114735314E11</v>
      </c>
      <c r="D61" s="20" t="s">
        <v>808</v>
      </c>
      <c r="E61" s="20">
        <v>8.79078416E9</v>
      </c>
      <c r="F61" s="20" t="s">
        <v>693</v>
      </c>
      <c r="G61" s="20">
        <v>85.0</v>
      </c>
      <c r="H61" s="20"/>
      <c r="I61" s="20">
        <v>83.94</v>
      </c>
      <c r="J61" s="20">
        <v>7.83</v>
      </c>
      <c r="K61" s="19"/>
    </row>
    <row r="62" ht="19.5" customHeight="1">
      <c r="A62" s="17">
        <v>61.0</v>
      </c>
      <c r="B62" s="20" t="s">
        <v>699</v>
      </c>
      <c r="C62" s="21">
        <v>1.60114735315E11</v>
      </c>
      <c r="D62" s="20" t="s">
        <v>808</v>
      </c>
      <c r="E62" s="20">
        <v>8.374847662E9</v>
      </c>
      <c r="F62" s="20" t="s">
        <v>702</v>
      </c>
      <c r="G62" s="20">
        <v>87.4</v>
      </c>
      <c r="H62" s="20"/>
      <c r="I62" s="20">
        <v>92.79</v>
      </c>
      <c r="J62" s="20">
        <v>8.52</v>
      </c>
      <c r="K62" s="19"/>
    </row>
    <row r="63" ht="19.5" customHeight="1">
      <c r="A63" s="17">
        <v>62.0</v>
      </c>
      <c r="B63" s="20" t="s">
        <v>708</v>
      </c>
      <c r="C63" s="21">
        <v>1.60114735316E11</v>
      </c>
      <c r="D63" s="20" t="s">
        <v>808</v>
      </c>
      <c r="E63" s="20">
        <v>7.032586708E9</v>
      </c>
      <c r="F63" s="20" t="s">
        <v>711</v>
      </c>
      <c r="G63" s="20">
        <v>9.2</v>
      </c>
      <c r="H63" s="20"/>
      <c r="I63" s="20">
        <v>82.0</v>
      </c>
      <c r="J63" s="20">
        <v>7.4</v>
      </c>
      <c r="K63" s="19"/>
    </row>
    <row r="64" ht="19.5" customHeight="1">
      <c r="A64" s="17">
        <v>63.0</v>
      </c>
      <c r="B64" s="20" t="s">
        <v>716</v>
      </c>
      <c r="C64" s="21">
        <v>1.60114735317E11</v>
      </c>
      <c r="D64" s="20" t="s">
        <v>808</v>
      </c>
      <c r="E64" s="20">
        <v>8.499848805E9</v>
      </c>
      <c r="F64" s="20" t="s">
        <v>719</v>
      </c>
      <c r="G64" s="20">
        <v>89.33</v>
      </c>
      <c r="H64" s="20"/>
      <c r="I64" s="20">
        <v>86.33</v>
      </c>
      <c r="J64" s="20">
        <v>8.43</v>
      </c>
      <c r="K64" s="19"/>
    </row>
    <row r="65" ht="19.5" customHeight="1">
      <c r="A65" s="17">
        <v>64.0</v>
      </c>
      <c r="B65" s="20" t="s">
        <v>726</v>
      </c>
      <c r="C65" s="21">
        <v>1.60114735318E11</v>
      </c>
      <c r="D65" s="20" t="s">
        <v>808</v>
      </c>
      <c r="E65" s="20">
        <v>8.501929333E9</v>
      </c>
      <c r="F65" s="20" t="s">
        <v>729</v>
      </c>
      <c r="G65" s="20">
        <v>9.5</v>
      </c>
      <c r="H65" s="20"/>
      <c r="I65" s="23">
        <v>0.93</v>
      </c>
      <c r="J65" s="20">
        <v>9.2</v>
      </c>
      <c r="K65" s="19"/>
    </row>
    <row r="66" ht="19.5" customHeight="1">
      <c r="A66" s="17">
        <v>65.0</v>
      </c>
      <c r="B66" s="20" t="s">
        <v>741</v>
      </c>
      <c r="C66" s="21">
        <v>1.60114735319E11</v>
      </c>
      <c r="D66" s="20" t="s">
        <v>808</v>
      </c>
      <c r="E66" s="20">
        <v>7.032411961E9</v>
      </c>
      <c r="F66" s="20" t="s">
        <v>744</v>
      </c>
      <c r="G66" s="20">
        <v>9.8</v>
      </c>
      <c r="H66" s="20"/>
      <c r="I66" s="20">
        <v>92.06</v>
      </c>
      <c r="J66" s="20">
        <v>8.53</v>
      </c>
      <c r="K66" s="19"/>
    </row>
    <row r="67" ht="19.5" customHeight="1">
      <c r="A67" s="17">
        <v>66.0</v>
      </c>
      <c r="B67" s="20" t="s">
        <v>753</v>
      </c>
      <c r="C67" s="21">
        <v>1.6011473532E11</v>
      </c>
      <c r="D67" s="20" t="s">
        <v>808</v>
      </c>
      <c r="E67" s="20">
        <v>9.553178904E9</v>
      </c>
      <c r="F67" s="20" t="s">
        <v>756</v>
      </c>
      <c r="G67" s="20">
        <v>83.33</v>
      </c>
      <c r="H67" s="20"/>
      <c r="I67" s="20">
        <v>79.22</v>
      </c>
      <c r="J67" s="20">
        <v>8.23</v>
      </c>
      <c r="K67" s="19"/>
    </row>
    <row r="68" ht="19.5" customHeight="1">
      <c r="A68" s="17">
        <v>67.0</v>
      </c>
      <c r="B68" s="20" t="s">
        <v>508</v>
      </c>
      <c r="C68" s="21">
        <v>1.60114735321E11</v>
      </c>
      <c r="D68" s="20" t="s">
        <v>808</v>
      </c>
      <c r="E68" s="20">
        <v>7.702109202E9</v>
      </c>
      <c r="F68" s="20" t="s">
        <v>765</v>
      </c>
      <c r="G68" s="20">
        <v>80.0</v>
      </c>
      <c r="H68" s="20"/>
      <c r="I68" s="20">
        <v>82.35</v>
      </c>
      <c r="J68" s="20">
        <v>8.11</v>
      </c>
      <c r="K68" s="19"/>
    </row>
    <row r="69" ht="19.5" customHeight="1">
      <c r="A69" s="17">
        <v>68.0</v>
      </c>
      <c r="B69" s="20" t="s">
        <v>770</v>
      </c>
      <c r="C69" s="21">
        <v>1.60114735322E11</v>
      </c>
      <c r="D69" s="20" t="s">
        <v>808</v>
      </c>
      <c r="E69" s="20">
        <v>9.014512221E9</v>
      </c>
      <c r="F69" s="20" t="s">
        <v>773</v>
      </c>
      <c r="G69" s="20">
        <v>7.2</v>
      </c>
      <c r="H69" s="20"/>
      <c r="I69" s="20">
        <v>80.7</v>
      </c>
      <c r="J69" s="20">
        <v>6.0</v>
      </c>
      <c r="K69" s="19"/>
    </row>
    <row r="70" ht="19.5" customHeight="1">
      <c r="A70" s="17">
        <v>69.0</v>
      </c>
      <c r="B70" s="20" t="s">
        <v>780</v>
      </c>
      <c r="C70" s="21">
        <v>1.60114735323E11</v>
      </c>
      <c r="D70" s="20" t="s">
        <v>808</v>
      </c>
      <c r="E70" s="20">
        <v>9.95951971E9</v>
      </c>
      <c r="F70" s="20" t="s">
        <v>783</v>
      </c>
      <c r="G70" s="20">
        <v>90.0</v>
      </c>
      <c r="H70" s="20"/>
      <c r="I70" s="20">
        <v>87.75</v>
      </c>
      <c r="J70" s="20">
        <v>7.84</v>
      </c>
      <c r="K70" s="19"/>
    </row>
    <row r="71" ht="19.5" customHeight="1">
      <c r="A71" s="17">
        <v>70.0</v>
      </c>
      <c r="B71" s="20" t="s">
        <v>792</v>
      </c>
      <c r="C71" s="21">
        <v>1.60114735324E11</v>
      </c>
      <c r="D71" s="20" t="s">
        <v>808</v>
      </c>
      <c r="E71" s="20">
        <v>8.978467504E9</v>
      </c>
      <c r="F71" s="20" t="s">
        <v>795</v>
      </c>
      <c r="G71" s="20">
        <v>92.6</v>
      </c>
      <c r="H71" s="20"/>
      <c r="I71" s="20">
        <v>84.76</v>
      </c>
      <c r="J71" s="20">
        <v>8.86</v>
      </c>
      <c r="K71" s="19"/>
    </row>
    <row r="72" ht="21.0" customHeight="1">
      <c r="A72" s="17">
        <v>71.0</v>
      </c>
      <c r="B72" s="20" t="s">
        <v>55</v>
      </c>
      <c r="C72" s="21">
        <v>1.60113735085E11</v>
      </c>
      <c r="D72" s="20" t="s">
        <v>808</v>
      </c>
      <c r="E72" s="20">
        <v>8.522050069E9</v>
      </c>
      <c r="F72" s="20" t="s">
        <v>59</v>
      </c>
      <c r="G72" s="20">
        <v>89.99</v>
      </c>
      <c r="H72" s="20">
        <v>91.1</v>
      </c>
      <c r="I72" s="20"/>
      <c r="J72" s="20">
        <v>6.93</v>
      </c>
    </row>
    <row r="73" ht="21.0" customHeight="1">
      <c r="A73" s="24">
        <v>72.0</v>
      </c>
      <c r="B73" s="25" t="s">
        <v>71</v>
      </c>
      <c r="C73" s="26">
        <v>1.601137351E11</v>
      </c>
      <c r="D73" s="25" t="s">
        <v>808</v>
      </c>
      <c r="E73" s="25">
        <v>8.977220102E9</v>
      </c>
      <c r="F73" s="25" t="s">
        <v>74</v>
      </c>
      <c r="G73" s="25">
        <v>85.0</v>
      </c>
      <c r="H73" s="27">
        <v>92.3</v>
      </c>
      <c r="I73" s="25"/>
      <c r="J73" s="25">
        <v>7.3</v>
      </c>
    </row>
    <row r="74" ht="14.25" customHeight="1">
      <c r="A74" s="28"/>
      <c r="B74" s="28"/>
      <c r="C74" s="29"/>
      <c r="D74" s="28"/>
      <c r="E74" s="28"/>
      <c r="F74" s="28"/>
      <c r="G74" s="28"/>
      <c r="H74" s="30"/>
      <c r="I74" s="28"/>
      <c r="J74" s="28"/>
    </row>
    <row r="75" ht="14.25" customHeight="1">
      <c r="A75" s="28"/>
      <c r="B75" s="28"/>
      <c r="C75" s="29"/>
      <c r="D75" s="28"/>
      <c r="E75" s="28"/>
      <c r="F75" s="28"/>
      <c r="G75" s="28"/>
      <c r="H75" s="30"/>
      <c r="I75" s="28"/>
      <c r="J75" s="28"/>
    </row>
    <row r="76" ht="14.25" customHeight="1">
      <c r="A76" s="28"/>
      <c r="B76" s="28"/>
      <c r="C76" s="29"/>
      <c r="D76" s="28"/>
      <c r="E76" s="28"/>
      <c r="F76" s="28"/>
      <c r="G76" s="28"/>
      <c r="H76" s="30"/>
      <c r="I76" s="28"/>
      <c r="J76" s="28"/>
    </row>
    <row r="77" ht="14.25" customHeight="1">
      <c r="A77" s="28"/>
      <c r="B77" s="28"/>
      <c r="C77" s="29"/>
      <c r="D77" s="28"/>
      <c r="E77" s="28"/>
      <c r="F77" s="28"/>
      <c r="G77" s="28"/>
      <c r="H77" s="30"/>
      <c r="I77" s="28"/>
      <c r="J77" s="28"/>
    </row>
    <row r="78" ht="14.25" customHeight="1">
      <c r="A78" s="28"/>
      <c r="B78" s="28"/>
      <c r="C78" s="29"/>
      <c r="D78" s="28"/>
      <c r="E78" s="28"/>
      <c r="F78" s="28"/>
      <c r="G78" s="28"/>
      <c r="H78" s="30"/>
      <c r="I78" s="28"/>
      <c r="J78" s="28"/>
    </row>
    <row r="79" ht="14.25" customHeight="1">
      <c r="A79" s="28"/>
      <c r="B79" s="28"/>
      <c r="C79" s="29"/>
      <c r="D79" s="28"/>
      <c r="E79" s="28"/>
      <c r="F79" s="28"/>
      <c r="G79" s="28"/>
      <c r="H79" s="30"/>
      <c r="I79" s="28"/>
      <c r="J79" s="28"/>
    </row>
    <row r="80" ht="14.25" customHeight="1">
      <c r="A80" s="28"/>
      <c r="B80" s="28"/>
      <c r="C80" s="29"/>
      <c r="D80" s="28"/>
      <c r="E80" s="28"/>
      <c r="F80" s="28"/>
      <c r="G80" s="28"/>
      <c r="H80" s="30"/>
      <c r="I80" s="28"/>
      <c r="J80" s="28"/>
    </row>
    <row r="81" ht="14.25" customHeight="1">
      <c r="A81" s="28"/>
      <c r="B81" s="28"/>
      <c r="C81" s="29"/>
      <c r="D81" s="28"/>
      <c r="E81" s="28"/>
      <c r="F81" s="28"/>
      <c r="G81" s="28"/>
      <c r="H81" s="30"/>
      <c r="I81" s="28"/>
      <c r="J81" s="28"/>
    </row>
    <row r="82" ht="14.25" customHeight="1">
      <c r="A82" s="28"/>
      <c r="B82" s="28"/>
      <c r="C82" s="29"/>
      <c r="D82" s="28"/>
      <c r="E82" s="28"/>
      <c r="F82" s="28"/>
      <c r="G82" s="28"/>
      <c r="H82" s="30"/>
      <c r="I82" s="28"/>
      <c r="J82" s="28"/>
    </row>
    <row r="83" ht="14.25" customHeight="1">
      <c r="A83" s="28"/>
      <c r="B83" s="28"/>
      <c r="C83" s="29"/>
      <c r="D83" s="28"/>
      <c r="E83" s="28"/>
      <c r="F83" s="28"/>
      <c r="G83" s="28"/>
      <c r="H83" s="30"/>
      <c r="I83" s="28"/>
      <c r="J83" s="28"/>
    </row>
    <row r="84" ht="14.25" customHeight="1">
      <c r="A84" s="28"/>
      <c r="B84" s="28"/>
      <c r="C84" s="29"/>
      <c r="D84" s="28"/>
      <c r="E84" s="28"/>
      <c r="F84" s="28"/>
      <c r="G84" s="28"/>
      <c r="H84" s="30"/>
      <c r="I84" s="28"/>
      <c r="J84" s="28"/>
    </row>
    <row r="85" ht="14.25" customHeight="1">
      <c r="A85" s="28"/>
      <c r="B85" s="28"/>
      <c r="C85" s="29"/>
      <c r="D85" s="28"/>
      <c r="E85" s="28"/>
      <c r="F85" s="28"/>
      <c r="G85" s="28"/>
      <c r="H85" s="30"/>
      <c r="I85" s="28"/>
      <c r="J85" s="28"/>
    </row>
    <row r="86" ht="14.25" customHeight="1">
      <c r="A86" s="28"/>
      <c r="B86" s="28"/>
      <c r="C86" s="29"/>
      <c r="D86" s="28"/>
      <c r="E86" s="28"/>
      <c r="F86" s="28"/>
      <c r="G86" s="28"/>
      <c r="H86" s="30"/>
      <c r="I86" s="28"/>
      <c r="J86" s="28"/>
    </row>
    <row r="87" ht="14.25" customHeight="1">
      <c r="A87" s="28"/>
      <c r="B87" s="28"/>
      <c r="C87" s="29"/>
      <c r="D87" s="28"/>
      <c r="E87" s="28"/>
      <c r="F87" s="28"/>
      <c r="G87" s="28"/>
      <c r="H87" s="30"/>
      <c r="I87" s="28"/>
      <c r="J87" s="28"/>
    </row>
    <row r="88" ht="14.25" customHeight="1">
      <c r="A88" s="28"/>
      <c r="B88" s="28"/>
      <c r="C88" s="29"/>
      <c r="D88" s="28"/>
      <c r="E88" s="28"/>
      <c r="F88" s="28"/>
      <c r="G88" s="28"/>
      <c r="H88" s="30"/>
      <c r="I88" s="28"/>
      <c r="J88" s="28"/>
    </row>
    <row r="89" ht="14.25" customHeight="1">
      <c r="A89" s="28"/>
      <c r="B89" s="28"/>
      <c r="C89" s="29"/>
      <c r="D89" s="28"/>
      <c r="E89" s="28"/>
      <c r="F89" s="28"/>
      <c r="G89" s="28"/>
      <c r="H89" s="30"/>
      <c r="I89" s="28"/>
      <c r="J89" s="28"/>
    </row>
    <row r="90" ht="14.25" customHeight="1">
      <c r="A90" s="28"/>
      <c r="B90" s="28"/>
      <c r="C90" s="29"/>
      <c r="D90" s="28"/>
      <c r="E90" s="28"/>
      <c r="F90" s="28"/>
      <c r="G90" s="28"/>
      <c r="H90" s="30"/>
      <c r="I90" s="28"/>
      <c r="J90" s="28"/>
    </row>
    <row r="91" ht="14.25" customHeight="1">
      <c r="A91" s="28"/>
      <c r="B91" s="28"/>
      <c r="C91" s="29"/>
      <c r="D91" s="28"/>
      <c r="E91" s="28"/>
      <c r="F91" s="28"/>
      <c r="G91" s="28"/>
      <c r="H91" s="30"/>
      <c r="I91" s="28"/>
      <c r="J91" s="28"/>
    </row>
    <row r="92" ht="14.25" customHeight="1">
      <c r="A92" s="28"/>
      <c r="B92" s="28"/>
      <c r="C92" s="29"/>
      <c r="D92" s="28"/>
      <c r="E92" s="28"/>
      <c r="F92" s="28"/>
      <c r="G92" s="28"/>
      <c r="H92" s="30"/>
      <c r="I92" s="28"/>
      <c r="J92" s="28"/>
    </row>
    <row r="93" ht="14.25" customHeight="1">
      <c r="A93" s="28"/>
      <c r="B93" s="28"/>
      <c r="C93" s="29"/>
      <c r="D93" s="28"/>
      <c r="E93" s="28"/>
      <c r="F93" s="28"/>
      <c r="G93" s="28"/>
      <c r="H93" s="30"/>
      <c r="I93" s="28"/>
      <c r="J93" s="28"/>
    </row>
    <row r="94" ht="14.25" customHeight="1">
      <c r="A94" s="28"/>
      <c r="B94" s="28"/>
      <c r="C94" s="29"/>
      <c r="D94" s="28"/>
      <c r="E94" s="28"/>
      <c r="F94" s="28"/>
      <c r="G94" s="28"/>
      <c r="H94" s="30"/>
      <c r="I94" s="28"/>
      <c r="J94" s="28"/>
    </row>
    <row r="95" ht="14.25" customHeight="1">
      <c r="A95" s="28"/>
      <c r="B95" s="28"/>
      <c r="C95" s="29"/>
      <c r="D95" s="28"/>
      <c r="E95" s="28"/>
      <c r="F95" s="28"/>
      <c r="G95" s="28"/>
      <c r="H95" s="30"/>
      <c r="I95" s="28"/>
      <c r="J95" s="28"/>
    </row>
    <row r="96" ht="14.25" customHeight="1">
      <c r="A96" s="28"/>
      <c r="B96" s="28"/>
      <c r="C96" s="29"/>
      <c r="D96" s="28"/>
      <c r="E96" s="28"/>
      <c r="F96" s="28"/>
      <c r="G96" s="28"/>
      <c r="H96" s="30"/>
      <c r="I96" s="28"/>
      <c r="J96" s="28"/>
    </row>
    <row r="97" ht="14.25" customHeight="1">
      <c r="A97" s="28"/>
      <c r="B97" s="28"/>
      <c r="C97" s="29"/>
      <c r="D97" s="28"/>
      <c r="E97" s="28"/>
      <c r="F97" s="28"/>
      <c r="G97" s="28"/>
      <c r="H97" s="30"/>
      <c r="I97" s="28"/>
      <c r="J97" s="28"/>
    </row>
    <row r="98" ht="14.25" customHeight="1">
      <c r="A98" s="28"/>
      <c r="B98" s="28"/>
      <c r="C98" s="29"/>
      <c r="D98" s="28"/>
      <c r="E98" s="28"/>
      <c r="F98" s="28"/>
      <c r="G98" s="28"/>
      <c r="H98" s="30"/>
      <c r="I98" s="28"/>
      <c r="J98" s="28"/>
    </row>
    <row r="99" ht="14.25" customHeight="1">
      <c r="A99" s="28"/>
      <c r="B99" s="28"/>
      <c r="C99" s="29"/>
      <c r="D99" s="28"/>
      <c r="E99" s="28"/>
      <c r="F99" s="28"/>
      <c r="G99" s="28"/>
      <c r="H99" s="30"/>
      <c r="I99" s="28"/>
      <c r="J99" s="28"/>
    </row>
    <row r="100" ht="14.25" customHeight="1">
      <c r="A100" s="28"/>
      <c r="B100" s="28"/>
      <c r="C100" s="29"/>
      <c r="D100" s="28"/>
      <c r="E100" s="28"/>
      <c r="F100" s="28"/>
      <c r="G100" s="28"/>
      <c r="H100" s="30"/>
      <c r="I100" s="28"/>
      <c r="J100" s="2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27.71"/>
    <col customWidth="1" min="3" max="3" width="14.86"/>
    <col customWidth="1" min="4" max="4" width="14.14"/>
    <col customWidth="1" min="5" max="5" width="14.43"/>
    <col customWidth="1" min="6" max="6" width="13.71"/>
    <col customWidth="1" min="7" max="7" width="9.29"/>
    <col customWidth="1" min="8" max="8" width="9.71"/>
    <col customWidth="1" min="9" max="9" width="19.71"/>
  </cols>
  <sheetData>
    <row r="1" ht="22.5" customHeight="1">
      <c r="A1" s="17" t="s">
        <v>803</v>
      </c>
      <c r="B1" s="31" t="s">
        <v>1</v>
      </c>
      <c r="C1" s="18" t="s">
        <v>4</v>
      </c>
      <c r="D1" s="17" t="s">
        <v>807</v>
      </c>
      <c r="E1" s="32" t="s">
        <v>810</v>
      </c>
      <c r="F1" s="32" t="s">
        <v>811</v>
      </c>
      <c r="G1" s="32" t="s">
        <v>812</v>
      </c>
      <c r="H1" s="32" t="s">
        <v>813</v>
      </c>
      <c r="I1" s="33" t="s">
        <v>814</v>
      </c>
      <c r="J1" s="33" t="s">
        <v>5</v>
      </c>
      <c r="K1" s="33" t="s">
        <v>815</v>
      </c>
    </row>
    <row r="2" ht="22.5" customHeight="1">
      <c r="A2" s="17">
        <v>1.0</v>
      </c>
      <c r="B2" s="34" t="s">
        <v>84</v>
      </c>
      <c r="C2" s="21">
        <v>1.60114735061E11</v>
      </c>
      <c r="D2" s="35">
        <v>7.345</v>
      </c>
      <c r="E2" s="17" t="s">
        <v>816</v>
      </c>
      <c r="F2" s="17"/>
      <c r="G2" s="36"/>
      <c r="H2" s="17"/>
      <c r="I2" s="37">
        <f t="shared" ref="I2:I73" si="1">counta(E2:H2)</f>
        <v>1</v>
      </c>
      <c r="J2" s="37" t="str">
        <f>VLOOKUP(C2,TODB!E:G,2,0)</f>
        <v>Female</v>
      </c>
      <c r="K2" s="37" t="str">
        <f>VLOOKUP(C2,TODB!E:G,3,0)</f>
        <v/>
      </c>
    </row>
    <row r="3" ht="22.5" customHeight="1">
      <c r="A3" s="17">
        <v>2.0</v>
      </c>
      <c r="B3" s="34" t="s">
        <v>99</v>
      </c>
      <c r="C3" s="21">
        <v>1.60114735062E11</v>
      </c>
      <c r="D3" s="35">
        <v>7.82</v>
      </c>
      <c r="E3" s="17" t="s">
        <v>816</v>
      </c>
      <c r="F3" s="17"/>
      <c r="G3" s="36"/>
      <c r="H3" s="17"/>
      <c r="I3" s="37">
        <f t="shared" si="1"/>
        <v>1</v>
      </c>
      <c r="J3" s="37" t="str">
        <f>VLOOKUP(C3,TODB!E:G,2,0)</f>
        <v>Female</v>
      </c>
      <c r="K3" s="37">
        <f>VLOOKUP(C3,TODB!E:G,3,0)</f>
        <v>0</v>
      </c>
    </row>
    <row r="4" ht="22.5" customHeight="1">
      <c r="A4" s="17">
        <v>3.0</v>
      </c>
      <c r="B4" s="34" t="s">
        <v>108</v>
      </c>
      <c r="C4" s="21">
        <v>1.60114735063E11</v>
      </c>
      <c r="D4" s="35">
        <v>7.07</v>
      </c>
      <c r="E4" s="17"/>
      <c r="F4" s="17"/>
      <c r="G4" s="17"/>
      <c r="H4" s="17"/>
      <c r="I4" s="37">
        <f t="shared" si="1"/>
        <v>0</v>
      </c>
      <c r="J4" s="37" t="str">
        <f>VLOOKUP(C4,TODB!E:G,2,0)</f>
        <v>Female</v>
      </c>
      <c r="K4" s="37">
        <f>VLOOKUP(C4,TODB!E:G,3,0)</f>
        <v>0</v>
      </c>
    </row>
    <row r="5" ht="22.5" customHeight="1">
      <c r="A5" s="17">
        <v>4.0</v>
      </c>
      <c r="B5" s="34" t="s">
        <v>116</v>
      </c>
      <c r="C5" s="21">
        <v>1.60114735064E11</v>
      </c>
      <c r="D5" s="35">
        <v>8.59</v>
      </c>
      <c r="E5" s="17"/>
      <c r="F5" s="17"/>
      <c r="G5" s="17"/>
      <c r="H5" s="17"/>
      <c r="I5" s="37">
        <f t="shared" si="1"/>
        <v>0</v>
      </c>
      <c r="J5" s="37" t="str">
        <f>VLOOKUP(C5,TODB!E:G,2,0)</f>
        <v>Female</v>
      </c>
      <c r="K5" s="37">
        <f>VLOOKUP(C5,TODB!E:G,3,0)</f>
        <v>0</v>
      </c>
    </row>
    <row r="6" ht="22.5" customHeight="1">
      <c r="A6" s="17">
        <v>5.0</v>
      </c>
      <c r="B6" s="34" t="s">
        <v>127</v>
      </c>
      <c r="C6" s="21">
        <v>1.60114735065E11</v>
      </c>
      <c r="D6" s="35">
        <v>7.5</v>
      </c>
      <c r="E6" s="17" t="s">
        <v>816</v>
      </c>
      <c r="F6" s="17"/>
      <c r="G6" s="36"/>
      <c r="H6" s="17"/>
      <c r="I6" s="37">
        <f t="shared" si="1"/>
        <v>1</v>
      </c>
      <c r="J6" s="37" t="str">
        <f>VLOOKUP(C6,TODB!E:G,2,0)</f>
        <v>Female</v>
      </c>
      <c r="K6" s="37">
        <f>VLOOKUP(C6,TODB!E:G,3,0)</f>
        <v>0</v>
      </c>
    </row>
    <row r="7" ht="22.5" customHeight="1">
      <c r="A7" s="17">
        <v>6.0</v>
      </c>
      <c r="B7" s="34" t="s">
        <v>140</v>
      </c>
      <c r="C7" s="21">
        <v>1.60114735066E11</v>
      </c>
      <c r="D7" s="35">
        <v>7.81</v>
      </c>
      <c r="E7" s="21" t="s">
        <v>817</v>
      </c>
      <c r="F7" s="17"/>
      <c r="G7" s="17"/>
      <c r="H7" s="17"/>
      <c r="I7" s="37">
        <f t="shared" si="1"/>
        <v>1</v>
      </c>
      <c r="J7" s="37" t="str">
        <f>VLOOKUP(C7,TODB!E:G,2,0)</f>
        <v>Female</v>
      </c>
      <c r="K7" s="37">
        <f>VLOOKUP(C7,TODB!E:G,3,0)</f>
        <v>0</v>
      </c>
    </row>
    <row r="8" ht="22.5" customHeight="1">
      <c r="A8" s="17">
        <v>7.0</v>
      </c>
      <c r="B8" s="34" t="s">
        <v>152</v>
      </c>
      <c r="C8" s="21">
        <v>1.60114735067E11</v>
      </c>
      <c r="D8" s="35">
        <v>8.39</v>
      </c>
      <c r="E8" s="17" t="s">
        <v>818</v>
      </c>
      <c r="F8" s="17"/>
      <c r="G8" s="17"/>
      <c r="H8" s="17"/>
      <c r="I8" s="37">
        <f t="shared" si="1"/>
        <v>1</v>
      </c>
      <c r="J8" s="37" t="str">
        <f>VLOOKUP(C8,TODB!E:G,2,0)</f>
        <v>Female</v>
      </c>
      <c r="K8" s="37">
        <f>VLOOKUP(C8,TODB!E:G,3,0)</f>
        <v>0</v>
      </c>
    </row>
    <row r="9" ht="22.5" customHeight="1">
      <c r="A9" s="17">
        <v>8.0</v>
      </c>
      <c r="B9" s="34" t="s">
        <v>164</v>
      </c>
      <c r="C9" s="21">
        <v>1.60114735068E11</v>
      </c>
      <c r="D9" s="35">
        <v>8.48</v>
      </c>
      <c r="E9" s="17" t="s">
        <v>816</v>
      </c>
      <c r="F9" s="17"/>
      <c r="G9" s="36"/>
      <c r="H9" s="17"/>
      <c r="I9" s="37">
        <f t="shared" si="1"/>
        <v>1</v>
      </c>
      <c r="J9" s="37" t="str">
        <f>VLOOKUP(C9,TODB!E:G,2,0)</f>
        <v>Female</v>
      </c>
      <c r="K9" s="37">
        <f>VLOOKUP(C9,TODB!E:G,3,0)</f>
        <v>0</v>
      </c>
    </row>
    <row r="10" ht="22.5" customHeight="1">
      <c r="A10" s="17">
        <v>9.0</v>
      </c>
      <c r="B10" s="34" t="s">
        <v>171</v>
      </c>
      <c r="C10" s="21">
        <v>1.60114735069E11</v>
      </c>
      <c r="D10" s="35">
        <v>7.5</v>
      </c>
      <c r="E10" s="17" t="s">
        <v>816</v>
      </c>
      <c r="F10" s="17"/>
      <c r="G10" s="36"/>
      <c r="H10" s="17"/>
      <c r="I10" s="37">
        <f t="shared" si="1"/>
        <v>1</v>
      </c>
      <c r="J10" s="37" t="str">
        <f>VLOOKUP(C10,TODB!E:G,2,0)</f>
        <v>Female</v>
      </c>
      <c r="K10" s="37">
        <f>VLOOKUP(C10,TODB!E:G,3,0)</f>
        <v>0</v>
      </c>
    </row>
    <row r="11" ht="22.5" customHeight="1">
      <c r="A11" s="17">
        <v>10.0</v>
      </c>
      <c r="B11" s="34" t="s">
        <v>179</v>
      </c>
      <c r="C11" s="21">
        <v>1.6011473507E11</v>
      </c>
      <c r="D11" s="35">
        <v>7.2</v>
      </c>
      <c r="E11" s="17" t="s">
        <v>816</v>
      </c>
      <c r="F11" s="17"/>
      <c r="G11" s="36"/>
      <c r="H11" s="17"/>
      <c r="I11" s="37">
        <f t="shared" si="1"/>
        <v>1</v>
      </c>
      <c r="J11" s="37" t="str">
        <f>VLOOKUP(C11,TODB!E:G,2,0)</f>
        <v>Female</v>
      </c>
      <c r="K11" s="37">
        <f>VLOOKUP(C11,TODB!E:G,3,0)</f>
        <v>0</v>
      </c>
    </row>
    <row r="12" ht="22.5" customHeight="1">
      <c r="A12" s="17">
        <v>11.0</v>
      </c>
      <c r="B12" s="34" t="s">
        <v>188</v>
      </c>
      <c r="C12" s="21">
        <v>1.60114735071E11</v>
      </c>
      <c r="D12" s="35">
        <v>9.1</v>
      </c>
      <c r="E12" s="21" t="s">
        <v>817</v>
      </c>
      <c r="F12" s="17"/>
      <c r="G12" s="17"/>
      <c r="H12" s="17"/>
      <c r="I12" s="37">
        <f t="shared" si="1"/>
        <v>1</v>
      </c>
      <c r="J12" s="37" t="str">
        <f>VLOOKUP(C12,TODB!E:G,2,0)</f>
        <v>Female</v>
      </c>
      <c r="K12" s="37">
        <f>VLOOKUP(C12,TODB!E:G,3,0)</f>
        <v>0</v>
      </c>
    </row>
    <row r="13" ht="22.5" customHeight="1">
      <c r="A13" s="17">
        <v>12.0</v>
      </c>
      <c r="B13" s="34" t="s">
        <v>200</v>
      </c>
      <c r="C13" s="21">
        <v>1.60114735072E11</v>
      </c>
      <c r="D13" s="35">
        <v>8.0</v>
      </c>
      <c r="E13" s="17" t="s">
        <v>816</v>
      </c>
      <c r="F13" s="17"/>
      <c r="G13" s="36"/>
      <c r="H13" s="17"/>
      <c r="I13" s="37">
        <f t="shared" si="1"/>
        <v>1</v>
      </c>
      <c r="J13" s="37" t="str">
        <f>VLOOKUP(C13,TODB!E:G,2,0)</f>
        <v>Female</v>
      </c>
      <c r="K13" s="37">
        <f>VLOOKUP(C13,TODB!E:G,3,0)</f>
        <v>0</v>
      </c>
    </row>
    <row r="14" ht="22.5" customHeight="1">
      <c r="A14" s="17">
        <v>13.0</v>
      </c>
      <c r="B14" s="34" t="s">
        <v>209</v>
      </c>
      <c r="C14" s="21">
        <v>1.60114735073E11</v>
      </c>
      <c r="D14" s="35">
        <v>7.15</v>
      </c>
      <c r="E14" s="17" t="s">
        <v>816</v>
      </c>
      <c r="F14" s="17"/>
      <c r="G14" s="36"/>
      <c r="H14" s="17"/>
      <c r="I14" s="37">
        <f t="shared" si="1"/>
        <v>1</v>
      </c>
      <c r="J14" s="37" t="str">
        <f>VLOOKUP(C14,TODB!E:G,2,0)</f>
        <v>Female</v>
      </c>
      <c r="K14" s="37">
        <f>VLOOKUP(C14,TODB!E:G,3,0)</f>
        <v>0</v>
      </c>
    </row>
    <row r="15" ht="22.5" customHeight="1">
      <c r="A15" s="17">
        <v>14.0</v>
      </c>
      <c r="B15" s="34" t="s">
        <v>221</v>
      </c>
      <c r="C15" s="21">
        <v>1.60114735074E11</v>
      </c>
      <c r="D15" s="35">
        <v>8.67</v>
      </c>
      <c r="E15" s="17" t="s">
        <v>816</v>
      </c>
      <c r="F15" s="17"/>
      <c r="G15" s="36"/>
      <c r="H15" s="17"/>
      <c r="I15" s="37">
        <f t="shared" si="1"/>
        <v>1</v>
      </c>
      <c r="J15" s="37" t="str">
        <f>VLOOKUP(C15,TODB!E:G,2,0)</f>
        <v>Female</v>
      </c>
      <c r="K15" s="37" t="str">
        <f>VLOOKUP(C15,TODB!E:G,3,0)</f>
        <v/>
      </c>
    </row>
    <row r="16" ht="22.5" customHeight="1">
      <c r="A16" s="17">
        <v>15.0</v>
      </c>
      <c r="B16" s="34" t="s">
        <v>229</v>
      </c>
      <c r="C16" s="21">
        <v>1.60114735075E11</v>
      </c>
      <c r="D16" s="35">
        <v>8.41</v>
      </c>
      <c r="E16" s="17" t="s">
        <v>816</v>
      </c>
      <c r="F16" s="17"/>
      <c r="G16" s="36"/>
      <c r="H16" s="17"/>
      <c r="I16" s="37">
        <f t="shared" si="1"/>
        <v>1</v>
      </c>
      <c r="J16" s="37" t="str">
        <f>VLOOKUP(C16,TODB!E:G,2,0)</f>
        <v>Female</v>
      </c>
      <c r="K16" s="37">
        <f>VLOOKUP(C16,TODB!E:G,3,0)</f>
        <v>0</v>
      </c>
    </row>
    <row r="17" ht="22.5" customHeight="1">
      <c r="A17" s="17">
        <v>16.0</v>
      </c>
      <c r="B17" s="34" t="s">
        <v>241</v>
      </c>
      <c r="C17" s="21">
        <v>1.60114735076E11</v>
      </c>
      <c r="D17" s="35">
        <v>7.13</v>
      </c>
      <c r="E17" s="17" t="s">
        <v>816</v>
      </c>
      <c r="F17" s="17"/>
      <c r="G17" s="36"/>
      <c r="H17" s="17"/>
      <c r="I17" s="37">
        <f t="shared" si="1"/>
        <v>1</v>
      </c>
      <c r="J17" s="37" t="str">
        <f>VLOOKUP(C17,TODB!E:G,2,0)</f>
        <v>Female</v>
      </c>
      <c r="K17" s="37" t="str">
        <f>VLOOKUP(C17,TODB!E:G,3,0)</f>
        <v/>
      </c>
    </row>
    <row r="18" ht="22.5" customHeight="1">
      <c r="A18" s="17">
        <v>17.0</v>
      </c>
      <c r="B18" s="34" t="s">
        <v>250</v>
      </c>
      <c r="C18" s="21">
        <v>1.60114735077E11</v>
      </c>
      <c r="D18" s="35">
        <v>9.11</v>
      </c>
      <c r="E18" s="17" t="s">
        <v>818</v>
      </c>
      <c r="F18" s="17"/>
      <c r="G18" s="17"/>
      <c r="H18" s="17"/>
      <c r="I18" s="37">
        <f t="shared" si="1"/>
        <v>1</v>
      </c>
      <c r="J18" s="37" t="str">
        <f>VLOOKUP(C18,TODB!E:G,2,0)</f>
        <v>Female</v>
      </c>
      <c r="K18" s="37">
        <f>VLOOKUP(C18,TODB!E:G,3,0)</f>
        <v>0</v>
      </c>
    </row>
    <row r="19" ht="22.5" customHeight="1">
      <c r="A19" s="17">
        <v>18.0</v>
      </c>
      <c r="B19" s="34" t="s">
        <v>262</v>
      </c>
      <c r="C19" s="21">
        <v>1.60114735078E11</v>
      </c>
      <c r="D19" s="35">
        <v>8.91</v>
      </c>
      <c r="E19" s="17" t="s">
        <v>816</v>
      </c>
      <c r="F19" s="17" t="s">
        <v>819</v>
      </c>
      <c r="G19" s="36"/>
      <c r="H19" s="36"/>
      <c r="I19" s="37">
        <f t="shared" si="1"/>
        <v>2</v>
      </c>
      <c r="J19" s="37" t="str">
        <f>VLOOKUP(C19,TODB!E:G,2,0)</f>
        <v>Female</v>
      </c>
      <c r="K19" s="37">
        <f>VLOOKUP(C19,TODB!E:G,3,0)</f>
        <v>0</v>
      </c>
    </row>
    <row r="20" ht="22.5" customHeight="1">
      <c r="A20" s="17">
        <v>19.0</v>
      </c>
      <c r="B20" s="34" t="s">
        <v>276</v>
      </c>
      <c r="C20" s="21">
        <v>1.60114735079E11</v>
      </c>
      <c r="D20" s="35">
        <v>8.85</v>
      </c>
      <c r="E20" s="17" t="s">
        <v>816</v>
      </c>
      <c r="F20" s="17"/>
      <c r="G20" s="36"/>
      <c r="H20" s="36"/>
      <c r="I20" s="37">
        <f t="shared" si="1"/>
        <v>1</v>
      </c>
      <c r="J20" s="37" t="str">
        <f>VLOOKUP(C20,TODB!E:G,2,0)</f>
        <v>Female</v>
      </c>
      <c r="K20" s="37" t="str">
        <f>VLOOKUP(C20,TODB!E:G,3,0)</f>
        <v/>
      </c>
    </row>
    <row r="21" ht="22.5" customHeight="1">
      <c r="A21" s="17">
        <v>20.0</v>
      </c>
      <c r="B21" s="34" t="s">
        <v>287</v>
      </c>
      <c r="C21" s="21">
        <v>1.6011473508E11</v>
      </c>
      <c r="D21" s="35">
        <v>8.17</v>
      </c>
      <c r="E21" s="17" t="s">
        <v>820</v>
      </c>
      <c r="F21" s="17"/>
      <c r="G21" s="17"/>
      <c r="H21" s="17"/>
      <c r="I21" s="37">
        <f t="shared" si="1"/>
        <v>1</v>
      </c>
      <c r="J21" s="37" t="str">
        <f>VLOOKUP(C21,TODB!E:G,2,0)</f>
        <v>Female</v>
      </c>
      <c r="K21" s="37">
        <f>VLOOKUP(C21,TODB!E:G,3,0)</f>
        <v>0</v>
      </c>
    </row>
    <row r="22" ht="22.5" customHeight="1">
      <c r="A22" s="17">
        <v>21.0</v>
      </c>
      <c r="B22" s="34" t="s">
        <v>298</v>
      </c>
      <c r="C22" s="21">
        <v>1.60114735081E11</v>
      </c>
      <c r="D22" s="35">
        <v>7.83</v>
      </c>
      <c r="E22" s="17" t="s">
        <v>816</v>
      </c>
      <c r="F22" s="17" t="s">
        <v>819</v>
      </c>
      <c r="G22" s="36"/>
      <c r="H22" s="36"/>
      <c r="I22" s="37">
        <f t="shared" si="1"/>
        <v>2</v>
      </c>
      <c r="J22" s="37" t="str">
        <f>VLOOKUP(C22,TODB!E:G,2,0)</f>
        <v>Female</v>
      </c>
      <c r="K22" s="37">
        <f>VLOOKUP(C22,TODB!E:G,3,0)</f>
        <v>0</v>
      </c>
    </row>
    <row r="23" ht="22.5" customHeight="1">
      <c r="A23" s="17">
        <v>22.0</v>
      </c>
      <c r="B23" s="34" t="s">
        <v>311</v>
      </c>
      <c r="C23" s="21">
        <v>1.60114735082E11</v>
      </c>
      <c r="D23" s="35">
        <v>8.19</v>
      </c>
      <c r="E23" s="17" t="s">
        <v>816</v>
      </c>
      <c r="F23" s="17" t="s">
        <v>819</v>
      </c>
      <c r="G23" s="36"/>
      <c r="H23" s="36"/>
      <c r="I23" s="37">
        <f t="shared" si="1"/>
        <v>2</v>
      </c>
      <c r="J23" s="37" t="str">
        <f>VLOOKUP(C23,TODB!E:G,2,0)</f>
        <v>Female</v>
      </c>
      <c r="K23" s="37">
        <f>VLOOKUP(C23,TODB!E:G,3,0)</f>
        <v>0</v>
      </c>
    </row>
    <row r="24" ht="22.5" customHeight="1">
      <c r="A24" s="17">
        <v>23.0</v>
      </c>
      <c r="B24" s="34" t="s">
        <v>320</v>
      </c>
      <c r="C24" s="21">
        <v>1.60114735083E11</v>
      </c>
      <c r="D24" s="35">
        <v>8.48</v>
      </c>
      <c r="E24" s="38" t="s">
        <v>821</v>
      </c>
      <c r="F24" s="17"/>
      <c r="G24" s="17"/>
      <c r="H24" s="17"/>
      <c r="I24" s="37">
        <f t="shared" si="1"/>
        <v>1</v>
      </c>
      <c r="J24" s="37" t="str">
        <f>VLOOKUP(C24,TODB!E:G,2,0)</f>
        <v>Female</v>
      </c>
      <c r="K24" s="37" t="str">
        <f>VLOOKUP(C24,TODB!E:G,3,0)</f>
        <v/>
      </c>
    </row>
    <row r="25" ht="22.5" customHeight="1">
      <c r="A25" s="17">
        <v>24.0</v>
      </c>
      <c r="B25" s="34" t="s">
        <v>332</v>
      </c>
      <c r="C25" s="21">
        <v>1.60114735084E11</v>
      </c>
      <c r="D25" s="35">
        <v>8.91</v>
      </c>
      <c r="E25" s="17" t="s">
        <v>816</v>
      </c>
      <c r="F25" s="17" t="s">
        <v>822</v>
      </c>
      <c r="G25" s="36"/>
      <c r="H25" s="36"/>
      <c r="I25" s="37">
        <f t="shared" si="1"/>
        <v>2</v>
      </c>
      <c r="J25" s="37" t="str">
        <f>VLOOKUP(C25,TODB!E:G,2,0)</f>
        <v>Female</v>
      </c>
      <c r="K25" s="37">
        <f>VLOOKUP(C25,TODB!E:G,3,0)</f>
        <v>0</v>
      </c>
    </row>
    <row r="26" ht="22.5" customHeight="1">
      <c r="A26" s="17">
        <v>25.0</v>
      </c>
      <c r="B26" s="34" t="s">
        <v>345</v>
      </c>
      <c r="C26" s="21">
        <v>1.60114735085E11</v>
      </c>
      <c r="D26" s="35">
        <v>8.01</v>
      </c>
      <c r="E26" s="39" t="s">
        <v>823</v>
      </c>
      <c r="F26" s="17"/>
      <c r="G26" s="17"/>
      <c r="H26" s="17"/>
      <c r="I26" s="37">
        <f t="shared" si="1"/>
        <v>1</v>
      </c>
      <c r="J26" s="37" t="str">
        <f>VLOOKUP(C26,TODB!E:G,2,0)</f>
        <v>Female</v>
      </c>
      <c r="K26" s="37" t="str">
        <f>VLOOKUP(C26,TODB!E:G,3,0)</f>
        <v/>
      </c>
    </row>
    <row r="27" ht="22.5" customHeight="1">
      <c r="A27" s="17">
        <v>26.0</v>
      </c>
      <c r="B27" s="34" t="s">
        <v>354</v>
      </c>
      <c r="C27" s="21">
        <v>1.60114735086E11</v>
      </c>
      <c r="D27" s="35">
        <v>8.43</v>
      </c>
      <c r="E27" s="17"/>
      <c r="F27" s="17"/>
      <c r="G27" s="17"/>
      <c r="H27" s="17"/>
      <c r="I27" s="37">
        <f t="shared" si="1"/>
        <v>0</v>
      </c>
      <c r="J27" s="37" t="str">
        <f>VLOOKUP(C27,TODB!E:G,2,0)</f>
        <v>Female</v>
      </c>
      <c r="K27" s="37" t="str">
        <f>VLOOKUP(C27,TODB!E:G,3,0)</f>
        <v/>
      </c>
    </row>
    <row r="28" ht="22.5" customHeight="1">
      <c r="A28" s="17">
        <v>27.0</v>
      </c>
      <c r="B28" s="34" t="s">
        <v>364</v>
      </c>
      <c r="C28" s="21">
        <v>1.60114735087E11</v>
      </c>
      <c r="D28" s="35">
        <v>8.26</v>
      </c>
      <c r="E28" s="39" t="s">
        <v>824</v>
      </c>
      <c r="F28" s="17"/>
      <c r="G28" s="17"/>
      <c r="H28" s="17"/>
      <c r="I28" s="37">
        <f t="shared" si="1"/>
        <v>1</v>
      </c>
      <c r="J28" s="37" t="str">
        <f>VLOOKUP(C28,TODB!E:G,2,0)</f>
        <v>Female</v>
      </c>
      <c r="K28" s="37">
        <f>VLOOKUP(C28,TODB!E:G,3,0)</f>
        <v>0</v>
      </c>
    </row>
    <row r="29" ht="42.0" customHeight="1">
      <c r="A29" s="17">
        <v>28.0</v>
      </c>
      <c r="B29" s="34" t="s">
        <v>373</v>
      </c>
      <c r="C29" s="21">
        <v>1.60114735088E11</v>
      </c>
      <c r="D29" s="35">
        <v>9.02</v>
      </c>
      <c r="E29" s="17" t="s">
        <v>819</v>
      </c>
      <c r="F29" s="20" t="s">
        <v>825</v>
      </c>
      <c r="G29" s="17"/>
      <c r="H29" s="36"/>
      <c r="I29" s="37">
        <f t="shared" si="1"/>
        <v>2</v>
      </c>
      <c r="J29" s="37" t="str">
        <f>VLOOKUP(C29,TODB!E:G,2,0)</f>
        <v>Male</v>
      </c>
      <c r="K29" s="37">
        <f>VLOOKUP(C29,TODB!E:G,3,0)</f>
        <v>0</v>
      </c>
    </row>
    <row r="30" ht="22.5" customHeight="1">
      <c r="A30" s="17">
        <v>29.0</v>
      </c>
      <c r="B30" s="34" t="s">
        <v>384</v>
      </c>
      <c r="C30" s="21">
        <v>1.60114735089E11</v>
      </c>
      <c r="D30" s="35">
        <v>8.07</v>
      </c>
      <c r="E30" s="21" t="s">
        <v>817</v>
      </c>
      <c r="F30" s="17"/>
      <c r="G30" s="17"/>
      <c r="H30" s="17"/>
      <c r="I30" s="37">
        <f t="shared" si="1"/>
        <v>1</v>
      </c>
      <c r="J30" s="37" t="str">
        <f>VLOOKUP(C30,TODB!E:G,2,0)</f>
        <v>Male</v>
      </c>
      <c r="K30" s="37">
        <f>VLOOKUP(C30,TODB!E:G,3,0)</f>
        <v>0</v>
      </c>
    </row>
    <row r="31" ht="22.5" customHeight="1">
      <c r="A31" s="17">
        <v>30.0</v>
      </c>
      <c r="B31" s="34" t="s">
        <v>393</v>
      </c>
      <c r="C31" s="21">
        <v>1.6011473509E11</v>
      </c>
      <c r="D31" s="35">
        <v>7.0</v>
      </c>
      <c r="E31" s="17" t="s">
        <v>816</v>
      </c>
      <c r="F31" s="17"/>
      <c r="G31" s="36"/>
      <c r="H31" s="36"/>
      <c r="I31" s="37">
        <f t="shared" si="1"/>
        <v>1</v>
      </c>
      <c r="J31" s="37" t="str">
        <f>VLOOKUP(C31,TODB!E:G,2,0)</f>
        <v>Male</v>
      </c>
      <c r="K31" s="37" t="str">
        <f>VLOOKUP(C31,TODB!E:G,3,0)</f>
        <v/>
      </c>
    </row>
    <row r="32" ht="22.5" customHeight="1">
      <c r="A32" s="17">
        <v>31.0</v>
      </c>
      <c r="B32" s="34" t="s">
        <v>406</v>
      </c>
      <c r="C32" s="21">
        <v>1.60114735092E11</v>
      </c>
      <c r="D32" s="35">
        <v>9.15</v>
      </c>
      <c r="E32" s="17" t="s">
        <v>816</v>
      </c>
      <c r="F32" s="17"/>
      <c r="G32" s="36"/>
      <c r="H32" s="36"/>
      <c r="I32" s="37">
        <f t="shared" si="1"/>
        <v>1</v>
      </c>
      <c r="J32" s="37" t="str">
        <f>VLOOKUP(C32,TODB!E:G,2,0)</f>
        <v>Male</v>
      </c>
      <c r="K32" s="37">
        <f>VLOOKUP(C32,TODB!E:G,3,0)</f>
        <v>0</v>
      </c>
    </row>
    <row r="33" ht="22.5" customHeight="1">
      <c r="A33" s="17">
        <v>32.0</v>
      </c>
      <c r="B33" s="34" t="s">
        <v>415</v>
      </c>
      <c r="C33" s="21">
        <v>1.60114735093E11</v>
      </c>
      <c r="D33" s="35">
        <v>8.88</v>
      </c>
      <c r="E33" s="17" t="s">
        <v>816</v>
      </c>
      <c r="F33" s="17" t="s">
        <v>819</v>
      </c>
      <c r="G33" s="36"/>
      <c r="H33" s="36"/>
      <c r="I33" s="37">
        <f t="shared" si="1"/>
        <v>2</v>
      </c>
      <c r="J33" s="37" t="str">
        <f>VLOOKUP(C33,TODB!E:G,2,0)</f>
        <v>Male</v>
      </c>
      <c r="K33" s="37">
        <f>VLOOKUP(C33,TODB!E:G,3,0)</f>
        <v>0</v>
      </c>
    </row>
    <row r="34" ht="22.5" customHeight="1">
      <c r="A34" s="17">
        <v>33.0</v>
      </c>
      <c r="B34" s="34" t="s">
        <v>427</v>
      </c>
      <c r="C34" s="21">
        <v>1.60114735094E11</v>
      </c>
      <c r="D34" s="35">
        <v>8.91</v>
      </c>
      <c r="E34" s="17" t="s">
        <v>816</v>
      </c>
      <c r="F34" s="17" t="s">
        <v>819</v>
      </c>
      <c r="G34" s="36"/>
      <c r="H34" s="36"/>
      <c r="I34" s="37">
        <f t="shared" si="1"/>
        <v>2</v>
      </c>
      <c r="J34" s="37" t="str">
        <f>VLOOKUP(C34,TODB!E:G,2,0)</f>
        <v>Male</v>
      </c>
      <c r="K34" s="37">
        <f>VLOOKUP(C34,TODB!E:G,3,0)</f>
        <v>0</v>
      </c>
    </row>
    <row r="35" ht="22.5" customHeight="1">
      <c r="A35" s="17">
        <v>34.0</v>
      </c>
      <c r="B35" s="34" t="s">
        <v>437</v>
      </c>
      <c r="C35" s="21">
        <v>1.60114735095E11</v>
      </c>
      <c r="D35" s="35">
        <v>8.49</v>
      </c>
      <c r="E35" s="17" t="s">
        <v>826</v>
      </c>
      <c r="F35" s="17"/>
      <c r="G35" s="17"/>
      <c r="H35" s="17"/>
      <c r="I35" s="37">
        <f t="shared" si="1"/>
        <v>1</v>
      </c>
      <c r="J35" s="37" t="str">
        <f>VLOOKUP(C35,TODB!E:G,2,0)</f>
        <v>Male</v>
      </c>
      <c r="K35" s="37">
        <f>VLOOKUP(C35,TODB!E:G,3,0)</f>
        <v>0</v>
      </c>
    </row>
    <row r="36" ht="30.0" customHeight="1">
      <c r="A36" s="17">
        <v>35.0</v>
      </c>
      <c r="B36" s="34" t="s">
        <v>449</v>
      </c>
      <c r="C36" s="21">
        <v>1.60114735096E11</v>
      </c>
      <c r="D36" s="35">
        <v>7.96</v>
      </c>
      <c r="E36" s="20" t="s">
        <v>827</v>
      </c>
      <c r="F36" s="17"/>
      <c r="G36" s="17"/>
      <c r="H36" s="17"/>
      <c r="I36" s="37">
        <f t="shared" si="1"/>
        <v>1</v>
      </c>
      <c r="J36" s="37" t="str">
        <f>VLOOKUP(C36,TODB!E:G,2,0)</f>
        <v>Male</v>
      </c>
      <c r="K36" s="37">
        <f>VLOOKUP(C36,TODB!E:G,3,0)</f>
        <v>0</v>
      </c>
    </row>
    <row r="37" ht="22.5" customHeight="1">
      <c r="A37" s="17">
        <v>36.0</v>
      </c>
      <c r="B37" s="34" t="s">
        <v>457</v>
      </c>
      <c r="C37" s="21">
        <v>1.60114735097E11</v>
      </c>
      <c r="D37" s="35">
        <v>9.07</v>
      </c>
      <c r="E37" s="17" t="s">
        <v>828</v>
      </c>
      <c r="F37" s="17" t="s">
        <v>816</v>
      </c>
      <c r="G37" s="17" t="s">
        <v>819</v>
      </c>
      <c r="H37" s="17" t="s">
        <v>822</v>
      </c>
      <c r="I37" s="37">
        <f t="shared" si="1"/>
        <v>4</v>
      </c>
      <c r="J37" s="37" t="str">
        <f>VLOOKUP(C37,TODB!E:G,2,0)</f>
        <v>Male</v>
      </c>
      <c r="K37" s="37">
        <f>VLOOKUP(C37,TODB!E:G,3,0)</f>
        <v>0</v>
      </c>
    </row>
    <row r="38" ht="22.5" customHeight="1">
      <c r="A38" s="17">
        <v>37.0</v>
      </c>
      <c r="B38" s="34" t="s">
        <v>465</v>
      </c>
      <c r="C38" s="21">
        <v>1.60114735098E11</v>
      </c>
      <c r="D38" s="35">
        <v>9.05</v>
      </c>
      <c r="E38" s="17" t="s">
        <v>816</v>
      </c>
      <c r="F38" s="17"/>
      <c r="G38" s="36"/>
      <c r="H38" s="17"/>
      <c r="I38" s="37">
        <f t="shared" si="1"/>
        <v>1</v>
      </c>
      <c r="J38" s="37" t="str">
        <f>VLOOKUP(C38,TODB!E:G,2,0)</f>
        <v>Male</v>
      </c>
      <c r="K38" s="37">
        <f>VLOOKUP(C38,TODB!E:G,3,0)</f>
        <v>0</v>
      </c>
    </row>
    <row r="39" ht="22.5" customHeight="1">
      <c r="A39" s="17">
        <v>38.0</v>
      </c>
      <c r="B39" s="34" t="s">
        <v>476</v>
      </c>
      <c r="C39" s="21">
        <v>1.60114735099E11</v>
      </c>
      <c r="D39" s="35">
        <v>7.01</v>
      </c>
      <c r="E39" s="17" t="s">
        <v>829</v>
      </c>
      <c r="F39" s="17"/>
      <c r="G39" s="17"/>
      <c r="H39" s="17"/>
      <c r="I39" s="37">
        <f t="shared" si="1"/>
        <v>1</v>
      </c>
      <c r="J39" s="37" t="str">
        <f>VLOOKUP(C39,TODB!E:G,2,0)</f>
        <v>Male</v>
      </c>
      <c r="K39" s="37">
        <f>VLOOKUP(C39,TODB!E:G,3,0)</f>
        <v>0</v>
      </c>
    </row>
    <row r="40" ht="22.5" customHeight="1">
      <c r="A40" s="17">
        <v>39.0</v>
      </c>
      <c r="B40" s="34" t="s">
        <v>484</v>
      </c>
      <c r="C40" s="21">
        <v>1.601147351E11</v>
      </c>
      <c r="D40" s="35">
        <v>8.35</v>
      </c>
      <c r="E40" s="17" t="s">
        <v>816</v>
      </c>
      <c r="F40" s="17"/>
      <c r="G40" s="36"/>
      <c r="H40" s="17"/>
      <c r="I40" s="37">
        <f t="shared" si="1"/>
        <v>1</v>
      </c>
      <c r="J40" s="37" t="str">
        <f>VLOOKUP(C40,TODB!E:G,2,0)</f>
        <v>Male</v>
      </c>
      <c r="K40" s="37">
        <f>VLOOKUP(C40,TODB!E:G,3,0)</f>
        <v>0</v>
      </c>
    </row>
    <row r="41" ht="22.5" customHeight="1">
      <c r="A41" s="17">
        <v>40.0</v>
      </c>
      <c r="B41" s="34" t="s">
        <v>496</v>
      </c>
      <c r="C41" s="21">
        <v>1.60114735102E11</v>
      </c>
      <c r="D41" s="35">
        <v>8.17</v>
      </c>
      <c r="E41" s="17" t="s">
        <v>816</v>
      </c>
      <c r="F41" s="17"/>
      <c r="G41" s="36"/>
      <c r="H41" s="17"/>
      <c r="I41" s="37">
        <f t="shared" si="1"/>
        <v>1</v>
      </c>
      <c r="J41" s="37" t="str">
        <f>VLOOKUP(C41,TODB!E:G,2,0)</f>
        <v>Male</v>
      </c>
      <c r="K41" s="37">
        <f>VLOOKUP(C41,TODB!E:G,3,0)</f>
        <v>0</v>
      </c>
    </row>
    <row r="42" ht="22.5" customHeight="1">
      <c r="A42" s="17">
        <v>41.0</v>
      </c>
      <c r="B42" s="34" t="s">
        <v>507</v>
      </c>
      <c r="C42" s="21">
        <v>1.60114735103E11</v>
      </c>
      <c r="D42" s="35">
        <v>8.5</v>
      </c>
      <c r="E42" s="38" t="s">
        <v>821</v>
      </c>
      <c r="F42" s="17"/>
      <c r="G42" s="17"/>
      <c r="H42" s="17"/>
      <c r="I42" s="37">
        <f t="shared" si="1"/>
        <v>1</v>
      </c>
      <c r="J42" s="37" t="str">
        <f>VLOOKUP(C42,TODB!E:G,2,0)</f>
        <v>Male</v>
      </c>
      <c r="K42" s="37">
        <f>VLOOKUP(C42,TODB!E:G,3,0)</f>
        <v>0</v>
      </c>
    </row>
    <row r="43" ht="22.5" customHeight="1">
      <c r="A43" s="17">
        <v>42.0</v>
      </c>
      <c r="B43" s="34" t="s">
        <v>518</v>
      </c>
      <c r="C43" s="21">
        <v>1.60114735104E11</v>
      </c>
      <c r="D43" s="35">
        <v>7.74</v>
      </c>
      <c r="E43" s="17" t="s">
        <v>830</v>
      </c>
      <c r="F43" s="17"/>
      <c r="G43" s="17"/>
      <c r="H43" s="17"/>
      <c r="I43" s="37">
        <f t="shared" si="1"/>
        <v>1</v>
      </c>
      <c r="J43" s="37" t="str">
        <f>VLOOKUP(C43,TODB!E:G,2,0)</f>
        <v>Male</v>
      </c>
      <c r="K43" s="37">
        <f>VLOOKUP(C43,TODB!E:G,3,0)</f>
        <v>0</v>
      </c>
    </row>
    <row r="44" ht="22.5" customHeight="1">
      <c r="A44" s="17">
        <v>43.0</v>
      </c>
      <c r="B44" s="34" t="s">
        <v>527</v>
      </c>
      <c r="C44" s="21">
        <v>1.60114735105E11</v>
      </c>
      <c r="D44" s="35">
        <v>8.97</v>
      </c>
      <c r="E44" s="17" t="s">
        <v>816</v>
      </c>
      <c r="F44" s="17" t="s">
        <v>819</v>
      </c>
      <c r="G44" s="36"/>
      <c r="H44" s="36"/>
      <c r="I44" s="37">
        <f t="shared" si="1"/>
        <v>2</v>
      </c>
      <c r="J44" s="37" t="str">
        <f>VLOOKUP(C44,TODB!E:G,2,0)</f>
        <v>Male</v>
      </c>
      <c r="K44" s="37">
        <f>VLOOKUP(C44,TODB!E:G,3,0)</f>
        <v>0</v>
      </c>
    </row>
    <row r="45" ht="22.5" customHeight="1">
      <c r="A45" s="17">
        <v>44.0</v>
      </c>
      <c r="B45" s="34" t="s">
        <v>538</v>
      </c>
      <c r="C45" s="21">
        <v>1.60114735106E11</v>
      </c>
      <c r="D45" s="35">
        <v>7.51</v>
      </c>
      <c r="E45" s="17" t="s">
        <v>816</v>
      </c>
      <c r="F45" s="17" t="s">
        <v>819</v>
      </c>
      <c r="G45" s="36"/>
      <c r="H45" s="36"/>
      <c r="I45" s="37">
        <f t="shared" si="1"/>
        <v>2</v>
      </c>
      <c r="J45" s="37" t="str">
        <f>VLOOKUP(C45,TODB!E:G,2,0)</f>
        <v>Male</v>
      </c>
      <c r="K45" s="37">
        <f>VLOOKUP(C45,TODB!E:G,3,0)</f>
        <v>0</v>
      </c>
    </row>
    <row r="46" ht="22.5" customHeight="1">
      <c r="A46" s="17">
        <v>45.0</v>
      </c>
      <c r="B46" s="34" t="s">
        <v>548</v>
      </c>
      <c r="C46" s="21">
        <v>1.60114735107E11</v>
      </c>
      <c r="D46" s="35">
        <v>9.15</v>
      </c>
      <c r="E46" s="17" t="s">
        <v>818</v>
      </c>
      <c r="F46" s="17"/>
      <c r="G46" s="17"/>
      <c r="H46" s="17"/>
      <c r="I46" s="37">
        <f t="shared" si="1"/>
        <v>1</v>
      </c>
      <c r="J46" s="37" t="str">
        <f>VLOOKUP(C46,TODB!E:G,2,0)</f>
        <v>Male</v>
      </c>
      <c r="K46" s="37">
        <f>VLOOKUP(C46,TODB!E:G,3,0)</f>
        <v>0</v>
      </c>
    </row>
    <row r="47" ht="22.5" customHeight="1">
      <c r="A47" s="17">
        <v>46.0</v>
      </c>
      <c r="B47" s="34" t="s">
        <v>557</v>
      </c>
      <c r="C47" s="21">
        <v>1.60114735108E11</v>
      </c>
      <c r="D47" s="35">
        <v>7.43</v>
      </c>
      <c r="E47" s="17"/>
      <c r="F47" s="17"/>
      <c r="G47" s="17"/>
      <c r="H47" s="17"/>
      <c r="I47" s="37">
        <f t="shared" si="1"/>
        <v>0</v>
      </c>
      <c r="J47" s="37" t="str">
        <f>VLOOKUP(C47,TODB!E:G,2,0)</f>
        <v>Male</v>
      </c>
      <c r="K47" s="37">
        <f>VLOOKUP(C47,TODB!E:G,3,0)</f>
        <v>0</v>
      </c>
    </row>
    <row r="48" ht="22.5" customHeight="1">
      <c r="A48" s="17">
        <v>47.0</v>
      </c>
      <c r="B48" s="34" t="s">
        <v>564</v>
      </c>
      <c r="C48" s="21">
        <v>1.60114735109E11</v>
      </c>
      <c r="D48" s="35">
        <v>8.19</v>
      </c>
      <c r="E48" s="17" t="s">
        <v>818</v>
      </c>
      <c r="F48" s="17"/>
      <c r="G48" s="17"/>
      <c r="H48" s="17"/>
      <c r="I48" s="37">
        <f t="shared" si="1"/>
        <v>1</v>
      </c>
      <c r="J48" s="37" t="str">
        <f>VLOOKUP(C48,TODB!E:G,2,0)</f>
        <v>Male</v>
      </c>
      <c r="K48" s="37">
        <f>VLOOKUP(C48,TODB!E:G,3,0)</f>
        <v>0</v>
      </c>
    </row>
    <row r="49" ht="22.5" customHeight="1">
      <c r="A49" s="17">
        <v>48.0</v>
      </c>
      <c r="B49" s="34" t="s">
        <v>574</v>
      </c>
      <c r="C49" s="21">
        <v>1.6011473511E11</v>
      </c>
      <c r="D49" s="35">
        <v>8.57</v>
      </c>
      <c r="E49" s="17" t="s">
        <v>828</v>
      </c>
      <c r="F49" s="17" t="s">
        <v>822</v>
      </c>
      <c r="G49" s="36"/>
      <c r="H49" s="36"/>
      <c r="I49" s="37">
        <f t="shared" si="1"/>
        <v>2</v>
      </c>
      <c r="J49" s="37" t="str">
        <f>VLOOKUP(C49,TODB!E:G,2,0)</f>
        <v>Male</v>
      </c>
      <c r="K49" s="37">
        <f>VLOOKUP(C49,TODB!E:G,3,0)</f>
        <v>0</v>
      </c>
    </row>
    <row r="50" ht="22.5" customHeight="1">
      <c r="A50" s="17">
        <v>49.0</v>
      </c>
      <c r="B50" s="34" t="s">
        <v>587</v>
      </c>
      <c r="C50" s="21">
        <v>1.60114735111E11</v>
      </c>
      <c r="D50" s="35">
        <v>9.19</v>
      </c>
      <c r="E50" s="17" t="s">
        <v>828</v>
      </c>
      <c r="F50" s="17" t="s">
        <v>816</v>
      </c>
      <c r="G50" s="17" t="s">
        <v>822</v>
      </c>
      <c r="H50" s="36"/>
      <c r="I50" s="37">
        <f t="shared" si="1"/>
        <v>3</v>
      </c>
      <c r="J50" s="37" t="str">
        <f>VLOOKUP(C50,TODB!E:G,2,0)</f>
        <v>Male</v>
      </c>
      <c r="K50" s="37">
        <f>VLOOKUP(C50,TODB!E:G,3,0)</f>
        <v>0</v>
      </c>
    </row>
    <row r="51" ht="22.5" customHeight="1">
      <c r="A51" s="17">
        <v>50.0</v>
      </c>
      <c r="B51" s="34" t="s">
        <v>598</v>
      </c>
      <c r="C51" s="21">
        <v>1.60114735112E11</v>
      </c>
      <c r="D51" s="35">
        <v>8.62</v>
      </c>
      <c r="E51" s="21" t="s">
        <v>824</v>
      </c>
      <c r="F51" s="17"/>
      <c r="G51" s="17"/>
      <c r="H51" s="17"/>
      <c r="I51" s="37">
        <f t="shared" si="1"/>
        <v>1</v>
      </c>
      <c r="J51" s="37" t="str">
        <f>VLOOKUP(C51,TODB!E:G,2,0)</f>
        <v>Male</v>
      </c>
      <c r="K51" s="37">
        <f>VLOOKUP(C51,TODB!E:G,3,0)</f>
        <v>0</v>
      </c>
    </row>
    <row r="52" ht="22.5" customHeight="1">
      <c r="A52" s="17">
        <v>51.0</v>
      </c>
      <c r="B52" s="34" t="s">
        <v>608</v>
      </c>
      <c r="C52" s="21">
        <v>1.60114735113E11</v>
      </c>
      <c r="D52" s="35">
        <v>8.39</v>
      </c>
      <c r="E52" s="17" t="s">
        <v>816</v>
      </c>
      <c r="F52" s="17"/>
      <c r="G52" s="36"/>
      <c r="H52" s="17"/>
      <c r="I52" s="37">
        <f t="shared" si="1"/>
        <v>1</v>
      </c>
      <c r="J52" s="37" t="str">
        <f>VLOOKUP(C52,TODB!E:G,2,0)</f>
        <v>Male</v>
      </c>
      <c r="K52" s="37">
        <f>VLOOKUP(C52,TODB!E:G,3,0)</f>
        <v>0</v>
      </c>
    </row>
    <row r="53" ht="22.5" customHeight="1">
      <c r="A53" s="17">
        <v>52.0</v>
      </c>
      <c r="B53" s="34" t="s">
        <v>617</v>
      </c>
      <c r="C53" s="21">
        <v>1.60114735114E11</v>
      </c>
      <c r="D53" s="35">
        <v>6.55</v>
      </c>
      <c r="E53" s="17"/>
      <c r="F53" s="17"/>
      <c r="G53" s="17"/>
      <c r="H53" s="17"/>
      <c r="I53" s="37">
        <f t="shared" si="1"/>
        <v>0</v>
      </c>
      <c r="J53" s="37" t="str">
        <f>VLOOKUP(C53,TODB!E:G,2,0)</f>
        <v>Male</v>
      </c>
      <c r="K53" s="37">
        <f>VLOOKUP(C53,TODB!E:G,3,0)</f>
        <v>10</v>
      </c>
    </row>
    <row r="54" ht="22.5" customHeight="1">
      <c r="A54" s="17">
        <v>53.0</v>
      </c>
      <c r="B54" s="34" t="s">
        <v>622</v>
      </c>
      <c r="C54" s="21">
        <v>1.60114735115E11</v>
      </c>
      <c r="D54" s="35">
        <v>8.62</v>
      </c>
      <c r="E54" s="17"/>
      <c r="F54" s="17"/>
      <c r="G54" s="17"/>
      <c r="H54" s="17"/>
      <c r="I54" s="37">
        <f t="shared" si="1"/>
        <v>0</v>
      </c>
      <c r="J54" s="37" t="str">
        <f>VLOOKUP(C54,TODB!E:G,2,0)</f>
        <v>Male</v>
      </c>
      <c r="K54" s="37">
        <f>VLOOKUP(C54,TODB!E:G,3,0)</f>
        <v>0</v>
      </c>
    </row>
    <row r="55" ht="22.5" customHeight="1">
      <c r="A55" s="17">
        <v>54.0</v>
      </c>
      <c r="B55" s="34" t="s">
        <v>633</v>
      </c>
      <c r="C55" s="21">
        <v>1.60114735116E11</v>
      </c>
      <c r="D55" s="35">
        <v>6.61</v>
      </c>
      <c r="E55" s="17"/>
      <c r="F55" s="17"/>
      <c r="G55" s="17"/>
      <c r="H55" s="17"/>
      <c r="I55" s="37">
        <f t="shared" si="1"/>
        <v>0</v>
      </c>
      <c r="J55" s="37" t="str">
        <f>VLOOKUP(C55,TODB!E:G,2,0)</f>
        <v>Male</v>
      </c>
      <c r="K55" s="37">
        <f>VLOOKUP(C55,TODB!E:G,3,0)</f>
        <v>2</v>
      </c>
    </row>
    <row r="56" ht="22.5" customHeight="1">
      <c r="A56" s="17">
        <v>55.0</v>
      </c>
      <c r="B56" s="34" t="s">
        <v>639</v>
      </c>
      <c r="C56" s="21">
        <v>1.60114735117E11</v>
      </c>
      <c r="D56" s="35">
        <v>8.08</v>
      </c>
      <c r="E56" s="17" t="s">
        <v>818</v>
      </c>
      <c r="F56" s="17"/>
      <c r="G56" s="17"/>
      <c r="H56" s="17"/>
      <c r="I56" s="37">
        <f t="shared" si="1"/>
        <v>1</v>
      </c>
      <c r="J56" s="37" t="str">
        <f>VLOOKUP(C56,TODB!E:G,2,0)</f>
        <v>Male</v>
      </c>
      <c r="K56" s="37">
        <f>VLOOKUP(C56,TODB!E:G,3,0)</f>
        <v>0</v>
      </c>
    </row>
    <row r="57" ht="22.5" customHeight="1">
      <c r="A57" s="17">
        <v>56.0</v>
      </c>
      <c r="B57" s="34" t="s">
        <v>649</v>
      </c>
      <c r="C57" s="21">
        <v>1.60114735118E11</v>
      </c>
      <c r="D57" s="35">
        <v>7.34</v>
      </c>
      <c r="E57" s="17"/>
      <c r="F57" s="17"/>
      <c r="G57" s="17"/>
      <c r="H57" s="17"/>
      <c r="I57" s="37">
        <f t="shared" si="1"/>
        <v>0</v>
      </c>
      <c r="J57" s="37" t="str">
        <f>VLOOKUP(C57,TODB!E:G,2,0)</f>
        <v>Male</v>
      </c>
      <c r="K57" s="37">
        <f>VLOOKUP(C57,TODB!E:G,3,0)</f>
        <v>0</v>
      </c>
    </row>
    <row r="58" ht="22.5" customHeight="1">
      <c r="A58" s="17">
        <v>57.0</v>
      </c>
      <c r="B58" s="34" t="s">
        <v>659</v>
      </c>
      <c r="C58" s="21">
        <v>1.60114735119E11</v>
      </c>
      <c r="D58" s="35">
        <v>8.86</v>
      </c>
      <c r="E58" s="17" t="s">
        <v>818</v>
      </c>
      <c r="F58" s="17"/>
      <c r="G58" s="17"/>
      <c r="H58" s="17"/>
      <c r="I58" s="37">
        <f t="shared" si="1"/>
        <v>1</v>
      </c>
      <c r="J58" s="37" t="str">
        <f>VLOOKUP(C58,TODB!E:G,2,0)</f>
        <v>Male</v>
      </c>
      <c r="K58" s="37">
        <f>VLOOKUP(C58,TODB!E:G,3,0)</f>
        <v>0</v>
      </c>
    </row>
    <row r="59" ht="22.5" customHeight="1">
      <c r="A59" s="17">
        <v>58.0</v>
      </c>
      <c r="B59" s="34" t="s">
        <v>668</v>
      </c>
      <c r="C59" s="21">
        <v>1.6011473512E11</v>
      </c>
      <c r="D59" s="35">
        <v>7.0</v>
      </c>
      <c r="E59" s="17" t="s">
        <v>816</v>
      </c>
      <c r="F59" s="17" t="s">
        <v>819</v>
      </c>
      <c r="G59" s="36"/>
      <c r="H59" s="36"/>
      <c r="I59" s="37">
        <f t="shared" si="1"/>
        <v>2</v>
      </c>
      <c r="J59" s="37" t="str">
        <f>VLOOKUP(C59,TODB!E:G,2,0)</f>
        <v>Male</v>
      </c>
      <c r="K59" s="37">
        <f>VLOOKUP(C59,TODB!E:G,3,0)</f>
        <v>0</v>
      </c>
    </row>
    <row r="60" ht="22.5" customHeight="1">
      <c r="A60" s="17">
        <v>59.0</v>
      </c>
      <c r="B60" s="34" t="s">
        <v>675</v>
      </c>
      <c r="C60" s="21">
        <v>1.60114735313E11</v>
      </c>
      <c r="D60" s="35">
        <v>9.44</v>
      </c>
      <c r="E60" s="17" t="s">
        <v>831</v>
      </c>
      <c r="F60" s="17"/>
      <c r="G60" s="17"/>
      <c r="H60" s="17"/>
      <c r="I60" s="37">
        <f t="shared" si="1"/>
        <v>1</v>
      </c>
      <c r="J60" s="37" t="str">
        <f>VLOOKUP(C60,TODB!E:G,2,0)</f>
        <v>Female</v>
      </c>
      <c r="K60" s="37">
        <f>VLOOKUP(C60,TODB!E:G,3,0)</f>
        <v>0</v>
      </c>
    </row>
    <row r="61" ht="22.5" customHeight="1">
      <c r="A61" s="17">
        <v>60.0</v>
      </c>
      <c r="B61" s="34" t="s">
        <v>690</v>
      </c>
      <c r="C61" s="21">
        <v>1.60114735314E11</v>
      </c>
      <c r="D61" s="35">
        <v>7.83</v>
      </c>
      <c r="E61" s="17" t="s">
        <v>816</v>
      </c>
      <c r="F61" s="17"/>
      <c r="G61" s="36"/>
      <c r="H61" s="17"/>
      <c r="I61" s="37">
        <f t="shared" si="1"/>
        <v>1</v>
      </c>
      <c r="J61" s="37" t="str">
        <f>VLOOKUP(C61,TODB!E:G,2,0)</f>
        <v>Male</v>
      </c>
      <c r="K61" s="37">
        <f>VLOOKUP(C61,TODB!E:G,3,0)</f>
        <v>0</v>
      </c>
    </row>
    <row r="62" ht="22.5" customHeight="1">
      <c r="A62" s="17">
        <v>61.0</v>
      </c>
      <c r="B62" s="34" t="s">
        <v>699</v>
      </c>
      <c r="C62" s="21">
        <v>1.60114735315E11</v>
      </c>
      <c r="D62" s="35">
        <v>8.52</v>
      </c>
      <c r="E62" s="17" t="s">
        <v>832</v>
      </c>
      <c r="F62" s="17"/>
      <c r="G62" s="17"/>
      <c r="H62" s="17"/>
      <c r="I62" s="37">
        <f t="shared" si="1"/>
        <v>1</v>
      </c>
      <c r="J62" s="37" t="str">
        <f>VLOOKUP(C62,TODB!E:G,2,0)</f>
        <v>Male</v>
      </c>
      <c r="K62" s="37">
        <f>VLOOKUP(C62,TODB!E:G,3,0)</f>
        <v>0</v>
      </c>
    </row>
    <row r="63" ht="22.5" customHeight="1">
      <c r="A63" s="17">
        <v>62.0</v>
      </c>
      <c r="B63" s="34" t="s">
        <v>708</v>
      </c>
      <c r="C63" s="21">
        <v>1.60114735316E11</v>
      </c>
      <c r="D63" s="35">
        <v>7.4</v>
      </c>
      <c r="E63" s="39" t="s">
        <v>823</v>
      </c>
      <c r="F63" s="17"/>
      <c r="G63" s="17"/>
      <c r="H63" s="17"/>
      <c r="I63" s="37">
        <f t="shared" si="1"/>
        <v>1</v>
      </c>
      <c r="J63" s="37" t="str">
        <f>VLOOKUP(C63,TODB!E:G,2,0)</f>
        <v>Male</v>
      </c>
      <c r="K63" s="37">
        <f>VLOOKUP(C63,TODB!E:G,3,0)</f>
        <v>1</v>
      </c>
    </row>
    <row r="64" ht="15.75" customHeight="1">
      <c r="A64" s="17">
        <v>63.0</v>
      </c>
      <c r="B64" s="34" t="s">
        <v>716</v>
      </c>
      <c r="C64" s="21">
        <v>1.60114735317E11</v>
      </c>
      <c r="D64" s="35">
        <v>8.43</v>
      </c>
      <c r="E64" s="20" t="s">
        <v>833</v>
      </c>
      <c r="F64" s="17"/>
      <c r="G64" s="17"/>
      <c r="H64" s="17"/>
      <c r="I64" s="37">
        <f t="shared" si="1"/>
        <v>1</v>
      </c>
      <c r="J64" s="37" t="str">
        <f>VLOOKUP(C64,TODB!E:G,2,0)</f>
        <v>Male</v>
      </c>
      <c r="K64" s="37">
        <f>VLOOKUP(C64,TODB!E:G,3,0)</f>
        <v>0</v>
      </c>
    </row>
    <row r="65" ht="22.5" customHeight="1">
      <c r="A65" s="17">
        <v>64.0</v>
      </c>
      <c r="B65" s="34" t="s">
        <v>726</v>
      </c>
      <c r="C65" s="21">
        <v>1.60114735318E11</v>
      </c>
      <c r="D65" s="35">
        <v>9.2</v>
      </c>
      <c r="E65" s="17" t="s">
        <v>834</v>
      </c>
      <c r="F65" s="17"/>
      <c r="G65" s="17"/>
      <c r="H65" s="17"/>
      <c r="I65" s="37">
        <f t="shared" si="1"/>
        <v>1</v>
      </c>
      <c r="J65" s="37" t="str">
        <f>VLOOKUP(C65,TODB!E:G,2,0)</f>
        <v>Female</v>
      </c>
      <c r="K65" s="37">
        <f>VLOOKUP(C65,TODB!E:G,3,0)</f>
        <v>0</v>
      </c>
    </row>
    <row r="66" ht="22.5" customHeight="1">
      <c r="A66" s="17">
        <v>65.0</v>
      </c>
      <c r="B66" s="34" t="s">
        <v>741</v>
      </c>
      <c r="C66" s="21">
        <v>1.60114735319E11</v>
      </c>
      <c r="D66" s="35">
        <v>8.53</v>
      </c>
      <c r="E66" s="17" t="s">
        <v>816</v>
      </c>
      <c r="F66" s="17"/>
      <c r="G66" s="36"/>
      <c r="H66" s="17"/>
      <c r="I66" s="37">
        <f t="shared" si="1"/>
        <v>1</v>
      </c>
      <c r="J66" s="37" t="str">
        <f>VLOOKUP(C66,TODB!E:G,2,0)</f>
        <v>Female</v>
      </c>
      <c r="K66" s="37">
        <f>VLOOKUP(C66,TODB!E:G,3,0)</f>
        <v>0</v>
      </c>
    </row>
    <row r="67" ht="22.5" customHeight="1">
      <c r="A67" s="17">
        <v>66.0</v>
      </c>
      <c r="B67" s="34" t="s">
        <v>753</v>
      </c>
      <c r="C67" s="21">
        <v>1.6011473532E11</v>
      </c>
      <c r="D67" s="35">
        <v>8.23</v>
      </c>
      <c r="E67" s="17" t="s">
        <v>816</v>
      </c>
      <c r="F67" s="17"/>
      <c r="G67" s="36"/>
      <c r="H67" s="17"/>
      <c r="I67" s="37">
        <f t="shared" si="1"/>
        <v>1</v>
      </c>
      <c r="J67" s="37" t="str">
        <f>VLOOKUP(C67,TODB!E:G,2,0)</f>
        <v>Female</v>
      </c>
      <c r="K67" s="37">
        <f>VLOOKUP(C67,TODB!E:G,3,0)</f>
        <v>0</v>
      </c>
    </row>
    <row r="68" ht="22.5" customHeight="1">
      <c r="A68" s="17">
        <v>67.0</v>
      </c>
      <c r="B68" s="34" t="s">
        <v>508</v>
      </c>
      <c r="C68" s="21">
        <v>1.60114735321E11</v>
      </c>
      <c r="D68" s="35">
        <v>8.11</v>
      </c>
      <c r="E68" s="17"/>
      <c r="F68" s="17"/>
      <c r="G68" s="36"/>
      <c r="H68" s="17"/>
      <c r="I68" s="37">
        <f t="shared" si="1"/>
        <v>0</v>
      </c>
      <c r="J68" s="37" t="str">
        <f>VLOOKUP(C68,TODB!E:G,2,0)</f>
        <v>Male</v>
      </c>
      <c r="K68" s="37">
        <f>VLOOKUP(C68,TODB!E:G,3,0)</f>
        <v>0</v>
      </c>
    </row>
    <row r="69" ht="22.5" customHeight="1">
      <c r="A69" s="17">
        <v>68.0</v>
      </c>
      <c r="B69" s="34" t="s">
        <v>770</v>
      </c>
      <c r="C69" s="21">
        <v>1.60114735322E11</v>
      </c>
      <c r="D69" s="35">
        <v>6.0</v>
      </c>
      <c r="E69" s="17"/>
      <c r="F69" s="17"/>
      <c r="G69" s="36"/>
      <c r="H69" s="17"/>
      <c r="I69" s="37">
        <f t="shared" si="1"/>
        <v>0</v>
      </c>
      <c r="J69" s="37" t="str">
        <f>VLOOKUP(C69,TODB!E:G,2,0)</f>
        <v>Male</v>
      </c>
      <c r="K69" s="37">
        <f>VLOOKUP(C69,TODB!E:G,3,0)</f>
        <v>0</v>
      </c>
    </row>
    <row r="70" ht="22.5" customHeight="1">
      <c r="A70" s="17">
        <v>69.0</v>
      </c>
      <c r="B70" s="34" t="s">
        <v>780</v>
      </c>
      <c r="C70" s="21">
        <v>1.60114735323E11</v>
      </c>
      <c r="D70" s="35">
        <v>7.84</v>
      </c>
      <c r="E70" s="17"/>
      <c r="F70" s="17"/>
      <c r="G70" s="36"/>
      <c r="H70" s="17"/>
      <c r="I70" s="37">
        <f t="shared" si="1"/>
        <v>0</v>
      </c>
      <c r="J70" s="37" t="str">
        <f>VLOOKUP(C70,TODB!E:G,2,0)</f>
        <v>Male</v>
      </c>
      <c r="K70" s="37">
        <f>VLOOKUP(C70,TODB!E:G,3,0)</f>
        <v>0</v>
      </c>
    </row>
    <row r="71" ht="22.5" customHeight="1">
      <c r="A71" s="17">
        <v>70.0</v>
      </c>
      <c r="B71" s="34" t="s">
        <v>792</v>
      </c>
      <c r="C71" s="21">
        <v>1.60114735324E11</v>
      </c>
      <c r="D71" s="35">
        <v>8.86</v>
      </c>
      <c r="E71" s="17" t="s">
        <v>816</v>
      </c>
      <c r="F71" s="17"/>
      <c r="G71" s="36"/>
      <c r="H71" s="17"/>
      <c r="I71" s="37">
        <f t="shared" si="1"/>
        <v>1</v>
      </c>
      <c r="J71" s="37" t="str">
        <f>VLOOKUP(C71,TODB!E:G,2,0)</f>
        <v>Female</v>
      </c>
      <c r="K71" s="37">
        <f>VLOOKUP(C71,TODB!E:G,3,0)</f>
        <v>0</v>
      </c>
    </row>
    <row r="72" ht="22.5" customHeight="1">
      <c r="A72" s="17">
        <v>71.0</v>
      </c>
      <c r="B72" s="34" t="s">
        <v>55</v>
      </c>
      <c r="C72" s="21">
        <v>1.60113735085E11</v>
      </c>
      <c r="D72" s="35">
        <v>6.93</v>
      </c>
      <c r="E72" s="39"/>
      <c r="F72" s="39"/>
      <c r="G72" s="36"/>
      <c r="H72" s="39"/>
      <c r="I72" s="37">
        <f t="shared" si="1"/>
        <v>0</v>
      </c>
      <c r="J72" s="37" t="str">
        <f>VLOOKUP(C72,TODB!E:G,2,0)</f>
        <v>Male</v>
      </c>
      <c r="K72" s="37">
        <f>VLOOKUP(C72,TODB!E:G,3,0)</f>
        <v>11</v>
      </c>
    </row>
    <row r="73" ht="22.5" customHeight="1">
      <c r="A73" s="24">
        <v>72.0</v>
      </c>
      <c r="B73" s="40" t="s">
        <v>71</v>
      </c>
      <c r="C73" s="26">
        <v>1.601137351E11</v>
      </c>
      <c r="D73" s="41">
        <v>7.3</v>
      </c>
      <c r="E73" s="17" t="s">
        <v>816</v>
      </c>
      <c r="F73" s="39"/>
      <c r="G73" s="36"/>
      <c r="H73" s="39"/>
      <c r="I73" s="37">
        <f t="shared" si="1"/>
        <v>1</v>
      </c>
      <c r="J73" s="37" t="str">
        <f>VLOOKUP(C73,TODB!E:G,2,0)</f>
        <v>Male</v>
      </c>
      <c r="K73" s="37">
        <f>VLOOKUP(C73,TODB!E:G,3,0)</f>
        <v>0</v>
      </c>
    </row>
    <row r="74" ht="14.25" customHeight="1">
      <c r="A74" s="28"/>
      <c r="B74" s="42"/>
      <c r="C74" s="29"/>
      <c r="D74" s="28"/>
      <c r="F74" s="28"/>
      <c r="G74" s="28"/>
      <c r="H74" s="28"/>
    </row>
    <row r="75" ht="14.25" customHeight="1">
      <c r="A75" s="28"/>
      <c r="B75" s="42"/>
      <c r="C75" s="29"/>
      <c r="D75" s="28"/>
      <c r="F75" s="28"/>
      <c r="G75" s="28"/>
      <c r="H75" s="28"/>
    </row>
    <row r="76" ht="14.25" customHeight="1">
      <c r="A76" s="28"/>
      <c r="B76" s="42"/>
      <c r="C76" s="29"/>
      <c r="D76" s="28"/>
      <c r="F76" s="28"/>
      <c r="G76" s="28"/>
      <c r="H76" s="28"/>
    </row>
    <row r="77" ht="14.25" customHeight="1">
      <c r="A77" s="28"/>
      <c r="B77" s="42"/>
      <c r="C77" s="29"/>
      <c r="D77" s="28"/>
      <c r="F77" s="28"/>
      <c r="G77" s="28"/>
      <c r="H77" s="28"/>
    </row>
    <row r="78" ht="14.25" customHeight="1">
      <c r="A78" s="28"/>
      <c r="B78" s="42"/>
      <c r="C78" s="29"/>
      <c r="D78" s="28"/>
      <c r="F78" s="28"/>
      <c r="G78" s="28"/>
      <c r="H78" s="28"/>
    </row>
    <row r="79" ht="14.25" customHeight="1">
      <c r="A79" s="28"/>
      <c r="B79" s="42"/>
      <c r="C79" s="29"/>
      <c r="D79" s="28"/>
      <c r="F79" s="28"/>
      <c r="G79" s="28"/>
      <c r="H79" s="28"/>
    </row>
    <row r="80" ht="14.25" customHeight="1">
      <c r="A80" s="28"/>
      <c r="B80" s="42"/>
      <c r="C80" s="29"/>
      <c r="D80" s="28"/>
      <c r="F80" s="28"/>
      <c r="G80" s="28"/>
      <c r="H80" s="28"/>
    </row>
    <row r="81" ht="14.25" customHeight="1">
      <c r="A81" s="28"/>
      <c r="B81" s="42"/>
      <c r="C81" s="29"/>
      <c r="D81" s="28"/>
      <c r="F81" s="28"/>
      <c r="G81" s="28"/>
      <c r="H81" s="28"/>
    </row>
    <row r="82" ht="14.25" customHeight="1">
      <c r="A82" s="28"/>
      <c r="B82" s="42"/>
      <c r="C82" s="29"/>
      <c r="D82" s="28"/>
      <c r="F82" s="28"/>
      <c r="G82" s="28"/>
      <c r="H82" s="28"/>
    </row>
    <row r="83" ht="14.25" customHeight="1">
      <c r="A83" s="28"/>
      <c r="B83" s="42"/>
      <c r="C83" s="29"/>
      <c r="D83" s="28"/>
      <c r="F83" s="28"/>
      <c r="G83" s="28"/>
      <c r="H83" s="28"/>
    </row>
    <row r="84" ht="14.25" customHeight="1">
      <c r="A84" s="28"/>
      <c r="B84" s="42"/>
      <c r="C84" s="29"/>
      <c r="D84" s="28"/>
      <c r="F84" s="28"/>
      <c r="G84" s="28"/>
      <c r="H84" s="28"/>
    </row>
    <row r="85" ht="14.25" customHeight="1">
      <c r="A85" s="28"/>
      <c r="B85" s="42"/>
      <c r="C85" s="29"/>
      <c r="D85" s="28"/>
      <c r="F85" s="28"/>
      <c r="G85" s="28"/>
      <c r="H85" s="28"/>
    </row>
    <row r="86" ht="14.25" customHeight="1">
      <c r="A86" s="28"/>
      <c r="B86" s="42"/>
      <c r="C86" s="29"/>
      <c r="D86" s="28"/>
      <c r="F86" s="28"/>
      <c r="G86" s="28"/>
      <c r="H86" s="28"/>
    </row>
    <row r="87" ht="14.25" customHeight="1">
      <c r="A87" s="28"/>
      <c r="B87" s="42"/>
      <c r="C87" s="29"/>
      <c r="D87" s="28"/>
      <c r="F87" s="28"/>
      <c r="G87" s="28"/>
      <c r="H87" s="28"/>
    </row>
    <row r="88" ht="14.25" customHeight="1">
      <c r="A88" s="28"/>
      <c r="B88" s="42"/>
      <c r="C88" s="29"/>
      <c r="D88" s="28"/>
      <c r="F88" s="28"/>
      <c r="G88" s="28"/>
      <c r="H88" s="28"/>
    </row>
    <row r="89" ht="14.25" customHeight="1">
      <c r="A89" s="28"/>
      <c r="B89" s="42"/>
      <c r="C89" s="29"/>
      <c r="D89" s="28"/>
      <c r="F89" s="28"/>
      <c r="G89" s="28"/>
      <c r="H89" s="28"/>
    </row>
    <row r="90" ht="14.25" customHeight="1">
      <c r="A90" s="28"/>
      <c r="B90" s="42"/>
      <c r="C90" s="29"/>
      <c r="D90" s="28"/>
      <c r="F90" s="28"/>
      <c r="G90" s="28"/>
      <c r="H90" s="28"/>
    </row>
    <row r="91" ht="14.25" customHeight="1">
      <c r="A91" s="28"/>
      <c r="B91" s="42"/>
      <c r="C91" s="29"/>
      <c r="D91" s="28"/>
      <c r="F91" s="28"/>
      <c r="G91" s="28"/>
      <c r="H91" s="28"/>
    </row>
    <row r="92" ht="14.25" customHeight="1">
      <c r="A92" s="28"/>
      <c r="B92" s="42"/>
      <c r="C92" s="29"/>
      <c r="D92" s="28"/>
      <c r="F92" s="28"/>
      <c r="G92" s="28"/>
      <c r="H92" s="28"/>
    </row>
    <row r="93" ht="14.25" customHeight="1">
      <c r="A93" s="28"/>
      <c r="B93" s="42"/>
      <c r="C93" s="29"/>
      <c r="D93" s="28"/>
      <c r="F93" s="28"/>
      <c r="G93" s="28"/>
      <c r="H93" s="28"/>
    </row>
    <row r="94" ht="14.25" customHeight="1">
      <c r="A94" s="28"/>
      <c r="B94" s="42"/>
      <c r="C94" s="29"/>
      <c r="D94" s="28"/>
      <c r="F94" s="28"/>
      <c r="G94" s="28"/>
      <c r="H94" s="28"/>
    </row>
    <row r="95" ht="14.25" customHeight="1">
      <c r="A95" s="28"/>
      <c r="B95" s="42"/>
      <c r="C95" s="29"/>
      <c r="D95" s="28"/>
      <c r="F95" s="28"/>
      <c r="G95" s="28"/>
      <c r="H95" s="28"/>
    </row>
    <row r="96" ht="14.25" customHeight="1">
      <c r="A96" s="28"/>
      <c r="B96" s="42"/>
      <c r="C96" s="29"/>
      <c r="D96" s="28"/>
      <c r="F96" s="28"/>
      <c r="G96" s="28"/>
      <c r="H96" s="28"/>
    </row>
    <row r="97" ht="14.25" customHeight="1">
      <c r="A97" s="28"/>
      <c r="B97" s="42"/>
      <c r="C97" s="29"/>
      <c r="D97" s="28"/>
      <c r="F97" s="28"/>
      <c r="G97" s="28"/>
      <c r="H97" s="28"/>
    </row>
    <row r="98" ht="15.75" customHeight="1">
      <c r="B98" s="43"/>
    </row>
    <row r="99" ht="15.75" customHeight="1">
      <c r="B99" s="43"/>
    </row>
    <row r="100" ht="15.75" customHeight="1">
      <c r="B100" s="43"/>
    </row>
    <row r="101" ht="15.75" customHeight="1">
      <c r="B101" s="43"/>
    </row>
    <row r="102" ht="15.75" customHeight="1">
      <c r="B102" s="43"/>
    </row>
    <row r="103" ht="15.75" customHeight="1">
      <c r="B103" s="43"/>
    </row>
    <row r="104" ht="15.75" customHeight="1">
      <c r="B104" s="43"/>
    </row>
    <row r="105" ht="15.75" customHeight="1">
      <c r="B105" s="43"/>
    </row>
    <row r="106" ht="15.75" customHeight="1">
      <c r="B106" s="43"/>
    </row>
    <row r="107" ht="15.75" customHeight="1">
      <c r="B107" s="43"/>
    </row>
    <row r="108" ht="15.75" customHeight="1">
      <c r="B108" s="43"/>
    </row>
    <row r="109" ht="15.75" customHeight="1">
      <c r="B109" s="43"/>
    </row>
    <row r="110" ht="15.75" customHeight="1">
      <c r="B110" s="43"/>
    </row>
    <row r="111" ht="15.75" customHeight="1">
      <c r="B111" s="43"/>
    </row>
    <row r="112" ht="15.75" customHeight="1">
      <c r="B112" s="43"/>
    </row>
    <row r="113" ht="15.75" customHeight="1">
      <c r="B113" s="43"/>
    </row>
    <row r="114" ht="15.75" customHeight="1">
      <c r="B114" s="43"/>
    </row>
    <row r="115" ht="15.75" customHeight="1">
      <c r="B115" s="43"/>
    </row>
    <row r="116" ht="15.75" customHeight="1">
      <c r="B116" s="43"/>
    </row>
    <row r="117" ht="15.75" customHeight="1">
      <c r="B117" s="43"/>
    </row>
    <row r="118" ht="15.75" customHeight="1">
      <c r="B118" s="43"/>
    </row>
    <row r="119" ht="15.75" customHeight="1">
      <c r="B119" s="43"/>
    </row>
    <row r="120" ht="15.75" customHeight="1">
      <c r="B120" s="43"/>
    </row>
    <row r="121" ht="15.75" customHeight="1">
      <c r="B121" s="43"/>
    </row>
    <row r="122" ht="15.75" customHeight="1">
      <c r="B122" s="43"/>
    </row>
    <row r="123" ht="15.75" customHeight="1">
      <c r="B123" s="43"/>
    </row>
    <row r="124" ht="15.75" customHeight="1">
      <c r="B124" s="43"/>
    </row>
    <row r="125" ht="15.75" customHeight="1">
      <c r="B125" s="43"/>
    </row>
    <row r="126" ht="15.75" customHeight="1">
      <c r="B126" s="43"/>
    </row>
    <row r="127" ht="15.75" customHeight="1">
      <c r="B127" s="43"/>
    </row>
    <row r="128" ht="15.75" customHeight="1">
      <c r="B128" s="43"/>
    </row>
    <row r="129" ht="15.75" customHeight="1">
      <c r="B129" s="43"/>
    </row>
    <row r="130" ht="15.75" customHeight="1">
      <c r="B130" s="43"/>
    </row>
    <row r="131" ht="15.75" customHeight="1">
      <c r="B131" s="43"/>
    </row>
    <row r="132" ht="15.75" customHeight="1">
      <c r="B132" s="43"/>
    </row>
    <row r="133" ht="15.75" customHeight="1">
      <c r="B133" s="43"/>
    </row>
    <row r="134" ht="15.75" customHeight="1">
      <c r="B134" s="43"/>
    </row>
    <row r="135" ht="15.75" customHeight="1">
      <c r="B135" s="43"/>
    </row>
    <row r="136" ht="15.75" customHeight="1">
      <c r="B136" s="43"/>
    </row>
    <row r="137" ht="15.75" customHeight="1">
      <c r="B137" s="43"/>
    </row>
    <row r="138" ht="15.75" customHeight="1">
      <c r="B138" s="43"/>
    </row>
    <row r="139" ht="15.75" customHeight="1">
      <c r="B139" s="43"/>
    </row>
    <row r="140" ht="15.75" customHeight="1">
      <c r="B140" s="43"/>
    </row>
    <row r="141" ht="15.75" customHeight="1">
      <c r="B141" s="43"/>
    </row>
    <row r="142" ht="15.75" customHeight="1">
      <c r="B142" s="43"/>
    </row>
    <row r="143" ht="15.75" customHeight="1">
      <c r="B143" s="43"/>
    </row>
    <row r="144" ht="15.75" customHeight="1">
      <c r="B144" s="43"/>
    </row>
    <row r="145" ht="15.75" customHeight="1">
      <c r="B145" s="43"/>
    </row>
    <row r="146" ht="15.75" customHeight="1">
      <c r="B146" s="43"/>
    </row>
    <row r="147" ht="15.75" customHeight="1">
      <c r="B147" s="43"/>
    </row>
    <row r="148" ht="15.75" customHeight="1">
      <c r="B148" s="43"/>
    </row>
    <row r="149" ht="15.75" customHeight="1">
      <c r="B149" s="43"/>
    </row>
    <row r="150" ht="15.75" customHeight="1">
      <c r="B150" s="43"/>
    </row>
    <row r="151" ht="15.75" customHeight="1">
      <c r="B151" s="43"/>
    </row>
    <row r="152" ht="15.75" customHeight="1">
      <c r="B152" s="43"/>
    </row>
    <row r="153" ht="15.75" customHeight="1">
      <c r="B153" s="43"/>
    </row>
    <row r="154" ht="15.75" customHeight="1">
      <c r="B154" s="43"/>
    </row>
    <row r="155" ht="15.75" customHeight="1">
      <c r="B155" s="43"/>
    </row>
    <row r="156" ht="15.75" customHeight="1">
      <c r="B156" s="43"/>
    </row>
    <row r="157" ht="15.75" customHeight="1">
      <c r="B157" s="43"/>
    </row>
    <row r="158" ht="15.75" customHeight="1">
      <c r="B158" s="43"/>
    </row>
    <row r="159" ht="15.75" customHeight="1">
      <c r="B159" s="43"/>
    </row>
    <row r="160" ht="15.75" customHeight="1">
      <c r="B160" s="43"/>
    </row>
    <row r="161" ht="15.75" customHeight="1">
      <c r="B161" s="43"/>
    </row>
    <row r="162" ht="15.75" customHeight="1">
      <c r="B162" s="43"/>
    </row>
    <row r="163" ht="15.75" customHeight="1">
      <c r="B163" s="43"/>
    </row>
    <row r="164" ht="15.75" customHeight="1">
      <c r="B164" s="43"/>
    </row>
    <row r="165" ht="15.75" customHeight="1">
      <c r="B165" s="43"/>
    </row>
    <row r="166" ht="15.75" customHeight="1">
      <c r="B166" s="43"/>
    </row>
    <row r="167" ht="15.75" customHeight="1">
      <c r="B167" s="43"/>
    </row>
    <row r="168" ht="15.75" customHeight="1">
      <c r="B168" s="43"/>
    </row>
    <row r="169" ht="15.75" customHeight="1">
      <c r="B169" s="43"/>
    </row>
    <row r="170" ht="15.75" customHeight="1">
      <c r="B170" s="43"/>
    </row>
    <row r="171" ht="15.75" customHeight="1">
      <c r="B171" s="43"/>
    </row>
    <row r="172" ht="15.75" customHeight="1">
      <c r="B172" s="43"/>
    </row>
    <row r="173" ht="15.75" customHeight="1">
      <c r="B173" s="43"/>
    </row>
    <row r="174" ht="15.75" customHeight="1">
      <c r="B174" s="43"/>
    </row>
    <row r="175" ht="15.75" customHeight="1">
      <c r="B175" s="43"/>
    </row>
    <row r="176" ht="15.75" customHeight="1">
      <c r="B176" s="43"/>
    </row>
    <row r="177" ht="15.75" customHeight="1">
      <c r="B177" s="43"/>
    </row>
    <row r="178" ht="15.75" customHeight="1">
      <c r="B178" s="43"/>
    </row>
    <row r="179" ht="15.75" customHeight="1">
      <c r="B179" s="43"/>
    </row>
    <row r="180" ht="15.75" customHeight="1">
      <c r="B180" s="43"/>
    </row>
    <row r="181" ht="15.75" customHeight="1">
      <c r="B181" s="43"/>
    </row>
    <row r="182" ht="15.75" customHeight="1">
      <c r="B182" s="43"/>
    </row>
    <row r="183" ht="15.75" customHeight="1">
      <c r="B183" s="43"/>
    </row>
    <row r="184" ht="15.75" customHeight="1">
      <c r="B184" s="43"/>
    </row>
    <row r="185" ht="15.75" customHeight="1">
      <c r="B185" s="43"/>
    </row>
    <row r="186" ht="15.75" customHeight="1">
      <c r="B186" s="43"/>
    </row>
    <row r="187" ht="15.75" customHeight="1">
      <c r="B187" s="43"/>
    </row>
    <row r="188" ht="15.75" customHeight="1">
      <c r="B188" s="43"/>
    </row>
    <row r="189" ht="15.75" customHeight="1">
      <c r="B189" s="43"/>
    </row>
    <row r="190" ht="15.75" customHeight="1">
      <c r="B190" s="43"/>
    </row>
    <row r="191" ht="15.75" customHeight="1">
      <c r="B191" s="43"/>
    </row>
    <row r="192" ht="15.75" customHeight="1">
      <c r="B192" s="43"/>
    </row>
    <row r="193" ht="15.75" customHeight="1">
      <c r="B193" s="43"/>
    </row>
    <row r="194" ht="15.75" customHeight="1">
      <c r="B194" s="43"/>
    </row>
    <row r="195" ht="15.75" customHeight="1">
      <c r="B195" s="43"/>
    </row>
    <row r="196" ht="15.75" customHeight="1">
      <c r="B196" s="43"/>
    </row>
    <row r="197" ht="15.75" customHeight="1">
      <c r="B197" s="43"/>
    </row>
    <row r="198" ht="15.75" customHeight="1">
      <c r="B198" s="43"/>
    </row>
    <row r="199" ht="15.75" customHeight="1">
      <c r="B199" s="43"/>
    </row>
    <row r="200" ht="15.75" customHeight="1">
      <c r="B200" s="43"/>
    </row>
    <row r="201" ht="15.75" customHeight="1">
      <c r="B201" s="43"/>
    </row>
    <row r="202" ht="15.75" customHeight="1">
      <c r="B202" s="43"/>
    </row>
    <row r="203" ht="15.75" customHeight="1">
      <c r="B203" s="43"/>
    </row>
    <row r="204" ht="15.75" customHeight="1">
      <c r="B204" s="43"/>
    </row>
    <row r="205" ht="15.75" customHeight="1">
      <c r="B205" s="43"/>
    </row>
    <row r="206" ht="15.75" customHeight="1">
      <c r="B206" s="43"/>
    </row>
    <row r="207" ht="15.75" customHeight="1">
      <c r="B207" s="43"/>
    </row>
    <row r="208" ht="15.75" customHeight="1">
      <c r="B208" s="43"/>
    </row>
    <row r="209" ht="15.75" customHeight="1">
      <c r="B209" s="43"/>
    </row>
    <row r="210" ht="15.75" customHeight="1">
      <c r="B210" s="43"/>
    </row>
    <row r="211" ht="15.75" customHeight="1">
      <c r="B211" s="43"/>
    </row>
    <row r="212" ht="15.75" customHeight="1">
      <c r="B212" s="43"/>
    </row>
    <row r="213" ht="15.75" customHeight="1">
      <c r="B213" s="43"/>
    </row>
    <row r="214" ht="15.75" customHeight="1">
      <c r="B214" s="43"/>
    </row>
    <row r="215" ht="15.75" customHeight="1">
      <c r="B215" s="43"/>
    </row>
    <row r="216" ht="15.75" customHeight="1">
      <c r="B216" s="43"/>
    </row>
    <row r="217" ht="15.75" customHeight="1">
      <c r="B217" s="43"/>
    </row>
    <row r="218" ht="15.75" customHeight="1">
      <c r="B218" s="43"/>
    </row>
    <row r="219" ht="15.75" customHeight="1">
      <c r="B219" s="43"/>
    </row>
    <row r="220" ht="15.75" customHeight="1">
      <c r="B220" s="43"/>
    </row>
    <row r="221" ht="15.75" customHeight="1">
      <c r="B221" s="43"/>
    </row>
    <row r="222" ht="15.75" customHeight="1">
      <c r="B222" s="43"/>
    </row>
    <row r="223" ht="15.75" customHeight="1">
      <c r="B223" s="43"/>
    </row>
    <row r="224" ht="15.75" customHeight="1">
      <c r="B224" s="43"/>
    </row>
    <row r="225" ht="15.75" customHeight="1">
      <c r="B225" s="43"/>
    </row>
    <row r="226" ht="15.75" customHeight="1">
      <c r="B226" s="43"/>
    </row>
    <row r="227" ht="15.75" customHeight="1">
      <c r="B227" s="43"/>
    </row>
    <row r="228" ht="15.75" customHeight="1">
      <c r="B228" s="43"/>
    </row>
    <row r="229" ht="15.75" customHeight="1">
      <c r="B229" s="43"/>
    </row>
    <row r="230" ht="15.75" customHeight="1">
      <c r="B230" s="43"/>
    </row>
    <row r="231" ht="15.75" customHeight="1">
      <c r="B231" s="43"/>
    </row>
    <row r="232" ht="15.75" customHeight="1">
      <c r="B232" s="43"/>
    </row>
    <row r="233" ht="15.75" customHeight="1">
      <c r="B233" s="43"/>
    </row>
    <row r="234" ht="15.75" customHeight="1">
      <c r="B234" s="43"/>
    </row>
    <row r="235" ht="15.75" customHeight="1">
      <c r="B235" s="43"/>
    </row>
    <row r="236" ht="15.75" customHeight="1">
      <c r="B236" s="43"/>
    </row>
    <row r="237" ht="15.75" customHeight="1">
      <c r="B237" s="43"/>
    </row>
    <row r="238" ht="15.75" customHeight="1">
      <c r="B238" s="43"/>
    </row>
    <row r="239" ht="15.75" customHeight="1">
      <c r="B239" s="43"/>
    </row>
    <row r="240" ht="15.75" customHeight="1">
      <c r="B240" s="43"/>
    </row>
    <row r="241" ht="15.75" customHeight="1">
      <c r="B241" s="43"/>
    </row>
    <row r="242" ht="15.75" customHeight="1">
      <c r="B242" s="43"/>
    </row>
    <row r="243" ht="15.75" customHeight="1">
      <c r="B243" s="43"/>
    </row>
    <row r="244" ht="15.75" customHeight="1">
      <c r="B244" s="43"/>
    </row>
    <row r="245" ht="15.75" customHeight="1">
      <c r="B245" s="43"/>
    </row>
    <row r="246" ht="15.75" customHeight="1">
      <c r="B246" s="43"/>
    </row>
    <row r="247" ht="15.75" customHeight="1">
      <c r="B247" s="43"/>
    </row>
    <row r="248" ht="15.75" customHeight="1">
      <c r="B248" s="43"/>
    </row>
    <row r="249" ht="15.75" customHeight="1">
      <c r="B249" s="43"/>
    </row>
    <row r="250" ht="15.75" customHeight="1">
      <c r="B250" s="43"/>
    </row>
    <row r="251" ht="15.75" customHeight="1">
      <c r="B251" s="43"/>
    </row>
    <row r="252" ht="15.75" customHeight="1">
      <c r="B252" s="43"/>
    </row>
    <row r="253" ht="15.75" customHeight="1">
      <c r="B253" s="43"/>
    </row>
    <row r="254" ht="15.75" customHeight="1">
      <c r="B254" s="43"/>
    </row>
    <row r="255" ht="15.75" customHeight="1">
      <c r="B255" s="43"/>
    </row>
    <row r="256" ht="15.75" customHeight="1">
      <c r="B256" s="43"/>
    </row>
    <row r="257" ht="15.75" customHeight="1">
      <c r="B257" s="43"/>
    </row>
    <row r="258" ht="15.75" customHeight="1">
      <c r="B258" s="43"/>
    </row>
    <row r="259" ht="15.75" customHeight="1">
      <c r="B259" s="43"/>
    </row>
    <row r="260" ht="15.75" customHeight="1">
      <c r="B260" s="43"/>
    </row>
    <row r="261" ht="15.75" customHeight="1">
      <c r="B261" s="43"/>
    </row>
    <row r="262" ht="15.75" customHeight="1">
      <c r="B262" s="43"/>
    </row>
    <row r="263" ht="15.75" customHeight="1">
      <c r="B263" s="43"/>
    </row>
    <row r="264" ht="15.75" customHeight="1">
      <c r="B264" s="43"/>
    </row>
    <row r="265" ht="15.75" customHeight="1">
      <c r="B265" s="43"/>
    </row>
    <row r="266" ht="15.75" customHeight="1">
      <c r="B266" s="43"/>
    </row>
    <row r="267" ht="15.75" customHeight="1">
      <c r="B267" s="43"/>
    </row>
    <row r="268" ht="15.75" customHeight="1">
      <c r="B268" s="43"/>
    </row>
    <row r="269" ht="15.75" customHeight="1">
      <c r="B269" s="43"/>
    </row>
    <row r="270" ht="15.75" customHeight="1">
      <c r="B270" s="43"/>
    </row>
    <row r="271" ht="15.75" customHeight="1">
      <c r="B271" s="43"/>
    </row>
    <row r="272" ht="15.75" customHeight="1">
      <c r="B272" s="43"/>
    </row>
    <row r="273" ht="15.75" customHeight="1">
      <c r="B273" s="43"/>
    </row>
    <row r="274" ht="15.75" customHeight="1">
      <c r="B274" s="43"/>
    </row>
    <row r="275" ht="15.75" customHeight="1">
      <c r="B275" s="43"/>
    </row>
    <row r="276" ht="15.75" customHeight="1">
      <c r="B276" s="43"/>
    </row>
    <row r="277" ht="15.75" customHeight="1">
      <c r="B277" s="43"/>
    </row>
    <row r="278" ht="15.75" customHeight="1">
      <c r="B278" s="43"/>
    </row>
    <row r="279" ht="15.75" customHeight="1">
      <c r="B279" s="43"/>
    </row>
    <row r="280" ht="15.75" customHeight="1">
      <c r="B280" s="43"/>
    </row>
    <row r="281" ht="15.75" customHeight="1">
      <c r="B281" s="43"/>
    </row>
    <row r="282" ht="15.75" customHeight="1">
      <c r="B282" s="43"/>
    </row>
    <row r="283" ht="15.75" customHeight="1">
      <c r="B283" s="43"/>
    </row>
    <row r="284" ht="15.75" customHeight="1">
      <c r="B284" s="43"/>
    </row>
    <row r="285" ht="15.75" customHeight="1">
      <c r="B285" s="43"/>
    </row>
    <row r="286" ht="15.75" customHeight="1">
      <c r="B286" s="43"/>
    </row>
    <row r="287" ht="15.75" customHeight="1">
      <c r="B287" s="43"/>
    </row>
    <row r="288" ht="15.75" customHeight="1">
      <c r="B288" s="43"/>
    </row>
    <row r="289" ht="15.75" customHeight="1">
      <c r="B289" s="43"/>
    </row>
    <row r="290" ht="15.75" customHeight="1">
      <c r="B290" s="43"/>
    </row>
    <row r="291" ht="15.75" customHeight="1">
      <c r="B291" s="43"/>
    </row>
    <row r="292" ht="15.75" customHeight="1">
      <c r="B292" s="43"/>
    </row>
    <row r="293" ht="15.75" customHeight="1">
      <c r="B293" s="43"/>
    </row>
    <row r="294" ht="15.75" customHeight="1">
      <c r="B294" s="43"/>
    </row>
    <row r="295" ht="15.75" customHeight="1">
      <c r="B295" s="43"/>
    </row>
    <row r="296" ht="15.75" customHeight="1">
      <c r="B296" s="43"/>
    </row>
    <row r="297" ht="15.75" customHeight="1">
      <c r="B297" s="43"/>
    </row>
    <row r="298" ht="15.75" customHeight="1">
      <c r="B298" s="43"/>
    </row>
    <row r="299" ht="15.75" customHeight="1">
      <c r="B299" s="43"/>
    </row>
    <row r="300" ht="15.75" customHeight="1">
      <c r="B300" s="43"/>
    </row>
    <row r="301" ht="15.75" customHeight="1">
      <c r="B301" s="43"/>
    </row>
    <row r="302" ht="15.75" customHeight="1">
      <c r="B302" s="43"/>
    </row>
    <row r="303" ht="15.75" customHeight="1">
      <c r="B303" s="43"/>
    </row>
    <row r="304" ht="15.75" customHeight="1">
      <c r="B304" s="43"/>
    </row>
    <row r="305" ht="15.75" customHeight="1">
      <c r="B305" s="43"/>
    </row>
    <row r="306" ht="15.75" customHeight="1">
      <c r="B306" s="43"/>
    </row>
    <row r="307" ht="15.75" customHeight="1">
      <c r="B307" s="43"/>
    </row>
    <row r="308" ht="15.75" customHeight="1">
      <c r="B308" s="43"/>
    </row>
    <row r="309" ht="15.75" customHeight="1">
      <c r="B309" s="43"/>
    </row>
    <row r="310" ht="15.75" customHeight="1">
      <c r="B310" s="43"/>
    </row>
    <row r="311" ht="15.75" customHeight="1">
      <c r="B311" s="43"/>
    </row>
    <row r="312" ht="15.75" customHeight="1">
      <c r="B312" s="43"/>
    </row>
    <row r="313" ht="15.75" customHeight="1">
      <c r="B313" s="43"/>
    </row>
    <row r="314" ht="15.75" customHeight="1">
      <c r="B314" s="43"/>
    </row>
    <row r="315" ht="15.75" customHeight="1">
      <c r="B315" s="43"/>
    </row>
    <row r="316" ht="15.75" customHeight="1">
      <c r="B316" s="43"/>
    </row>
    <row r="317" ht="15.75" customHeight="1">
      <c r="B317" s="43"/>
    </row>
    <row r="318" ht="15.75" customHeight="1">
      <c r="B318" s="43"/>
    </row>
    <row r="319" ht="15.75" customHeight="1">
      <c r="B319" s="43"/>
    </row>
    <row r="320" ht="15.75" customHeight="1">
      <c r="B320" s="43"/>
    </row>
    <row r="321" ht="15.75" customHeight="1">
      <c r="B321" s="43"/>
    </row>
    <row r="322" ht="15.75" customHeight="1">
      <c r="B322" s="43"/>
    </row>
    <row r="323" ht="15.75" customHeight="1">
      <c r="B323" s="43"/>
    </row>
    <row r="324" ht="15.75" customHeight="1">
      <c r="B324" s="43"/>
    </row>
    <row r="325" ht="15.75" customHeight="1">
      <c r="B325" s="43"/>
    </row>
    <row r="326" ht="15.75" customHeight="1">
      <c r="B326" s="43"/>
    </row>
    <row r="327" ht="15.75" customHeight="1">
      <c r="B327" s="43"/>
    </row>
    <row r="328" ht="15.75" customHeight="1">
      <c r="B328" s="43"/>
    </row>
    <row r="329" ht="15.75" customHeight="1">
      <c r="B329" s="43"/>
    </row>
    <row r="330" ht="15.75" customHeight="1">
      <c r="B330" s="43"/>
    </row>
    <row r="331" ht="15.75" customHeight="1">
      <c r="B331" s="43"/>
    </row>
    <row r="332" ht="15.75" customHeight="1">
      <c r="B332" s="43"/>
    </row>
    <row r="333" ht="15.75" customHeight="1">
      <c r="B333" s="43"/>
    </row>
    <row r="334" ht="15.75" customHeight="1">
      <c r="B334" s="43"/>
    </row>
    <row r="335" ht="15.75" customHeight="1">
      <c r="B335" s="43"/>
    </row>
    <row r="336" ht="15.75" customHeight="1">
      <c r="B336" s="43"/>
    </row>
    <row r="337" ht="15.75" customHeight="1">
      <c r="B337" s="43"/>
    </row>
    <row r="338" ht="15.75" customHeight="1">
      <c r="B338" s="43"/>
    </row>
    <row r="339" ht="15.75" customHeight="1">
      <c r="B339" s="43"/>
    </row>
    <row r="340" ht="15.75" customHeight="1">
      <c r="B340" s="43"/>
    </row>
    <row r="341" ht="15.75" customHeight="1">
      <c r="B341" s="43"/>
    </row>
    <row r="342" ht="15.75" customHeight="1">
      <c r="B342" s="43"/>
    </row>
    <row r="343" ht="15.75" customHeight="1">
      <c r="B343" s="43"/>
    </row>
    <row r="344" ht="15.75" customHeight="1">
      <c r="B344" s="43"/>
    </row>
    <row r="345" ht="15.75" customHeight="1">
      <c r="B345" s="43"/>
    </row>
    <row r="346" ht="15.75" customHeight="1">
      <c r="B346" s="43"/>
    </row>
    <row r="347" ht="15.75" customHeight="1">
      <c r="B347" s="43"/>
    </row>
    <row r="348" ht="15.75" customHeight="1">
      <c r="B348" s="43"/>
    </row>
    <row r="349" ht="15.75" customHeight="1">
      <c r="B349" s="43"/>
    </row>
    <row r="350" ht="15.75" customHeight="1">
      <c r="B350" s="43"/>
    </row>
    <row r="351" ht="15.75" customHeight="1">
      <c r="B351" s="43"/>
    </row>
    <row r="352" ht="15.75" customHeight="1">
      <c r="B352" s="43"/>
    </row>
    <row r="353" ht="15.75" customHeight="1">
      <c r="B353" s="43"/>
    </row>
    <row r="354" ht="15.75" customHeight="1">
      <c r="B354" s="43"/>
    </row>
    <row r="355" ht="15.75" customHeight="1">
      <c r="B355" s="43"/>
    </row>
    <row r="356" ht="15.75" customHeight="1">
      <c r="B356" s="43"/>
    </row>
    <row r="357" ht="15.75" customHeight="1">
      <c r="B357" s="43"/>
    </row>
    <row r="358" ht="15.75" customHeight="1">
      <c r="B358" s="43"/>
    </row>
    <row r="359" ht="15.75" customHeight="1">
      <c r="B359" s="43"/>
    </row>
    <row r="360" ht="15.75" customHeight="1">
      <c r="B360" s="43"/>
    </row>
    <row r="361" ht="15.75" customHeight="1">
      <c r="B361" s="43"/>
    </row>
    <row r="362" ht="15.75" customHeight="1">
      <c r="B362" s="43"/>
    </row>
    <row r="363" ht="15.75" customHeight="1">
      <c r="B363" s="43"/>
    </row>
    <row r="364" ht="15.75" customHeight="1">
      <c r="B364" s="43"/>
    </row>
    <row r="365" ht="15.75" customHeight="1">
      <c r="B365" s="43"/>
    </row>
    <row r="366" ht="15.75" customHeight="1">
      <c r="B366" s="43"/>
    </row>
    <row r="367" ht="15.75" customHeight="1">
      <c r="B367" s="43"/>
    </row>
    <row r="368" ht="15.75" customHeight="1">
      <c r="B368" s="43"/>
    </row>
    <row r="369" ht="15.75" customHeight="1">
      <c r="B369" s="43"/>
    </row>
    <row r="370" ht="15.75" customHeight="1">
      <c r="B370" s="43"/>
    </row>
    <row r="371" ht="15.75" customHeight="1">
      <c r="B371" s="43"/>
    </row>
    <row r="372" ht="15.75" customHeight="1">
      <c r="B372" s="43"/>
    </row>
    <row r="373" ht="15.75" customHeight="1">
      <c r="B373" s="43"/>
    </row>
    <row r="374" ht="15.75" customHeight="1">
      <c r="B374" s="43"/>
    </row>
    <row r="375" ht="15.75" customHeight="1">
      <c r="B375" s="43"/>
    </row>
    <row r="376" ht="15.75" customHeight="1">
      <c r="B376" s="43"/>
    </row>
    <row r="377" ht="15.75" customHeight="1">
      <c r="B377" s="43"/>
    </row>
    <row r="378" ht="15.75" customHeight="1">
      <c r="B378" s="43"/>
    </row>
    <row r="379" ht="15.75" customHeight="1">
      <c r="B379" s="43"/>
    </row>
    <row r="380" ht="15.75" customHeight="1">
      <c r="B380" s="43"/>
    </row>
    <row r="381" ht="15.75" customHeight="1">
      <c r="B381" s="43"/>
    </row>
    <row r="382" ht="15.75" customHeight="1">
      <c r="B382" s="43"/>
    </row>
    <row r="383" ht="15.75" customHeight="1">
      <c r="B383" s="43"/>
    </row>
    <row r="384" ht="15.75" customHeight="1">
      <c r="B384" s="43"/>
    </row>
    <row r="385" ht="15.75" customHeight="1">
      <c r="B385" s="43"/>
    </row>
    <row r="386" ht="15.75" customHeight="1">
      <c r="B386" s="43"/>
    </row>
    <row r="387" ht="15.75" customHeight="1">
      <c r="B387" s="43"/>
    </row>
    <row r="388" ht="15.75" customHeight="1">
      <c r="B388" s="43"/>
    </row>
    <row r="389" ht="15.75" customHeight="1">
      <c r="B389" s="43"/>
    </row>
    <row r="390" ht="15.75" customHeight="1">
      <c r="B390" s="43"/>
    </row>
    <row r="391" ht="15.75" customHeight="1">
      <c r="B391" s="43"/>
    </row>
    <row r="392" ht="15.75" customHeight="1">
      <c r="B392" s="43"/>
    </row>
    <row r="393" ht="15.75" customHeight="1">
      <c r="B393" s="43"/>
    </row>
    <row r="394" ht="15.75" customHeight="1">
      <c r="B394" s="43"/>
    </row>
    <row r="395" ht="15.75" customHeight="1">
      <c r="B395" s="43"/>
    </row>
    <row r="396" ht="15.75" customHeight="1">
      <c r="B396" s="43"/>
    </row>
    <row r="397" ht="15.75" customHeight="1">
      <c r="B397" s="43"/>
    </row>
    <row r="398" ht="15.75" customHeight="1">
      <c r="B398" s="43"/>
    </row>
    <row r="399" ht="15.75" customHeight="1">
      <c r="B399" s="43"/>
    </row>
    <row r="400" ht="15.75" customHeight="1">
      <c r="B400" s="43"/>
    </row>
    <row r="401" ht="15.75" customHeight="1">
      <c r="B401" s="43"/>
    </row>
    <row r="402" ht="15.75" customHeight="1">
      <c r="B402" s="43"/>
    </row>
    <row r="403" ht="15.75" customHeight="1">
      <c r="B403" s="43"/>
    </row>
    <row r="404" ht="15.75" customHeight="1">
      <c r="B404" s="43"/>
    </row>
    <row r="405" ht="15.75" customHeight="1">
      <c r="B405" s="43"/>
    </row>
    <row r="406" ht="15.75" customHeight="1">
      <c r="B406" s="43"/>
    </row>
    <row r="407" ht="15.75" customHeight="1">
      <c r="B407" s="43"/>
    </row>
    <row r="408" ht="15.75" customHeight="1">
      <c r="B408" s="43"/>
    </row>
    <row r="409" ht="15.75" customHeight="1">
      <c r="B409" s="43"/>
    </row>
    <row r="410" ht="15.75" customHeight="1">
      <c r="B410" s="43"/>
    </row>
    <row r="411" ht="15.75" customHeight="1">
      <c r="B411" s="43"/>
    </row>
    <row r="412" ht="15.75" customHeight="1">
      <c r="B412" s="43"/>
    </row>
    <row r="413" ht="15.75" customHeight="1">
      <c r="B413" s="43"/>
    </row>
    <row r="414" ht="15.75" customHeight="1">
      <c r="B414" s="43"/>
    </row>
    <row r="415" ht="15.75" customHeight="1">
      <c r="B415" s="43"/>
    </row>
    <row r="416" ht="15.75" customHeight="1">
      <c r="B416" s="43"/>
    </row>
    <row r="417" ht="15.75" customHeight="1">
      <c r="B417" s="43"/>
    </row>
    <row r="418" ht="15.75" customHeight="1">
      <c r="B418" s="43"/>
    </row>
    <row r="419" ht="15.75" customHeight="1">
      <c r="B419" s="43"/>
    </row>
    <row r="420" ht="15.75" customHeight="1">
      <c r="B420" s="43"/>
    </row>
    <row r="421" ht="15.75" customHeight="1">
      <c r="B421" s="43"/>
    </row>
    <row r="422" ht="15.75" customHeight="1">
      <c r="B422" s="43"/>
    </row>
    <row r="423" ht="15.75" customHeight="1">
      <c r="B423" s="43"/>
    </row>
    <row r="424" ht="15.75" customHeight="1">
      <c r="B424" s="43"/>
    </row>
    <row r="425" ht="15.75" customHeight="1">
      <c r="B425" s="43"/>
    </row>
    <row r="426" ht="15.75" customHeight="1">
      <c r="B426" s="43"/>
    </row>
    <row r="427" ht="15.75" customHeight="1">
      <c r="B427" s="43"/>
    </row>
    <row r="428" ht="15.75" customHeight="1">
      <c r="B428" s="43"/>
    </row>
    <row r="429" ht="15.75" customHeight="1">
      <c r="B429" s="43"/>
    </row>
    <row r="430" ht="15.75" customHeight="1">
      <c r="B430" s="43"/>
    </row>
    <row r="431" ht="15.75" customHeight="1">
      <c r="B431" s="43"/>
    </row>
    <row r="432" ht="15.75" customHeight="1">
      <c r="B432" s="43"/>
    </row>
    <row r="433" ht="15.75" customHeight="1">
      <c r="B433" s="43"/>
    </row>
    <row r="434" ht="15.75" customHeight="1">
      <c r="B434" s="43"/>
    </row>
    <row r="435" ht="15.75" customHeight="1">
      <c r="B435" s="43"/>
    </row>
    <row r="436" ht="15.75" customHeight="1">
      <c r="B436" s="43"/>
    </row>
    <row r="437" ht="15.75" customHeight="1">
      <c r="B437" s="43"/>
    </row>
    <row r="438" ht="15.75" customHeight="1">
      <c r="B438" s="43"/>
    </row>
    <row r="439" ht="15.75" customHeight="1">
      <c r="B439" s="43"/>
    </row>
    <row r="440" ht="15.75" customHeight="1">
      <c r="B440" s="43"/>
    </row>
    <row r="441" ht="15.75" customHeight="1">
      <c r="B441" s="43"/>
    </row>
    <row r="442" ht="15.75" customHeight="1">
      <c r="B442" s="43"/>
    </row>
    <row r="443" ht="15.75" customHeight="1">
      <c r="B443" s="43"/>
    </row>
    <row r="444" ht="15.75" customHeight="1">
      <c r="B444" s="43"/>
    </row>
    <row r="445" ht="15.75" customHeight="1">
      <c r="B445" s="43"/>
    </row>
    <row r="446" ht="15.75" customHeight="1">
      <c r="B446" s="43"/>
    </row>
    <row r="447" ht="15.75" customHeight="1">
      <c r="B447" s="43"/>
    </row>
    <row r="448" ht="15.75" customHeight="1">
      <c r="B448" s="43"/>
    </row>
    <row r="449" ht="15.75" customHeight="1">
      <c r="B449" s="43"/>
    </row>
    <row r="450" ht="15.75" customHeight="1">
      <c r="B450" s="43"/>
    </row>
    <row r="451" ht="15.75" customHeight="1">
      <c r="B451" s="43"/>
    </row>
    <row r="452" ht="15.75" customHeight="1">
      <c r="B452" s="43"/>
    </row>
    <row r="453" ht="15.75" customHeight="1">
      <c r="B453" s="43"/>
    </row>
    <row r="454" ht="15.75" customHeight="1">
      <c r="B454" s="43"/>
    </row>
    <row r="455" ht="15.75" customHeight="1">
      <c r="B455" s="43"/>
    </row>
    <row r="456" ht="15.75" customHeight="1">
      <c r="B456" s="43"/>
    </row>
    <row r="457" ht="15.75" customHeight="1">
      <c r="B457" s="43"/>
    </row>
    <row r="458" ht="15.75" customHeight="1">
      <c r="B458" s="43"/>
    </row>
    <row r="459" ht="15.75" customHeight="1">
      <c r="B459" s="43"/>
    </row>
    <row r="460" ht="15.75" customHeight="1">
      <c r="B460" s="43"/>
    </row>
    <row r="461" ht="15.75" customHeight="1">
      <c r="B461" s="43"/>
    </row>
    <row r="462" ht="15.75" customHeight="1">
      <c r="B462" s="43"/>
    </row>
    <row r="463" ht="15.75" customHeight="1">
      <c r="B463" s="43"/>
    </row>
    <row r="464" ht="15.75" customHeight="1">
      <c r="B464" s="43"/>
    </row>
    <row r="465" ht="15.75" customHeight="1">
      <c r="B465" s="43"/>
    </row>
    <row r="466" ht="15.75" customHeight="1">
      <c r="B466" s="43"/>
    </row>
    <row r="467" ht="15.75" customHeight="1">
      <c r="B467" s="43"/>
    </row>
    <row r="468" ht="15.75" customHeight="1">
      <c r="B468" s="43"/>
    </row>
    <row r="469" ht="15.75" customHeight="1">
      <c r="B469" s="43"/>
    </row>
    <row r="470" ht="15.75" customHeight="1">
      <c r="B470" s="43"/>
    </row>
    <row r="471" ht="15.75" customHeight="1">
      <c r="B471" s="43"/>
    </row>
    <row r="472" ht="15.75" customHeight="1">
      <c r="B472" s="43"/>
    </row>
    <row r="473" ht="15.75" customHeight="1">
      <c r="B473" s="43"/>
    </row>
    <row r="474" ht="15.75" customHeight="1">
      <c r="B474" s="43"/>
    </row>
    <row r="475" ht="15.75" customHeight="1">
      <c r="B475" s="43"/>
    </row>
    <row r="476" ht="15.75" customHeight="1">
      <c r="B476" s="43"/>
    </row>
    <row r="477" ht="15.75" customHeight="1">
      <c r="B477" s="43"/>
    </row>
    <row r="478" ht="15.75" customHeight="1">
      <c r="B478" s="43"/>
    </row>
    <row r="479" ht="15.75" customHeight="1">
      <c r="B479" s="43"/>
    </row>
    <row r="480" ht="15.75" customHeight="1">
      <c r="B480" s="43"/>
    </row>
    <row r="481" ht="15.75" customHeight="1">
      <c r="B481" s="43"/>
    </row>
    <row r="482" ht="15.75" customHeight="1">
      <c r="B482" s="43"/>
    </row>
    <row r="483" ht="15.75" customHeight="1">
      <c r="B483" s="43"/>
    </row>
    <row r="484" ht="15.75" customHeight="1">
      <c r="B484" s="43"/>
    </row>
    <row r="485" ht="15.75" customHeight="1">
      <c r="B485" s="43"/>
    </row>
    <row r="486" ht="15.75" customHeight="1">
      <c r="B486" s="43"/>
    </row>
    <row r="487" ht="15.75" customHeight="1">
      <c r="B487" s="43"/>
    </row>
    <row r="488" ht="15.75" customHeight="1">
      <c r="B488" s="43"/>
    </row>
    <row r="489" ht="15.75" customHeight="1">
      <c r="B489" s="43"/>
    </row>
    <row r="490" ht="15.75" customHeight="1">
      <c r="B490" s="43"/>
    </row>
    <row r="491" ht="15.75" customHeight="1">
      <c r="B491" s="43"/>
    </row>
    <row r="492" ht="15.75" customHeight="1">
      <c r="B492" s="43"/>
    </row>
    <row r="493" ht="15.75" customHeight="1">
      <c r="B493" s="43"/>
    </row>
    <row r="494" ht="15.75" customHeight="1">
      <c r="B494" s="43"/>
    </row>
    <row r="495" ht="15.75" customHeight="1">
      <c r="B495" s="43"/>
    </row>
    <row r="496" ht="15.75" customHeight="1">
      <c r="B496" s="43"/>
    </row>
    <row r="497" ht="15.75" customHeight="1">
      <c r="B497" s="43"/>
    </row>
    <row r="498" ht="15.75" customHeight="1">
      <c r="B498" s="43"/>
    </row>
    <row r="499" ht="15.75" customHeight="1">
      <c r="B499" s="43"/>
    </row>
    <row r="500" ht="15.75" customHeight="1">
      <c r="B500" s="43"/>
    </row>
    <row r="501" ht="15.75" customHeight="1">
      <c r="B501" s="43"/>
    </row>
    <row r="502" ht="15.75" customHeight="1">
      <c r="B502" s="43"/>
    </row>
    <row r="503" ht="15.75" customHeight="1">
      <c r="B503" s="43"/>
    </row>
    <row r="504" ht="15.75" customHeight="1">
      <c r="B504" s="43"/>
    </row>
    <row r="505" ht="15.75" customHeight="1">
      <c r="B505" s="43"/>
    </row>
    <row r="506" ht="15.75" customHeight="1">
      <c r="B506" s="43"/>
    </row>
    <row r="507" ht="15.75" customHeight="1">
      <c r="B507" s="43"/>
    </row>
    <row r="508" ht="15.75" customHeight="1">
      <c r="B508" s="43"/>
    </row>
    <row r="509" ht="15.75" customHeight="1">
      <c r="B509" s="43"/>
    </row>
    <row r="510" ht="15.75" customHeight="1">
      <c r="B510" s="43"/>
    </row>
    <row r="511" ht="15.75" customHeight="1">
      <c r="B511" s="43"/>
    </row>
    <row r="512" ht="15.75" customHeight="1">
      <c r="B512" s="43"/>
    </row>
    <row r="513" ht="15.75" customHeight="1">
      <c r="B513" s="43"/>
    </row>
    <row r="514" ht="15.75" customHeight="1">
      <c r="B514" s="43"/>
    </row>
    <row r="515" ht="15.75" customHeight="1">
      <c r="B515" s="43"/>
    </row>
    <row r="516" ht="15.75" customHeight="1">
      <c r="B516" s="43"/>
    </row>
    <row r="517" ht="15.75" customHeight="1">
      <c r="B517" s="43"/>
    </row>
    <row r="518" ht="15.75" customHeight="1">
      <c r="B518" s="43"/>
    </row>
    <row r="519" ht="15.75" customHeight="1">
      <c r="B519" s="43"/>
    </row>
    <row r="520" ht="15.75" customHeight="1">
      <c r="B520" s="43"/>
    </row>
    <row r="521" ht="15.75" customHeight="1">
      <c r="B521" s="43"/>
    </row>
    <row r="522" ht="15.75" customHeight="1">
      <c r="B522" s="43"/>
    </row>
    <row r="523" ht="15.75" customHeight="1">
      <c r="B523" s="43"/>
    </row>
    <row r="524" ht="15.75" customHeight="1">
      <c r="B524" s="43"/>
    </row>
    <row r="525" ht="15.75" customHeight="1">
      <c r="B525" s="43"/>
    </row>
    <row r="526" ht="15.75" customHeight="1">
      <c r="B526" s="43"/>
    </row>
    <row r="527" ht="15.75" customHeight="1">
      <c r="B527" s="43"/>
    </row>
    <row r="528" ht="15.75" customHeight="1">
      <c r="B528" s="43"/>
    </row>
    <row r="529" ht="15.75" customHeight="1">
      <c r="B529" s="43"/>
    </row>
    <row r="530" ht="15.75" customHeight="1">
      <c r="B530" s="43"/>
    </row>
    <row r="531" ht="15.75" customHeight="1">
      <c r="B531" s="43"/>
    </row>
    <row r="532" ht="15.75" customHeight="1">
      <c r="B532" s="43"/>
    </row>
    <row r="533" ht="15.75" customHeight="1">
      <c r="B533" s="43"/>
    </row>
    <row r="534" ht="15.75" customHeight="1">
      <c r="B534" s="43"/>
    </row>
    <row r="535" ht="15.75" customHeight="1">
      <c r="B535" s="43"/>
    </row>
    <row r="536" ht="15.75" customHeight="1">
      <c r="B536" s="43"/>
    </row>
    <row r="537" ht="15.75" customHeight="1">
      <c r="B537" s="43"/>
    </row>
    <row r="538" ht="15.75" customHeight="1">
      <c r="B538" s="43"/>
    </row>
    <row r="539" ht="15.75" customHeight="1">
      <c r="B539" s="43"/>
    </row>
    <row r="540" ht="15.75" customHeight="1">
      <c r="B540" s="43"/>
    </row>
    <row r="541" ht="15.75" customHeight="1">
      <c r="B541" s="43"/>
    </row>
    <row r="542" ht="15.75" customHeight="1">
      <c r="B542" s="43"/>
    </row>
    <row r="543" ht="15.75" customHeight="1">
      <c r="B543" s="43"/>
    </row>
    <row r="544" ht="15.75" customHeight="1">
      <c r="B544" s="43"/>
    </row>
    <row r="545" ht="15.75" customHeight="1">
      <c r="B545" s="43"/>
    </row>
    <row r="546" ht="15.75" customHeight="1">
      <c r="B546" s="43"/>
    </row>
    <row r="547" ht="15.75" customHeight="1">
      <c r="B547" s="43"/>
    </row>
    <row r="548" ht="15.75" customHeight="1">
      <c r="B548" s="43"/>
    </row>
    <row r="549" ht="15.75" customHeight="1">
      <c r="B549" s="43"/>
    </row>
    <row r="550" ht="15.75" customHeight="1">
      <c r="B550" s="43"/>
    </row>
    <row r="551" ht="15.75" customHeight="1">
      <c r="B551" s="43"/>
    </row>
    <row r="552" ht="15.75" customHeight="1">
      <c r="B552" s="43"/>
    </row>
    <row r="553" ht="15.75" customHeight="1">
      <c r="B553" s="43"/>
    </row>
    <row r="554" ht="15.75" customHeight="1">
      <c r="B554" s="43"/>
    </row>
    <row r="555" ht="15.75" customHeight="1">
      <c r="B555" s="43"/>
    </row>
    <row r="556" ht="15.75" customHeight="1">
      <c r="B556" s="43"/>
    </row>
    <row r="557" ht="15.75" customHeight="1">
      <c r="B557" s="43"/>
    </row>
    <row r="558" ht="15.75" customHeight="1">
      <c r="B558" s="43"/>
    </row>
    <row r="559" ht="15.75" customHeight="1">
      <c r="B559" s="43"/>
    </row>
    <row r="560" ht="15.75" customHeight="1">
      <c r="B560" s="43"/>
    </row>
    <row r="561" ht="15.75" customHeight="1">
      <c r="B561" s="43"/>
    </row>
    <row r="562" ht="15.75" customHeight="1">
      <c r="B562" s="43"/>
    </row>
    <row r="563" ht="15.75" customHeight="1">
      <c r="B563" s="43"/>
    </row>
    <row r="564" ht="15.75" customHeight="1">
      <c r="B564" s="43"/>
    </row>
    <row r="565" ht="15.75" customHeight="1">
      <c r="B565" s="43"/>
    </row>
    <row r="566" ht="15.75" customHeight="1">
      <c r="B566" s="43"/>
    </row>
    <row r="567" ht="15.75" customHeight="1">
      <c r="B567" s="43"/>
    </row>
    <row r="568" ht="15.75" customHeight="1">
      <c r="B568" s="43"/>
    </row>
    <row r="569" ht="15.75" customHeight="1">
      <c r="B569" s="43"/>
    </row>
    <row r="570" ht="15.75" customHeight="1">
      <c r="B570" s="43"/>
    </row>
    <row r="571" ht="15.75" customHeight="1">
      <c r="B571" s="43"/>
    </row>
    <row r="572" ht="15.75" customHeight="1">
      <c r="B572" s="43"/>
    </row>
    <row r="573" ht="15.75" customHeight="1">
      <c r="B573" s="43"/>
    </row>
    <row r="574" ht="15.75" customHeight="1">
      <c r="B574" s="43"/>
    </row>
    <row r="575" ht="15.75" customHeight="1">
      <c r="B575" s="43"/>
    </row>
    <row r="576" ht="15.75" customHeight="1">
      <c r="B576" s="43"/>
    </row>
    <row r="577" ht="15.75" customHeight="1">
      <c r="B577" s="43"/>
    </row>
    <row r="578" ht="15.75" customHeight="1">
      <c r="B578" s="43"/>
    </row>
    <row r="579" ht="15.75" customHeight="1">
      <c r="B579" s="43"/>
    </row>
    <row r="580" ht="15.75" customHeight="1">
      <c r="B580" s="43"/>
    </row>
    <row r="581" ht="15.75" customHeight="1">
      <c r="B581" s="43"/>
    </row>
    <row r="582" ht="15.75" customHeight="1">
      <c r="B582" s="43"/>
    </row>
    <row r="583" ht="15.75" customHeight="1">
      <c r="B583" s="43"/>
    </row>
    <row r="584" ht="15.75" customHeight="1">
      <c r="B584" s="43"/>
    </row>
    <row r="585" ht="15.75" customHeight="1">
      <c r="B585" s="43"/>
    </row>
    <row r="586" ht="15.75" customHeight="1">
      <c r="B586" s="43"/>
    </row>
    <row r="587" ht="15.75" customHeight="1">
      <c r="B587" s="43"/>
    </row>
    <row r="588" ht="15.75" customHeight="1">
      <c r="B588" s="43"/>
    </row>
    <row r="589" ht="15.75" customHeight="1">
      <c r="B589" s="43"/>
    </row>
    <row r="590" ht="15.75" customHeight="1">
      <c r="B590" s="43"/>
    </row>
    <row r="591" ht="15.75" customHeight="1">
      <c r="B591" s="43"/>
    </row>
    <row r="592" ht="15.75" customHeight="1">
      <c r="B592" s="43"/>
    </row>
    <row r="593" ht="15.75" customHeight="1">
      <c r="B593" s="43"/>
    </row>
    <row r="594" ht="15.75" customHeight="1">
      <c r="B594" s="43"/>
    </row>
    <row r="595" ht="15.75" customHeight="1">
      <c r="B595" s="43"/>
    </row>
    <row r="596" ht="15.75" customHeight="1">
      <c r="B596" s="43"/>
    </row>
    <row r="597" ht="15.75" customHeight="1">
      <c r="B597" s="43"/>
    </row>
    <row r="598" ht="15.75" customHeight="1">
      <c r="B598" s="43"/>
    </row>
    <row r="599" ht="15.75" customHeight="1">
      <c r="B599" s="43"/>
    </row>
    <row r="600" ht="15.75" customHeight="1">
      <c r="B600" s="43"/>
    </row>
    <row r="601" ht="15.75" customHeight="1">
      <c r="B601" s="43"/>
    </row>
    <row r="602" ht="15.75" customHeight="1">
      <c r="B602" s="43"/>
    </row>
    <row r="603" ht="15.75" customHeight="1">
      <c r="B603" s="43"/>
    </row>
    <row r="604" ht="15.75" customHeight="1">
      <c r="B604" s="43"/>
    </row>
    <row r="605" ht="15.75" customHeight="1">
      <c r="B605" s="43"/>
    </row>
    <row r="606" ht="15.75" customHeight="1">
      <c r="B606" s="43"/>
    </row>
    <row r="607" ht="15.75" customHeight="1">
      <c r="B607" s="43"/>
    </row>
    <row r="608" ht="15.75" customHeight="1">
      <c r="B608" s="43"/>
    </row>
    <row r="609" ht="15.75" customHeight="1">
      <c r="B609" s="43"/>
    </row>
    <row r="610" ht="15.75" customHeight="1">
      <c r="B610" s="43"/>
    </row>
    <row r="611" ht="15.75" customHeight="1">
      <c r="B611" s="43"/>
    </row>
    <row r="612" ht="15.75" customHeight="1">
      <c r="B612" s="43"/>
    </row>
    <row r="613" ht="15.75" customHeight="1">
      <c r="B613" s="43"/>
    </row>
    <row r="614" ht="15.75" customHeight="1">
      <c r="B614" s="43"/>
    </row>
    <row r="615" ht="15.75" customHeight="1">
      <c r="B615" s="43"/>
    </row>
    <row r="616" ht="15.75" customHeight="1">
      <c r="B616" s="43"/>
    </row>
    <row r="617" ht="15.75" customHeight="1">
      <c r="B617" s="43"/>
    </row>
    <row r="618" ht="15.75" customHeight="1">
      <c r="B618" s="43"/>
    </row>
    <row r="619" ht="15.75" customHeight="1">
      <c r="B619" s="43"/>
    </row>
    <row r="620" ht="15.75" customHeight="1">
      <c r="B620" s="43"/>
    </row>
    <row r="621" ht="15.75" customHeight="1">
      <c r="B621" s="43"/>
    </row>
    <row r="622" ht="15.75" customHeight="1">
      <c r="B622" s="43"/>
    </row>
    <row r="623" ht="15.75" customHeight="1">
      <c r="B623" s="43"/>
    </row>
    <row r="624" ht="15.75" customHeight="1">
      <c r="B624" s="43"/>
    </row>
    <row r="625" ht="15.75" customHeight="1">
      <c r="B625" s="43"/>
    </row>
    <row r="626" ht="15.75" customHeight="1">
      <c r="B626" s="43"/>
    </row>
    <row r="627" ht="15.75" customHeight="1">
      <c r="B627" s="43"/>
    </row>
    <row r="628" ht="15.75" customHeight="1">
      <c r="B628" s="43"/>
    </row>
    <row r="629" ht="15.75" customHeight="1">
      <c r="B629" s="43"/>
    </row>
    <row r="630" ht="15.75" customHeight="1">
      <c r="B630" s="43"/>
    </row>
    <row r="631" ht="15.75" customHeight="1">
      <c r="B631" s="43"/>
    </row>
    <row r="632" ht="15.75" customHeight="1">
      <c r="B632" s="43"/>
    </row>
    <row r="633" ht="15.75" customHeight="1">
      <c r="B633" s="43"/>
    </row>
    <row r="634" ht="15.75" customHeight="1">
      <c r="B634" s="43"/>
    </row>
    <row r="635" ht="15.75" customHeight="1">
      <c r="B635" s="43"/>
    </row>
    <row r="636" ht="15.75" customHeight="1">
      <c r="B636" s="43"/>
    </row>
    <row r="637" ht="15.75" customHeight="1">
      <c r="B637" s="43"/>
    </row>
    <row r="638" ht="15.75" customHeight="1">
      <c r="B638" s="43"/>
    </row>
    <row r="639" ht="15.75" customHeight="1">
      <c r="B639" s="43"/>
    </row>
    <row r="640" ht="15.75" customHeight="1">
      <c r="B640" s="43"/>
    </row>
    <row r="641" ht="15.75" customHeight="1">
      <c r="B641" s="43"/>
    </row>
    <row r="642" ht="15.75" customHeight="1">
      <c r="B642" s="43"/>
    </row>
    <row r="643" ht="15.75" customHeight="1">
      <c r="B643" s="43"/>
    </row>
    <row r="644" ht="15.75" customHeight="1">
      <c r="B644" s="43"/>
    </row>
    <row r="645" ht="15.75" customHeight="1">
      <c r="B645" s="43"/>
    </row>
    <row r="646" ht="15.75" customHeight="1">
      <c r="B646" s="43"/>
    </row>
    <row r="647" ht="15.75" customHeight="1">
      <c r="B647" s="43"/>
    </row>
    <row r="648" ht="15.75" customHeight="1">
      <c r="B648" s="43"/>
    </row>
    <row r="649" ht="15.75" customHeight="1">
      <c r="B649" s="43"/>
    </row>
    <row r="650" ht="15.75" customHeight="1">
      <c r="B650" s="43"/>
    </row>
    <row r="651" ht="15.75" customHeight="1">
      <c r="B651" s="43"/>
    </row>
    <row r="652" ht="15.75" customHeight="1">
      <c r="B652" s="43"/>
    </row>
    <row r="653" ht="15.75" customHeight="1">
      <c r="B653" s="43"/>
    </row>
    <row r="654" ht="15.75" customHeight="1">
      <c r="B654" s="43"/>
    </row>
    <row r="655" ht="15.75" customHeight="1">
      <c r="B655" s="43"/>
    </row>
    <row r="656" ht="15.75" customHeight="1">
      <c r="B656" s="43"/>
    </row>
    <row r="657" ht="15.75" customHeight="1">
      <c r="B657" s="43"/>
    </row>
    <row r="658" ht="15.75" customHeight="1">
      <c r="B658" s="43"/>
    </row>
    <row r="659" ht="15.75" customHeight="1">
      <c r="B659" s="43"/>
    </row>
    <row r="660" ht="15.75" customHeight="1">
      <c r="B660" s="43"/>
    </row>
    <row r="661" ht="15.75" customHeight="1">
      <c r="B661" s="43"/>
    </row>
    <row r="662" ht="15.75" customHeight="1">
      <c r="B662" s="43"/>
    </row>
    <row r="663" ht="15.75" customHeight="1">
      <c r="B663" s="43"/>
    </row>
    <row r="664" ht="15.75" customHeight="1">
      <c r="B664" s="43"/>
    </row>
    <row r="665" ht="15.75" customHeight="1">
      <c r="B665" s="43"/>
    </row>
    <row r="666" ht="15.75" customHeight="1">
      <c r="B666" s="43"/>
    </row>
    <row r="667" ht="15.75" customHeight="1">
      <c r="B667" s="43"/>
    </row>
    <row r="668" ht="15.75" customHeight="1">
      <c r="B668" s="43"/>
    </row>
    <row r="669" ht="15.75" customHeight="1">
      <c r="B669" s="43"/>
    </row>
    <row r="670" ht="15.75" customHeight="1">
      <c r="B670" s="43"/>
    </row>
    <row r="671" ht="15.75" customHeight="1">
      <c r="B671" s="43"/>
    </row>
    <row r="672" ht="15.75" customHeight="1">
      <c r="B672" s="43"/>
    </row>
    <row r="673" ht="15.75" customHeight="1">
      <c r="B673" s="43"/>
    </row>
    <row r="674" ht="15.75" customHeight="1">
      <c r="B674" s="43"/>
    </row>
    <row r="675" ht="15.75" customHeight="1">
      <c r="B675" s="43"/>
    </row>
    <row r="676" ht="15.75" customHeight="1">
      <c r="B676" s="43"/>
    </row>
    <row r="677" ht="15.75" customHeight="1">
      <c r="B677" s="43"/>
    </row>
    <row r="678" ht="15.75" customHeight="1">
      <c r="B678" s="43"/>
    </row>
    <row r="679" ht="15.75" customHeight="1">
      <c r="B679" s="43"/>
    </row>
    <row r="680" ht="15.75" customHeight="1">
      <c r="B680" s="43"/>
    </row>
    <row r="681" ht="15.75" customHeight="1">
      <c r="B681" s="43"/>
    </row>
    <row r="682" ht="15.75" customHeight="1">
      <c r="B682" s="43"/>
    </row>
    <row r="683" ht="15.75" customHeight="1">
      <c r="B683" s="43"/>
    </row>
    <row r="684" ht="15.75" customHeight="1">
      <c r="B684" s="43"/>
    </row>
    <row r="685" ht="15.75" customHeight="1">
      <c r="B685" s="43"/>
    </row>
    <row r="686" ht="15.75" customHeight="1">
      <c r="B686" s="43"/>
    </row>
    <row r="687" ht="15.75" customHeight="1">
      <c r="B687" s="43"/>
    </row>
    <row r="688" ht="15.75" customHeight="1">
      <c r="B688" s="43"/>
    </row>
    <row r="689" ht="15.75" customHeight="1">
      <c r="B689" s="43"/>
    </row>
    <row r="690" ht="15.75" customHeight="1">
      <c r="B690" s="43"/>
    </row>
    <row r="691" ht="15.75" customHeight="1">
      <c r="B691" s="43"/>
    </row>
    <row r="692" ht="15.75" customHeight="1">
      <c r="B692" s="43"/>
    </row>
    <row r="693" ht="15.75" customHeight="1">
      <c r="B693" s="43"/>
    </row>
    <row r="694" ht="15.75" customHeight="1">
      <c r="B694" s="43"/>
    </row>
    <row r="695" ht="15.75" customHeight="1">
      <c r="B695" s="43"/>
    </row>
    <row r="696" ht="15.75" customHeight="1">
      <c r="B696" s="43"/>
    </row>
    <row r="697" ht="15.75" customHeight="1">
      <c r="B697" s="43"/>
    </row>
    <row r="698" ht="15.75" customHeight="1">
      <c r="B698" s="43"/>
    </row>
    <row r="699" ht="15.75" customHeight="1">
      <c r="B699" s="43"/>
    </row>
    <row r="700" ht="15.75" customHeight="1">
      <c r="B700" s="43"/>
    </row>
    <row r="701" ht="15.75" customHeight="1">
      <c r="B701" s="43"/>
    </row>
    <row r="702" ht="15.75" customHeight="1">
      <c r="B702" s="43"/>
    </row>
    <row r="703" ht="15.75" customHeight="1">
      <c r="B703" s="43"/>
    </row>
    <row r="704" ht="15.75" customHeight="1">
      <c r="B704" s="43"/>
    </row>
    <row r="705" ht="15.75" customHeight="1">
      <c r="B705" s="43"/>
    </row>
    <row r="706" ht="15.75" customHeight="1">
      <c r="B706" s="43"/>
    </row>
    <row r="707" ht="15.75" customHeight="1">
      <c r="B707" s="43"/>
    </row>
    <row r="708" ht="15.75" customHeight="1">
      <c r="B708" s="43"/>
    </row>
    <row r="709" ht="15.75" customHeight="1">
      <c r="B709" s="43"/>
    </row>
    <row r="710" ht="15.75" customHeight="1">
      <c r="B710" s="43"/>
    </row>
    <row r="711" ht="15.75" customHeight="1">
      <c r="B711" s="43"/>
    </row>
    <row r="712" ht="15.75" customHeight="1">
      <c r="B712" s="43"/>
    </row>
    <row r="713" ht="15.75" customHeight="1">
      <c r="B713" s="43"/>
    </row>
    <row r="714" ht="15.75" customHeight="1">
      <c r="B714" s="43"/>
    </row>
    <row r="715" ht="15.75" customHeight="1">
      <c r="B715" s="43"/>
    </row>
    <row r="716" ht="15.75" customHeight="1">
      <c r="B716" s="43"/>
    </row>
    <row r="717" ht="15.75" customHeight="1">
      <c r="B717" s="43"/>
    </row>
    <row r="718" ht="15.75" customHeight="1">
      <c r="B718" s="43"/>
    </row>
    <row r="719" ht="15.75" customHeight="1">
      <c r="B719" s="43"/>
    </row>
    <row r="720" ht="15.75" customHeight="1">
      <c r="B720" s="43"/>
    </row>
    <row r="721" ht="15.75" customHeight="1">
      <c r="B721" s="43"/>
    </row>
    <row r="722" ht="15.75" customHeight="1">
      <c r="B722" s="43"/>
    </row>
    <row r="723" ht="15.75" customHeight="1">
      <c r="B723" s="43"/>
    </row>
    <row r="724" ht="15.75" customHeight="1">
      <c r="B724" s="43"/>
    </row>
    <row r="725" ht="15.75" customHeight="1">
      <c r="B725" s="43"/>
    </row>
    <row r="726" ht="15.75" customHeight="1">
      <c r="B726" s="43"/>
    </row>
    <row r="727" ht="15.75" customHeight="1">
      <c r="B727" s="43"/>
    </row>
    <row r="728" ht="15.75" customHeight="1">
      <c r="B728" s="43"/>
    </row>
    <row r="729" ht="15.75" customHeight="1">
      <c r="B729" s="43"/>
    </row>
    <row r="730" ht="15.75" customHeight="1">
      <c r="B730" s="43"/>
    </row>
    <row r="731" ht="15.75" customHeight="1">
      <c r="B731" s="43"/>
    </row>
    <row r="732" ht="15.75" customHeight="1">
      <c r="B732" s="43"/>
    </row>
    <row r="733" ht="15.75" customHeight="1">
      <c r="B733" s="43"/>
    </row>
    <row r="734" ht="15.75" customHeight="1">
      <c r="B734" s="43"/>
    </row>
    <row r="735" ht="15.75" customHeight="1">
      <c r="B735" s="43"/>
    </row>
    <row r="736" ht="15.75" customHeight="1">
      <c r="B736" s="43"/>
    </row>
    <row r="737" ht="15.75" customHeight="1">
      <c r="B737" s="43"/>
    </row>
    <row r="738" ht="15.75" customHeight="1">
      <c r="B738" s="43"/>
    </row>
    <row r="739" ht="15.75" customHeight="1">
      <c r="B739" s="43"/>
    </row>
    <row r="740" ht="15.75" customHeight="1">
      <c r="B740" s="43"/>
    </row>
    <row r="741" ht="15.75" customHeight="1">
      <c r="B741" s="43"/>
    </row>
    <row r="742" ht="15.75" customHeight="1">
      <c r="B742" s="43"/>
    </row>
    <row r="743" ht="15.75" customHeight="1">
      <c r="B743" s="43"/>
    </row>
    <row r="744" ht="15.75" customHeight="1">
      <c r="B744" s="43"/>
    </row>
    <row r="745" ht="15.75" customHeight="1">
      <c r="B745" s="43"/>
    </row>
    <row r="746" ht="15.75" customHeight="1">
      <c r="B746" s="43"/>
    </row>
    <row r="747" ht="15.75" customHeight="1">
      <c r="B747" s="43"/>
    </row>
    <row r="748" ht="15.75" customHeight="1">
      <c r="B748" s="43"/>
    </row>
    <row r="749" ht="15.75" customHeight="1">
      <c r="B749" s="43"/>
    </row>
    <row r="750" ht="15.75" customHeight="1">
      <c r="B750" s="43"/>
    </row>
    <row r="751" ht="15.75" customHeight="1">
      <c r="B751" s="43"/>
    </row>
    <row r="752" ht="15.75" customHeight="1">
      <c r="B752" s="43"/>
    </row>
    <row r="753" ht="15.75" customHeight="1">
      <c r="B753" s="43"/>
    </row>
    <row r="754" ht="15.75" customHeight="1">
      <c r="B754" s="43"/>
    </row>
    <row r="755" ht="15.75" customHeight="1">
      <c r="B755" s="43"/>
    </row>
    <row r="756" ht="15.75" customHeight="1">
      <c r="B756" s="43"/>
    </row>
    <row r="757" ht="15.75" customHeight="1">
      <c r="B757" s="43"/>
    </row>
    <row r="758" ht="15.75" customHeight="1">
      <c r="B758" s="43"/>
    </row>
    <row r="759" ht="15.75" customHeight="1">
      <c r="B759" s="43"/>
    </row>
    <row r="760" ht="15.75" customHeight="1">
      <c r="B760" s="43"/>
    </row>
    <row r="761" ht="15.75" customHeight="1">
      <c r="B761" s="43"/>
    </row>
    <row r="762" ht="15.75" customHeight="1">
      <c r="B762" s="43"/>
    </row>
    <row r="763" ht="15.75" customHeight="1">
      <c r="B763" s="43"/>
    </row>
    <row r="764" ht="15.75" customHeight="1">
      <c r="B764" s="43"/>
    </row>
    <row r="765" ht="15.75" customHeight="1">
      <c r="B765" s="43"/>
    </row>
    <row r="766" ht="15.75" customHeight="1">
      <c r="B766" s="43"/>
    </row>
    <row r="767" ht="15.75" customHeight="1">
      <c r="B767" s="43"/>
    </row>
    <row r="768" ht="15.75" customHeight="1">
      <c r="B768" s="43"/>
    </row>
    <row r="769" ht="15.75" customHeight="1">
      <c r="B769" s="43"/>
    </row>
    <row r="770" ht="15.75" customHeight="1">
      <c r="B770" s="43"/>
    </row>
    <row r="771" ht="15.75" customHeight="1">
      <c r="B771" s="43"/>
    </row>
    <row r="772" ht="15.75" customHeight="1">
      <c r="B772" s="43"/>
    </row>
    <row r="773" ht="15.75" customHeight="1">
      <c r="B773" s="43"/>
    </row>
    <row r="774" ht="15.75" customHeight="1">
      <c r="B774" s="43"/>
    </row>
    <row r="775" ht="15.75" customHeight="1">
      <c r="B775" s="43"/>
    </row>
    <row r="776" ht="15.75" customHeight="1">
      <c r="B776" s="43"/>
    </row>
    <row r="777" ht="15.75" customHeight="1">
      <c r="B777" s="43"/>
    </row>
    <row r="778" ht="15.75" customHeight="1">
      <c r="B778" s="43"/>
    </row>
    <row r="779" ht="15.75" customHeight="1">
      <c r="B779" s="43"/>
    </row>
    <row r="780" ht="15.75" customHeight="1">
      <c r="B780" s="43"/>
    </row>
    <row r="781" ht="15.75" customHeight="1">
      <c r="B781" s="43"/>
    </row>
    <row r="782" ht="15.75" customHeight="1">
      <c r="B782" s="43"/>
    </row>
    <row r="783" ht="15.75" customHeight="1">
      <c r="B783" s="43"/>
    </row>
    <row r="784" ht="15.75" customHeight="1">
      <c r="B784" s="43"/>
    </row>
    <row r="785" ht="15.75" customHeight="1">
      <c r="B785" s="43"/>
    </row>
    <row r="786" ht="15.75" customHeight="1">
      <c r="B786" s="43"/>
    </row>
    <row r="787" ht="15.75" customHeight="1">
      <c r="B787" s="43"/>
    </row>
    <row r="788" ht="15.75" customHeight="1">
      <c r="B788" s="43"/>
    </row>
    <row r="789" ht="15.75" customHeight="1">
      <c r="B789" s="43"/>
    </row>
    <row r="790" ht="15.75" customHeight="1">
      <c r="B790" s="43"/>
    </row>
    <row r="791" ht="15.75" customHeight="1">
      <c r="B791" s="43"/>
    </row>
    <row r="792" ht="15.75" customHeight="1">
      <c r="B792" s="43"/>
    </row>
    <row r="793" ht="15.75" customHeight="1">
      <c r="B793" s="43"/>
    </row>
    <row r="794" ht="15.75" customHeight="1">
      <c r="B794" s="43"/>
    </row>
    <row r="795" ht="15.75" customHeight="1">
      <c r="B795" s="43"/>
    </row>
    <row r="796" ht="15.75" customHeight="1">
      <c r="B796" s="43"/>
    </row>
    <row r="797" ht="15.75" customHeight="1">
      <c r="B797" s="43"/>
    </row>
    <row r="798" ht="15.75" customHeight="1">
      <c r="B798" s="43"/>
    </row>
    <row r="799" ht="15.75" customHeight="1">
      <c r="B799" s="43"/>
    </row>
    <row r="800" ht="15.75" customHeight="1">
      <c r="B800" s="43"/>
    </row>
    <row r="801" ht="15.75" customHeight="1">
      <c r="B801" s="43"/>
    </row>
    <row r="802" ht="15.75" customHeight="1">
      <c r="B802" s="43"/>
    </row>
    <row r="803" ht="15.75" customHeight="1">
      <c r="B803" s="43"/>
    </row>
    <row r="804" ht="15.75" customHeight="1">
      <c r="B804" s="43"/>
    </row>
    <row r="805" ht="15.75" customHeight="1">
      <c r="B805" s="43"/>
    </row>
    <row r="806" ht="15.75" customHeight="1">
      <c r="B806" s="43"/>
    </row>
    <row r="807" ht="15.75" customHeight="1">
      <c r="B807" s="43"/>
    </row>
    <row r="808" ht="15.75" customHeight="1">
      <c r="B808" s="43"/>
    </row>
    <row r="809" ht="15.75" customHeight="1">
      <c r="B809" s="43"/>
    </row>
    <row r="810" ht="15.75" customHeight="1">
      <c r="B810" s="43"/>
    </row>
    <row r="811" ht="15.75" customHeight="1">
      <c r="B811" s="43"/>
    </row>
    <row r="812" ht="15.75" customHeight="1">
      <c r="B812" s="43"/>
    </row>
    <row r="813" ht="15.75" customHeight="1">
      <c r="B813" s="43"/>
    </row>
    <row r="814" ht="15.75" customHeight="1">
      <c r="B814" s="43"/>
    </row>
    <row r="815" ht="15.75" customHeight="1">
      <c r="B815" s="43"/>
    </row>
    <row r="816" ht="15.75" customHeight="1">
      <c r="B816" s="43"/>
    </row>
    <row r="817" ht="15.75" customHeight="1">
      <c r="B817" s="43"/>
    </row>
    <row r="818" ht="15.75" customHeight="1">
      <c r="B818" s="43"/>
    </row>
    <row r="819" ht="15.75" customHeight="1">
      <c r="B819" s="43"/>
    </row>
    <row r="820" ht="15.75" customHeight="1">
      <c r="B820" s="43"/>
    </row>
    <row r="821" ht="15.75" customHeight="1">
      <c r="B821" s="43"/>
    </row>
    <row r="822" ht="15.75" customHeight="1">
      <c r="B822" s="43"/>
    </row>
    <row r="823" ht="15.75" customHeight="1">
      <c r="B823" s="43"/>
    </row>
    <row r="824" ht="15.75" customHeight="1">
      <c r="B824" s="43"/>
    </row>
    <row r="825" ht="15.75" customHeight="1">
      <c r="B825" s="43"/>
    </row>
    <row r="826" ht="15.75" customHeight="1">
      <c r="B826" s="43"/>
    </row>
    <row r="827" ht="15.75" customHeight="1">
      <c r="B827" s="43"/>
    </row>
    <row r="828" ht="15.75" customHeight="1">
      <c r="B828" s="43"/>
    </row>
    <row r="829" ht="15.75" customHeight="1">
      <c r="B829" s="43"/>
    </row>
    <row r="830" ht="15.75" customHeight="1">
      <c r="B830" s="43"/>
    </row>
    <row r="831" ht="15.75" customHeight="1">
      <c r="B831" s="43"/>
    </row>
    <row r="832" ht="15.75" customHeight="1">
      <c r="B832" s="43"/>
    </row>
    <row r="833" ht="15.75" customHeight="1">
      <c r="B833" s="43"/>
    </row>
    <row r="834" ht="15.75" customHeight="1">
      <c r="B834" s="43"/>
    </row>
    <row r="835" ht="15.75" customHeight="1">
      <c r="B835" s="43"/>
    </row>
    <row r="836" ht="15.75" customHeight="1">
      <c r="B836" s="43"/>
    </row>
    <row r="837" ht="15.75" customHeight="1">
      <c r="B837" s="43"/>
    </row>
    <row r="838" ht="15.75" customHeight="1">
      <c r="B838" s="43"/>
    </row>
    <row r="839" ht="15.75" customHeight="1">
      <c r="B839" s="43"/>
    </row>
    <row r="840" ht="15.75" customHeight="1">
      <c r="B840" s="43"/>
    </row>
    <row r="841" ht="15.75" customHeight="1">
      <c r="B841" s="43"/>
    </row>
    <row r="842" ht="15.75" customHeight="1">
      <c r="B842" s="43"/>
    </row>
    <row r="843" ht="15.75" customHeight="1">
      <c r="B843" s="43"/>
    </row>
    <row r="844" ht="15.75" customHeight="1">
      <c r="B844" s="43"/>
    </row>
    <row r="845" ht="15.75" customHeight="1">
      <c r="B845" s="43"/>
    </row>
    <row r="846" ht="15.75" customHeight="1">
      <c r="B846" s="43"/>
    </row>
    <row r="847" ht="15.75" customHeight="1">
      <c r="B847" s="43"/>
    </row>
    <row r="848" ht="15.75" customHeight="1">
      <c r="B848" s="43"/>
    </row>
    <row r="849" ht="15.75" customHeight="1">
      <c r="B849" s="43"/>
    </row>
    <row r="850" ht="15.75" customHeight="1">
      <c r="B850" s="43"/>
    </row>
    <row r="851" ht="15.75" customHeight="1">
      <c r="B851" s="43"/>
    </row>
    <row r="852" ht="15.75" customHeight="1">
      <c r="B852" s="43"/>
    </row>
    <row r="853" ht="15.75" customHeight="1">
      <c r="B853" s="43"/>
    </row>
    <row r="854" ht="15.75" customHeight="1">
      <c r="B854" s="43"/>
    </row>
    <row r="855" ht="15.75" customHeight="1">
      <c r="B855" s="43"/>
    </row>
    <row r="856" ht="15.75" customHeight="1">
      <c r="B856" s="43"/>
    </row>
    <row r="857" ht="15.75" customHeight="1">
      <c r="B857" s="43"/>
    </row>
    <row r="858" ht="15.75" customHeight="1">
      <c r="B858" s="43"/>
    </row>
    <row r="859" ht="15.75" customHeight="1">
      <c r="B859" s="43"/>
    </row>
    <row r="860" ht="15.75" customHeight="1">
      <c r="B860" s="43"/>
    </row>
    <row r="861" ht="15.75" customHeight="1">
      <c r="B861" s="43"/>
    </row>
    <row r="862" ht="15.75" customHeight="1">
      <c r="B862" s="43"/>
    </row>
    <row r="863" ht="15.75" customHeight="1">
      <c r="B863" s="43"/>
    </row>
    <row r="864" ht="15.75" customHeight="1">
      <c r="B864" s="43"/>
    </row>
    <row r="865" ht="15.75" customHeight="1">
      <c r="B865" s="43"/>
    </row>
    <row r="866" ht="15.75" customHeight="1">
      <c r="B866" s="43"/>
    </row>
    <row r="867" ht="15.75" customHeight="1">
      <c r="B867" s="43"/>
    </row>
    <row r="868" ht="15.75" customHeight="1">
      <c r="B868" s="43"/>
    </row>
    <row r="869" ht="15.75" customHeight="1">
      <c r="B869" s="43"/>
    </row>
    <row r="870" ht="15.75" customHeight="1">
      <c r="B870" s="43"/>
    </row>
    <row r="871" ht="15.75" customHeight="1">
      <c r="B871" s="43"/>
    </row>
    <row r="872" ht="15.75" customHeight="1">
      <c r="B872" s="43"/>
    </row>
    <row r="873" ht="15.75" customHeight="1">
      <c r="B873" s="43"/>
    </row>
    <row r="874" ht="15.75" customHeight="1">
      <c r="B874" s="43"/>
    </row>
    <row r="875" ht="15.75" customHeight="1">
      <c r="B875" s="43"/>
    </row>
    <row r="876" ht="15.75" customHeight="1">
      <c r="B876" s="43"/>
    </row>
    <row r="877" ht="15.75" customHeight="1">
      <c r="B877" s="43"/>
    </row>
    <row r="878" ht="15.75" customHeight="1">
      <c r="B878" s="43"/>
    </row>
    <row r="879" ht="15.75" customHeight="1">
      <c r="B879" s="43"/>
    </row>
    <row r="880" ht="15.75" customHeight="1">
      <c r="B880" s="43"/>
    </row>
    <row r="881" ht="15.75" customHeight="1">
      <c r="B881" s="43"/>
    </row>
    <row r="882" ht="15.75" customHeight="1">
      <c r="B882" s="43"/>
    </row>
    <row r="883" ht="15.75" customHeight="1">
      <c r="B883" s="43"/>
    </row>
    <row r="884" ht="15.75" customHeight="1">
      <c r="B884" s="43"/>
    </row>
    <row r="885" ht="15.75" customHeight="1">
      <c r="B885" s="43"/>
    </row>
    <row r="886" ht="15.75" customHeight="1">
      <c r="B886" s="43"/>
    </row>
    <row r="887" ht="15.75" customHeight="1">
      <c r="B887" s="43"/>
    </row>
    <row r="888" ht="15.75" customHeight="1">
      <c r="B888" s="43"/>
    </row>
    <row r="889" ht="15.75" customHeight="1">
      <c r="B889" s="43"/>
    </row>
    <row r="890" ht="15.75" customHeight="1">
      <c r="B890" s="43"/>
    </row>
    <row r="891" ht="15.75" customHeight="1">
      <c r="B891" s="43"/>
    </row>
    <row r="892" ht="15.75" customHeight="1">
      <c r="B892" s="43"/>
    </row>
    <row r="893" ht="15.75" customHeight="1">
      <c r="B893" s="43"/>
    </row>
    <row r="894" ht="15.75" customHeight="1">
      <c r="B894" s="43"/>
    </row>
    <row r="895" ht="15.75" customHeight="1">
      <c r="B895" s="43"/>
    </row>
    <row r="896" ht="15.75" customHeight="1">
      <c r="B896" s="43"/>
    </row>
    <row r="897" ht="15.75" customHeight="1">
      <c r="B897" s="43"/>
    </row>
    <row r="898" ht="15.75" customHeight="1">
      <c r="B898" s="43"/>
    </row>
    <row r="899" ht="15.75" customHeight="1">
      <c r="B899" s="43"/>
    </row>
    <row r="900" ht="15.75" customHeight="1">
      <c r="B900" s="43"/>
    </row>
    <row r="901" ht="15.75" customHeight="1">
      <c r="B901" s="43"/>
    </row>
    <row r="902" ht="15.75" customHeight="1">
      <c r="B902" s="43"/>
    </row>
    <row r="903" ht="15.75" customHeight="1">
      <c r="B903" s="43"/>
    </row>
    <row r="904" ht="15.75" customHeight="1">
      <c r="B904" s="43"/>
    </row>
    <row r="905" ht="15.75" customHeight="1">
      <c r="B905" s="43"/>
    </row>
    <row r="906" ht="15.75" customHeight="1">
      <c r="B906" s="43"/>
    </row>
    <row r="907" ht="15.75" customHeight="1">
      <c r="B907" s="43"/>
    </row>
    <row r="908" ht="15.75" customHeight="1">
      <c r="B908" s="43"/>
    </row>
    <row r="909" ht="15.75" customHeight="1">
      <c r="B909" s="43"/>
    </row>
    <row r="910" ht="15.75" customHeight="1">
      <c r="B910" s="43"/>
    </row>
    <row r="911" ht="15.75" customHeight="1">
      <c r="B911" s="43"/>
    </row>
    <row r="912" ht="15.75" customHeight="1">
      <c r="B912" s="43"/>
    </row>
    <row r="913" ht="15.75" customHeight="1">
      <c r="B913" s="43"/>
    </row>
    <row r="914" ht="15.75" customHeight="1">
      <c r="B914" s="43"/>
    </row>
    <row r="915" ht="15.75" customHeight="1">
      <c r="B915" s="43"/>
    </row>
    <row r="916" ht="15.75" customHeight="1">
      <c r="B916" s="43"/>
    </row>
    <row r="917" ht="15.75" customHeight="1">
      <c r="B917" s="43"/>
    </row>
    <row r="918" ht="15.75" customHeight="1">
      <c r="B918" s="43"/>
    </row>
    <row r="919" ht="15.75" customHeight="1">
      <c r="B919" s="43"/>
    </row>
    <row r="920" ht="15.75" customHeight="1">
      <c r="B920" s="43"/>
    </row>
    <row r="921" ht="15.75" customHeight="1">
      <c r="B921" s="43"/>
    </row>
    <row r="922" ht="15.75" customHeight="1">
      <c r="B922" s="43"/>
    </row>
    <row r="923" ht="15.75" customHeight="1">
      <c r="B923" s="43"/>
    </row>
    <row r="924" ht="15.75" customHeight="1">
      <c r="B924" s="43"/>
    </row>
    <row r="925" ht="15.75" customHeight="1">
      <c r="B925" s="43"/>
    </row>
    <row r="926" ht="15.75" customHeight="1">
      <c r="B926" s="43"/>
    </row>
    <row r="927" ht="15.75" customHeight="1">
      <c r="B927" s="43"/>
    </row>
    <row r="928" ht="15.75" customHeight="1">
      <c r="B928" s="43"/>
    </row>
    <row r="929" ht="15.75" customHeight="1">
      <c r="B929" s="43"/>
    </row>
    <row r="930" ht="15.75" customHeight="1">
      <c r="B930" s="43"/>
    </row>
    <row r="931" ht="15.75" customHeight="1">
      <c r="B931" s="43"/>
    </row>
    <row r="932" ht="15.75" customHeight="1">
      <c r="B932" s="43"/>
    </row>
    <row r="933" ht="15.75" customHeight="1">
      <c r="B933" s="43"/>
    </row>
    <row r="934" ht="15.75" customHeight="1">
      <c r="B934" s="43"/>
    </row>
    <row r="935" ht="15.75" customHeight="1">
      <c r="B935" s="43"/>
    </row>
    <row r="936" ht="15.75" customHeight="1">
      <c r="B936" s="43"/>
    </row>
    <row r="937" ht="15.75" customHeight="1">
      <c r="B937" s="43"/>
    </row>
    <row r="938" ht="15.75" customHeight="1">
      <c r="B938" s="43"/>
    </row>
    <row r="939" ht="15.75" customHeight="1">
      <c r="B939" s="43"/>
    </row>
    <row r="940" ht="15.75" customHeight="1">
      <c r="B940" s="43"/>
    </row>
    <row r="941" ht="15.75" customHeight="1">
      <c r="B941" s="43"/>
    </row>
    <row r="942" ht="15.75" customHeight="1">
      <c r="B942" s="43"/>
    </row>
    <row r="943" ht="15.75" customHeight="1">
      <c r="B943" s="43"/>
    </row>
    <row r="944" ht="15.75" customHeight="1">
      <c r="B944" s="43"/>
    </row>
    <row r="945" ht="15.75" customHeight="1">
      <c r="B945" s="43"/>
    </row>
    <row r="946" ht="15.75" customHeight="1">
      <c r="B946" s="43"/>
    </row>
    <row r="947" ht="15.75" customHeight="1">
      <c r="B947" s="43"/>
    </row>
    <row r="948" ht="15.75" customHeight="1">
      <c r="B948" s="43"/>
    </row>
    <row r="949" ht="15.75" customHeight="1">
      <c r="B949" s="43"/>
    </row>
    <row r="950" ht="15.75" customHeight="1">
      <c r="B950" s="43"/>
    </row>
    <row r="951" ht="15.75" customHeight="1">
      <c r="B951" s="43"/>
    </row>
    <row r="952" ht="15.75" customHeight="1">
      <c r="B952" s="43"/>
    </row>
    <row r="953" ht="15.75" customHeight="1">
      <c r="B953" s="43"/>
    </row>
    <row r="954" ht="15.75" customHeight="1">
      <c r="B954" s="43"/>
    </row>
    <row r="955" ht="15.75" customHeight="1">
      <c r="B955" s="43"/>
    </row>
    <row r="956" ht="15.75" customHeight="1">
      <c r="B956" s="43"/>
    </row>
    <row r="957" ht="15.75" customHeight="1">
      <c r="B957" s="43"/>
    </row>
    <row r="958" ht="15.75" customHeight="1">
      <c r="B958" s="43"/>
    </row>
    <row r="959" ht="15.75" customHeight="1">
      <c r="B959" s="43"/>
    </row>
    <row r="960" ht="15.75" customHeight="1">
      <c r="B960" s="43"/>
    </row>
    <row r="961" ht="15.75" customHeight="1">
      <c r="B961" s="43"/>
    </row>
    <row r="962" ht="15.75" customHeight="1">
      <c r="B962" s="43"/>
    </row>
    <row r="963" ht="15.75" customHeight="1">
      <c r="B963" s="43"/>
    </row>
    <row r="964" ht="15.75" customHeight="1">
      <c r="B964" s="43"/>
    </row>
    <row r="965" ht="15.75" customHeight="1">
      <c r="B965" s="43"/>
    </row>
    <row r="966" ht="15.75" customHeight="1">
      <c r="B966" s="43"/>
    </row>
    <row r="967" ht="15.75" customHeight="1">
      <c r="B967" s="43"/>
    </row>
    <row r="968" ht="15.75" customHeight="1">
      <c r="B968" s="43"/>
    </row>
    <row r="969" ht="15.75" customHeight="1">
      <c r="B969" s="43"/>
    </row>
    <row r="970" ht="15.75" customHeight="1">
      <c r="B970" s="43"/>
    </row>
    <row r="971" ht="15.75" customHeight="1">
      <c r="B971" s="43"/>
    </row>
    <row r="972" ht="15.75" customHeight="1">
      <c r="B972" s="43"/>
    </row>
    <row r="973" ht="15.75" customHeight="1">
      <c r="B973" s="43"/>
    </row>
    <row r="974" ht="15.75" customHeight="1">
      <c r="B974" s="43"/>
    </row>
    <row r="975" ht="15.75" customHeight="1">
      <c r="B975" s="43"/>
    </row>
    <row r="976" ht="15.75" customHeight="1">
      <c r="B976" s="43"/>
    </row>
    <row r="977" ht="15.75" customHeight="1">
      <c r="B977" s="43"/>
    </row>
    <row r="978" ht="15.75" customHeight="1">
      <c r="B978" s="43"/>
    </row>
    <row r="979" ht="15.75" customHeight="1">
      <c r="B979" s="43"/>
    </row>
    <row r="980" ht="15.75" customHeight="1">
      <c r="B980" s="43"/>
    </row>
    <row r="981" ht="15.75" customHeight="1">
      <c r="B981" s="43"/>
    </row>
    <row r="982" ht="15.75" customHeight="1">
      <c r="B982" s="43"/>
    </row>
    <row r="983" ht="15.75" customHeight="1">
      <c r="B983" s="43"/>
    </row>
    <row r="984" ht="15.75" customHeight="1">
      <c r="B984" s="43"/>
    </row>
    <row r="985" ht="15.75" customHeight="1">
      <c r="B985" s="43"/>
    </row>
    <row r="986" ht="15.75" customHeight="1">
      <c r="B986" s="43"/>
    </row>
    <row r="987" ht="15.75" customHeight="1">
      <c r="B987" s="43"/>
    </row>
    <row r="988" ht="15.75" customHeight="1">
      <c r="B988" s="43"/>
    </row>
    <row r="989" ht="15.75" customHeight="1">
      <c r="B989" s="43"/>
    </row>
    <row r="990" ht="15.75" customHeight="1">
      <c r="B990" s="43"/>
    </row>
    <row r="991" ht="15.75" customHeight="1">
      <c r="B991" s="43"/>
    </row>
    <row r="992" ht="15.75" customHeight="1">
      <c r="B992" s="43"/>
    </row>
    <row r="993" ht="15.75" customHeight="1">
      <c r="B993" s="43"/>
    </row>
    <row r="994" ht="15.75" customHeight="1">
      <c r="B994" s="43"/>
    </row>
    <row r="995" ht="15.75" customHeight="1">
      <c r="B995" s="43"/>
    </row>
    <row r="996" ht="15.75" customHeight="1">
      <c r="B996" s="43"/>
    </row>
    <row r="997" ht="15.75" customHeight="1">
      <c r="B997" s="43"/>
    </row>
  </sheetData>
  <printOptions/>
  <pageMargins bottom="0.7480314960629921" footer="0.0" header="0.0" left="0.7086614173228347" right="0.7086614173228347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2017-03-03T16:50:07Z</dcterms:created>
  <dc:creator>krishna sri pranvi musipatla</dc:creator>
</cp:coreProperties>
</file>