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x6zTYpzKmulW/rGvZWlIwWvnas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2">
      <text>
        <t xml:space="preserve">======
ID#AAAAIKqyuOM
    (2021-04-01 14:20:44)
Responder updated this value.</t>
      </text>
    </comment>
    <comment authorId="0" ref="K20">
      <text>
        <t xml:space="preserve">======
ID#AAAAIKqyuOI
    (2021-04-01 14:20:44)
Responder updated this value.</t>
      </text>
    </comment>
    <comment authorId="0" ref="AW71">
      <text>
        <t xml:space="preserve">======
ID#AAAAIKqyuOE
    (2021-04-01 14:20:44)
Responder updated this value.</t>
      </text>
    </comment>
    <comment authorId="0" ref="T40">
      <text>
        <t xml:space="preserve">======
ID#AAAAIKqyuN8
    (2021-04-01 14:20:44)
Responder updated this value.</t>
      </text>
    </comment>
    <comment authorId="0" ref="S30">
      <text>
        <t xml:space="preserve">======
ID#AAAAIKqyuN4
    (2021-04-01 14:20:44)
Responder updated this value.</t>
      </text>
    </comment>
    <comment authorId="0" ref="AU13">
      <text>
        <t xml:space="preserve">======
ID#AAAAIKqyuOA
    (2021-04-01 14:20:44)
Responder updated this value.</t>
      </text>
    </comment>
    <comment authorId="0" ref="AJ31">
      <text>
        <t xml:space="preserve">======
ID#AAAAIKqyuNw
    (2021-04-01 14:20:44)
Responder updated this value.</t>
      </text>
    </comment>
    <comment authorId="0" ref="T66">
      <text>
        <t xml:space="preserve">======
ID#AAAAIKqyuNs
    (2021-04-01 14:20:44)
Responder updated this value.</t>
      </text>
    </comment>
    <comment authorId="0" ref="C10">
      <text>
        <t xml:space="preserve">======
ID#AAAAIKqyuNg
    (2021-04-01 14:20:44)
Responder updated this value.</t>
      </text>
    </comment>
    <comment authorId="0" ref="S43">
      <text>
        <t xml:space="preserve">======
ID#AAAAIKqyuNk
    (2021-04-01 14:20:44)
Responder updated this value.</t>
      </text>
    </comment>
    <comment authorId="0" ref="Z63">
      <text>
        <t xml:space="preserve">======
ID#AAAAIKqyuNc
    (2021-04-01 14:20:44)
Responder updated this value.</t>
      </text>
    </comment>
    <comment authorId="0" ref="T17">
      <text>
        <t xml:space="preserve">======
ID#AAAAIKqyuNY
    (2021-04-01 14:20:44)
Responder updated this value.</t>
      </text>
    </comment>
    <comment authorId="0" ref="G8">
      <text>
        <t xml:space="preserve">======
ID#AAAAIKqyuNU
    (2021-04-01 14:20:44)
Responder updated this value.</t>
      </text>
    </comment>
    <comment authorId="0" ref="AV60">
      <text>
        <t xml:space="preserve">======
ID#AAAAIKqyuNQ
    (2021-04-01 14:20:44)
Responder updated this value.</t>
      </text>
    </comment>
    <comment authorId="0" ref="AV2">
      <text>
        <t xml:space="preserve">======
ID#AAAAIKqyuNI
    (2021-04-01 14:20:44)
Responder updated this value.</t>
      </text>
    </comment>
    <comment authorId="0" ref="AU64">
      <text>
        <t xml:space="preserve">======
ID#AAAAIKqyuNM
    (2021-04-01 14:20:44)
Responder updated this value.</t>
      </text>
    </comment>
    <comment authorId="0" ref="T10">
      <text>
        <t xml:space="preserve">======
ID#AAAAIKqyuNA
    (2021-04-01 14:20:44)
Responder updated this value.</t>
      </text>
    </comment>
    <comment authorId="0" ref="AX40">
      <text>
        <t xml:space="preserve">======
ID#AAAAIKqyuM8
    (2021-04-01 14:20:44)
Responder updated this value.</t>
      </text>
    </comment>
    <comment authorId="0" ref="AR62">
      <text>
        <t xml:space="preserve">======
ID#AAAAIKqyuM4
    (2021-04-01 14:20:44)
Responder updated this value.</t>
      </text>
    </comment>
    <comment authorId="0" ref="AJ46">
      <text>
        <t xml:space="preserve">======
ID#AAAAIKqyuM0
    (2021-04-01 14:20:44)
Responder updated this value.</t>
      </text>
    </comment>
    <comment authorId="0" ref="AU40">
      <text>
        <t xml:space="preserve">======
ID#AAAAIKqyuMw
    (2021-04-01 14:20:44)
Responder updated this value.</t>
      </text>
    </comment>
    <comment authorId="0" ref="AU65">
      <text>
        <t xml:space="preserve">======
ID#AAAAIKqyuMc
    (2021-04-01 14:20:44)
Responder updated this value.</t>
      </text>
    </comment>
    <comment authorId="0" ref="AW64">
      <text>
        <t xml:space="preserve">======
ID#AAAAIKqyuMU
    (2021-04-01 14:20:44)
Responder updated this value.</t>
      </text>
    </comment>
    <comment authorId="0" ref="T16">
      <text>
        <t xml:space="preserve">======
ID#AAAAIKqyuMM
    (2021-04-01 14:20:44)
Responder updated this value.</t>
      </text>
    </comment>
    <comment authorId="0" ref="BA67">
      <text>
        <t xml:space="preserve">======
ID#AAAAIKqyuME
    (2021-04-01 14:20:44)
Responder updated this value.</t>
      </text>
    </comment>
    <comment authorId="0" ref="T8">
      <text>
        <t xml:space="preserve">======
ID#AAAAIKqyuL8
    (2021-04-01 14:20:44)
Responder updated this value.</t>
      </text>
    </comment>
    <comment authorId="0" ref="S2">
      <text>
        <t xml:space="preserve">======
ID#AAAAIKqyuL4
    (2021-04-01 14:20:44)
Responder updated this value.</t>
      </text>
    </comment>
    <comment authorId="0" ref="AU44">
      <text>
        <t xml:space="preserve">======
ID#AAAAIKqyuLw
    (2021-04-01 14:20:44)
Responder updated this value.</t>
      </text>
    </comment>
    <comment authorId="0" ref="T30">
      <text>
        <t xml:space="preserve">======
ID#AAAAIKqyuLs
    (2021-04-01 14:20:44)
Responder updated this value.</t>
      </text>
    </comment>
    <comment authorId="0" ref="AU17">
      <text>
        <t xml:space="preserve">======
ID#AAAAIKqyuLo
    (2021-04-01 14:20:44)
Responder updated this value.</t>
      </text>
    </comment>
    <comment authorId="0" ref="S10">
      <text>
        <t xml:space="preserve">======
ID#AAAAIKqyuLk
    (2021-04-01 14:20:44)
Responder updated this value.</t>
      </text>
    </comment>
    <comment authorId="0" ref="T20">
      <text>
        <t xml:space="preserve">======
ID#AAAAIKqyuLg
    (2021-04-01 14:20:44)
Responder updated this value.</t>
      </text>
    </comment>
    <comment authorId="0" ref="AG17">
      <text>
        <t xml:space="preserve">======
ID#AAAAIKqyuLU
    (2021-04-01 14:20:44)
Responder updated this value.</t>
      </text>
    </comment>
    <comment authorId="0" ref="AJ14">
      <text>
        <t xml:space="preserve">======
ID#AAAAIKqyuLY
    (2021-04-01 14:20:44)
Responder updated this value.</t>
      </text>
    </comment>
    <comment authorId="0" ref="T26">
      <text>
        <t xml:space="preserve">======
ID#AAAAIKqyuLM
    (2021-04-01 14:20:44)
Responder updated this value.</t>
      </text>
    </comment>
    <comment authorId="0" ref="S13">
      <text>
        <t xml:space="preserve">======
ID#AAAAIKqyuLE
    (2021-04-01 14:20:44)
Responder updated this value.</t>
      </text>
    </comment>
    <comment authorId="0" ref="AC70">
      <text>
        <t xml:space="preserve">======
ID#AAAAIKqyuLA
    (2021-04-01 14:20:44)
Responder updated this value.</t>
      </text>
    </comment>
    <comment authorId="0" ref="U70">
      <text>
        <t xml:space="preserve">======
ID#AAAAIKqyuK0
    (2021-04-01 14:20:44)
Responder updated this value.</t>
      </text>
    </comment>
    <comment authorId="0" ref="AJ59">
      <text>
        <t xml:space="preserve">======
ID#AAAAIKqyuKw
    (2021-04-01 14:20:44)
Responder updated this value.</t>
      </text>
    </comment>
    <comment authorId="0" ref="T64">
      <text>
        <t xml:space="preserve">======
ID#AAAAIKqyuKo
    (2021-04-01 14:20:44)
Responder updated this value.</t>
      </text>
    </comment>
    <comment authorId="0" ref="AU49">
      <text>
        <t xml:space="preserve">======
ID#AAAAIKqyuKk
    (2021-04-01 14:20:44)
Responder updated this value.</t>
      </text>
    </comment>
    <comment authorId="0" ref="AW66">
      <text>
        <t xml:space="preserve">======
ID#AAAAIKqyuKY
    (2021-04-01 14:20:44)
Responder updated this value.</t>
      </text>
    </comment>
    <comment authorId="0" ref="AX25">
      <text>
        <t xml:space="preserve">======
ID#AAAAIKqyuKg
    (2021-04-01 14:20:44)
Responder updated this value.</t>
      </text>
    </comment>
    <comment authorId="0" ref="AZ26">
      <text>
        <t xml:space="preserve">======
ID#AAAAIKqyuKQ
    (2021-04-01 14:20:44)
Responder updated this value.</t>
      </text>
    </comment>
    <comment authorId="0" ref="AU70">
      <text>
        <t xml:space="preserve">======
ID#AAAAIKqyuKE
    (2021-04-01 14:20:44)
Responder updated this value.</t>
      </text>
    </comment>
    <comment authorId="0" ref="AU38">
      <text>
        <t xml:space="preserve">======
ID#AAAAIKqyuJ0
    (2021-04-01 14:20:44)
Responder updated this value.</t>
      </text>
    </comment>
    <comment authorId="0" ref="O70">
      <text>
        <t xml:space="preserve">======
ID#AAAAIKqyuJ8
    (2021-04-01 14:20:44)
Responder updated this value.</t>
      </text>
    </comment>
    <comment authorId="0" ref="AJ8">
      <text>
        <t xml:space="preserve">======
ID#AAAAIKqyuJs
    (2021-04-01 14:20:44)
Responder updated this value.</t>
      </text>
    </comment>
    <comment authorId="0" ref="AU30">
      <text>
        <t xml:space="preserve">======
ID#AAAAIKqyuJw
    (2021-04-01 14:20:44)
Responder updated this value.</t>
      </text>
    </comment>
    <comment authorId="0" ref="AR60">
      <text>
        <t xml:space="preserve">======
ID#AAAAIKqyuJc
    (2021-04-01 14:20:44)
Responder updated this value.</t>
      </text>
    </comment>
    <comment authorId="0" ref="BB44">
      <text>
        <t xml:space="preserve">======
ID#AAAAIKqyuJg
    (2021-04-01 14:20:44)
Responder updated this value.</t>
      </text>
    </comment>
    <comment authorId="0" ref="T13">
      <text>
        <t xml:space="preserve">======
ID#AAAAIKqyuJU
    (2021-04-01 14:20:44)
Responder updated this value.</t>
      </text>
    </comment>
    <comment authorId="0" ref="S5">
      <text>
        <t xml:space="preserve">======
ID#AAAAIKqyuJY
    (2021-04-01 14:20:44)
Responder updated this value.</t>
      </text>
    </comment>
    <comment authorId="0" ref="AS60">
      <text>
        <t xml:space="preserve">======
ID#AAAAIKqyuJQ
    (2021-04-01 14:20:44)
Responder updated this value.</t>
      </text>
    </comment>
    <comment authorId="0" ref="K31">
      <text>
        <t xml:space="preserve">======
ID#AAAAIKqyuJM
    (2021-04-01 14:20:44)
Responder updated this value.</t>
      </text>
    </comment>
    <comment authorId="0" ref="AU58">
      <text>
        <t xml:space="preserve">======
ID#AAAAIKqyuJE
    (2021-04-01 14:20:44)
Responder updated this value.</t>
      </text>
    </comment>
    <comment authorId="0" ref="AJ55">
      <text>
        <t xml:space="preserve">======
ID#AAAAIKqyuJA
    (2021-04-01 14:20:44)
Responder updated this value.</t>
      </text>
    </comment>
    <comment authorId="0" ref="U9">
      <text>
        <t xml:space="preserve">======
ID#AAAAIKqyuJI
    (2021-04-01 14:20:44)
Responder updated this value.</t>
      </text>
    </comment>
    <comment authorId="0" ref="U30">
      <text>
        <t xml:space="preserve">======
ID#AAAAIKqyuIg
    (2021-04-01 14:20:44)
Responder updated this value.</t>
      </text>
    </comment>
    <comment authorId="0" ref="AJ13">
      <text>
        <t xml:space="preserve">======
ID#AAAAIKqyuIc
    (2021-04-01 14:20:44)
Responder updated this value.</t>
      </text>
    </comment>
    <comment authorId="0" ref="AR67">
      <text>
        <t xml:space="preserve">======
ID#AAAAIKqyuIQ
    (2021-04-01 14:20:44)
Responder updated this value.</t>
      </text>
    </comment>
    <comment authorId="0" ref="AJ10">
      <text>
        <t xml:space="preserve">======
ID#AAAAIKqyuIE
    (2021-04-01 14:20:44)
Responder updated this value.</t>
      </text>
    </comment>
    <comment authorId="0" ref="BB26">
      <text>
        <t xml:space="preserve">======
ID#AAAAIKqyuIM
    (2021-04-01 14:20:44)
Responder updated this value.</t>
      </text>
    </comment>
    <comment authorId="0" ref="S12">
      <text>
        <t xml:space="preserve">======
ID#AAAAIKqyuII
    (2021-04-01 14:20:44)
Responder updated this value.</t>
      </text>
    </comment>
    <comment authorId="0" ref="AV44">
      <text>
        <t xml:space="preserve">======
ID#AAAAIKqyuH8
    (2021-04-01 14:20:44)
Responder updated this value.</t>
      </text>
    </comment>
    <comment authorId="0" ref="S8">
      <text>
        <t xml:space="preserve">======
ID#AAAAIKqyuHs
    (2021-04-01 14:20:44)
Responder updated this value.</t>
      </text>
    </comment>
    <comment authorId="0" ref="F4">
      <text>
        <t xml:space="preserve">======
ID#AAAAIKqyuHo
    (2021-04-01 14:20:44)
Responder updated this value.</t>
      </text>
    </comment>
    <comment authorId="0" ref="S9">
      <text>
        <t xml:space="preserve">======
ID#AAAAIKqyuHk
    (2021-04-01 14:20:44)
Responder updated this value.</t>
      </text>
    </comment>
    <comment authorId="0" ref="T25">
      <text>
        <t xml:space="preserve">======
ID#AAAAIKqyuHc
    (2021-04-01 14:20:44)
Responder updated this value.</t>
      </text>
    </comment>
    <comment authorId="0" ref="AX46">
      <text>
        <t xml:space="preserve">======
ID#AAAAIKqyuHg
    (2021-04-01 14:20:44)
Responder updated this value.</t>
      </text>
    </comment>
    <comment authorId="0" ref="T19">
      <text>
        <t xml:space="preserve">======
ID#AAAAIKqyuHY
    (2021-04-01 14:20:44)
Responder updated this value.</t>
      </text>
    </comment>
    <comment authorId="0" ref="AX71">
      <text>
        <t xml:space="preserve">======
ID#AAAAIKqyuHU
    (2021-04-01 14:20:44)
Responder updated this value.</t>
      </text>
    </comment>
    <comment authorId="0" ref="AY58">
      <text>
        <t xml:space="preserve">======
ID#AAAAIKqyuHM
    (2021-04-01 14:20:44)
Responder updated this value.</t>
      </text>
    </comment>
    <comment authorId="0" ref="U12">
      <text>
        <t xml:space="preserve">======
ID#AAAAIKqyuHE
    (2021-04-01 14:20:44)
Responder updated this value.</t>
      </text>
    </comment>
    <comment authorId="0" ref="T60">
      <text>
        <t xml:space="preserve">======
ID#AAAAIKqyuHA
    (2021-04-01 14:20:44)
Responder updated this value.</t>
      </text>
    </comment>
    <comment authorId="0" ref="AW21">
      <text>
        <t xml:space="preserve">======
ID#AAAAIKqyuG8
    (2021-04-01 14:20:44)
Responder updated this value.</t>
      </text>
    </comment>
    <comment authorId="0" ref="B10">
      <text>
        <t xml:space="preserve">======
ID#AAAAIKqyuGs
    (2021-04-01 14:20:44)
Responder updated this value.</t>
      </text>
    </comment>
    <comment authorId="0" ref="S42">
      <text>
        <t xml:space="preserve">======
ID#AAAAIKqyuGw
    (2021-04-01 14:20:44)
Responder updated this value.</t>
      </text>
    </comment>
    <comment authorId="0" ref="T48">
      <text>
        <t xml:space="preserve">======
ID#AAAAIKqyuGc
    (2021-04-01 14:20:44)
Responder updated this value.</t>
      </text>
    </comment>
    <comment authorId="0" ref="T6">
      <text>
        <t xml:space="preserve">======
ID#AAAAIKqyuGk
    (2021-04-01 14:20:44)
Responder updated this value.</t>
      </text>
    </comment>
    <comment authorId="0" ref="T43">
      <text>
        <t xml:space="preserve">======
ID#AAAAIKqyuGg
    (2021-04-01 14:20:44)
Responder updated this value.</t>
      </text>
    </comment>
    <comment authorId="0" ref="AJ39">
      <text>
        <t xml:space="preserve">======
ID#AAAAIKqyuGU
    (2021-04-01 14:20:44)
Responder updated this value.</t>
      </text>
    </comment>
    <comment authorId="0" ref="T5">
      <text>
        <t xml:space="preserve">======
ID#AAAAIKqyuGQ
    (2021-04-01 14:20:44)
Responder updated this value.</t>
      </text>
    </comment>
    <comment authorId="0" ref="AU59">
      <text>
        <t xml:space="preserve">======
ID#AAAAIKqyuGI
    (2021-04-01 14:20:44)
Responder updated this value.</t>
      </text>
    </comment>
    <comment authorId="0" ref="S24">
      <text>
        <t xml:space="preserve">======
ID#AAAAIKqyuGA
    (2021-04-01 14:20:44)
Responder updated this value.</t>
      </text>
    </comment>
    <comment authorId="0" ref="V30">
      <text>
        <t xml:space="preserve">======
ID#AAAAIKqyuGE
    (2021-04-01 14:20:44)
Responder updated this value.</t>
      </text>
    </comment>
    <comment authorId="0" ref="AV13">
      <text>
        <t xml:space="preserve">======
ID#AAAAIKqyuF8
    (2021-04-01 14:20:44)
Responder updated this value.</t>
      </text>
    </comment>
    <comment authorId="0" ref="S57">
      <text>
        <t xml:space="preserve">======
ID#AAAAIKqyuFw
    (2021-04-01 14:20:44)
Responder updated this value.</t>
      </text>
    </comment>
    <comment authorId="0" ref="AW25">
      <text>
        <t xml:space="preserve">======
ID#AAAAIKqyuF0
    (2021-04-01 14:20:44)
Responder updated this value.</t>
      </text>
    </comment>
    <comment authorId="0" ref="AJ43">
      <text>
        <t xml:space="preserve">======
ID#AAAAIKqyuFo
    (2021-04-01 14:20:44)
Responder updated this value.</t>
      </text>
    </comment>
    <comment authorId="0" ref="AJ6">
      <text>
        <t xml:space="preserve">======
ID#AAAAIKqyuFs
    (2021-04-01 14:20:44)
Responder updated this value.</t>
      </text>
    </comment>
    <comment authorId="0" ref="L42">
      <text>
        <t xml:space="preserve">======
ID#AAAAIKqyuFk
    (2021-04-01 14:20:44)
Responder updated this value.</t>
      </text>
    </comment>
    <comment authorId="0" ref="AU22">
      <text>
        <t xml:space="preserve">======
ID#AAAAIKqyuFc
    (2021-04-01 14:20:44)
Responder updated this value.</t>
      </text>
    </comment>
    <comment authorId="0" ref="AJ26">
      <text>
        <t xml:space="preserve">======
ID#AAAAIKqyuFY
    (2021-04-01 14:20:44)
Responder updated this value.</t>
      </text>
    </comment>
    <comment authorId="0" ref="I16">
      <text>
        <t xml:space="preserve">======
ID#AAAAIKqyuFU
    (2021-04-01 14:20:44)
Responder updated this value.</t>
      </text>
    </comment>
    <comment authorId="0" ref="S65">
      <text>
        <t xml:space="preserve">======
ID#AAAAIKqyuFQ
    (2021-04-01 14:20:44)
Responder updated this value.</t>
      </text>
    </comment>
    <comment authorId="0" ref="AJ66">
      <text>
        <t xml:space="preserve">======
ID#AAAAIKqyuFI
    (2021-04-01 14:20:44)
Responder updated this value.</t>
      </text>
    </comment>
    <comment authorId="0" ref="AX43">
      <text>
        <t xml:space="preserve">======
ID#AAAAIKqyuFE
    (2021-04-01 14:20:44)
Responder updated this value.</t>
      </text>
    </comment>
    <comment authorId="0" ref="T4">
      <text>
        <t xml:space="preserve">======
ID#AAAAIKqyuE8
    (2021-04-01 14:20:44)
Responder updated this value.</t>
      </text>
    </comment>
    <comment authorId="0" ref="T9">
      <text>
        <t xml:space="preserve">======
ID#AAAAIKqyuFA
    (2021-04-01 14:20:44)
Responder updated this value.</t>
      </text>
    </comment>
    <comment authorId="0" ref="Y61">
      <text>
        <t xml:space="preserve">======
ID#AAAAIKqyuE0
    (2021-04-01 14:20:44)
Responder updated this value.</t>
      </text>
    </comment>
    <comment authorId="0" ref="T70">
      <text>
        <t xml:space="preserve">======
ID#AAAAIKqyuE4
    (2021-04-01 14:20:44)
Responder updated this value.</t>
      </text>
    </comment>
    <comment authorId="0" ref="N31">
      <text>
        <t xml:space="preserve">======
ID#AAAAIKqyuEo
    (2021-04-01 14:20:44)
Responder updated this value.</t>
      </text>
    </comment>
    <comment authorId="0" ref="S17">
      <text>
        <t xml:space="preserve">======
ID#AAAAIKqyuEk
    (2021-04-01 14:20:44)
Responder updated this value.</t>
      </text>
    </comment>
    <comment authorId="0" ref="T58">
      <text>
        <t xml:space="preserve">======
ID#AAAAIKqyuEg
    (2021-04-01 14:20:44)
Responder updated this value.</t>
      </text>
    </comment>
    <comment authorId="0" ref="BB25">
      <text>
        <t xml:space="preserve">======
ID#AAAAIKqyuEc
    (2021-04-01 14:20:44)
Responder updated this value.</t>
      </text>
    </comment>
    <comment authorId="0" ref="S23">
      <text>
        <t xml:space="preserve">======
ID#AAAAIKqyuEU
    (2021-04-01 14:20:44)
Responder updated this value.</t>
      </text>
    </comment>
    <comment authorId="0" ref="AW40">
      <text>
        <t xml:space="preserve">======
ID#AAAAIKqyuEE
    (2021-04-01 14:20:44)
Responder updated this value.</t>
      </text>
    </comment>
    <comment authorId="0" ref="T39">
      <text>
        <t xml:space="preserve">======
ID#AAAAIKqyuD8
    (2021-04-01 14:20:44)
Responder updated this value.</t>
      </text>
    </comment>
    <comment authorId="0" ref="T23">
      <text>
        <t xml:space="preserve">======
ID#AAAAIKqyuD4
    (2021-04-01 14:20:44)
Responder updated this value.</t>
      </text>
    </comment>
    <comment authorId="0" ref="S63">
      <text>
        <t xml:space="preserve">======
ID#AAAAIKqyuDw
    (2021-04-01 14:20:44)
Responder updated this value.</t>
      </text>
    </comment>
    <comment authorId="0" ref="T11">
      <text>
        <t xml:space="preserve">======
ID#AAAAIKqyuDg
    (2021-04-01 14:20:44)
Responder updated this value.</t>
      </text>
    </comment>
    <comment authorId="0" ref="AW9">
      <text>
        <t xml:space="preserve">======
ID#AAAAIKqyuDU
    (2021-04-01 14:20:44)
Responder updated this value.</t>
      </text>
    </comment>
    <comment authorId="0" ref="U16">
      <text>
        <t xml:space="preserve">======
ID#AAAAIKqyuDY
    (2021-04-01 14:20:44)
Responder updated this value.</t>
      </text>
    </comment>
    <comment authorId="0" ref="S60">
      <text>
        <t xml:space="preserve">======
ID#AAAAIKqyuDI
    (2021-04-01 14:20:44)
Responder updated this value.</t>
      </text>
    </comment>
    <comment authorId="0" ref="U59">
      <text>
        <t xml:space="preserve">======
ID#AAAAIKqyuDA
    (2021-04-01 14:20:44)
Responder updated this value.</t>
      </text>
    </comment>
    <comment authorId="0" ref="V4">
      <text>
        <t xml:space="preserve">======
ID#AAAAIKqyuC8
    (2021-04-01 14:20:44)
Responder updated this value.</t>
      </text>
    </comment>
    <comment authorId="0" ref="T24">
      <text>
        <t xml:space="preserve">======
ID#AAAAIKqyuC0
    (2021-04-01 14:20:44)
Responder updated this value.</t>
      </text>
    </comment>
    <comment authorId="0" ref="Z70">
      <text>
        <t xml:space="preserve">======
ID#AAAAIKqyuCY
    (2021-04-01 14:20:44)
Responder updated this value.</t>
      </text>
    </comment>
    <comment authorId="0" ref="J16">
      <text>
        <t xml:space="preserve">======
ID#AAAAIKqyuCM
    (2021-04-01 14:20:44)
Responder updated this value.</t>
      </text>
    </comment>
    <comment authorId="0" ref="AJ61">
      <text>
        <t xml:space="preserve">======
ID#AAAAIKqyuCU
    (2021-04-01 14:20:44)
Responder updated this value.</t>
      </text>
    </comment>
    <comment authorId="0" ref="AJ64">
      <text>
        <t xml:space="preserve">======
ID#AAAAIKqyuCQ
    (2021-04-01 14:20:44)
Responder updated this value.</t>
      </text>
    </comment>
    <comment authorId="0" ref="V45">
      <text>
        <t xml:space="preserve">======
ID#AAAAIKqyuCE
    (2021-04-01 14:20:44)
Responder updated this value.</t>
      </text>
    </comment>
    <comment authorId="0" ref="AV40">
      <text>
        <t xml:space="preserve">======
ID#AAAAIKqyuCA
    (2021-04-01 14:20:44)
Responder updated this value.</t>
      </text>
    </comment>
    <comment authorId="0" ref="AY32">
      <text>
        <t xml:space="preserve">======
ID#AAAAIKqyuB4
    (2021-04-01 14:20:44)
Responder updated this value.</t>
      </text>
    </comment>
    <comment authorId="0" ref="AR66">
      <text>
        <t xml:space="preserve">======
ID#AAAAIKqyuB8
    (2021-04-01 14:20:44)
Responder updated this value.</t>
      </text>
    </comment>
    <comment authorId="0" ref="S59">
      <text>
        <t xml:space="preserve">======
ID#AAAAIKqyuB0
    (2021-04-01 14:20:44)
Responder updated this value.</t>
      </text>
    </comment>
    <comment authorId="0" ref="T49">
      <text>
        <t xml:space="preserve">======
ID#AAAAIKqyuBk
    (2021-04-01 14:20:44)
Responder updated this value.</t>
      </text>
    </comment>
    <comment authorId="0" ref="AJ12">
      <text>
        <t xml:space="preserve">======
ID#AAAAIKqyuBo
    (2021-04-01 14:20:44)
Responder updated this value.</t>
      </text>
    </comment>
    <comment authorId="0" ref="T65">
      <text>
        <t xml:space="preserve">======
ID#AAAAIKqyuBY
    (2021-04-01 14:20:44)
Responder updated this value.</t>
      </text>
    </comment>
    <comment authorId="0" ref="T59">
      <text>
        <t xml:space="preserve">======
ID#AAAAIKqyuBc
    (2021-04-01 14:20:44)
Responder updated this value.</t>
      </text>
    </comment>
    <comment authorId="0" ref="AJ57">
      <text>
        <t xml:space="preserve">======
ID#AAAAIKqyuBQ
    (2021-04-01 14:20:44)
Responder updated this value.</t>
      </text>
    </comment>
    <comment authorId="0" ref="T42">
      <text>
        <t xml:space="preserve">======
ID#AAAAIKqyuBM
    (2021-04-01 14:20:44)
Responder updated this value.</t>
      </text>
    </comment>
    <comment authorId="0" ref="AU11">
      <text>
        <t xml:space="preserve">======
ID#AAAAIKqyuBE
    (2021-04-01 14:20:44)
Responder updated this value.</t>
      </text>
    </comment>
    <comment authorId="0" ref="AY43">
      <text>
        <t xml:space="preserve">======
ID#AAAAIKqyuBA
    (2021-04-01 14:20:44)
Responder updated this value.</t>
      </text>
    </comment>
    <comment authorId="0" ref="T18">
      <text>
        <t xml:space="preserve">======
ID#AAAAIKqyuAw
    (2021-04-01 14:20:44)
Responder updated this value.</t>
      </text>
    </comment>
    <comment authorId="0" ref="BB64">
      <text>
        <t xml:space="preserve">======
ID#AAAAIKqyuA4
    (2021-04-01 14:20:44)
Responder updated this value.</t>
      </text>
    </comment>
    <comment authorId="0" ref="AJ19">
      <text>
        <t xml:space="preserve">======
ID#AAAAIKqyuA0
    (2021-04-01 14:20:44)
Responder updated this value.</t>
      </text>
    </comment>
    <comment authorId="0" ref="G58">
      <text>
        <t xml:space="preserve">======
ID#AAAAIKqyuAk
    (2021-04-01 14:20:44)
Responder updated this value.</t>
      </text>
    </comment>
    <comment authorId="0" ref="AR65">
      <text>
        <t xml:space="preserve">======
ID#AAAAIKqyuAo
    (2021-04-01 14:20:44)
Responder updated this value.</t>
      </text>
    </comment>
    <comment authorId="0" ref="S11">
      <text>
        <t xml:space="preserve">======
ID#AAAAIKqyuAc
    (2021-04-01 14:20:44)
Responder updated this value.</t>
      </text>
    </comment>
    <comment authorId="0" ref="S27">
      <text>
        <t xml:space="preserve">======
ID#AAAAIKqyuAY
    (2021-04-01 14:20:44)
Responder updated this value.</t>
      </text>
    </comment>
    <comment authorId="0" ref="AZ13">
      <text>
        <t xml:space="preserve">======
ID#AAAAIKqyuAQ
    (2021-04-01 14:20:44)
Responder updated this value.</t>
      </text>
    </comment>
    <comment authorId="0" ref="U27">
      <text>
        <t xml:space="preserve">======
ID#AAAAIKqyuAE
    (2021-04-01 14:20:44)
Responder updated this value.</t>
      </text>
    </comment>
    <comment authorId="0" ref="AX44">
      <text>
        <t xml:space="preserve">======
ID#AAAAIKqyt_4
    (2021-04-01 14:20:44)
Responder updated this value.</t>
      </text>
    </comment>
    <comment authorId="0" ref="U2">
      <text>
        <t xml:space="preserve">======
ID#AAAAIKqyt_0
    (2021-04-01 14:20:44)
Responder updated this value.</t>
      </text>
    </comment>
    <comment authorId="0" ref="T31">
      <text>
        <t xml:space="preserve">======
ID#AAAAIKqyt_w
    (2021-04-01 14:20:44)
Responder updated this value.</t>
      </text>
    </comment>
    <comment authorId="0" ref="U10">
      <text>
        <t xml:space="preserve">======
ID#AAAAIKqyt_k
    (2021-04-01 14:20:44)
Responder updated this value.</t>
      </text>
    </comment>
    <comment authorId="0" ref="AV70">
      <text>
        <t xml:space="preserve">======
ID#AAAAIKqyt_o
    (2021-04-01 14:20:44)
Responder updated this value.</t>
      </text>
    </comment>
    <comment authorId="0" ref="T57">
      <text>
        <t xml:space="preserve">======
ID#AAAAIKqyt_Y
    (2021-04-01 14:20:44)
Responder updated this value.</t>
      </text>
    </comment>
    <comment authorId="0" ref="AJ7">
      <text>
        <t xml:space="preserve">======
ID#AAAAIKqyt_U
    (2021-04-01 14:20:44)
Responder updated this value.</t>
      </text>
    </comment>
    <comment authorId="0" ref="AX3">
      <text>
        <t xml:space="preserve">======
ID#AAAAIKqyt_Q
    (2021-04-01 14:20:44)
Responder updated this value.</t>
      </text>
    </comment>
    <comment authorId="0" ref="AV21">
      <text>
        <t xml:space="preserve">======
ID#AAAAIKqyt_I
    (2021-04-01 14:20:44)
Responder updated this value.</t>
      </text>
    </comment>
    <comment authorId="0" ref="AX28">
      <text>
        <t xml:space="preserve">======
ID#AAAAIKqyt_M
    (2021-04-01 14:20:44)
Responder updated this value.</t>
      </text>
    </comment>
    <comment authorId="0" ref="T12">
      <text>
        <t xml:space="preserve">======
ID#AAAAIKqyt_E
    (2021-04-01 14:20:44)
Responder updated this value.</t>
      </text>
    </comment>
    <comment authorId="0" ref="F48">
      <text>
        <t xml:space="preserve">======
ID#AAAAIKqyt-0
    (2021-04-01 14:20:44)
Responder updated this value.</t>
      </text>
    </comment>
    <comment authorId="0" ref="AJ21">
      <text>
        <t xml:space="preserve">======
ID#AAAAIKqyt-w
    (2021-04-01 14:20:44)
Responder updated this value.</t>
      </text>
    </comment>
    <comment authorId="0" ref="V65">
      <text>
        <t xml:space="preserve">======
ID#AAAAIKqyt-o
    (2021-04-01 14:20:44)
Responder updated this value.</t>
      </text>
    </comment>
    <comment authorId="0" ref="BA13">
      <text>
        <t xml:space="preserve">======
ID#AAAAIKqyt-k
    (2021-04-01 14:20:44)
Responder updated this value.</t>
      </text>
    </comment>
  </commentList>
  <extLst>
    <ext uri="GoogleSheetsCustomDataVersion1">
      <go:sheetsCustomData xmlns:go="http://customooxmlschemas.google.com/" r:id="rId1" roundtripDataSignature="AMtx7mjKG886gSBdf33M6HPYOSFvy+C7u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1">
      <text>
        <t xml:space="preserve">======
ID#AAAAIKqyuN0
    (2021-04-01 14:20:44)
Responder updated this value.</t>
      </text>
    </comment>
    <comment authorId="0" ref="J9">
      <text>
        <t xml:space="preserve">======
ID#AAAAIKqyuNE
    (2021-04-01 14:20:44)
Responder updated this value.</t>
      </text>
    </comment>
    <comment authorId="0" ref="J17">
      <text>
        <t xml:space="preserve">======
ID#AAAAIKqyuMg
    (2021-04-01 14:20:44)
Responder updated this value.</t>
      </text>
    </comment>
    <comment authorId="0" ref="J24">
      <text>
        <t xml:space="preserve">======
ID#AAAAIKqyuMk
    (2021-04-01 14:20:44)
Responder updated this value.</t>
      </text>
    </comment>
    <comment authorId="0" ref="J57">
      <text>
        <t xml:space="preserve">======
ID#AAAAIKqyuMQ
    (2021-04-01 14:20:44)
Responder updated this value.</t>
      </text>
    </comment>
    <comment authorId="0" ref="G46">
      <text>
        <t xml:space="preserve">======
ID#AAAAIKqyuMI
    (2021-04-01 14:20:44)
Responder updated this value.</t>
      </text>
    </comment>
    <comment authorId="0" ref="J18">
      <text>
        <t xml:space="preserve">======
ID#AAAAIKqyuL0
    (2021-04-01 14:20:44)
Responder updated this value.</t>
      </text>
    </comment>
    <comment authorId="0" ref="J42">
      <text>
        <t xml:space="preserve">======
ID#AAAAIKqyuLQ
    (2021-04-01 14:20:44)
Responder updated this value.</t>
      </text>
    </comment>
    <comment authorId="0" ref="J49">
      <text>
        <t xml:space="preserve">======
ID#AAAAIKqyuLI
    (2021-04-01 14:20:44)
Responder updated this value.</t>
      </text>
    </comment>
    <comment authorId="0" ref="G61">
      <text>
        <t xml:space="preserve">======
ID#AAAAIKqyuK4
    (2021-04-01 14:20:44)
Responder updated this value.</t>
      </text>
    </comment>
    <comment authorId="0" ref="G55">
      <text>
        <t xml:space="preserve">======
ID#AAAAIKqyuK8
    (2021-04-01 14:20:44)
Responder updated this value.</t>
      </text>
    </comment>
    <comment authorId="0" ref="G10">
      <text>
        <t xml:space="preserve">======
ID#AAAAIKqyuKs
    (2021-04-01 14:20:44)
Responder updated this value.</t>
      </text>
    </comment>
    <comment authorId="0" ref="J60">
      <text>
        <t xml:space="preserve">======
ID#AAAAIKqyuKc
    (2021-04-01 14:20:44)
Responder updated this value.</t>
      </text>
    </comment>
    <comment authorId="0" ref="G59">
      <text>
        <t xml:space="preserve">======
ID#AAAAIKqyuKI
    (2021-04-01 14:20:44)
Responder updated this value.</t>
      </text>
    </comment>
    <comment authorId="0" ref="J65">
      <text>
        <t xml:space="preserve">======
ID#AAAAIKqyuJ4
    (2021-04-01 14:20:44)
Responder updated this value.</t>
      </text>
    </comment>
    <comment authorId="0" ref="J48">
      <text>
        <t xml:space="preserve">======
ID#AAAAIKqyuJo
    (2021-04-01 14:20:44)
Responder updated this value.</t>
      </text>
    </comment>
    <comment authorId="0" ref="G26">
      <text>
        <t xml:space="preserve">======
ID#AAAAIKqyuJk
    (2021-04-01 14:20:44)
Responder updated this value.</t>
      </text>
    </comment>
    <comment authorId="0" ref="I63">
      <text>
        <t xml:space="preserve">======
ID#AAAAIKqyuI4
    (2021-04-01 14:20:44)
Responder updated this value.</t>
      </text>
    </comment>
    <comment authorId="0" ref="G21">
      <text>
        <t xml:space="preserve">======
ID#AAAAIKqyuI0
    (2021-04-01 14:20:44)
Responder updated this value.</t>
      </text>
    </comment>
    <comment authorId="0" ref="J19">
      <text>
        <t xml:space="preserve">======
ID#AAAAIKqyuIs
    (2021-04-01 14:20:44)
Responder updated this value.</t>
      </text>
    </comment>
    <comment authorId="0" ref="G13">
      <text>
        <t xml:space="preserve">======
ID#AAAAIKqyuIo
    (2021-04-01 14:20:44)
Responder updated this value.</t>
      </text>
    </comment>
    <comment authorId="0" ref="J66">
      <text>
        <t xml:space="preserve">======
ID#AAAAIKqyuIY
    (2021-04-01 14:20:44)
Responder updated this value.</t>
      </text>
    </comment>
    <comment authorId="0" ref="G19">
      <text>
        <t xml:space="preserve">======
ID#AAAAIKqyuH4
    (2021-04-01 14:20:44)
Responder updated this value.</t>
      </text>
    </comment>
    <comment authorId="0" ref="J39">
      <text>
        <t xml:space="preserve">======
ID#AAAAIKqyuHw
    (2021-04-01 14:20:44)
Responder updated this value.</t>
      </text>
    </comment>
    <comment authorId="0" ref="J12">
      <text>
        <t xml:space="preserve">======
ID#AAAAIKqyuG0
    (2021-04-01 14:20:44)
Responder updated this value.</t>
      </text>
    </comment>
    <comment authorId="0" ref="J64">
      <text>
        <t xml:space="preserve">======
ID#AAAAIKqyuG4
    (2021-04-01 14:20:44)
Responder updated this value.</t>
      </text>
    </comment>
    <comment authorId="0" ref="I70">
      <text>
        <t xml:space="preserve">======
ID#AAAAIKqyuGM
    (2021-04-01 14:20:44)
Responder updated this value.</t>
      </text>
    </comment>
    <comment authorId="0" ref="J8">
      <text>
        <t xml:space="preserve">======
ID#AAAAIKqyuF4
    (2021-04-01 14:20:44)
Responder updated this value.</t>
      </text>
    </comment>
    <comment authorId="0" ref="G6">
      <text>
        <t xml:space="preserve">======
ID#AAAAIKqyuFg
    (2021-04-01 14:20:44)
Responder updated this value.</t>
      </text>
    </comment>
    <comment authorId="0" ref="J23">
      <text>
        <t xml:space="preserve">======
ID#AAAAIKqyuEw
    (2021-04-01 14:20:44)
Responder updated this value.</t>
      </text>
    </comment>
    <comment authorId="0" ref="J59">
      <text>
        <t xml:space="preserve">======
ID#AAAAIKqyuEs
    (2021-04-01 14:20:44)
Responder updated this value.</t>
      </text>
    </comment>
    <comment authorId="0" ref="J10">
      <text>
        <t xml:space="preserve">======
ID#AAAAIKqyuEY
    (2021-04-01 14:20:44)
Responder updated this value.</t>
      </text>
    </comment>
    <comment authorId="0" ref="J11">
      <text>
        <t xml:space="preserve">======
ID#AAAAIKqyuEI
    (2021-04-01 14:20:44)
Responder updated this value.</t>
      </text>
    </comment>
    <comment authorId="0" ref="J16">
      <text>
        <t xml:space="preserve">======
ID#AAAAIKqyuD0
    (2021-04-01 14:20:44)
Responder updated this value.</t>
      </text>
    </comment>
    <comment authorId="0" ref="G64">
      <text>
        <t xml:space="preserve">======
ID#AAAAIKqyuDo
    (2021-04-01 14:20:44)
Responder updated this value.</t>
      </text>
    </comment>
    <comment authorId="0" ref="J58">
      <text>
        <t xml:space="preserve">======
ID#AAAAIKqyuDc
    (2021-04-01 14:20:44)
Responder updated this value.</t>
      </text>
    </comment>
    <comment authorId="0" ref="J40">
      <text>
        <t xml:space="preserve">======
ID#AAAAIKqyuDQ
    (2021-04-01 14:20:44)
Responder updated this value.</t>
      </text>
    </comment>
    <comment authorId="0" ref="J43">
      <text>
        <t xml:space="preserve">======
ID#AAAAIKqyuDE
    (2021-04-01 14:20:44)
Responder updated this value.</t>
      </text>
    </comment>
    <comment authorId="0" ref="G39">
      <text>
        <t xml:space="preserve">======
ID#AAAAIKqyuC4
    (2021-04-01 14:20:44)
Responder updated this value.</t>
      </text>
    </comment>
    <comment authorId="0" ref="G12">
      <text>
        <t xml:space="preserve">======
ID#AAAAIKqyuCo
    (2021-04-01 14:20:44)
Responder updated this value.</t>
      </text>
    </comment>
    <comment authorId="0" ref="J25">
      <text>
        <t xml:space="preserve">======
ID#AAAAIKqyuCs
    (2021-04-01 14:20:44)
Responder updated this value.</t>
      </text>
    </comment>
    <comment authorId="0" ref="F16">
      <text>
        <t xml:space="preserve">======
ID#AAAAIKqyuCk
    (2021-04-01 14:20:44)
Responder updated this value.</t>
      </text>
    </comment>
    <comment authorId="0" ref="G8">
      <text>
        <t xml:space="preserve">======
ID#AAAAIKqyuCg
    (2021-04-01 14:20:44)
Responder updated this value.</t>
      </text>
    </comment>
    <comment authorId="0" ref="G7">
      <text>
        <t xml:space="preserve">======
ID#AAAAIKqyuCc
    (2021-04-01 14:20:44)
Responder updated this value.</t>
      </text>
    </comment>
    <comment authorId="0" ref="J20">
      <text>
        <t xml:space="preserve">======
ID#AAAAIKqyuBg
    (2021-04-01 14:20:44)
Responder updated this value.</t>
      </text>
    </comment>
    <comment authorId="0" ref="J70">
      <text>
        <t xml:space="preserve">======
ID#AAAAIKqyuBU
    (2021-04-01 14:20:44)
Responder updated this value.</t>
      </text>
    </comment>
    <comment authorId="0" ref="G57">
      <text>
        <t xml:space="preserve">======
ID#AAAAIKqyuA8
    (2021-04-01 14:20:44)
Responder updated this value.</t>
      </text>
    </comment>
    <comment authorId="0" ref="G43">
      <text>
        <t xml:space="preserve">======
ID#AAAAIKqyuAs
    (2021-04-01 14:20:44)
Responder updated this value.</t>
      </text>
    </comment>
    <comment authorId="0" ref="G31">
      <text>
        <t xml:space="preserve">======
ID#AAAAIKqyuAg
    (2021-04-01 14:20:44)
Responder updated this value.</t>
      </text>
    </comment>
    <comment authorId="0" ref="G66">
      <text>
        <t xml:space="preserve">======
ID#AAAAIKqyuAM
    (2021-04-01 14:20:44)
Responder updated this value.</t>
      </text>
    </comment>
    <comment authorId="0" ref="J6">
      <text>
        <t xml:space="preserve">======
ID#AAAAIKqyuAI
    (2021-04-01 14:20:44)
Responder updated this value.</t>
      </text>
    </comment>
    <comment authorId="0" ref="G14">
      <text>
        <t xml:space="preserve">======
ID#AAAAIKqyuAA
    (2021-04-01 14:20:44)
Responder updated this value.</t>
      </text>
    </comment>
    <comment authorId="0" ref="J26">
      <text>
        <t xml:space="preserve">======
ID#AAAAIKqyt_8
    (2021-04-01 14:20:44)
Responder updated this value.</t>
      </text>
    </comment>
    <comment authorId="0" ref="J30">
      <text>
        <t xml:space="preserve">======
ID#AAAAIKqyt_s
    (2021-04-01 14:20:44)
Responder updated this value.</t>
      </text>
    </comment>
    <comment authorId="0" ref="J13">
      <text>
        <t xml:space="preserve">======
ID#AAAAIKqyt_g
    (2021-04-01 14:20:44)
Responder updated this value.</t>
      </text>
    </comment>
    <comment authorId="0" ref="J2">
      <text>
        <t xml:space="preserve">======
ID#AAAAIKqyt_c
    (2021-04-01 14:20:44)
Responder updated this value.</t>
      </text>
    </comment>
    <comment authorId="0" ref="J5">
      <text>
        <t xml:space="preserve">======
ID#AAAAIKqyt_A
    (2021-04-01 14:20:44)
Responder updated this value.</t>
      </text>
    </comment>
    <comment authorId="0" ref="J4">
      <text>
        <t xml:space="preserve">======
ID#AAAAIKqyt-8
    (2021-04-01 14:20:44)
Responder updated this value.</t>
      </text>
    </comment>
  </commentList>
  <extLst>
    <ext uri="GoogleSheetsCustomDataVersion1">
      <go:sheetsCustomData xmlns:go="http://customooxmlschemas.google.com/" r:id="rId1" roundtripDataSignature="AMtx7miU/N6h1VvkkFzAocrYbDTuJ1kIN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0">
      <text>
        <t xml:space="preserve">======
ID#AAAAIKqyuOQ
    (2021-04-01 14:20:44)
Responder updated this value.</t>
      </text>
    </comment>
    <comment authorId="0" ref="D58">
      <text>
        <t xml:space="preserve">======
ID#AAAAIKqyuNo
    (2021-04-01 14:20:44)
Responder updated this value.</t>
      </text>
    </comment>
    <comment authorId="0" ref="D66">
      <text>
        <t xml:space="preserve">======
ID#AAAAIKqyuMs
    (2021-04-01 14:20:44)
Responder updated this value.</t>
      </text>
    </comment>
    <comment authorId="0" ref="D9">
      <text>
        <t xml:space="preserve">======
ID#AAAAIKqyuMo
    (2021-04-01 14:20:44)
Responder updated this value.</t>
      </text>
    </comment>
    <comment authorId="0" ref="D23">
      <text>
        <t xml:space="preserve">======
ID#AAAAIKqyuMY
    (2021-04-01 14:20:44)
Responder updated this value.</t>
      </text>
    </comment>
    <comment authorId="0" ref="D16">
      <text>
        <t xml:space="preserve">======
ID#AAAAIKqyuMA
    (2021-04-01 14:20:44)
Responder updated this value.</t>
      </text>
    </comment>
    <comment authorId="0" ref="D39">
      <text>
        <t xml:space="preserve">======
ID#AAAAIKqyuLc
    (2021-04-01 14:20:44)
Responder updated this value.</t>
      </text>
    </comment>
    <comment authorId="0" ref="D60">
      <text>
        <t xml:space="preserve">======
ID#AAAAIKqyuKU
    (2021-04-01 14:20:44)
Responder updated this value.</t>
      </text>
    </comment>
    <comment authorId="0" ref="D2">
      <text>
        <t xml:space="preserve">======
ID#AAAAIKqyuKM
    (2021-04-01 14:20:44)
Responder updated this value.</t>
      </text>
    </comment>
    <comment authorId="0" ref="D24">
      <text>
        <t xml:space="preserve">======
ID#AAAAIKqyuKA
    (2021-04-01 14:20:44)
Responder updated this value.</t>
      </text>
    </comment>
    <comment authorId="0" ref="D57">
      <text>
        <t xml:space="preserve">======
ID#AAAAIKqyuI8
    (2021-04-01 14:20:44)
Responder updated this value.</t>
      </text>
    </comment>
    <comment authorId="0" ref="D10">
      <text>
        <t xml:space="preserve">======
ID#AAAAIKqyuIw
    (2021-04-01 14:20:44)
Responder updated this value.</t>
      </text>
    </comment>
    <comment authorId="0" ref="D48">
      <text>
        <t xml:space="preserve">======
ID#AAAAIKqyuIk
    (2021-04-01 14:20:44)
Responder updated this value.</t>
      </text>
    </comment>
    <comment authorId="0" ref="D59">
      <text>
        <t xml:space="preserve">======
ID#AAAAIKqyuIU
    (2021-04-01 14:20:44)
Responder updated this value.</t>
      </text>
    </comment>
    <comment authorId="0" ref="D49">
      <text>
        <t xml:space="preserve">======
ID#AAAAIKqyuIA
    (2021-04-01 14:20:44)
Responder updated this value.</t>
      </text>
    </comment>
    <comment authorId="0" ref="D40">
      <text>
        <t xml:space="preserve">======
ID#AAAAIKqyuH0
    (2021-04-01 14:20:44)
Responder updated this value.</t>
      </text>
    </comment>
    <comment authorId="0" ref="D5">
      <text>
        <t xml:space="preserve">======
ID#AAAAIKqyuHQ
    (2021-04-01 14:20:44)
Responder updated this value.</t>
      </text>
    </comment>
    <comment authorId="0" ref="D8">
      <text>
        <t xml:space="preserve">======
ID#AAAAIKqyuHI
    (2021-04-01 14:20:44)
Responder updated this value.</t>
      </text>
    </comment>
    <comment authorId="0" ref="D17">
      <text>
        <t xml:space="preserve">======
ID#AAAAIKqyuGo
    (2021-04-01 14:20:44)
Responder updated this value.</t>
      </text>
    </comment>
    <comment authorId="0" ref="D30">
      <text>
        <t xml:space="preserve">======
ID#AAAAIKqyuGY
    (2021-04-01 14:20:44)
Responder updated this value.</t>
      </text>
    </comment>
    <comment authorId="0" ref="D31">
      <text>
        <t xml:space="preserve">======
ID#AAAAIKqyuFM
    (2021-04-01 14:20:44)
Responder updated this value.</t>
      </text>
    </comment>
    <comment authorId="0" ref="D65">
      <text>
        <t xml:space="preserve">======
ID#AAAAIKqyuEQ
    (2021-04-01 14:20:44)
Responder updated this value.</t>
      </text>
    </comment>
    <comment authorId="0" ref="D6">
      <text>
        <t xml:space="preserve">======
ID#AAAAIKqyuEM
    (2021-04-01 14:20:44)
Responder updated this value.</t>
      </text>
    </comment>
    <comment authorId="0" ref="D64">
      <text>
        <t xml:space="preserve">======
ID#AAAAIKqyuEA
    (2021-04-01 14:20:44)
Responder updated this value.</t>
      </text>
    </comment>
    <comment authorId="0" ref="D43">
      <text>
        <t xml:space="preserve">======
ID#AAAAIKqyuDs
    (2021-04-01 14:20:44)
Responder updated this value.</t>
      </text>
    </comment>
    <comment authorId="0" ref="D25">
      <text>
        <t xml:space="preserve">======
ID#AAAAIKqyuDk
    (2021-04-01 14:20:44)
Responder updated this value.</t>
      </text>
    </comment>
    <comment authorId="0" ref="D11">
      <text>
        <t xml:space="preserve">======
ID#AAAAIKqyuDM
    (2021-04-01 14:20:44)
Responder updated this value.</t>
      </text>
    </comment>
    <comment authorId="0" ref="D18">
      <text>
        <t xml:space="preserve">======
ID#AAAAIKqyuCw
    (2021-04-01 14:20:44)
Responder updated this value.</t>
      </text>
    </comment>
    <comment authorId="0" ref="D12">
      <text>
        <t xml:space="preserve">======
ID#AAAAIKqyuCI
    (2021-04-01 14:20:44)
Responder updated this value.</t>
      </text>
    </comment>
    <comment authorId="0" ref="D19">
      <text>
        <t xml:space="preserve">======
ID#AAAAIKqyuBw
    (2021-04-01 14:20:44)
Responder updated this value.</t>
      </text>
    </comment>
    <comment authorId="0" ref="D42">
      <text>
        <t xml:space="preserve">======
ID#AAAAIKqyuBs
    (2021-04-01 14:20:44)
Responder updated this value.</t>
      </text>
    </comment>
    <comment authorId="0" ref="D4">
      <text>
        <t xml:space="preserve">======
ID#AAAAIKqyuBI
    (2021-04-01 14:20:44)
Responder updated this value.</t>
      </text>
    </comment>
    <comment authorId="0" ref="D13">
      <text>
        <t xml:space="preserve">======
ID#AAAAIKqyuAU
    (2021-04-01 14:20:44)
Responder updated this value.</t>
      </text>
    </comment>
    <comment authorId="0" ref="D26">
      <text>
        <t xml:space="preserve">======
ID#AAAAIKqyt-4
    (2021-04-01 14:20:44)
Responder updated this value.</t>
      </text>
    </comment>
    <comment authorId="0" ref="D70">
      <text>
        <t xml:space="preserve">======
ID#AAAAIKqyt-s
    (2021-04-01 14:20:44)
Responder updated this value.</t>
      </text>
    </comment>
  </commentList>
  <extLst>
    <ext uri="GoogleSheetsCustomDataVersion1">
      <go:sheetsCustomData xmlns:go="http://customooxmlschemas.google.com/" r:id="rId1" roundtripDataSignature="AMtx7miEp82k6H6ZVDEpMjn7lR12I3f4EQ=="/>
    </ext>
  </extLst>
</comments>
</file>

<file path=xl/sharedStrings.xml><?xml version="1.0" encoding="utf-8"?>
<sst xmlns="http://schemas.openxmlformats.org/spreadsheetml/2006/main" count="1659" uniqueCount="813">
  <si>
    <t>Full Name</t>
  </si>
  <si>
    <t>First Name</t>
  </si>
  <si>
    <t>Last Name</t>
  </si>
  <si>
    <t>Roll Number</t>
  </si>
  <si>
    <t>Gender</t>
  </si>
  <si>
    <t>Total Active Backlogs</t>
  </si>
  <si>
    <t>Date of Birth</t>
  </si>
  <si>
    <t>Mobile Number</t>
  </si>
  <si>
    <t>Email ID</t>
  </si>
  <si>
    <t>Alternate Email ID</t>
  </si>
  <si>
    <t>House/Flat Number</t>
  </si>
  <si>
    <t>Lane Address</t>
  </si>
  <si>
    <t>Locality</t>
  </si>
  <si>
    <t>City</t>
  </si>
  <si>
    <t>Pin Code</t>
  </si>
  <si>
    <t>Parent's Contact Number</t>
  </si>
  <si>
    <t>Branch</t>
  </si>
  <si>
    <t>Section</t>
  </si>
  <si>
    <t>CGPA upto 3-2</t>
  </si>
  <si>
    <t>CGPA upto 3-1</t>
  </si>
  <si>
    <t>CGPA upto 2-2</t>
  </si>
  <si>
    <t>Total Passive Backlogs</t>
  </si>
  <si>
    <t>Entrance Exam</t>
  </si>
  <si>
    <t>Academic Gap.?</t>
  </si>
  <si>
    <t>Polytechnic Name</t>
  </si>
  <si>
    <t>Diploma Percentage</t>
  </si>
  <si>
    <t>ECET Rank</t>
  </si>
  <si>
    <t>Diploma Course Name</t>
  </si>
  <si>
    <t>Diploma Year of Passing</t>
  </si>
  <si>
    <t>12th Type</t>
  </si>
  <si>
    <t>12th Percentage</t>
  </si>
  <si>
    <t>12th Year of Pass</t>
  </si>
  <si>
    <t>EAMCET Rank</t>
  </si>
  <si>
    <t>NRI / NRI Sponsored</t>
  </si>
  <si>
    <t>10th Type</t>
  </si>
  <si>
    <t>10th Percentage</t>
  </si>
  <si>
    <t>10th Year of Pass</t>
  </si>
  <si>
    <t>1-1 Sem</t>
  </si>
  <si>
    <t>1-2 Sem</t>
  </si>
  <si>
    <t>1st Year Achievements</t>
  </si>
  <si>
    <t>2-1 Sem</t>
  </si>
  <si>
    <t>2-2 Sem</t>
  </si>
  <si>
    <t>2nd Year Achievements</t>
  </si>
  <si>
    <t>3-1 Sem</t>
  </si>
  <si>
    <t>3-2 Sem</t>
  </si>
  <si>
    <t>3rd Year Achievements</t>
  </si>
  <si>
    <t>Qualification Details</t>
  </si>
  <si>
    <t>Skills</t>
  </si>
  <si>
    <t>Communication skills</t>
  </si>
  <si>
    <t>AADHAR Number</t>
  </si>
  <si>
    <t>PAN Card Number</t>
  </si>
  <si>
    <t>Passport Number</t>
  </si>
  <si>
    <t>Election/Electrol ID Number</t>
  </si>
  <si>
    <t>Driving License</t>
  </si>
  <si>
    <t xml:space="preserve">Porumamilla Akhila </t>
  </si>
  <si>
    <t>Akhila</t>
  </si>
  <si>
    <t xml:space="preserve">Porumamilla </t>
  </si>
  <si>
    <t>Female</t>
  </si>
  <si>
    <t>p.akhila1996@gmail.com</t>
  </si>
  <si>
    <t xml:space="preserve">Porumamillaveera@gmail.com </t>
  </si>
  <si>
    <t>K3/3</t>
  </si>
  <si>
    <t>kundanbagh quaters</t>
  </si>
  <si>
    <t>Begumpet</t>
  </si>
  <si>
    <t>Hyderabad</t>
  </si>
  <si>
    <t>ECE</t>
  </si>
  <si>
    <t>AIEEE</t>
  </si>
  <si>
    <t>Inter Board</t>
  </si>
  <si>
    <t>NO</t>
  </si>
  <si>
    <t>SSC</t>
  </si>
  <si>
    <t>Hosted Shruti 2016, Hosted homecoming 2014, Served as Sub Editor in 'Trancendent' , Head of events in 'Communicando' , Winner of 'Wolf of wall street' ( Marketing event conducted during yukthi 2015), Hosted cultural night Sudhee 2015, Winner of Debate Conducted during Shruti 2015 , Organised 'Chai pe Charcha',( Hindi literary event ) during Literati 6.0 Organised 'Nimishamlo Navvinchu', a Telugu literary event, Organised CBIT's Young talent during Sudhee 2016, Winner of elecoution competition conducted by NCC.</t>
  </si>
  <si>
    <t>C, Data structures, java</t>
  </si>
  <si>
    <t>BUSI.AKHILA PRIYA</t>
  </si>
  <si>
    <t>AKHILA PRIYA</t>
  </si>
  <si>
    <t>BUSI</t>
  </si>
  <si>
    <t>akhilapriya.busi@gmail.com</t>
  </si>
  <si>
    <t>Sushela.busi@gmail.com</t>
  </si>
  <si>
    <t>46-624/1</t>
  </si>
  <si>
    <t xml:space="preserve">Bhagath singh nagar, chintal </t>
  </si>
  <si>
    <t>Jeedimetla</t>
  </si>
  <si>
    <t>EAMCET</t>
  </si>
  <si>
    <t>Merit</t>
  </si>
  <si>
    <t>C,c++</t>
  </si>
  <si>
    <t>K.Annapurna</t>
  </si>
  <si>
    <t>Annapurna</t>
  </si>
  <si>
    <t>K</t>
  </si>
  <si>
    <t>annapurna.kajjayam@gmail.com</t>
  </si>
  <si>
    <t>H.no2-272/15</t>
  </si>
  <si>
    <t>Turab nagar</t>
  </si>
  <si>
    <t>Amberpet</t>
  </si>
  <si>
    <t>ICSE</t>
  </si>
  <si>
    <t>C</t>
  </si>
  <si>
    <t xml:space="preserve">Aravinda Halvi </t>
  </si>
  <si>
    <t xml:space="preserve">Aravinda </t>
  </si>
  <si>
    <t>Halvi</t>
  </si>
  <si>
    <t>aravindahalvi@gmail.com</t>
  </si>
  <si>
    <t xml:space="preserve">aravindamini@gmail.com </t>
  </si>
  <si>
    <t>12-2-725/19</t>
  </si>
  <si>
    <t xml:space="preserve">P and T colony </t>
  </si>
  <si>
    <t xml:space="preserve">Rethibowli </t>
  </si>
  <si>
    <t xml:space="preserve">Hyderabad </t>
  </si>
  <si>
    <t>Internship</t>
  </si>
  <si>
    <t>C,C++,basic java</t>
  </si>
  <si>
    <t>WVQ1708660</t>
  </si>
  <si>
    <t>Asritha Bolla</t>
  </si>
  <si>
    <t>Asritha</t>
  </si>
  <si>
    <t>Bolla</t>
  </si>
  <si>
    <t>ashrithabolla9@gmail.com</t>
  </si>
  <si>
    <t>ashrithareddy134@gmail.com</t>
  </si>
  <si>
    <t>8-6-67/B/43</t>
  </si>
  <si>
    <t>Balaji Nagar Colony</t>
  </si>
  <si>
    <t>B.N.Reddy Nagar</t>
  </si>
  <si>
    <t>Badminton player</t>
  </si>
  <si>
    <t xml:space="preserve">Pcb designing </t>
  </si>
  <si>
    <t>Bhavya Buddha</t>
  </si>
  <si>
    <t>Bhavya</t>
  </si>
  <si>
    <t>Buddha</t>
  </si>
  <si>
    <t>buddhabhavya@gmail.com</t>
  </si>
  <si>
    <t>blnswamybhavya@gmail.com</t>
  </si>
  <si>
    <t>11-77</t>
  </si>
  <si>
    <t>Near Ranganayakula Swamy temple</t>
  </si>
  <si>
    <t>Jagadevpur,Medak(dist)</t>
  </si>
  <si>
    <t>Jagadevpur(Mandal),jagadevpur(v)</t>
  </si>
  <si>
    <t>C,C++</t>
  </si>
  <si>
    <t>CNNPB2237C</t>
  </si>
  <si>
    <t xml:space="preserve">Devika Chowdary </t>
  </si>
  <si>
    <t xml:space="preserve">Yanamadala </t>
  </si>
  <si>
    <t>devika.chowdary@hotmail.com</t>
  </si>
  <si>
    <t>deikachowdary31@gmail.com</t>
  </si>
  <si>
    <t>15-28-1/1</t>
  </si>
  <si>
    <t>Road No. 3</t>
  </si>
  <si>
    <t>KPHB colony</t>
  </si>
  <si>
    <t>CBSE</t>
  </si>
  <si>
    <t xml:space="preserve">Certificate of merit from 'Makers of India' ,certificate of service from 'Street Cause Cbit',certificate of appreciation from 'synapse' and 'shruthi' as organiser, certificate from BSNL. </t>
  </si>
  <si>
    <t>Kanmanthareddy divya</t>
  </si>
  <si>
    <t xml:space="preserve">Divya </t>
  </si>
  <si>
    <t>Kanmanthareddy</t>
  </si>
  <si>
    <t>divyareddyk3704@gmail.com</t>
  </si>
  <si>
    <t>7-11-127</t>
  </si>
  <si>
    <t>Rtc colony</t>
  </si>
  <si>
    <t>Lb nagar</t>
  </si>
  <si>
    <t>C, C++</t>
  </si>
  <si>
    <t>AMEPY7660G</t>
  </si>
  <si>
    <t>RDV4058392</t>
  </si>
  <si>
    <t>Gollagudem gouthami</t>
  </si>
  <si>
    <t>Gouthami</t>
  </si>
  <si>
    <t>Gollagudem</t>
  </si>
  <si>
    <t>gouthamigollagudem96@gmail.com</t>
  </si>
  <si>
    <t>gouthu.suchi@gmail.com</t>
  </si>
  <si>
    <t>H.no:8-375</t>
  </si>
  <si>
    <t>Allwyn colony</t>
  </si>
  <si>
    <t>Miyapur</t>
  </si>
  <si>
    <t>.</t>
  </si>
  <si>
    <t xml:space="preserve">Harika Reddy Patlolla </t>
  </si>
  <si>
    <t xml:space="preserve">Harika reddy </t>
  </si>
  <si>
    <t>P</t>
  </si>
  <si>
    <t>harikareddy638@gmail.com</t>
  </si>
  <si>
    <t xml:space="preserve">Ravinderreddypatlolla123@gmail.com </t>
  </si>
  <si>
    <t>Plot no:279</t>
  </si>
  <si>
    <t>Sai baba nagar colony</t>
  </si>
  <si>
    <t xml:space="preserve">Kismathpur </t>
  </si>
  <si>
    <t>Rajendranagar,hyderabad</t>
  </si>
  <si>
    <t>Harshini vaddireddy</t>
  </si>
  <si>
    <t>Harshini</t>
  </si>
  <si>
    <t xml:space="preserve">Vaddireddy </t>
  </si>
  <si>
    <t>harshini.vaddireddy@gmail.com</t>
  </si>
  <si>
    <t>HIG-70</t>
  </si>
  <si>
    <t>Bharath nagar colony</t>
  </si>
  <si>
    <t xml:space="preserve">Near Moosapet </t>
  </si>
  <si>
    <t>YES</t>
  </si>
  <si>
    <t>DBJPP4758K</t>
  </si>
  <si>
    <t>TS00820160020587</t>
  </si>
  <si>
    <t>BASAVOJU KAVYA SREE</t>
  </si>
  <si>
    <t>KAVYA SREE</t>
  </si>
  <si>
    <t>BASAVOJU</t>
  </si>
  <si>
    <t>b.kavyasree135@gmail.com</t>
  </si>
  <si>
    <t>gunjakavya49@gmail.com</t>
  </si>
  <si>
    <t>12-51</t>
  </si>
  <si>
    <t>Viswabrahmana bazaar</t>
  </si>
  <si>
    <t>JAGGAYYAPET</t>
  </si>
  <si>
    <t>Vice-President of EWB-CBIT</t>
  </si>
  <si>
    <t xml:space="preserve">PCB </t>
  </si>
  <si>
    <t>M1321890</t>
  </si>
  <si>
    <t>RDV3243557</t>
  </si>
  <si>
    <t>khyateeswari bolisetti</t>
  </si>
  <si>
    <t>khyateeswari</t>
  </si>
  <si>
    <t>bolisetti</t>
  </si>
  <si>
    <t>khyatibolisetti@gmail.com</t>
  </si>
  <si>
    <t>h no.4-92/2/A, Flat no.304</t>
  </si>
  <si>
    <t>taranagar</t>
  </si>
  <si>
    <t>chandanagar</t>
  </si>
  <si>
    <t>hyderabad</t>
  </si>
  <si>
    <t>Lekhasri</t>
  </si>
  <si>
    <t>Kondu</t>
  </si>
  <si>
    <t>lekhasrikondu@gmail.com</t>
  </si>
  <si>
    <t>5-16</t>
  </si>
  <si>
    <t>sai vihar nagar colony</t>
  </si>
  <si>
    <t>meerpet</t>
  </si>
  <si>
    <t xml:space="preserve">I'm a dancer and reached all India finals ,I'm an active participant in sports like kho-kho,throwball,volleyball, I did my internship at bhel, I'm an organizer in synapse tech fest </t>
  </si>
  <si>
    <t>Mallika</t>
  </si>
  <si>
    <t>Kuthadi</t>
  </si>
  <si>
    <t>Kuthadimallika143@gmail.com</t>
  </si>
  <si>
    <t>8-20</t>
  </si>
  <si>
    <t>Narayanapuram colony,dammaiguda</t>
  </si>
  <si>
    <t>Dammaiguda</t>
  </si>
  <si>
    <t>Ecil</t>
  </si>
  <si>
    <t>merit,certification</t>
  </si>
  <si>
    <t>c,c++</t>
  </si>
  <si>
    <t>P Monica reddy</t>
  </si>
  <si>
    <t>P Monica</t>
  </si>
  <si>
    <t xml:space="preserve"> </t>
  </si>
  <si>
    <t>monica.rp9@gmail.com</t>
  </si>
  <si>
    <t>hemant.rp99@gmail.com</t>
  </si>
  <si>
    <t>Flat no 808</t>
  </si>
  <si>
    <t>Smr vinay sky city</t>
  </si>
  <si>
    <t>Ramanthapur</t>
  </si>
  <si>
    <t>Niharika ramojipally</t>
  </si>
  <si>
    <t>Niharika</t>
  </si>
  <si>
    <t>ramojipally</t>
  </si>
  <si>
    <t>niharika.ramojipally@gmail.com</t>
  </si>
  <si>
    <t>ramojipallyniveditha@gmail.com</t>
  </si>
  <si>
    <t>2-6-42</t>
  </si>
  <si>
    <t xml:space="preserve">pitlambase </t>
  </si>
  <si>
    <t>medak</t>
  </si>
  <si>
    <t>--</t>
  </si>
  <si>
    <t>P1179049</t>
  </si>
  <si>
    <t>TAS1087130</t>
  </si>
  <si>
    <t>Nikhitha Ande</t>
  </si>
  <si>
    <t>Nikhitha</t>
  </si>
  <si>
    <t>Ande</t>
  </si>
  <si>
    <t>nikhithareddyande@gmail.com</t>
  </si>
  <si>
    <t>nikhithareddy2797@hotmail.com</t>
  </si>
  <si>
    <t>8-2-86/E</t>
  </si>
  <si>
    <t>Sri sai enclave</t>
  </si>
  <si>
    <t>Bowenpally</t>
  </si>
  <si>
    <t>Singuru Radhika</t>
  </si>
  <si>
    <t>Radhika</t>
  </si>
  <si>
    <t>Singuru</t>
  </si>
  <si>
    <t>radhika.singuru@gmail.com</t>
  </si>
  <si>
    <t>Siddiq nagar</t>
  </si>
  <si>
    <t>Gachibowli</t>
  </si>
  <si>
    <t>Likhitha Devireddy</t>
  </si>
  <si>
    <t>Likhitha</t>
  </si>
  <si>
    <t>Devireddy</t>
  </si>
  <si>
    <t>likithadevireddy02@gmail.com</t>
  </si>
  <si>
    <t>G-98</t>
  </si>
  <si>
    <t>Madhura nagar</t>
  </si>
  <si>
    <t>Yousufguda</t>
  </si>
  <si>
    <t>OTHER</t>
  </si>
  <si>
    <t>c</t>
  </si>
  <si>
    <t>GXHPS0893D</t>
  </si>
  <si>
    <t>Kuppa Sai Pravallika</t>
  </si>
  <si>
    <t>Sai Pravallika</t>
  </si>
  <si>
    <t>Kuppa</t>
  </si>
  <si>
    <t>kuppasaipravallika@gmail.com</t>
  </si>
  <si>
    <t>saivarun.kuppa@gmail.com</t>
  </si>
  <si>
    <t>2-4-837,Flat no:103</t>
  </si>
  <si>
    <t>Vijetha Rinda Meadows,Samathapuri Colony,Above Heritage fresh</t>
  </si>
  <si>
    <t>New Nagole</t>
  </si>
  <si>
    <t>C,C++,PCB designing</t>
  </si>
  <si>
    <t>M8835772</t>
  </si>
  <si>
    <t>TS00920160005687</t>
  </si>
  <si>
    <t>NIDUMUKKALA SAILAKSHMI</t>
  </si>
  <si>
    <t>SAILAKSHMI</t>
  </si>
  <si>
    <t>NIDUMUKKALA</t>
  </si>
  <si>
    <t>sailakshmi1710@gmail.com</t>
  </si>
  <si>
    <t>praneethmdgl11@gmail.com</t>
  </si>
  <si>
    <t>10-145/4/2</t>
  </si>
  <si>
    <t>P.V.N colony,new mirjalaguda,malkajgiri,secunderabad</t>
  </si>
  <si>
    <t>Secunderabad</t>
  </si>
  <si>
    <t>Internship,Certification in c,c++</t>
  </si>
  <si>
    <t>ELJPK8530B</t>
  </si>
  <si>
    <t>N7747508</t>
  </si>
  <si>
    <t>ZTS4687085</t>
  </si>
  <si>
    <t>Shruthi reddy rachumalla</t>
  </si>
  <si>
    <t>Shruthi reddy</t>
  </si>
  <si>
    <t>Rachumalla</t>
  </si>
  <si>
    <t>shruthireddy2410@gmail.com</t>
  </si>
  <si>
    <t>Flat no. 102,tara 2, sreenivasa village</t>
  </si>
  <si>
    <t>Yousufguda main road</t>
  </si>
  <si>
    <t>NA</t>
  </si>
  <si>
    <t>SNEHA LATHA PALAVARAPU</t>
  </si>
  <si>
    <t>SNEHA LATHA</t>
  </si>
  <si>
    <t>PALAVARAPU</t>
  </si>
  <si>
    <t>psnehalatha13@gmail.com</t>
  </si>
  <si>
    <t>psnehalatha13@ymail.com</t>
  </si>
  <si>
    <t>Door no: 202</t>
  </si>
  <si>
    <t xml:space="preserve"> Shri krishna residency, New gaddiannaram colony</t>
  </si>
  <si>
    <t>Dilsukhnagar</t>
  </si>
  <si>
    <t>Sports, merit, certification</t>
  </si>
  <si>
    <t>C, PCB designing</t>
  </si>
  <si>
    <t>TS30720160000535</t>
  </si>
  <si>
    <t xml:space="preserve">PASURLA SNEHA </t>
  </si>
  <si>
    <t>SNEHA</t>
  </si>
  <si>
    <t xml:space="preserve">PASURLA </t>
  </si>
  <si>
    <t>sneha.sep13@gmail.com</t>
  </si>
  <si>
    <t>sushma.may8@gmail.com</t>
  </si>
  <si>
    <t>3/17</t>
  </si>
  <si>
    <t xml:space="preserve">Bharath nagar </t>
  </si>
  <si>
    <t>Dorasanipalle</t>
  </si>
  <si>
    <t xml:space="preserve">Proddatur, ysr district </t>
  </si>
  <si>
    <t>Internship at IIT Delhi</t>
  </si>
  <si>
    <t>C, C++, HTML, Arduino, PCB design</t>
  </si>
  <si>
    <t>CKHPP1056Q</t>
  </si>
  <si>
    <t>Z3975448</t>
  </si>
  <si>
    <t>UTQ0892290</t>
  </si>
  <si>
    <t>AP01120130016739</t>
  </si>
  <si>
    <t>Snigdha Sherel Gali</t>
  </si>
  <si>
    <t>Snigdha</t>
  </si>
  <si>
    <t>Gali</t>
  </si>
  <si>
    <t>snigdha476@gmail.com</t>
  </si>
  <si>
    <t>20-69/7</t>
  </si>
  <si>
    <t>Gautham nagar</t>
  </si>
  <si>
    <t>Malkajgiri</t>
  </si>
  <si>
    <t>Prathiba award</t>
  </si>
  <si>
    <t>C, c++, pcb</t>
  </si>
  <si>
    <t>DDOPP0880D</t>
  </si>
  <si>
    <t>AAP1412501</t>
  </si>
  <si>
    <t>Spandana Mundla</t>
  </si>
  <si>
    <t>Spandana</t>
  </si>
  <si>
    <t>Mundla</t>
  </si>
  <si>
    <t>spandana.mundla@gmail.com</t>
  </si>
  <si>
    <t>1-7-195/2</t>
  </si>
  <si>
    <t>Srinagar colony</t>
  </si>
  <si>
    <t>Suryapet</t>
  </si>
  <si>
    <t>C,c++,PCB designing</t>
  </si>
  <si>
    <t xml:space="preserve">Sravya Bandhakavi </t>
  </si>
  <si>
    <t>Sravya</t>
  </si>
  <si>
    <t>Bandhakavi</t>
  </si>
  <si>
    <t>sravya1403@gmail.com</t>
  </si>
  <si>
    <t>sravyakavi14@gmail.com</t>
  </si>
  <si>
    <t>43/203</t>
  </si>
  <si>
    <t xml:space="preserve">Motinagar </t>
  </si>
  <si>
    <t>Kalyan Nagar-3</t>
  </si>
  <si>
    <t>Bhuckya Sri Lekha</t>
  </si>
  <si>
    <t>Sri Lekha</t>
  </si>
  <si>
    <t>Bhuckya</t>
  </si>
  <si>
    <t>lekha0369@gmail.com</t>
  </si>
  <si>
    <t>harisevanaik@gmail.com</t>
  </si>
  <si>
    <t>12-10-587/42,flat no-202</t>
  </si>
  <si>
    <t>K.p.residency,medibhavi</t>
  </si>
  <si>
    <t>Seethafalmandi</t>
  </si>
  <si>
    <t xml:space="preserve">Merit </t>
  </si>
  <si>
    <t>K6894168</t>
  </si>
  <si>
    <t>Vinuthna Pendyala</t>
  </si>
  <si>
    <t>Vinuthna</t>
  </si>
  <si>
    <t>Pendyala</t>
  </si>
  <si>
    <t>vinuthnachowdary53@gmail.com</t>
  </si>
  <si>
    <t>22-245/1</t>
  </si>
  <si>
    <t>Jayanagar,Hmt road</t>
  </si>
  <si>
    <t>Kukatpally</t>
  </si>
  <si>
    <t>Taking initiative,Hyper active,internship in NSIC,Dance,throwball,cricket,publicity in events,organising synpase event and carpediem starting from my 1st year of engineering.</t>
  </si>
  <si>
    <t>C,C++(though common for everyone),always optimistic and creative.</t>
  </si>
  <si>
    <t>HCSPS8373B</t>
  </si>
  <si>
    <t>P1166777</t>
  </si>
  <si>
    <t>XDG1243732</t>
  </si>
  <si>
    <t xml:space="preserve">Abhilash </t>
  </si>
  <si>
    <t>Abhilash</t>
  </si>
  <si>
    <t>Danda</t>
  </si>
  <si>
    <t>Male</t>
  </si>
  <si>
    <t>abelashreddy@gmail.com</t>
  </si>
  <si>
    <t>abhilashreddydanda@gmail.com</t>
  </si>
  <si>
    <t>5-84/1</t>
  </si>
  <si>
    <t>Reddy colony</t>
  </si>
  <si>
    <t>Velair</t>
  </si>
  <si>
    <t>Hanamkonda</t>
  </si>
  <si>
    <t>CYFPP6862C</t>
  </si>
  <si>
    <t>Dasari Aditya</t>
  </si>
  <si>
    <t>Aditya</t>
  </si>
  <si>
    <t>Dasari</t>
  </si>
  <si>
    <t>dasariaditya5@gmail.com</t>
  </si>
  <si>
    <t>dasariaditya10@outlook.com</t>
  </si>
  <si>
    <t>Ravi Society Mahendra Hills</t>
  </si>
  <si>
    <t>East Marredpalli</t>
  </si>
  <si>
    <t>Sports</t>
  </si>
  <si>
    <t xml:space="preserve">C, c++ </t>
  </si>
  <si>
    <t>IFM1069674</t>
  </si>
  <si>
    <t>TS01020170000401</t>
  </si>
  <si>
    <t>AKHIL SURA</t>
  </si>
  <si>
    <t>Akhil</t>
  </si>
  <si>
    <t>SURA</t>
  </si>
  <si>
    <t>akhilsura28@gmail.com</t>
  </si>
  <si>
    <t>Indra.asura28@gmail.com</t>
  </si>
  <si>
    <t>2-10-1482</t>
  </si>
  <si>
    <t>Near Loyola college</t>
  </si>
  <si>
    <t>Jyothi nagar</t>
  </si>
  <si>
    <t>Karimnagar</t>
  </si>
  <si>
    <t>C, c++</t>
  </si>
  <si>
    <t>TS01020140010078</t>
  </si>
  <si>
    <t xml:space="preserve">Anirudh Nehru </t>
  </si>
  <si>
    <t xml:space="preserve">Kasala </t>
  </si>
  <si>
    <t>anirudhkasala96@gmail.com</t>
  </si>
  <si>
    <t>anicool1797@gmail.com</t>
  </si>
  <si>
    <t xml:space="preserve">2-158 </t>
  </si>
  <si>
    <t xml:space="preserve">Near ghmc </t>
  </si>
  <si>
    <t xml:space="preserve">Raghavendra colony </t>
  </si>
  <si>
    <t xml:space="preserve">Patancheru </t>
  </si>
  <si>
    <t>Anuj Sanathanan</t>
  </si>
  <si>
    <t>Anuj</t>
  </si>
  <si>
    <t>Sanathanan</t>
  </si>
  <si>
    <t>anuj.sanathanan@gmail.com</t>
  </si>
  <si>
    <t>anuj.sep21@gmail.com</t>
  </si>
  <si>
    <t>302,Bhagyashree Apts</t>
  </si>
  <si>
    <t>V.V.Nagar Extn road no. 2</t>
  </si>
  <si>
    <t xml:space="preserve">Deepak Manne </t>
  </si>
  <si>
    <t>Deepak</t>
  </si>
  <si>
    <t>Manne</t>
  </si>
  <si>
    <t>deepakmanne7@gmail.com</t>
  </si>
  <si>
    <t>4-8-69/4/1/A</t>
  </si>
  <si>
    <t xml:space="preserve">Manjeera Nagar </t>
  </si>
  <si>
    <t xml:space="preserve">Sangareddy </t>
  </si>
  <si>
    <t>College Basketball B team Player,Cbit Robotic club member, 2nd runner in Southzone School Kho-kho championship</t>
  </si>
  <si>
    <t>C, C++, Java</t>
  </si>
  <si>
    <t>TS10720160018118</t>
  </si>
  <si>
    <t>Goutham Naik mood</t>
  </si>
  <si>
    <t xml:space="preserve">Goutham Naik </t>
  </si>
  <si>
    <t>Mood</t>
  </si>
  <si>
    <t>gautamnayak333@gmail.com</t>
  </si>
  <si>
    <t>3-5-783/2</t>
  </si>
  <si>
    <t>Paradha gate</t>
  </si>
  <si>
    <t>King koti</t>
  </si>
  <si>
    <t>C,  C++</t>
  </si>
  <si>
    <t xml:space="preserve">Kali Krishna </t>
  </si>
  <si>
    <t xml:space="preserve">Bejjanki </t>
  </si>
  <si>
    <t>chary.kalikrishna@gmail.com</t>
  </si>
  <si>
    <t xml:space="preserve">Kalikrishnabejjanki@gmail.com </t>
  </si>
  <si>
    <t>3-8-114</t>
  </si>
  <si>
    <t>Chandrapuri colony, road no. 5</t>
  </si>
  <si>
    <t>L. B. Nagar</t>
  </si>
  <si>
    <t>Ts21620160002307</t>
  </si>
  <si>
    <t>Cheerla Kalyan</t>
  </si>
  <si>
    <t>Kalyan</t>
  </si>
  <si>
    <t>Cheerla</t>
  </si>
  <si>
    <t>kalyankrishna1729@gmail.com</t>
  </si>
  <si>
    <t>76-16-78</t>
  </si>
  <si>
    <t>Reddy colony, 2nd lane</t>
  </si>
  <si>
    <t>Bhavanipuram</t>
  </si>
  <si>
    <t>Vijayawada</t>
  </si>
  <si>
    <t xml:space="preserve">Sports </t>
  </si>
  <si>
    <t>ZTS4407327</t>
  </si>
  <si>
    <t>TS10720160019748</t>
  </si>
  <si>
    <t>Ravulapalli kiran vineeth</t>
  </si>
  <si>
    <t>Kiran vineeth</t>
  </si>
  <si>
    <t>Ravulapalli</t>
  </si>
  <si>
    <t>rkiranvineeth@gmail.com</t>
  </si>
  <si>
    <t>7-2-1781/ flat no 401</t>
  </si>
  <si>
    <t>Sarada divine apts,czech colony</t>
  </si>
  <si>
    <t>Sanathnagar</t>
  </si>
  <si>
    <t>Worked as a organiser in sudhee annual fest</t>
  </si>
  <si>
    <t>c,c++,java,html</t>
  </si>
  <si>
    <t>BHLPC7573D</t>
  </si>
  <si>
    <t>Nikhil Nichenametla</t>
  </si>
  <si>
    <t>Nikhil</t>
  </si>
  <si>
    <t>Nichenametla</t>
  </si>
  <si>
    <t>1nikhil1996@gmail.com</t>
  </si>
  <si>
    <t>nikeuzumaki111@gmail.com</t>
  </si>
  <si>
    <t>Hno:1-85</t>
  </si>
  <si>
    <t>Maruthi Nagar,st.no-8</t>
  </si>
  <si>
    <t>Medipally,near uppal depot</t>
  </si>
  <si>
    <t>Basketball,head of logistics (communication club),organizer of synapse</t>
  </si>
  <si>
    <t>Nirdesh konireddy</t>
  </si>
  <si>
    <t>Konireddy nirdesh reddy</t>
  </si>
  <si>
    <t>Konireddy</t>
  </si>
  <si>
    <t>nirdesh.konireddy@gmail.com</t>
  </si>
  <si>
    <t xml:space="preserve">22-411/2 </t>
  </si>
  <si>
    <t>Rr colony</t>
  </si>
  <si>
    <t>Kattamanchi</t>
  </si>
  <si>
    <t>Chittoor</t>
  </si>
  <si>
    <t>C ,C++ Java, Data Structures</t>
  </si>
  <si>
    <t>AWLPN2487P</t>
  </si>
  <si>
    <t>MADUGULA PRANEETH</t>
  </si>
  <si>
    <t>PRANEETH</t>
  </si>
  <si>
    <t>MADUGULA</t>
  </si>
  <si>
    <t>praneethmdgl@gmail.com</t>
  </si>
  <si>
    <t>vineethmdgl@gmail.com</t>
  </si>
  <si>
    <t>#6-6/4</t>
  </si>
  <si>
    <t>SARAWATHI NAGAR,GOPALPUR</t>
  </si>
  <si>
    <t>HANAMKONDA</t>
  </si>
  <si>
    <t>WARANGAL</t>
  </si>
  <si>
    <t>Football</t>
  </si>
  <si>
    <t>Web designing</t>
  </si>
  <si>
    <t>AP00320150011576</t>
  </si>
  <si>
    <t>Raghava Vanathadupula</t>
  </si>
  <si>
    <t>Raghava</t>
  </si>
  <si>
    <t>Vanathadupula</t>
  </si>
  <si>
    <t>raghavavanathadupula@gmail.com</t>
  </si>
  <si>
    <t>mahendraregunta@gmail.com</t>
  </si>
  <si>
    <t>H.No:2-6-135</t>
  </si>
  <si>
    <t>Srinivasa road</t>
  </si>
  <si>
    <t>Korutla,district: Jagityala</t>
  </si>
  <si>
    <t>Executive body member of MOI-CBIT, Member of EWB-CBIT</t>
  </si>
  <si>
    <t>Karnati Rahul</t>
  </si>
  <si>
    <t xml:space="preserve"> Rahul</t>
  </si>
  <si>
    <t xml:space="preserve">Karnati </t>
  </si>
  <si>
    <t>karnatirahul0505@gmail.com</t>
  </si>
  <si>
    <t>11-4-51/1/1</t>
  </si>
  <si>
    <t>Gandhi Statue</t>
  </si>
  <si>
    <t>Chilkalguda</t>
  </si>
  <si>
    <t>AVTPV2657C</t>
  </si>
  <si>
    <t>Rahul Srigadde</t>
  </si>
  <si>
    <t>Rahul</t>
  </si>
  <si>
    <t>Srigadde</t>
  </si>
  <si>
    <t>rahul.srigadde625@gmail.com</t>
  </si>
  <si>
    <t>giribabu.srigadde@gmail.com</t>
  </si>
  <si>
    <t>H no: 1-8</t>
  </si>
  <si>
    <t>Medipally(west)</t>
  </si>
  <si>
    <t>Ibrahimpatnam</t>
  </si>
  <si>
    <t>Volleyball</t>
  </si>
  <si>
    <t>BTXPR6653P</t>
  </si>
  <si>
    <t>N4208393</t>
  </si>
  <si>
    <t>XDG1380328</t>
  </si>
  <si>
    <t>TS01020150013329</t>
  </si>
  <si>
    <t>Ramakrishnareddy</t>
  </si>
  <si>
    <t>Ramakrishna reddy</t>
  </si>
  <si>
    <t>Pullagurla</t>
  </si>
  <si>
    <t>ramkyreddy00@gmail.com</t>
  </si>
  <si>
    <t>reddyrk29@gmail.com</t>
  </si>
  <si>
    <t>6-28</t>
  </si>
  <si>
    <t>Pulmamidi</t>
  </si>
  <si>
    <t>Nawabpet</t>
  </si>
  <si>
    <t>Vikarabad</t>
  </si>
  <si>
    <t>President - EWBCBIT, placement coordinator 2017-2018, Participated in 4th,5th all India chapter meet</t>
  </si>
  <si>
    <t>C, C++, intern at BSNL</t>
  </si>
  <si>
    <t>GVWPS5010R</t>
  </si>
  <si>
    <t>UUL1402551</t>
  </si>
  <si>
    <t>Ramesh Sagar</t>
  </si>
  <si>
    <t>RAMESH SAGAR</t>
  </si>
  <si>
    <t xml:space="preserve"> Remuddulla</t>
  </si>
  <si>
    <t>rameshsagar1996@gmail.com</t>
  </si>
  <si>
    <t>rameshremoddula@gmail.com</t>
  </si>
  <si>
    <t>15-111/27</t>
  </si>
  <si>
    <t>New Teacher's colony</t>
  </si>
  <si>
    <t>Earra Gadda</t>
  </si>
  <si>
    <t>Nagar Kurnool</t>
  </si>
  <si>
    <t xml:space="preserve">Sports cricket ,shooting rifle,cbitnssquiz 1st prize ,streetcause cordinator </t>
  </si>
  <si>
    <t>C and c++</t>
  </si>
  <si>
    <t>CZKPP8179E</t>
  </si>
  <si>
    <t>TAS1080928</t>
  </si>
  <si>
    <t>TS20720160000008</t>
  </si>
  <si>
    <t>Rishav Srivastav</t>
  </si>
  <si>
    <t>Rishav</t>
  </si>
  <si>
    <t>Srivastav</t>
  </si>
  <si>
    <t>rishavsrivastav77@gmail.com</t>
  </si>
  <si>
    <t>rishav07@yahoo.in</t>
  </si>
  <si>
    <t>Sri Sai Datta apartment lane</t>
  </si>
  <si>
    <t>Kompallt</t>
  </si>
  <si>
    <t>2( medical surgery )</t>
  </si>
  <si>
    <t>CGGPR6114Q</t>
  </si>
  <si>
    <t>Rishi kumar</t>
  </si>
  <si>
    <t xml:space="preserve">Rishi kumar </t>
  </si>
  <si>
    <t>Surapaka</t>
  </si>
  <si>
    <t>surapakarishi007@gmail.com</t>
  </si>
  <si>
    <t>10-461/1</t>
  </si>
  <si>
    <t>Prem vijay nagar colony</t>
  </si>
  <si>
    <t>Mirjalguda,malkajgiri</t>
  </si>
  <si>
    <t>Consistent GPA of 9+</t>
  </si>
  <si>
    <t>Ç ,C++,Java,HTML,CSS,JavaScript,Arduino Uno,PCB designing</t>
  </si>
  <si>
    <t>FSMPS4519D</t>
  </si>
  <si>
    <t>NVT6366331</t>
  </si>
  <si>
    <t>SADA SANDEEP</t>
  </si>
  <si>
    <t>KAPARAPU</t>
  </si>
  <si>
    <t>sada2sandeep@gmail.com</t>
  </si>
  <si>
    <t>sandeep_tutu@yahoo.com</t>
  </si>
  <si>
    <t>8-1-293/A</t>
  </si>
  <si>
    <t>O U COLONY, Near Darga</t>
  </si>
  <si>
    <t>Manikonda</t>
  </si>
  <si>
    <t>Sports-Badminton,cricket</t>
  </si>
  <si>
    <t>GMRPS1919D</t>
  </si>
  <si>
    <t>P4536097</t>
  </si>
  <si>
    <t>TS00820140030945</t>
  </si>
  <si>
    <t>Bandi Sai Charan Tej</t>
  </si>
  <si>
    <t>Sai Charan Tej</t>
  </si>
  <si>
    <t>Bandi</t>
  </si>
  <si>
    <t>saicharantejbandi@gmail.com</t>
  </si>
  <si>
    <t>saicharan.tej96@gmail.com</t>
  </si>
  <si>
    <t xml:space="preserve">10/401 kalyani apartments </t>
  </si>
  <si>
    <t>Sahara States</t>
  </si>
  <si>
    <t>Monsoorabaf</t>
  </si>
  <si>
    <t>Martial arts - Karate black belt,1st dan</t>
  </si>
  <si>
    <t>PCB Designing</t>
  </si>
  <si>
    <t>EETPK5685G</t>
  </si>
  <si>
    <t>P6478845</t>
  </si>
  <si>
    <t>TS01320160010875</t>
  </si>
  <si>
    <t xml:space="preserve">Busan Sai Kiran </t>
  </si>
  <si>
    <t xml:space="preserve">Sai kiran </t>
  </si>
  <si>
    <t xml:space="preserve">Busan </t>
  </si>
  <si>
    <t>bsksaikiran@gmail.com</t>
  </si>
  <si>
    <t xml:space="preserve">busanchandramohan@gmail.com </t>
  </si>
  <si>
    <t>1-4-324/1</t>
  </si>
  <si>
    <t xml:space="preserve">Satyanagar </t>
  </si>
  <si>
    <t xml:space="preserve">Chaitanyapuri </t>
  </si>
  <si>
    <t xml:space="preserve">Merit, Experience in management area. </t>
  </si>
  <si>
    <t>AYLPT4942P</t>
  </si>
  <si>
    <t>P3296307</t>
  </si>
  <si>
    <t>TS0082015001653</t>
  </si>
  <si>
    <t>Sai prasanna kumar</t>
  </si>
  <si>
    <t>Pechetti</t>
  </si>
  <si>
    <t>pspkumar47@gmail.com</t>
  </si>
  <si>
    <t>Plot no. C-11</t>
  </si>
  <si>
    <t>MIG colony,AS Rao nagar</t>
  </si>
  <si>
    <t xml:space="preserve">C, C++, Java, basic web page designing </t>
  </si>
  <si>
    <t>TS10820160000076</t>
  </si>
  <si>
    <t xml:space="preserve">Rednam Sai Surya Saketh </t>
  </si>
  <si>
    <t xml:space="preserve">Sai Surya Saketh </t>
  </si>
  <si>
    <t xml:space="preserve">Rednam </t>
  </si>
  <si>
    <t>sakethrednam1997@gmail.com</t>
  </si>
  <si>
    <t xml:space="preserve">sakethrvc@gmail.com </t>
  </si>
  <si>
    <t xml:space="preserve">F.No 302 Srivensirisampada Apartments </t>
  </si>
  <si>
    <t xml:space="preserve">Shyamlal Buildings </t>
  </si>
  <si>
    <t xml:space="preserve">Begumpet </t>
  </si>
  <si>
    <t>PCB designing</t>
  </si>
  <si>
    <t>Sai sushanth</t>
  </si>
  <si>
    <t>sai sushanth</t>
  </si>
  <si>
    <t>vennampally</t>
  </si>
  <si>
    <t>saivennampally@gmail.com</t>
  </si>
  <si>
    <t>2-9-1209/1</t>
  </si>
  <si>
    <t>Waddepelly</t>
  </si>
  <si>
    <t>TS00920150020160</t>
  </si>
  <si>
    <t>Santhosh Reddy Kandhimalla</t>
  </si>
  <si>
    <t>Santhosh Reddy</t>
  </si>
  <si>
    <t>Kandhimalla</t>
  </si>
  <si>
    <t>santhoshreddykandhimalla@gmail.com</t>
  </si>
  <si>
    <t>santhoshkandhimalla@gmail.com</t>
  </si>
  <si>
    <t>H.NO::5-11-126</t>
  </si>
  <si>
    <t>Shanthi Nagar</t>
  </si>
  <si>
    <t>Nalgonda</t>
  </si>
  <si>
    <t>Participation in some events belonging to cbit and others.</t>
  </si>
  <si>
    <t>AXUPV3485D</t>
  </si>
  <si>
    <t>Shravan kinnera</t>
  </si>
  <si>
    <t>shravan</t>
  </si>
  <si>
    <t>kinnera</t>
  </si>
  <si>
    <t>sravankinnera@gmail.com</t>
  </si>
  <si>
    <t>sravankinnera27@gmail.com</t>
  </si>
  <si>
    <t>plot no 64</t>
  </si>
  <si>
    <t>Krishna nagar</t>
  </si>
  <si>
    <t>bageeratha colony</t>
  </si>
  <si>
    <t>mahabubnagar</t>
  </si>
  <si>
    <t>Sruthi organiser,paper presentation</t>
  </si>
  <si>
    <t>c,c++,web designing,sql,java</t>
  </si>
  <si>
    <t>EIYPK5525A</t>
  </si>
  <si>
    <t>ADITYA KATHURI</t>
  </si>
  <si>
    <t>ADITYA</t>
  </si>
  <si>
    <t>KATHURI</t>
  </si>
  <si>
    <t>kathuriaditya@gmail.com</t>
  </si>
  <si>
    <t>kathuriadi@gmail.com</t>
  </si>
  <si>
    <t>2-4-217</t>
  </si>
  <si>
    <t>KOLIPURA</t>
  </si>
  <si>
    <t>ADILABAD</t>
  </si>
  <si>
    <t>ECET</t>
  </si>
  <si>
    <t>GOVERENMENT POLYTECHNIC NIZAMABAD</t>
  </si>
  <si>
    <t>ELECTRONICS AND COMMUNICATION ENGINEERING</t>
  </si>
  <si>
    <t>CCFPR1342R</t>
  </si>
  <si>
    <t>P3384872</t>
  </si>
  <si>
    <t>Banu kumar</t>
  </si>
  <si>
    <t>Gade</t>
  </si>
  <si>
    <t>banukumargade005@gmail.com</t>
  </si>
  <si>
    <t>banukumargade@yahoo.com</t>
  </si>
  <si>
    <t>Door no.347</t>
  </si>
  <si>
    <t>Road no.14,padmavathi colony</t>
  </si>
  <si>
    <t>Uppal</t>
  </si>
  <si>
    <t>Government polytechnic,hyderabad</t>
  </si>
  <si>
    <t>Diploma in Electronics and communication engineering</t>
  </si>
  <si>
    <t>C,PCB designing</t>
  </si>
  <si>
    <t>ELKPK2336A</t>
  </si>
  <si>
    <t>MADHAVAN SAINATH RAO</t>
  </si>
  <si>
    <t xml:space="preserve"> MADHAVAN SAINATH RAO</t>
  </si>
  <si>
    <t>PISSAY</t>
  </si>
  <si>
    <t>madhavansainath@gmail.com</t>
  </si>
  <si>
    <t>p.madhavansainath11bm018@gmail.com</t>
  </si>
  <si>
    <t>7-8-159/4</t>
  </si>
  <si>
    <t>road no.3, goutham nagar,old airport road</t>
  </si>
  <si>
    <t>new bowenpally</t>
  </si>
  <si>
    <t>Government Institute of Electronics</t>
  </si>
  <si>
    <t>Bio-medical Engineering(SDEBM)</t>
  </si>
  <si>
    <t>24th rank ecet 2015</t>
  </si>
  <si>
    <t>Achieved 24th rank tsecet-2015</t>
  </si>
  <si>
    <t>Pcb designing,circuit debugging</t>
  </si>
  <si>
    <t>YZK4197829</t>
  </si>
  <si>
    <t>TS00820150018632</t>
  </si>
  <si>
    <t>Sumith Rayabharapu</t>
  </si>
  <si>
    <t>Sumith</t>
  </si>
  <si>
    <t>Rayabharapu</t>
  </si>
  <si>
    <t>sumithrayabharapu025@gmail.com</t>
  </si>
  <si>
    <t>sumithrayabharapu014@gmail.com</t>
  </si>
  <si>
    <t>9-9-171</t>
  </si>
  <si>
    <t>Yellamma bazar</t>
  </si>
  <si>
    <t>JPN road</t>
  </si>
  <si>
    <t>Warangal</t>
  </si>
  <si>
    <t>Government Polytechnic,Warangal</t>
  </si>
  <si>
    <t>Electronics and Communication Engineering</t>
  </si>
  <si>
    <t>I joined in street cause, I attended CBIT MUN ICC as delegate</t>
  </si>
  <si>
    <t>-</t>
  </si>
  <si>
    <t>NCC 'B' &amp; 'C' certficates,part of street cause(NGO)</t>
  </si>
  <si>
    <t>C,C++,Java</t>
  </si>
  <si>
    <t>Ganesh Gouda</t>
  </si>
  <si>
    <t>Ganesh</t>
  </si>
  <si>
    <t>Gouda</t>
  </si>
  <si>
    <t>goudaganesh81@gmail.com</t>
  </si>
  <si>
    <t>goudaganesh66@gmail.com</t>
  </si>
  <si>
    <t>1-64</t>
  </si>
  <si>
    <t>Kuruma veedi, Charlapally</t>
  </si>
  <si>
    <t>Parkal</t>
  </si>
  <si>
    <t>Warangal Rural</t>
  </si>
  <si>
    <t>VMR Polytechnic,Warangal</t>
  </si>
  <si>
    <t>IOF1634287</t>
  </si>
  <si>
    <t>MAHESH DASARI</t>
  </si>
  <si>
    <t>D MAHESH</t>
  </si>
  <si>
    <t>DASARI</t>
  </si>
  <si>
    <t>dasarimahesh52@gmail.com</t>
  </si>
  <si>
    <t>maheshonline330@gmail.com</t>
  </si>
  <si>
    <t>19-67</t>
  </si>
  <si>
    <t>dandugadda colony</t>
  </si>
  <si>
    <t>kothakota</t>
  </si>
  <si>
    <t>wanaparthy</t>
  </si>
  <si>
    <t>Government polytechnic, mahabubnagar</t>
  </si>
  <si>
    <t>c,PCB Designing</t>
  </si>
  <si>
    <t>BZFPG9218K</t>
  </si>
  <si>
    <t>TVR1086891</t>
  </si>
  <si>
    <t>MOHD ASRARULLAH HAZRAMI</t>
  </si>
  <si>
    <t>MOHD ASRARULLAH</t>
  </si>
  <si>
    <t>HAZRAMI</t>
  </si>
  <si>
    <t>asrarhazrami@hotmail.com</t>
  </si>
  <si>
    <t>asrarhazrami@gmail.com</t>
  </si>
  <si>
    <t>5-110/9</t>
  </si>
  <si>
    <t>Zauqi Nagar,Behind Police Station</t>
  </si>
  <si>
    <t>Jadcherla</t>
  </si>
  <si>
    <t>GOVT.POLYTECHNIC-HYDERABAD</t>
  </si>
  <si>
    <t>jvv talent test mandal level second prize and third prize in two attempts, organiser  cbit sudhee synapse</t>
  </si>
  <si>
    <t>ZTZ1389295</t>
  </si>
  <si>
    <t>KONDURU SREETEJA</t>
  </si>
  <si>
    <t>Sreeteja</t>
  </si>
  <si>
    <t>Konduru</t>
  </si>
  <si>
    <t>sreetejakonduru@gmail.com</t>
  </si>
  <si>
    <t>5-71</t>
  </si>
  <si>
    <t>Bangarigadda,choutuppal</t>
  </si>
  <si>
    <t>Choutuppal</t>
  </si>
  <si>
    <t>Kamala Nehru polytechnic for women</t>
  </si>
  <si>
    <t>ECR</t>
  </si>
  <si>
    <t>Been part of School ,Diploma, BE  Cricket teams</t>
  </si>
  <si>
    <t>WLU1378794</t>
  </si>
  <si>
    <t>TS00620160001424</t>
  </si>
  <si>
    <t>Sv Karthik siddharth</t>
  </si>
  <si>
    <t>Karthik</t>
  </si>
  <si>
    <t>Siddharth sv</t>
  </si>
  <si>
    <t>sunnykarthik31@gmail.com</t>
  </si>
  <si>
    <t>8-3-231/c/176</t>
  </si>
  <si>
    <t>Sri Krishna nagar</t>
  </si>
  <si>
    <t>Governament polytechnic masab tank</t>
  </si>
  <si>
    <t>Dece</t>
  </si>
  <si>
    <t>C-language</t>
  </si>
  <si>
    <t>Mondedla Anil</t>
  </si>
  <si>
    <t>Anil</t>
  </si>
  <si>
    <t>Mondedla</t>
  </si>
  <si>
    <t>mondedlaanil002@gmail.com</t>
  </si>
  <si>
    <t>Hno:6-119/4</t>
  </si>
  <si>
    <t>Gatlanarsingapoor</t>
  </si>
  <si>
    <t>bheemadevarapally</t>
  </si>
  <si>
    <t>karimnagar</t>
  </si>
  <si>
    <t>Government institute of electronics,secunderabad</t>
  </si>
  <si>
    <t>Special diploma in Biomedical engineering</t>
  </si>
  <si>
    <t xml:space="preserve">Passionate about cricket </t>
  </si>
  <si>
    <t>C , C++</t>
  </si>
  <si>
    <t>Banoth Rajitha</t>
  </si>
  <si>
    <t>Rajitha</t>
  </si>
  <si>
    <t>Banoth</t>
  </si>
  <si>
    <t>brajender20@gmail.com</t>
  </si>
  <si>
    <t>7-103</t>
  </si>
  <si>
    <t>Enugallu</t>
  </si>
  <si>
    <t>Mdl:parvathagiri</t>
  </si>
  <si>
    <t>Dist:warangal</t>
  </si>
  <si>
    <t>Government of polytechnic for women ,warangal</t>
  </si>
  <si>
    <t>Organizer in shruthi 2016</t>
  </si>
  <si>
    <t>Intern at mycro electronics.</t>
  </si>
  <si>
    <t>c,c++,java.</t>
  </si>
  <si>
    <t>Soumya</t>
  </si>
  <si>
    <t>Thurpati</t>
  </si>
  <si>
    <t>thurpatisoumya9497@gmail.com</t>
  </si>
  <si>
    <t>7-1-379</t>
  </si>
  <si>
    <t>Mankammathota</t>
  </si>
  <si>
    <t>Jyothishmathi institute of technology and science</t>
  </si>
  <si>
    <t>Ece</t>
  </si>
  <si>
    <t>Sl.No.</t>
  </si>
  <si>
    <t>SSC%</t>
  </si>
  <si>
    <t>Inter%</t>
  </si>
  <si>
    <t>Diploma%</t>
  </si>
  <si>
    <t>BE CGPA% 3-2</t>
  </si>
  <si>
    <t>ECE-3</t>
  </si>
  <si>
    <t>C1</t>
  </si>
  <si>
    <t>C2</t>
  </si>
  <si>
    <t>C3</t>
  </si>
  <si>
    <t>C4</t>
  </si>
  <si>
    <t>No of Placements</t>
  </si>
  <si>
    <t>Backlogs</t>
  </si>
  <si>
    <t>infosys</t>
  </si>
  <si>
    <t>Accen</t>
  </si>
  <si>
    <t>Deloitte off 5.5L</t>
  </si>
  <si>
    <t>CTS off 3.8L</t>
  </si>
  <si>
    <t>Deloitte</t>
  </si>
  <si>
    <t>capge</t>
  </si>
  <si>
    <t>BOA</t>
  </si>
  <si>
    <t>wipro</t>
  </si>
  <si>
    <t>Lekhasri Kondu</t>
  </si>
  <si>
    <t>NCR</t>
  </si>
  <si>
    <t>IITH 5G Test off 4.2L</t>
  </si>
  <si>
    <t>AAI off 11L</t>
  </si>
  <si>
    <t>Bank of India off 3L</t>
  </si>
  <si>
    <t>Mindtre</t>
  </si>
  <si>
    <t>JDA off 6.5L</t>
  </si>
  <si>
    <t>WOZART off 3L</t>
  </si>
  <si>
    <t>mroads</t>
  </si>
  <si>
    <t>Infosys off 3.6L</t>
  </si>
  <si>
    <t>HAL off 7L</t>
  </si>
  <si>
    <t>soctronics off 3L</t>
  </si>
  <si>
    <t>TRIGO off 3.5L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</si>
</sst>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0.0"/>
      <color theme="1"/>
      <name val="Arial"/>
    </font>
    <font>
      <u/>
      <sz val="11.0"/>
      <color rgb="FF0000FF"/>
      <name val="Calibri"/>
    </font>
    <font>
      <u/>
      <sz val="10.0"/>
      <color rgb="FF0000FF"/>
      <name val="Arial"/>
    </font>
    <font>
      <sz val="11.0"/>
      <color rgb="FF000000"/>
      <name val="Arial"/>
    </font>
    <font>
      <sz val="11.0"/>
      <color theme="1"/>
      <name val="Arial"/>
    </font>
    <font>
      <u/>
      <sz val="11.0"/>
      <color rgb="FF0000FF"/>
      <name val="Arial"/>
    </font>
    <font>
      <sz val="11.0"/>
      <color theme="1"/>
      <name val="Calibri"/>
    </font>
    <font>
      <b/>
      <sz val="10.0"/>
      <color rgb="FF000000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1" xfId="0" applyFont="1" applyNumberFormat="1"/>
    <xf borderId="0" fillId="0" fontId="0" numFmtId="0" xfId="0" applyAlignment="1" applyFont="1">
      <alignment horizontal="center"/>
    </xf>
    <xf borderId="0" fillId="0" fontId="1" numFmtId="0" xfId="0" applyFont="1"/>
    <xf borderId="0" fillId="0" fontId="1" numFmtId="1" xfId="0" applyFont="1" applyNumberFormat="1"/>
    <xf borderId="0" fillId="0" fontId="1" numFmtId="14" xfId="0" applyFont="1" applyNumberFormat="1"/>
    <xf borderId="0" fillId="0" fontId="1" numFmtId="0" xfId="0" applyAlignment="1" applyFont="1">
      <alignment horizontal="center"/>
    </xf>
    <xf borderId="0" fillId="0" fontId="2" numFmtId="0" xfId="0" applyAlignment="1" applyFont="1">
      <alignment vertical="top"/>
    </xf>
    <xf borderId="0" fillId="0" fontId="3" numFmtId="0" xfId="0" applyFont="1"/>
    <xf borderId="0" fillId="0" fontId="1" numFmtId="9" xfId="0" applyFont="1" applyNumberFormat="1"/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1" fillId="0" fontId="1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1" fillId="0" fontId="5" numFmtId="0" xfId="0" applyAlignment="1" applyBorder="1" applyFon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0" fillId="0" fontId="7" numFmtId="0" xfId="0" applyFont="1"/>
    <xf borderId="2" fillId="0" fontId="4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2" fillId="0" fontId="1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0" fillId="0" fontId="9" numFmtId="0" xfId="0" applyFont="1"/>
    <xf borderId="1" fillId="0" fontId="0" numFmtId="0" xfId="0" applyBorder="1" applyFont="1"/>
    <xf borderId="1" fillId="0" fontId="1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7.29"/>
    <col customWidth="1" min="3" max="3" width="16.43"/>
    <col customWidth="1" min="4" max="4" width="14.71"/>
    <col customWidth="1" min="5" max="5" width="18.86"/>
    <col customWidth="1" min="6" max="6" width="7.71"/>
    <col customWidth="1" min="7" max="7" width="16.0"/>
    <col customWidth="1" min="8" max="8" width="20.43"/>
    <col customWidth="1" min="9" max="54" width="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>
      <c r="A2" s="4" t="s">
        <v>54</v>
      </c>
      <c r="B2" s="4" t="s">
        <v>55</v>
      </c>
      <c r="C2" s="4" t="s">
        <v>56</v>
      </c>
      <c r="D2" s="5">
        <v>1.60114735121E11</v>
      </c>
      <c r="E2" s="4" t="s">
        <v>57</v>
      </c>
      <c r="F2" s="4">
        <v>0.0</v>
      </c>
      <c r="G2" s="6">
        <v>35366.0</v>
      </c>
      <c r="H2" s="4">
        <v>9.494774593E9</v>
      </c>
      <c r="I2" s="4" t="s">
        <v>58</v>
      </c>
      <c r="J2" s="4" t="s">
        <v>59</v>
      </c>
      <c r="K2" s="4" t="s">
        <v>60</v>
      </c>
      <c r="L2" s="4" t="s">
        <v>61</v>
      </c>
      <c r="M2" s="4" t="s">
        <v>62</v>
      </c>
      <c r="N2" s="4" t="s">
        <v>63</v>
      </c>
      <c r="O2" s="4">
        <v>500003.0</v>
      </c>
      <c r="P2" s="5">
        <v>9.441736598E9</v>
      </c>
      <c r="Q2" s="4" t="s">
        <v>64</v>
      </c>
      <c r="R2" s="4">
        <v>3.0</v>
      </c>
      <c r="S2" s="4"/>
      <c r="T2" s="7">
        <v>8.31</v>
      </c>
      <c r="U2" s="4">
        <v>8.21</v>
      </c>
      <c r="V2" s="4">
        <v>0.0</v>
      </c>
      <c r="W2" s="4" t="s">
        <v>65</v>
      </c>
      <c r="X2" s="4">
        <v>0.0</v>
      </c>
      <c r="Y2" s="1"/>
      <c r="Z2" s="1"/>
      <c r="AA2" s="1"/>
      <c r="AB2" s="1"/>
      <c r="AC2" s="1"/>
      <c r="AD2" s="4" t="s">
        <v>66</v>
      </c>
      <c r="AE2" s="4">
        <v>95.0</v>
      </c>
      <c r="AF2" s="4">
        <v>2014.0</v>
      </c>
      <c r="AG2" s="4">
        <v>8143.0</v>
      </c>
      <c r="AH2" s="4" t="s">
        <v>67</v>
      </c>
      <c r="AI2" s="4" t="s">
        <v>68</v>
      </c>
      <c r="AJ2" s="4">
        <v>90.3</v>
      </c>
      <c r="AK2" s="4">
        <v>2012.0</v>
      </c>
      <c r="AL2" s="1"/>
      <c r="AM2" s="1"/>
      <c r="AN2" s="1"/>
      <c r="AO2" s="1"/>
      <c r="AP2" s="1"/>
      <c r="AQ2" s="1"/>
      <c r="AR2" s="1"/>
      <c r="AS2" s="1"/>
      <c r="AT2" s="1"/>
      <c r="AU2" s="4" t="s">
        <v>69</v>
      </c>
      <c r="AV2" s="4" t="s">
        <v>70</v>
      </c>
      <c r="AW2" s="4">
        <v>5.0</v>
      </c>
      <c r="AX2" s="1"/>
      <c r="AY2" s="1"/>
      <c r="AZ2" s="1"/>
      <c r="BA2" s="1"/>
      <c r="BB2" s="1"/>
    </row>
    <row r="3">
      <c r="A3" s="4" t="s">
        <v>71</v>
      </c>
      <c r="B3" s="4" t="s">
        <v>72</v>
      </c>
      <c r="C3" s="4" t="s">
        <v>73</v>
      </c>
      <c r="D3" s="5">
        <v>1.60114735122E11</v>
      </c>
      <c r="E3" s="4" t="s">
        <v>57</v>
      </c>
      <c r="F3" s="4">
        <v>2.0</v>
      </c>
      <c r="G3" s="6">
        <v>35667.0</v>
      </c>
      <c r="H3" s="4">
        <v>8.14350968E9</v>
      </c>
      <c r="I3" s="4" t="s">
        <v>74</v>
      </c>
      <c r="J3" s="4" t="s">
        <v>75</v>
      </c>
      <c r="K3" s="4" t="s">
        <v>76</v>
      </c>
      <c r="L3" s="4" t="s">
        <v>77</v>
      </c>
      <c r="M3" s="4" t="s">
        <v>78</v>
      </c>
      <c r="N3" s="4" t="s">
        <v>63</v>
      </c>
      <c r="O3" s="4">
        <v>500054.0</v>
      </c>
      <c r="P3" s="5">
        <v>7.396272258E9</v>
      </c>
      <c r="Q3" s="4" t="s">
        <v>64</v>
      </c>
      <c r="R3" s="4">
        <v>3.0</v>
      </c>
      <c r="S3" s="1"/>
      <c r="T3" s="7">
        <v>6.51</v>
      </c>
      <c r="U3" s="4">
        <v>6.51</v>
      </c>
      <c r="V3" s="4">
        <v>5.0</v>
      </c>
      <c r="W3" s="4" t="s">
        <v>79</v>
      </c>
      <c r="X3" s="4">
        <v>0.0</v>
      </c>
      <c r="Y3" s="1"/>
      <c r="Z3" s="1"/>
      <c r="AA3" s="1"/>
      <c r="AB3" s="1"/>
      <c r="AC3" s="1"/>
      <c r="AD3" s="4" t="s">
        <v>66</v>
      </c>
      <c r="AE3" s="4">
        <v>94.0</v>
      </c>
      <c r="AF3" s="4">
        <v>2014.0</v>
      </c>
      <c r="AG3" s="4">
        <v>28353.0</v>
      </c>
      <c r="AH3" s="4" t="s">
        <v>67</v>
      </c>
      <c r="AI3" s="4" t="s">
        <v>68</v>
      </c>
      <c r="AJ3" s="4">
        <v>87.4</v>
      </c>
      <c r="AK3" s="4">
        <v>2012.0</v>
      </c>
      <c r="AL3" s="1"/>
      <c r="AM3" s="1"/>
      <c r="AN3" s="1"/>
      <c r="AO3" s="1"/>
      <c r="AP3" s="1"/>
      <c r="AQ3" s="1"/>
      <c r="AR3" s="1"/>
      <c r="AS3" s="1"/>
      <c r="AT3" s="1"/>
      <c r="AU3" s="4" t="s">
        <v>80</v>
      </c>
      <c r="AV3" s="4" t="s">
        <v>81</v>
      </c>
      <c r="AW3" s="4">
        <v>4.0</v>
      </c>
      <c r="AX3" s="4">
        <v>2.06878873651E11</v>
      </c>
      <c r="AY3" s="1"/>
      <c r="AZ3" s="1"/>
      <c r="BA3" s="1"/>
      <c r="BB3" s="1"/>
    </row>
    <row r="4">
      <c r="A4" s="4" t="s">
        <v>82</v>
      </c>
      <c r="B4" s="4" t="s">
        <v>83</v>
      </c>
      <c r="C4" s="4" t="s">
        <v>84</v>
      </c>
      <c r="D4" s="5">
        <v>1.60114735123E11</v>
      </c>
      <c r="E4" s="4" t="s">
        <v>57</v>
      </c>
      <c r="F4" s="4">
        <v>0.0</v>
      </c>
      <c r="G4" s="6">
        <v>35431.0</v>
      </c>
      <c r="H4" s="4">
        <v>7.799331657E9</v>
      </c>
      <c r="I4" s="4" t="s">
        <v>85</v>
      </c>
      <c r="J4" s="1"/>
      <c r="K4" s="4" t="s">
        <v>86</v>
      </c>
      <c r="L4" s="4" t="s">
        <v>87</v>
      </c>
      <c r="M4" s="4" t="s">
        <v>88</v>
      </c>
      <c r="N4" s="4" t="s">
        <v>63</v>
      </c>
      <c r="O4" s="4">
        <v>500013.0</v>
      </c>
      <c r="P4" s="5">
        <v>9.866991835E9</v>
      </c>
      <c r="Q4" s="4" t="s">
        <v>64</v>
      </c>
      <c r="R4" s="4">
        <v>3.0</v>
      </c>
      <c r="S4" s="1"/>
      <c r="T4" s="7">
        <v>9.1</v>
      </c>
      <c r="U4" s="4">
        <v>9.11</v>
      </c>
      <c r="V4" s="4">
        <v>0.0</v>
      </c>
      <c r="W4" s="4" t="s">
        <v>79</v>
      </c>
      <c r="X4" s="4">
        <v>0.0</v>
      </c>
      <c r="Y4" s="1"/>
      <c r="Z4" s="1"/>
      <c r="AA4" s="1"/>
      <c r="AB4" s="1"/>
      <c r="AC4" s="1"/>
      <c r="AD4" s="4" t="s">
        <v>66</v>
      </c>
      <c r="AE4" s="4">
        <v>96.0</v>
      </c>
      <c r="AF4" s="4">
        <v>2014.0</v>
      </c>
      <c r="AG4" s="4">
        <v>2225.0</v>
      </c>
      <c r="AH4" s="4" t="s">
        <v>67</v>
      </c>
      <c r="AI4" s="4" t="s">
        <v>89</v>
      </c>
      <c r="AJ4" s="4">
        <v>93.57</v>
      </c>
      <c r="AK4" s="4">
        <v>2012.0</v>
      </c>
      <c r="AL4" s="1"/>
      <c r="AM4" s="1"/>
      <c r="AN4" s="1"/>
      <c r="AO4" s="1"/>
      <c r="AP4" s="1"/>
      <c r="AQ4" s="1"/>
      <c r="AR4" s="1"/>
      <c r="AS4" s="1"/>
      <c r="AT4" s="1"/>
      <c r="AU4" s="4" t="s">
        <v>80</v>
      </c>
      <c r="AV4" s="4" t="s">
        <v>90</v>
      </c>
      <c r="AW4" s="4">
        <v>4.0</v>
      </c>
      <c r="AX4" s="4">
        <v>2.52103329524E11</v>
      </c>
      <c r="AY4" s="1"/>
      <c r="AZ4" s="1"/>
      <c r="BA4" s="1"/>
      <c r="BB4" s="1"/>
    </row>
    <row r="5">
      <c r="A5" s="4" t="s">
        <v>91</v>
      </c>
      <c r="B5" s="4" t="s">
        <v>92</v>
      </c>
      <c r="C5" s="4" t="s">
        <v>93</v>
      </c>
      <c r="D5" s="5">
        <v>1.60114735124E11</v>
      </c>
      <c r="E5" s="4" t="s">
        <v>57</v>
      </c>
      <c r="F5" s="4">
        <v>0.0</v>
      </c>
      <c r="G5" s="6">
        <v>35562.0</v>
      </c>
      <c r="H5" s="4">
        <v>7.893912597E9</v>
      </c>
      <c r="I5" s="4" t="s">
        <v>94</v>
      </c>
      <c r="J5" s="4" t="s">
        <v>95</v>
      </c>
      <c r="K5" s="4" t="s">
        <v>96</v>
      </c>
      <c r="L5" s="4" t="s">
        <v>97</v>
      </c>
      <c r="M5" s="4" t="s">
        <v>98</v>
      </c>
      <c r="N5" s="4" t="s">
        <v>99</v>
      </c>
      <c r="O5" s="4">
        <v>500028.0</v>
      </c>
      <c r="P5" s="5">
        <v>8.897723495E9</v>
      </c>
      <c r="Q5" s="4" t="s">
        <v>64</v>
      </c>
      <c r="R5" s="4">
        <v>3.0</v>
      </c>
      <c r="S5" s="4"/>
      <c r="T5" s="7">
        <v>7.99</v>
      </c>
      <c r="U5" s="4">
        <v>8.03</v>
      </c>
      <c r="V5" s="4">
        <v>1.0</v>
      </c>
      <c r="W5" s="4" t="s">
        <v>79</v>
      </c>
      <c r="X5" s="4">
        <v>0.0</v>
      </c>
      <c r="Y5" s="1"/>
      <c r="Z5" s="1"/>
      <c r="AA5" s="1"/>
      <c r="AB5" s="1"/>
      <c r="AC5" s="1"/>
      <c r="AD5" s="4" t="s">
        <v>66</v>
      </c>
      <c r="AE5" s="4">
        <v>96.9</v>
      </c>
      <c r="AF5" s="4">
        <v>2014.0</v>
      </c>
      <c r="AG5" s="4">
        <v>5008.0</v>
      </c>
      <c r="AH5" s="4" t="s">
        <v>67</v>
      </c>
      <c r="AI5" s="4" t="s">
        <v>68</v>
      </c>
      <c r="AJ5" s="4">
        <v>97.0</v>
      </c>
      <c r="AK5" s="4">
        <v>2012.0</v>
      </c>
      <c r="AL5" s="1"/>
      <c r="AM5" s="1"/>
      <c r="AN5" s="1"/>
      <c r="AO5" s="1"/>
      <c r="AP5" s="1"/>
      <c r="AQ5" s="1"/>
      <c r="AR5" s="1"/>
      <c r="AS5" s="1"/>
      <c r="AT5" s="1"/>
      <c r="AU5" s="4" t="s">
        <v>100</v>
      </c>
      <c r="AV5" s="4" t="s">
        <v>101</v>
      </c>
      <c r="AW5" s="4">
        <v>3.0</v>
      </c>
      <c r="AX5" s="4">
        <v>8.7475748305E11</v>
      </c>
      <c r="AY5" s="1"/>
      <c r="AZ5" s="1"/>
      <c r="BA5" s="4" t="s">
        <v>102</v>
      </c>
      <c r="BB5" s="1"/>
    </row>
    <row r="6">
      <c r="A6" s="4" t="s">
        <v>103</v>
      </c>
      <c r="B6" s="4" t="s">
        <v>104</v>
      </c>
      <c r="C6" s="4" t="s">
        <v>105</v>
      </c>
      <c r="D6" s="5">
        <v>1.60114735125E11</v>
      </c>
      <c r="E6" s="4" t="s">
        <v>57</v>
      </c>
      <c r="F6" s="4">
        <v>0.0</v>
      </c>
      <c r="G6" s="6">
        <v>35533.0</v>
      </c>
      <c r="H6" s="4">
        <v>9.032843747E9</v>
      </c>
      <c r="I6" s="4" t="s">
        <v>106</v>
      </c>
      <c r="J6" s="4" t="s">
        <v>107</v>
      </c>
      <c r="K6" s="4" t="s">
        <v>108</v>
      </c>
      <c r="L6" s="4" t="s">
        <v>109</v>
      </c>
      <c r="M6" s="4" t="s">
        <v>110</v>
      </c>
      <c r="N6" s="4" t="s">
        <v>63</v>
      </c>
      <c r="O6" s="4">
        <v>500070.0</v>
      </c>
      <c r="P6" s="5">
        <v>9.948929959E9</v>
      </c>
      <c r="Q6" s="4" t="s">
        <v>64</v>
      </c>
      <c r="R6" s="4">
        <v>3.0</v>
      </c>
      <c r="S6" s="1"/>
      <c r="T6" s="7">
        <v>9.12</v>
      </c>
      <c r="U6" s="4">
        <v>9.24</v>
      </c>
      <c r="V6" s="4">
        <v>0.0</v>
      </c>
      <c r="W6" s="4" t="s">
        <v>79</v>
      </c>
      <c r="X6" s="4">
        <v>0.0</v>
      </c>
      <c r="Y6" s="1"/>
      <c r="Z6" s="1"/>
      <c r="AA6" s="1"/>
      <c r="AB6" s="1"/>
      <c r="AC6" s="1"/>
      <c r="AD6" s="4" t="s">
        <v>66</v>
      </c>
      <c r="AE6" s="4">
        <v>96.3</v>
      </c>
      <c r="AF6" s="4">
        <v>2014.0</v>
      </c>
      <c r="AG6" s="4">
        <v>2755.0</v>
      </c>
      <c r="AH6" s="4" t="s">
        <v>67</v>
      </c>
      <c r="AI6" s="4" t="s">
        <v>68</v>
      </c>
      <c r="AJ6" s="4">
        <v>95.0</v>
      </c>
      <c r="AK6" s="4">
        <v>2012.0</v>
      </c>
      <c r="AL6" s="1"/>
      <c r="AM6" s="1"/>
      <c r="AN6" s="1"/>
      <c r="AO6" s="1"/>
      <c r="AP6" s="1"/>
      <c r="AQ6" s="1"/>
      <c r="AR6" s="1"/>
      <c r="AS6" s="1"/>
      <c r="AT6" s="1"/>
      <c r="AU6" s="4" t="s">
        <v>111</v>
      </c>
      <c r="AV6" s="4" t="s">
        <v>112</v>
      </c>
      <c r="AW6" s="4">
        <v>5.0</v>
      </c>
      <c r="AX6" s="4">
        <v>8.31232987866E11</v>
      </c>
      <c r="AY6" s="1"/>
      <c r="AZ6" s="1"/>
      <c r="BA6" s="1"/>
      <c r="BB6" s="1"/>
    </row>
    <row r="7">
      <c r="A7" s="4" t="s">
        <v>113</v>
      </c>
      <c r="B7" s="4" t="s">
        <v>114</v>
      </c>
      <c r="C7" s="4" t="s">
        <v>115</v>
      </c>
      <c r="D7" s="5">
        <v>1.60114735126E11</v>
      </c>
      <c r="E7" s="4" t="s">
        <v>57</v>
      </c>
      <c r="F7" s="4">
        <v>0.0</v>
      </c>
      <c r="G7" s="6">
        <v>35285.0</v>
      </c>
      <c r="H7" s="4">
        <v>9.949726135E9</v>
      </c>
      <c r="I7" s="4" t="s">
        <v>116</v>
      </c>
      <c r="J7" s="4" t="s">
        <v>117</v>
      </c>
      <c r="K7" s="4" t="s">
        <v>118</v>
      </c>
      <c r="L7" s="4" t="s">
        <v>119</v>
      </c>
      <c r="M7" s="4" t="s">
        <v>120</v>
      </c>
      <c r="N7" s="4" t="s">
        <v>121</v>
      </c>
      <c r="O7" s="4">
        <v>502281.0</v>
      </c>
      <c r="P7" s="5">
        <v>9.949686825E9</v>
      </c>
      <c r="Q7" s="4" t="s">
        <v>64</v>
      </c>
      <c r="R7" s="4">
        <v>3.0</v>
      </c>
      <c r="S7" s="1"/>
      <c r="T7" s="7">
        <v>8.6</v>
      </c>
      <c r="U7" s="4">
        <v>8.6</v>
      </c>
      <c r="V7" s="4">
        <v>0.0</v>
      </c>
      <c r="W7" s="4" t="s">
        <v>79</v>
      </c>
      <c r="X7" s="4">
        <v>0.0</v>
      </c>
      <c r="Y7" s="1"/>
      <c r="Z7" s="1"/>
      <c r="AA7" s="1"/>
      <c r="AB7" s="1"/>
      <c r="AC7" s="1"/>
      <c r="AD7" s="4" t="s">
        <v>66</v>
      </c>
      <c r="AE7" s="4">
        <v>96.0</v>
      </c>
      <c r="AF7" s="4">
        <v>2014.0</v>
      </c>
      <c r="AG7" s="4">
        <v>3672.0</v>
      </c>
      <c r="AH7" s="4" t="s">
        <v>67</v>
      </c>
      <c r="AI7" s="4" t="s">
        <v>68</v>
      </c>
      <c r="AJ7" s="4">
        <v>93.1</v>
      </c>
      <c r="AK7" s="4">
        <v>2012.0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4" t="s">
        <v>122</v>
      </c>
      <c r="AW7" s="4">
        <v>4.0</v>
      </c>
      <c r="AX7" s="4">
        <v>2.34450567664E11</v>
      </c>
      <c r="AY7" s="4" t="s">
        <v>123</v>
      </c>
      <c r="AZ7" s="1"/>
      <c r="BA7" s="1"/>
      <c r="BB7" s="1"/>
    </row>
    <row r="8">
      <c r="A8" s="4" t="s">
        <v>124</v>
      </c>
      <c r="B8" s="4" t="s">
        <v>124</v>
      </c>
      <c r="C8" s="4" t="s">
        <v>125</v>
      </c>
      <c r="D8" s="5">
        <v>1.60114735127E11</v>
      </c>
      <c r="E8" s="4" t="s">
        <v>57</v>
      </c>
      <c r="F8" s="4">
        <v>0.0</v>
      </c>
      <c r="G8" s="6">
        <v>35308.0</v>
      </c>
      <c r="H8" s="4">
        <v>7.095227333E9</v>
      </c>
      <c r="I8" s="4" t="s">
        <v>126</v>
      </c>
      <c r="J8" s="4" t="s">
        <v>127</v>
      </c>
      <c r="K8" s="4" t="s">
        <v>128</v>
      </c>
      <c r="L8" s="4" t="s">
        <v>129</v>
      </c>
      <c r="M8" s="4" t="s">
        <v>130</v>
      </c>
      <c r="N8" s="4" t="s">
        <v>99</v>
      </c>
      <c r="O8" s="4">
        <v>500085.0</v>
      </c>
      <c r="P8" s="5">
        <v>9.96668293E9</v>
      </c>
      <c r="Q8" s="4" t="s">
        <v>64</v>
      </c>
      <c r="R8" s="4">
        <v>3.0</v>
      </c>
      <c r="S8" s="4"/>
      <c r="T8" s="7">
        <v>9.06</v>
      </c>
      <c r="U8" s="4">
        <v>9.1</v>
      </c>
      <c r="V8" s="4">
        <v>0.0</v>
      </c>
      <c r="W8" s="4" t="s">
        <v>79</v>
      </c>
      <c r="X8" s="4">
        <v>0.0</v>
      </c>
      <c r="Y8" s="1"/>
      <c r="Z8" s="1"/>
      <c r="AA8" s="1"/>
      <c r="AB8" s="1"/>
      <c r="AC8" s="1"/>
      <c r="AD8" s="4" t="s">
        <v>66</v>
      </c>
      <c r="AE8" s="4">
        <v>96.9</v>
      </c>
      <c r="AF8" s="4">
        <v>2014.0</v>
      </c>
      <c r="AG8" s="4">
        <v>2155.0</v>
      </c>
      <c r="AH8" s="4" t="s">
        <v>67</v>
      </c>
      <c r="AI8" s="4" t="s">
        <v>131</v>
      </c>
      <c r="AJ8" s="4">
        <v>89.3</v>
      </c>
      <c r="AK8" s="4">
        <v>2012.0</v>
      </c>
      <c r="AL8" s="1"/>
      <c r="AM8" s="1"/>
      <c r="AN8" s="1"/>
      <c r="AO8" s="1"/>
      <c r="AP8" s="1"/>
      <c r="AQ8" s="1"/>
      <c r="AR8" s="1"/>
      <c r="AS8" s="1"/>
      <c r="AT8" s="1"/>
      <c r="AU8" s="4" t="s">
        <v>132</v>
      </c>
      <c r="AV8" s="4" t="s">
        <v>122</v>
      </c>
      <c r="AW8" s="4">
        <v>3.0</v>
      </c>
      <c r="AX8" s="4">
        <v>4.41116251488E11</v>
      </c>
      <c r="AY8" s="1"/>
      <c r="AZ8" s="1"/>
      <c r="BA8" s="1"/>
      <c r="BB8" s="1"/>
    </row>
    <row r="9">
      <c r="A9" s="4" t="s">
        <v>133</v>
      </c>
      <c r="B9" s="4" t="s">
        <v>134</v>
      </c>
      <c r="C9" s="4" t="s">
        <v>135</v>
      </c>
      <c r="D9" s="5">
        <v>1.60114735128E11</v>
      </c>
      <c r="E9" s="4" t="s">
        <v>57</v>
      </c>
      <c r="F9" s="4">
        <v>0.0</v>
      </c>
      <c r="G9" s="6">
        <v>35609.0</v>
      </c>
      <c r="H9" s="4">
        <v>7.075452293E9</v>
      </c>
      <c r="I9" s="4" t="s">
        <v>136</v>
      </c>
      <c r="J9" s="1"/>
      <c r="K9" s="4" t="s">
        <v>137</v>
      </c>
      <c r="L9" s="4" t="s">
        <v>138</v>
      </c>
      <c r="M9" s="4" t="s">
        <v>139</v>
      </c>
      <c r="N9" s="4" t="s">
        <v>63</v>
      </c>
      <c r="O9" s="4">
        <v>500074.0</v>
      </c>
      <c r="P9" s="5">
        <v>9.440102208E9</v>
      </c>
      <c r="Q9" s="4" t="s">
        <v>64</v>
      </c>
      <c r="R9" s="4">
        <v>3.0</v>
      </c>
      <c r="S9" s="4"/>
      <c r="T9" s="7">
        <v>8.88</v>
      </c>
      <c r="U9" s="4">
        <v>8.79</v>
      </c>
      <c r="V9" s="4">
        <v>0.0</v>
      </c>
      <c r="W9" s="4" t="s">
        <v>79</v>
      </c>
      <c r="X9" s="4">
        <v>0.0</v>
      </c>
      <c r="Y9" s="1"/>
      <c r="Z9" s="1"/>
      <c r="AA9" s="1"/>
      <c r="AB9" s="1"/>
      <c r="AC9" s="1"/>
      <c r="AD9" s="4" t="s">
        <v>66</v>
      </c>
      <c r="AE9" s="4">
        <v>96.5</v>
      </c>
      <c r="AF9" s="4">
        <v>2014.0</v>
      </c>
      <c r="AG9" s="4">
        <v>3704.0</v>
      </c>
      <c r="AH9" s="4" t="s">
        <v>67</v>
      </c>
      <c r="AI9" s="4" t="s">
        <v>68</v>
      </c>
      <c r="AJ9" s="4">
        <v>92.15</v>
      </c>
      <c r="AK9" s="4">
        <v>2012.0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4" t="s">
        <v>140</v>
      </c>
      <c r="AW9" s="4">
        <v>4.0</v>
      </c>
      <c r="AX9" s="4">
        <v>6.23458116629E11</v>
      </c>
      <c r="AY9" s="4" t="s">
        <v>141</v>
      </c>
      <c r="AZ9" s="1"/>
      <c r="BA9" s="4" t="s">
        <v>142</v>
      </c>
      <c r="BB9" s="1"/>
    </row>
    <row r="10">
      <c r="A10" s="4" t="s">
        <v>143</v>
      </c>
      <c r="B10" s="4" t="s">
        <v>144</v>
      </c>
      <c r="C10" s="4" t="s">
        <v>145</v>
      </c>
      <c r="D10" s="5">
        <v>1.60114735129E11</v>
      </c>
      <c r="E10" s="4" t="s">
        <v>57</v>
      </c>
      <c r="F10" s="4">
        <v>0.0</v>
      </c>
      <c r="G10" s="6">
        <v>35413.0</v>
      </c>
      <c r="H10" s="4">
        <v>8.179389479E9</v>
      </c>
      <c r="I10" s="4" t="s">
        <v>146</v>
      </c>
      <c r="J10" s="4" t="s">
        <v>147</v>
      </c>
      <c r="K10" s="4" t="s">
        <v>148</v>
      </c>
      <c r="L10" s="4" t="s">
        <v>149</v>
      </c>
      <c r="M10" s="4" t="s">
        <v>150</v>
      </c>
      <c r="N10" s="4" t="s">
        <v>63</v>
      </c>
      <c r="O10" s="4">
        <v>500049.0</v>
      </c>
      <c r="P10" s="5">
        <v>9.989694201E9</v>
      </c>
      <c r="Q10" s="4" t="s">
        <v>64</v>
      </c>
      <c r="R10" s="4">
        <v>3.0</v>
      </c>
      <c r="S10" s="4"/>
      <c r="T10" s="7">
        <v>7.1</v>
      </c>
      <c r="U10" s="4">
        <v>7.2</v>
      </c>
      <c r="V10" s="4">
        <v>1.0</v>
      </c>
      <c r="W10" s="4" t="s">
        <v>79</v>
      </c>
      <c r="X10" s="4">
        <v>0.0</v>
      </c>
      <c r="Y10" s="1"/>
      <c r="Z10" s="1"/>
      <c r="AA10" s="1"/>
      <c r="AB10" s="1"/>
      <c r="AC10" s="1"/>
      <c r="AD10" s="4" t="s">
        <v>66</v>
      </c>
      <c r="AE10" s="4">
        <v>94.7</v>
      </c>
      <c r="AF10" s="4">
        <v>2014.0</v>
      </c>
      <c r="AG10" s="4">
        <v>14219.0</v>
      </c>
      <c r="AH10" s="4" t="s">
        <v>67</v>
      </c>
      <c r="AI10" s="4" t="s">
        <v>68</v>
      </c>
      <c r="AJ10" s="4">
        <v>90.25</v>
      </c>
      <c r="AK10" s="4">
        <v>2012.0</v>
      </c>
      <c r="AL10" s="1"/>
      <c r="AM10" s="1"/>
      <c r="AN10" s="1"/>
      <c r="AO10" s="1"/>
      <c r="AP10" s="1"/>
      <c r="AQ10" s="1"/>
      <c r="AR10" s="1"/>
      <c r="AS10" s="1"/>
      <c r="AT10" s="1"/>
      <c r="AU10" s="4" t="s">
        <v>151</v>
      </c>
      <c r="AV10" s="4" t="s">
        <v>90</v>
      </c>
      <c r="AW10" s="4">
        <v>3.0</v>
      </c>
      <c r="AX10" s="4">
        <v>2.58526872488E11</v>
      </c>
      <c r="AY10" s="1"/>
      <c r="AZ10" s="1"/>
      <c r="BA10" s="1"/>
      <c r="BB10" s="1"/>
    </row>
    <row r="11">
      <c r="A11" s="4" t="s">
        <v>152</v>
      </c>
      <c r="B11" s="4" t="s">
        <v>153</v>
      </c>
      <c r="C11" s="4" t="s">
        <v>154</v>
      </c>
      <c r="D11" s="5">
        <v>1.6011473513E11</v>
      </c>
      <c r="E11" s="4" t="s">
        <v>57</v>
      </c>
      <c r="F11" s="4">
        <v>0.0</v>
      </c>
      <c r="G11" s="6">
        <v>35376.0</v>
      </c>
      <c r="H11" s="4">
        <v>9.848785751E9</v>
      </c>
      <c r="I11" s="4" t="s">
        <v>155</v>
      </c>
      <c r="J11" s="4" t="s">
        <v>156</v>
      </c>
      <c r="K11" s="4" t="s">
        <v>157</v>
      </c>
      <c r="L11" s="4" t="s">
        <v>158</v>
      </c>
      <c r="M11" s="4" t="s">
        <v>159</v>
      </c>
      <c r="N11" s="4" t="s">
        <v>160</v>
      </c>
      <c r="O11" s="4">
        <v>500030.0</v>
      </c>
      <c r="P11" s="5">
        <v>9.010139666E9</v>
      </c>
      <c r="Q11" s="4" t="s">
        <v>64</v>
      </c>
      <c r="R11" s="4">
        <v>3.0</v>
      </c>
      <c r="S11" s="4"/>
      <c r="T11" s="7">
        <v>9.28</v>
      </c>
      <c r="U11" s="4">
        <v>9.28</v>
      </c>
      <c r="V11" s="4">
        <v>0.0</v>
      </c>
      <c r="W11" s="4" t="s">
        <v>65</v>
      </c>
      <c r="X11" s="4">
        <v>0.0</v>
      </c>
      <c r="Y11" s="1"/>
      <c r="Z11" s="1"/>
      <c r="AA11" s="1"/>
      <c r="AB11" s="1"/>
      <c r="AC11" s="1"/>
      <c r="AD11" s="4" t="s">
        <v>66</v>
      </c>
      <c r="AE11" s="4">
        <v>97.5</v>
      </c>
      <c r="AF11" s="4">
        <v>2014.0</v>
      </c>
      <c r="AG11" s="4">
        <v>7753.0</v>
      </c>
      <c r="AH11" s="4" t="s">
        <v>67</v>
      </c>
      <c r="AI11" s="4" t="s">
        <v>68</v>
      </c>
      <c r="AJ11" s="4">
        <v>95.0</v>
      </c>
      <c r="AK11" s="4">
        <v>2012.0</v>
      </c>
      <c r="AL11" s="1"/>
      <c r="AM11" s="1"/>
      <c r="AN11" s="1"/>
      <c r="AO11" s="1"/>
      <c r="AP11" s="1"/>
      <c r="AQ11" s="1"/>
      <c r="AR11" s="1"/>
      <c r="AS11" s="1"/>
      <c r="AT11" s="1"/>
      <c r="AU11" s="4" t="s">
        <v>80</v>
      </c>
      <c r="AV11" s="4" t="s">
        <v>81</v>
      </c>
      <c r="AW11" s="4">
        <v>4.0</v>
      </c>
      <c r="AX11" s="4">
        <v>4.21556614231E11</v>
      </c>
      <c r="AY11" s="1"/>
      <c r="AZ11" s="1"/>
      <c r="BA11" s="1"/>
      <c r="BB11" s="1"/>
    </row>
    <row r="12">
      <c r="A12" s="4" t="s">
        <v>161</v>
      </c>
      <c r="B12" s="4" t="s">
        <v>162</v>
      </c>
      <c r="C12" s="4" t="s">
        <v>163</v>
      </c>
      <c r="D12" s="5">
        <v>1.60114735131E11</v>
      </c>
      <c r="E12" s="4" t="s">
        <v>57</v>
      </c>
      <c r="F12" s="4">
        <v>0.0</v>
      </c>
      <c r="G12" s="6">
        <v>35371.0</v>
      </c>
      <c r="H12" s="4">
        <v>9.000810201E9</v>
      </c>
      <c r="I12" s="4" t="s">
        <v>164</v>
      </c>
      <c r="J12" s="1"/>
      <c r="K12" s="4" t="s">
        <v>165</v>
      </c>
      <c r="L12" s="4" t="s">
        <v>166</v>
      </c>
      <c r="M12" s="4" t="s">
        <v>167</v>
      </c>
      <c r="N12" s="4" t="s">
        <v>99</v>
      </c>
      <c r="O12" s="4">
        <v>500018.0</v>
      </c>
      <c r="P12" s="5">
        <v>9.247259738E9</v>
      </c>
      <c r="Q12" s="4" t="s">
        <v>64</v>
      </c>
      <c r="R12" s="4">
        <v>3.0</v>
      </c>
      <c r="S12" s="4"/>
      <c r="T12" s="7">
        <v>8.7</v>
      </c>
      <c r="U12" s="4">
        <v>8.77</v>
      </c>
      <c r="V12" s="4">
        <v>0.0</v>
      </c>
      <c r="W12" s="4" t="s">
        <v>79</v>
      </c>
      <c r="X12" s="4">
        <v>0.0</v>
      </c>
      <c r="Y12" s="1"/>
      <c r="Z12" s="1"/>
      <c r="AA12" s="1"/>
      <c r="AB12" s="1"/>
      <c r="AC12" s="1"/>
      <c r="AD12" s="4" t="s">
        <v>66</v>
      </c>
      <c r="AE12" s="4">
        <v>94.7</v>
      </c>
      <c r="AF12" s="4">
        <v>2014.0</v>
      </c>
      <c r="AG12" s="1"/>
      <c r="AH12" s="4" t="s">
        <v>168</v>
      </c>
      <c r="AI12" s="4" t="s">
        <v>68</v>
      </c>
      <c r="AJ12" s="4">
        <v>92.15</v>
      </c>
      <c r="AK12" s="4">
        <v>2012.0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4" t="s">
        <v>81</v>
      </c>
      <c r="AW12" s="4">
        <v>3.0</v>
      </c>
      <c r="AX12" s="4">
        <v>6.63855102202E11</v>
      </c>
      <c r="AY12" s="4" t="s">
        <v>169</v>
      </c>
      <c r="AZ12" s="1"/>
      <c r="BA12" s="1"/>
      <c r="BB12" s="4" t="s">
        <v>170</v>
      </c>
    </row>
    <row r="13">
      <c r="A13" s="4" t="s">
        <v>171</v>
      </c>
      <c r="B13" s="4" t="s">
        <v>172</v>
      </c>
      <c r="C13" s="4" t="s">
        <v>173</v>
      </c>
      <c r="D13" s="5">
        <v>1.60114735132E11</v>
      </c>
      <c r="E13" s="4" t="s">
        <v>57</v>
      </c>
      <c r="F13" s="4">
        <v>0.0</v>
      </c>
      <c r="G13" s="6">
        <v>35096.0</v>
      </c>
      <c r="H13" s="4">
        <v>9.502710506E9</v>
      </c>
      <c r="I13" s="4" t="s">
        <v>174</v>
      </c>
      <c r="J13" s="4" t="s">
        <v>175</v>
      </c>
      <c r="K13" s="4" t="s">
        <v>176</v>
      </c>
      <c r="L13" s="4" t="s">
        <v>177</v>
      </c>
      <c r="M13" s="4" t="s">
        <v>178</v>
      </c>
      <c r="N13" s="4" t="s">
        <v>178</v>
      </c>
      <c r="O13" s="4">
        <v>521175.0</v>
      </c>
      <c r="P13" s="5">
        <v>9.948448445E9</v>
      </c>
      <c r="Q13" s="4" t="s">
        <v>64</v>
      </c>
      <c r="R13" s="4">
        <v>3.0</v>
      </c>
      <c r="S13" s="4"/>
      <c r="T13" s="7">
        <v>7.82</v>
      </c>
      <c r="U13" s="4">
        <v>7.89</v>
      </c>
      <c r="V13" s="4">
        <v>0.0</v>
      </c>
      <c r="W13" s="4" t="s">
        <v>79</v>
      </c>
      <c r="X13" s="4">
        <v>0.0</v>
      </c>
      <c r="Y13" s="1"/>
      <c r="Z13" s="1"/>
      <c r="AA13" s="1"/>
      <c r="AB13" s="1"/>
      <c r="AC13" s="1"/>
      <c r="AD13" s="4" t="s">
        <v>66</v>
      </c>
      <c r="AE13" s="4">
        <v>97.9</v>
      </c>
      <c r="AF13" s="4">
        <v>2014.0</v>
      </c>
      <c r="AG13" s="4">
        <v>4486.0</v>
      </c>
      <c r="AH13" s="4" t="s">
        <v>67</v>
      </c>
      <c r="AI13" s="4" t="s">
        <v>68</v>
      </c>
      <c r="AJ13" s="4">
        <v>90.25</v>
      </c>
      <c r="AK13" s="4">
        <v>2012.0</v>
      </c>
      <c r="AL13" s="1"/>
      <c r="AM13" s="1"/>
      <c r="AN13" s="1"/>
      <c r="AO13" s="1"/>
      <c r="AP13" s="1"/>
      <c r="AQ13" s="1"/>
      <c r="AR13" s="1"/>
      <c r="AS13" s="1"/>
      <c r="AT13" s="1"/>
      <c r="AU13" s="4" t="s">
        <v>179</v>
      </c>
      <c r="AV13" s="4" t="s">
        <v>180</v>
      </c>
      <c r="AW13" s="4">
        <v>4.0</v>
      </c>
      <c r="AX13" s="1"/>
      <c r="AY13" s="1"/>
      <c r="AZ13" s="4" t="s">
        <v>181</v>
      </c>
      <c r="BA13" s="4" t="s">
        <v>182</v>
      </c>
      <c r="BB13" s="1"/>
    </row>
    <row r="14">
      <c r="A14" s="4" t="s">
        <v>183</v>
      </c>
      <c r="B14" s="4" t="s">
        <v>184</v>
      </c>
      <c r="C14" s="4" t="s">
        <v>185</v>
      </c>
      <c r="D14" s="5">
        <v>1.60114735133E11</v>
      </c>
      <c r="E14" s="4" t="s">
        <v>57</v>
      </c>
      <c r="F14" s="4">
        <v>0.0</v>
      </c>
      <c r="G14" s="6">
        <v>35577.0</v>
      </c>
      <c r="H14" s="4">
        <v>7.013431313E9</v>
      </c>
      <c r="I14" s="4" t="s">
        <v>186</v>
      </c>
      <c r="J14" s="1"/>
      <c r="K14" s="4" t="s">
        <v>187</v>
      </c>
      <c r="L14" s="4" t="s">
        <v>188</v>
      </c>
      <c r="M14" s="4" t="s">
        <v>189</v>
      </c>
      <c r="N14" s="4" t="s">
        <v>190</v>
      </c>
      <c r="O14" s="4">
        <v>500050.0</v>
      </c>
      <c r="P14" s="5">
        <v>9.849895418E9</v>
      </c>
      <c r="Q14" s="4" t="s">
        <v>64</v>
      </c>
      <c r="R14" s="4">
        <v>3.0</v>
      </c>
      <c r="S14" s="4"/>
      <c r="T14" s="7">
        <v>7.56</v>
      </c>
      <c r="U14" s="4">
        <v>7.61</v>
      </c>
      <c r="V14" s="4">
        <v>0.0</v>
      </c>
      <c r="W14" s="4" t="s">
        <v>79</v>
      </c>
      <c r="X14" s="4">
        <v>0.0</v>
      </c>
      <c r="Y14" s="1"/>
      <c r="Z14" s="1"/>
      <c r="AA14" s="1"/>
      <c r="AB14" s="1"/>
      <c r="AC14" s="1"/>
      <c r="AD14" s="4" t="s">
        <v>66</v>
      </c>
      <c r="AE14" s="4">
        <v>92.9</v>
      </c>
      <c r="AF14" s="4">
        <v>2014.0</v>
      </c>
      <c r="AG14" s="4">
        <v>3168.0</v>
      </c>
      <c r="AH14" s="4" t="s">
        <v>67</v>
      </c>
      <c r="AI14" s="4" t="s">
        <v>68</v>
      </c>
      <c r="AJ14" s="4">
        <v>92.15</v>
      </c>
      <c r="AK14" s="4">
        <v>2012.0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4">
        <v>3.0</v>
      </c>
      <c r="AX14" s="4">
        <v>3.50596601399E11</v>
      </c>
      <c r="AY14" s="1"/>
      <c r="AZ14" s="1"/>
      <c r="BA14" s="1"/>
      <c r="BB14" s="1"/>
    </row>
    <row r="15">
      <c r="A15" s="4" t="s">
        <v>191</v>
      </c>
      <c r="B15" s="4" t="s">
        <v>191</v>
      </c>
      <c r="C15" s="4" t="s">
        <v>192</v>
      </c>
      <c r="D15" s="5">
        <v>1.60114735134E11</v>
      </c>
      <c r="E15" s="4" t="s">
        <v>57</v>
      </c>
      <c r="F15" s="4">
        <v>1.0</v>
      </c>
      <c r="G15" s="6">
        <v>42736.0</v>
      </c>
      <c r="H15" s="4">
        <v>9.640802196E9</v>
      </c>
      <c r="I15" s="4" t="s">
        <v>193</v>
      </c>
      <c r="J15" s="1"/>
      <c r="K15" s="4" t="s">
        <v>194</v>
      </c>
      <c r="L15" s="4" t="s">
        <v>195</v>
      </c>
      <c r="M15" s="4" t="s">
        <v>196</v>
      </c>
      <c r="N15" s="4" t="s">
        <v>190</v>
      </c>
      <c r="O15" s="4">
        <v>500079.0</v>
      </c>
      <c r="P15" s="5">
        <v>9.848908136E9</v>
      </c>
      <c r="Q15" s="4" t="s">
        <v>64</v>
      </c>
      <c r="R15" s="4">
        <v>3.0</v>
      </c>
      <c r="S15" s="1"/>
      <c r="T15" s="7">
        <v>7.39</v>
      </c>
      <c r="U15" s="4">
        <v>7.39</v>
      </c>
      <c r="V15" s="4">
        <v>1.0</v>
      </c>
      <c r="W15" s="4" t="s">
        <v>79</v>
      </c>
      <c r="X15" s="4">
        <v>0.0</v>
      </c>
      <c r="Y15" s="1"/>
      <c r="Z15" s="1"/>
      <c r="AA15" s="1"/>
      <c r="AB15" s="1"/>
      <c r="AC15" s="1"/>
      <c r="AD15" s="4" t="s">
        <v>66</v>
      </c>
      <c r="AE15" s="4">
        <v>94.9</v>
      </c>
      <c r="AF15" s="4">
        <v>2014.0</v>
      </c>
      <c r="AG15" s="4">
        <v>20121.0</v>
      </c>
      <c r="AH15" s="4" t="s">
        <v>67</v>
      </c>
      <c r="AI15" s="4" t="s">
        <v>68</v>
      </c>
      <c r="AJ15" s="4">
        <v>98.0</v>
      </c>
      <c r="AK15" s="4">
        <v>2012.0</v>
      </c>
      <c r="AL15" s="1"/>
      <c r="AM15" s="1"/>
      <c r="AN15" s="1"/>
      <c r="AO15" s="1"/>
      <c r="AP15" s="1"/>
      <c r="AQ15" s="1"/>
      <c r="AR15" s="1"/>
      <c r="AS15" s="1"/>
      <c r="AT15" s="1"/>
      <c r="AU15" s="4" t="s">
        <v>197</v>
      </c>
      <c r="AV15" s="4" t="s">
        <v>122</v>
      </c>
      <c r="AW15" s="4">
        <v>5.0</v>
      </c>
      <c r="AX15" s="4">
        <v>8.28449285321E11</v>
      </c>
      <c r="AY15" s="1"/>
      <c r="AZ15" s="1"/>
      <c r="BA15" s="1"/>
      <c r="BB15" s="1"/>
    </row>
    <row r="16">
      <c r="A16" s="4" t="s">
        <v>198</v>
      </c>
      <c r="B16" s="4" t="s">
        <v>198</v>
      </c>
      <c r="C16" s="4" t="s">
        <v>199</v>
      </c>
      <c r="D16" s="5">
        <v>1.60114735135E11</v>
      </c>
      <c r="E16" s="4" t="s">
        <v>57</v>
      </c>
      <c r="F16" s="4">
        <v>0.0</v>
      </c>
      <c r="G16" s="6">
        <v>35316.0</v>
      </c>
      <c r="H16" s="4">
        <v>8.885300191E9</v>
      </c>
      <c r="I16" s="8" t="str">
        <f>HYPERLINK("mailto:kuthadimallika143@gmail.com","kuthadimallika143@gmail.com")</f>
        <v>kuthadimallika143@gmail.com</v>
      </c>
      <c r="J16" s="4" t="s">
        <v>200</v>
      </c>
      <c r="K16" s="4" t="s">
        <v>201</v>
      </c>
      <c r="L16" s="4" t="s">
        <v>202</v>
      </c>
      <c r="M16" s="4" t="s">
        <v>203</v>
      </c>
      <c r="N16" s="4" t="s">
        <v>204</v>
      </c>
      <c r="O16" s="4">
        <v>500083.0</v>
      </c>
      <c r="P16" s="5">
        <v>9.701362738E9</v>
      </c>
      <c r="Q16" s="4" t="s">
        <v>64</v>
      </c>
      <c r="R16" s="4">
        <v>3.0</v>
      </c>
      <c r="S16" s="4"/>
      <c r="T16" s="7">
        <v>6.59</v>
      </c>
      <c r="U16" s="4">
        <v>6.6</v>
      </c>
      <c r="V16" s="4">
        <v>2.0</v>
      </c>
      <c r="W16" s="4" t="s">
        <v>79</v>
      </c>
      <c r="X16" s="4">
        <v>0.0</v>
      </c>
      <c r="Y16" s="1"/>
      <c r="Z16" s="1"/>
      <c r="AA16" s="1"/>
      <c r="AB16" s="1"/>
      <c r="AC16" s="1"/>
      <c r="AD16" s="4" t="s">
        <v>66</v>
      </c>
      <c r="AE16" s="4">
        <v>91.0</v>
      </c>
      <c r="AF16" s="4">
        <v>2014.0</v>
      </c>
      <c r="AG16" s="4">
        <v>23422.0</v>
      </c>
      <c r="AH16" s="4" t="s">
        <v>67</v>
      </c>
      <c r="AI16" s="4" t="s">
        <v>68</v>
      </c>
      <c r="AJ16" s="4">
        <v>92.0</v>
      </c>
      <c r="AK16" s="4">
        <v>2012.0</v>
      </c>
      <c r="AL16" s="1"/>
      <c r="AM16" s="1"/>
      <c r="AN16" s="1"/>
      <c r="AO16" s="1"/>
      <c r="AP16" s="1"/>
      <c r="AQ16" s="1"/>
      <c r="AR16" s="1"/>
      <c r="AS16" s="1"/>
      <c r="AT16" s="1"/>
      <c r="AU16" s="4" t="s">
        <v>205</v>
      </c>
      <c r="AV16" s="4" t="s">
        <v>206</v>
      </c>
      <c r="AW16" s="4">
        <v>5.0</v>
      </c>
      <c r="AX16" s="1"/>
      <c r="AY16" s="1"/>
      <c r="AZ16" s="1"/>
      <c r="BA16" s="1"/>
      <c r="BB16" s="1"/>
    </row>
    <row r="17">
      <c r="A17" s="4" t="s">
        <v>207</v>
      </c>
      <c r="B17" s="4" t="s">
        <v>208</v>
      </c>
      <c r="C17" s="4" t="s">
        <v>209</v>
      </c>
      <c r="D17" s="5">
        <v>1.60114735136E11</v>
      </c>
      <c r="E17" s="4" t="s">
        <v>57</v>
      </c>
      <c r="F17" s="4">
        <v>0.0</v>
      </c>
      <c r="G17" s="6">
        <v>35511.0</v>
      </c>
      <c r="H17" s="4">
        <v>8.099274646E9</v>
      </c>
      <c r="I17" s="4" t="s">
        <v>210</v>
      </c>
      <c r="J17" s="4" t="s">
        <v>211</v>
      </c>
      <c r="K17" s="4" t="s">
        <v>212</v>
      </c>
      <c r="L17" s="4" t="s">
        <v>213</v>
      </c>
      <c r="M17" s="4" t="s">
        <v>214</v>
      </c>
      <c r="N17" s="4" t="s">
        <v>63</v>
      </c>
      <c r="O17" s="4">
        <v>500013.0</v>
      </c>
      <c r="P17" s="5">
        <v>9.396965252E9</v>
      </c>
      <c r="Q17" s="4" t="s">
        <v>64</v>
      </c>
      <c r="R17" s="4">
        <v>3.0</v>
      </c>
      <c r="S17" s="4"/>
      <c r="T17" s="7">
        <v>9.07</v>
      </c>
      <c r="U17" s="4">
        <v>9.01</v>
      </c>
      <c r="V17" s="4">
        <v>0.0</v>
      </c>
      <c r="W17" s="4" t="s">
        <v>65</v>
      </c>
      <c r="X17" s="4">
        <v>0.0</v>
      </c>
      <c r="Y17" s="1"/>
      <c r="Z17" s="1"/>
      <c r="AA17" s="1"/>
      <c r="AB17" s="1"/>
      <c r="AC17" s="1"/>
      <c r="AD17" s="4" t="s">
        <v>66</v>
      </c>
      <c r="AE17" s="4">
        <v>97.0</v>
      </c>
      <c r="AF17" s="4">
        <v>2014.0</v>
      </c>
      <c r="AG17" s="4">
        <v>6416.0</v>
      </c>
      <c r="AH17" s="4" t="s">
        <v>67</v>
      </c>
      <c r="AI17" s="4" t="s">
        <v>89</v>
      </c>
      <c r="AJ17" s="4">
        <v>91.1</v>
      </c>
      <c r="AK17" s="4">
        <v>2012.0</v>
      </c>
      <c r="AL17" s="1"/>
      <c r="AM17" s="1"/>
      <c r="AN17" s="1"/>
      <c r="AO17" s="1"/>
      <c r="AP17" s="1"/>
      <c r="AQ17" s="1"/>
      <c r="AR17" s="1"/>
      <c r="AS17" s="1"/>
      <c r="AT17" s="1"/>
      <c r="AU17" s="4" t="s">
        <v>80</v>
      </c>
      <c r="AV17" s="4" t="s">
        <v>90</v>
      </c>
      <c r="AW17" s="4">
        <v>4.0</v>
      </c>
      <c r="AX17" s="4">
        <v>2.95027521238E11</v>
      </c>
      <c r="AY17" s="1"/>
      <c r="AZ17" s="1"/>
      <c r="BA17" s="1"/>
      <c r="BB17" s="1"/>
    </row>
    <row r="18">
      <c r="A18" s="4" t="s">
        <v>215</v>
      </c>
      <c r="B18" s="4" t="s">
        <v>216</v>
      </c>
      <c r="C18" s="4" t="s">
        <v>217</v>
      </c>
      <c r="D18" s="5">
        <v>1.60114735137E11</v>
      </c>
      <c r="E18" s="4" t="s">
        <v>57</v>
      </c>
      <c r="F18" s="4">
        <v>0.0</v>
      </c>
      <c r="G18" s="6">
        <v>35378.0</v>
      </c>
      <c r="H18" s="4">
        <v>9.542612319E9</v>
      </c>
      <c r="I18" s="4" t="s">
        <v>218</v>
      </c>
      <c r="J18" s="4" t="s">
        <v>219</v>
      </c>
      <c r="K18" s="4" t="s">
        <v>220</v>
      </c>
      <c r="L18" s="4" t="s">
        <v>221</v>
      </c>
      <c r="M18" s="4" t="s">
        <v>222</v>
      </c>
      <c r="N18" s="4" t="s">
        <v>222</v>
      </c>
      <c r="O18" s="4">
        <v>502110.0</v>
      </c>
      <c r="P18" s="5">
        <v>9.440473516E9</v>
      </c>
      <c r="Q18" s="4" t="s">
        <v>64</v>
      </c>
      <c r="R18" s="4">
        <v>3.0</v>
      </c>
      <c r="S18" s="4"/>
      <c r="T18" s="7">
        <v>8.89</v>
      </c>
      <c r="U18" s="4">
        <v>8.8</v>
      </c>
      <c r="V18" s="4">
        <v>0.0</v>
      </c>
      <c r="W18" s="4" t="s">
        <v>79</v>
      </c>
      <c r="X18" s="4">
        <v>0.0</v>
      </c>
      <c r="Y18" s="1"/>
      <c r="Z18" s="1"/>
      <c r="AA18" s="1"/>
      <c r="AB18" s="1"/>
      <c r="AC18" s="1"/>
      <c r="AD18" s="4" t="s">
        <v>66</v>
      </c>
      <c r="AE18" s="4">
        <v>97.6</v>
      </c>
      <c r="AF18" s="4">
        <v>2014.0</v>
      </c>
      <c r="AG18" s="4">
        <v>5773.0</v>
      </c>
      <c r="AH18" s="4" t="s">
        <v>67</v>
      </c>
      <c r="AI18" s="4" t="s">
        <v>68</v>
      </c>
      <c r="AJ18" s="4">
        <v>98.0</v>
      </c>
      <c r="AK18" s="4">
        <v>2012.0</v>
      </c>
      <c r="AL18" s="1"/>
      <c r="AM18" s="1"/>
      <c r="AN18" s="1"/>
      <c r="AO18" s="1"/>
      <c r="AP18" s="1"/>
      <c r="AQ18" s="1"/>
      <c r="AR18" s="1"/>
      <c r="AS18" s="1"/>
      <c r="AT18" s="1"/>
      <c r="AU18" s="4" t="s">
        <v>223</v>
      </c>
      <c r="AV18" s="4" t="s">
        <v>122</v>
      </c>
      <c r="AW18" s="4">
        <v>3.0</v>
      </c>
      <c r="AX18" s="4">
        <v>8.13690650924E11</v>
      </c>
      <c r="AY18" s="1"/>
      <c r="AZ18" s="4" t="s">
        <v>224</v>
      </c>
      <c r="BA18" s="4" t="s">
        <v>225</v>
      </c>
      <c r="BB18" s="1"/>
    </row>
    <row r="19">
      <c r="A19" s="4" t="s">
        <v>226</v>
      </c>
      <c r="B19" s="4" t="s">
        <v>227</v>
      </c>
      <c r="C19" s="4" t="s">
        <v>228</v>
      </c>
      <c r="D19" s="5">
        <v>1.60114735138E11</v>
      </c>
      <c r="E19" s="4" t="s">
        <v>57</v>
      </c>
      <c r="F19" s="4">
        <v>0.0</v>
      </c>
      <c r="G19" s="6">
        <v>35577.0</v>
      </c>
      <c r="H19" s="4">
        <v>8.498902064E9</v>
      </c>
      <c r="I19" s="4" t="s">
        <v>229</v>
      </c>
      <c r="J19" s="4" t="s">
        <v>230</v>
      </c>
      <c r="K19" s="4" t="s">
        <v>231</v>
      </c>
      <c r="L19" s="4" t="s">
        <v>232</v>
      </c>
      <c r="M19" s="4" t="s">
        <v>233</v>
      </c>
      <c r="N19" s="4" t="s">
        <v>63</v>
      </c>
      <c r="O19" s="4">
        <v>500011.0</v>
      </c>
      <c r="P19" s="5">
        <v>9.502278736E9</v>
      </c>
      <c r="Q19" s="4" t="s">
        <v>64</v>
      </c>
      <c r="R19" s="4">
        <v>3.0</v>
      </c>
      <c r="S19" s="1"/>
      <c r="T19" s="7">
        <v>8.84</v>
      </c>
      <c r="U19" s="4">
        <v>8.84</v>
      </c>
      <c r="V19" s="4">
        <v>0.0</v>
      </c>
      <c r="W19" s="4" t="s">
        <v>79</v>
      </c>
      <c r="X19" s="4">
        <v>0.0</v>
      </c>
      <c r="Y19" s="1"/>
      <c r="Z19" s="1"/>
      <c r="AA19" s="1"/>
      <c r="AB19" s="1"/>
      <c r="AC19" s="1"/>
      <c r="AD19" s="4" t="s">
        <v>66</v>
      </c>
      <c r="AE19" s="4">
        <v>97.1</v>
      </c>
      <c r="AF19" s="4">
        <v>2014.0</v>
      </c>
      <c r="AG19" s="4">
        <v>2621.0</v>
      </c>
      <c r="AH19" s="4" t="s">
        <v>67</v>
      </c>
      <c r="AI19" s="4" t="s">
        <v>68</v>
      </c>
      <c r="AJ19" s="4">
        <v>93.1</v>
      </c>
      <c r="AK19" s="4">
        <v>2012.0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4" t="s">
        <v>206</v>
      </c>
      <c r="AW19" s="4">
        <v>3.0</v>
      </c>
      <c r="AX19" s="4">
        <v>8.57861252008E11</v>
      </c>
      <c r="AY19" s="1"/>
      <c r="AZ19" s="1"/>
      <c r="BA19" s="1"/>
      <c r="BB19" s="1"/>
    </row>
    <row r="20">
      <c r="A20" s="4" t="s">
        <v>234</v>
      </c>
      <c r="B20" s="4" t="s">
        <v>235</v>
      </c>
      <c r="C20" s="4" t="s">
        <v>236</v>
      </c>
      <c r="D20" s="5">
        <v>1.60114735139E11</v>
      </c>
      <c r="E20" s="4" t="s">
        <v>57</v>
      </c>
      <c r="F20" s="4">
        <v>0.0</v>
      </c>
      <c r="G20" s="6">
        <v>35616.0</v>
      </c>
      <c r="H20" s="4">
        <v>8.374701335E9</v>
      </c>
      <c r="I20" s="4" t="s">
        <v>237</v>
      </c>
      <c r="J20" s="1"/>
      <c r="K20" s="9" t="str">
        <f>HYPERLINK("http://h.no:1222/","H.No:1222")</f>
        <v>H.No:1222</v>
      </c>
      <c r="L20" s="4" t="s">
        <v>238</v>
      </c>
      <c r="M20" s="4" t="s">
        <v>239</v>
      </c>
      <c r="N20" s="4" t="s">
        <v>63</v>
      </c>
      <c r="O20" s="4">
        <v>500084.0</v>
      </c>
      <c r="P20" s="5">
        <v>9.849319975E9</v>
      </c>
      <c r="Q20" s="4" t="s">
        <v>64</v>
      </c>
      <c r="R20" s="4">
        <v>3.0</v>
      </c>
      <c r="S20" s="1"/>
      <c r="T20" s="7">
        <v>8.26</v>
      </c>
      <c r="U20" s="4">
        <v>8.16</v>
      </c>
      <c r="V20" s="4">
        <v>0.0</v>
      </c>
      <c r="W20" s="4" t="s">
        <v>79</v>
      </c>
      <c r="X20" s="4">
        <v>0.0</v>
      </c>
      <c r="Y20" s="1"/>
      <c r="Z20" s="1"/>
      <c r="AA20" s="1"/>
      <c r="AB20" s="1"/>
      <c r="AC20" s="1"/>
      <c r="AD20" s="4" t="s">
        <v>66</v>
      </c>
      <c r="AE20" s="4">
        <v>96.2</v>
      </c>
      <c r="AF20" s="4">
        <v>2014.0</v>
      </c>
      <c r="AG20" s="4">
        <v>7572.0</v>
      </c>
      <c r="AH20" s="4" t="s">
        <v>67</v>
      </c>
      <c r="AI20" s="4" t="s">
        <v>68</v>
      </c>
      <c r="AJ20" s="4">
        <v>9.5</v>
      </c>
      <c r="AK20" s="4">
        <v>2012.0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4" t="s">
        <v>81</v>
      </c>
      <c r="AW20" s="4">
        <v>3.0</v>
      </c>
      <c r="AX20" s="4">
        <v>2.30164497768E11</v>
      </c>
      <c r="AY20" s="1"/>
      <c r="AZ20" s="1"/>
      <c r="BA20" s="1"/>
      <c r="BB20" s="1"/>
    </row>
    <row r="21" ht="15.75" customHeight="1">
      <c r="A21" s="4" t="s">
        <v>240</v>
      </c>
      <c r="B21" s="4" t="s">
        <v>241</v>
      </c>
      <c r="C21" s="4" t="s">
        <v>242</v>
      </c>
      <c r="D21" s="5">
        <v>1.60114735141E11</v>
      </c>
      <c r="E21" s="4" t="s">
        <v>57</v>
      </c>
      <c r="F21" s="4">
        <v>0.0</v>
      </c>
      <c r="G21" s="6">
        <v>35474.0</v>
      </c>
      <c r="H21" s="4">
        <v>9.00030662E9</v>
      </c>
      <c r="I21" s="4" t="s">
        <v>243</v>
      </c>
      <c r="J21" s="1"/>
      <c r="K21" s="4" t="s">
        <v>244</v>
      </c>
      <c r="L21" s="4" t="s">
        <v>245</v>
      </c>
      <c r="M21" s="4" t="s">
        <v>246</v>
      </c>
      <c r="N21" s="4" t="s">
        <v>63</v>
      </c>
      <c r="O21" s="4">
        <v>500045.0</v>
      </c>
      <c r="P21" s="5">
        <v>9.490932306E9</v>
      </c>
      <c r="Q21" s="4" t="s">
        <v>64</v>
      </c>
      <c r="R21" s="4">
        <v>3.0</v>
      </c>
      <c r="S21" s="1"/>
      <c r="T21" s="7">
        <v>7.73</v>
      </c>
      <c r="U21" s="4">
        <v>7.62</v>
      </c>
      <c r="V21" s="4">
        <v>0.0</v>
      </c>
      <c r="W21" s="4" t="s">
        <v>247</v>
      </c>
      <c r="X21" s="4">
        <v>0.0</v>
      </c>
      <c r="Y21" s="1"/>
      <c r="Z21" s="1"/>
      <c r="AA21" s="1"/>
      <c r="AB21" s="1"/>
      <c r="AC21" s="1"/>
      <c r="AD21" s="4" t="s">
        <v>66</v>
      </c>
      <c r="AE21" s="4">
        <v>94.9</v>
      </c>
      <c r="AF21" s="4">
        <v>2014.0</v>
      </c>
      <c r="AG21" s="1"/>
      <c r="AH21" s="4" t="s">
        <v>168</v>
      </c>
      <c r="AI21" s="4" t="s">
        <v>68</v>
      </c>
      <c r="AJ21" s="4">
        <v>95.0</v>
      </c>
      <c r="AK21" s="4">
        <v>2012.0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4" t="s">
        <v>248</v>
      </c>
      <c r="AW21" s="4">
        <v>2.0</v>
      </c>
      <c r="AX21" s="4">
        <v>9.92442939194E11</v>
      </c>
      <c r="AY21" s="4" t="s">
        <v>249</v>
      </c>
      <c r="AZ21" s="1"/>
      <c r="BA21" s="1"/>
      <c r="BB21" s="1"/>
    </row>
    <row r="22" ht="15.75" customHeight="1">
      <c r="A22" s="4" t="s">
        <v>250</v>
      </c>
      <c r="B22" s="4" t="s">
        <v>251</v>
      </c>
      <c r="C22" s="4" t="s">
        <v>252</v>
      </c>
      <c r="D22" s="5">
        <v>1.60114735142E11</v>
      </c>
      <c r="E22" s="4" t="s">
        <v>57</v>
      </c>
      <c r="F22" s="4">
        <v>0.0</v>
      </c>
      <c r="G22" s="6">
        <v>35585.0</v>
      </c>
      <c r="H22" s="4">
        <v>8.143763637E9</v>
      </c>
      <c r="I22" s="4" t="s">
        <v>253</v>
      </c>
      <c r="J22" s="4" t="s">
        <v>254</v>
      </c>
      <c r="K22" s="4" t="s">
        <v>255</v>
      </c>
      <c r="L22" s="4" t="s">
        <v>256</v>
      </c>
      <c r="M22" s="4" t="s">
        <v>257</v>
      </c>
      <c r="N22" s="4" t="s">
        <v>63</v>
      </c>
      <c r="O22" s="4">
        <v>500035.0</v>
      </c>
      <c r="P22" s="5">
        <v>9.949580516E9</v>
      </c>
      <c r="Q22" s="4" t="s">
        <v>64</v>
      </c>
      <c r="R22" s="4">
        <v>3.0</v>
      </c>
      <c r="S22" s="1"/>
      <c r="T22" s="7">
        <v>9.58</v>
      </c>
      <c r="U22" s="4">
        <v>9.55</v>
      </c>
      <c r="V22" s="4">
        <v>0.0</v>
      </c>
      <c r="W22" s="4" t="s">
        <v>65</v>
      </c>
      <c r="X22" s="4">
        <v>0.0</v>
      </c>
      <c r="Y22" s="1"/>
      <c r="Z22" s="1"/>
      <c r="AA22" s="1"/>
      <c r="AB22" s="1"/>
      <c r="AC22" s="1"/>
      <c r="AD22" s="4" t="s">
        <v>66</v>
      </c>
      <c r="AE22" s="4">
        <v>97.2</v>
      </c>
      <c r="AF22" s="4">
        <v>2014.0</v>
      </c>
      <c r="AG22" s="1"/>
      <c r="AH22" s="4" t="s">
        <v>67</v>
      </c>
      <c r="AI22" s="4" t="s">
        <v>68</v>
      </c>
      <c r="AJ22" s="4">
        <v>90.25</v>
      </c>
      <c r="AK22" s="4">
        <v>2012.0</v>
      </c>
      <c r="AL22" s="1"/>
      <c r="AM22" s="1"/>
      <c r="AN22" s="1"/>
      <c r="AO22" s="1"/>
      <c r="AP22" s="1"/>
      <c r="AQ22" s="1"/>
      <c r="AR22" s="1"/>
      <c r="AS22" s="1"/>
      <c r="AT22" s="1"/>
      <c r="AU22" s="4"/>
      <c r="AV22" s="4" t="s">
        <v>258</v>
      </c>
      <c r="AW22" s="4">
        <v>3.0</v>
      </c>
      <c r="AX22" s="4">
        <v>6.7582994207E11</v>
      </c>
      <c r="AY22" s="1"/>
      <c r="AZ22" s="4" t="s">
        <v>259</v>
      </c>
      <c r="BA22" s="1"/>
      <c r="BB22" s="4" t="s">
        <v>260</v>
      </c>
    </row>
    <row r="23" ht="15.75" customHeight="1">
      <c r="A23" s="4" t="s">
        <v>261</v>
      </c>
      <c r="B23" s="4" t="s">
        <v>262</v>
      </c>
      <c r="C23" s="4" t="s">
        <v>263</v>
      </c>
      <c r="D23" s="5">
        <v>1.60114735143E11</v>
      </c>
      <c r="E23" s="4" t="s">
        <v>57</v>
      </c>
      <c r="F23" s="4">
        <v>0.0</v>
      </c>
      <c r="G23" s="6">
        <v>35355.0</v>
      </c>
      <c r="H23" s="4">
        <v>9.652347027E9</v>
      </c>
      <c r="I23" s="4" t="s">
        <v>264</v>
      </c>
      <c r="J23" s="4" t="s">
        <v>265</v>
      </c>
      <c r="K23" s="4" t="s">
        <v>266</v>
      </c>
      <c r="L23" s="4" t="s">
        <v>267</v>
      </c>
      <c r="M23" s="4" t="s">
        <v>268</v>
      </c>
      <c r="N23" s="4" t="s">
        <v>268</v>
      </c>
      <c r="O23" s="4">
        <v>500003.0</v>
      </c>
      <c r="P23" s="5">
        <v>9.989778101E9</v>
      </c>
      <c r="Q23" s="4" t="s">
        <v>64</v>
      </c>
      <c r="R23" s="4">
        <v>3.0</v>
      </c>
      <c r="S23" s="4"/>
      <c r="T23" s="7">
        <v>6.87</v>
      </c>
      <c r="U23" s="4">
        <v>6.5</v>
      </c>
      <c r="V23" s="4">
        <v>4.0</v>
      </c>
      <c r="W23" s="4" t="s">
        <v>79</v>
      </c>
      <c r="X23" s="4">
        <v>0.0</v>
      </c>
      <c r="Y23" s="1"/>
      <c r="Z23" s="1"/>
      <c r="AA23" s="1"/>
      <c r="AB23" s="1"/>
      <c r="AC23" s="1"/>
      <c r="AD23" s="4" t="s">
        <v>66</v>
      </c>
      <c r="AE23" s="4">
        <v>81.7</v>
      </c>
      <c r="AF23" s="4">
        <v>2014.0</v>
      </c>
      <c r="AG23" s="4">
        <v>79046.0</v>
      </c>
      <c r="AH23" s="4" t="s">
        <v>67</v>
      </c>
      <c r="AI23" s="4" t="s">
        <v>68</v>
      </c>
      <c r="AJ23" s="4">
        <v>87.0</v>
      </c>
      <c r="AK23" s="4">
        <v>2012.0</v>
      </c>
      <c r="AL23" s="1"/>
      <c r="AM23" s="1"/>
      <c r="AN23" s="1"/>
      <c r="AO23" s="1"/>
      <c r="AP23" s="1"/>
      <c r="AQ23" s="1"/>
      <c r="AR23" s="1"/>
      <c r="AS23" s="1"/>
      <c r="AT23" s="1"/>
      <c r="AU23" s="4" t="s">
        <v>269</v>
      </c>
      <c r="AV23" s="4" t="s">
        <v>122</v>
      </c>
      <c r="AW23" s="4">
        <v>3.0</v>
      </c>
      <c r="AX23" s="4">
        <v>3.24246697892E11</v>
      </c>
      <c r="AY23" s="4" t="s">
        <v>270</v>
      </c>
      <c r="AZ23" s="4" t="s">
        <v>271</v>
      </c>
      <c r="BA23" s="4" t="s">
        <v>272</v>
      </c>
      <c r="BB23" s="1"/>
    </row>
    <row r="24" ht="15.75" customHeight="1">
      <c r="A24" s="4" t="s">
        <v>273</v>
      </c>
      <c r="B24" s="4" t="s">
        <v>274</v>
      </c>
      <c r="C24" s="4" t="s">
        <v>275</v>
      </c>
      <c r="D24" s="5">
        <v>1.60114735144E11</v>
      </c>
      <c r="E24" s="4" t="s">
        <v>57</v>
      </c>
      <c r="F24" s="4">
        <v>0.0</v>
      </c>
      <c r="G24" s="6">
        <v>35362.0</v>
      </c>
      <c r="H24" s="4">
        <v>9.603251414E9</v>
      </c>
      <c r="I24" s="4" t="s">
        <v>276</v>
      </c>
      <c r="J24" s="1"/>
      <c r="K24" s="4" t="s">
        <v>277</v>
      </c>
      <c r="L24" s="4" t="s">
        <v>278</v>
      </c>
      <c r="M24" s="4" t="s">
        <v>246</v>
      </c>
      <c r="N24" s="4" t="s">
        <v>63</v>
      </c>
      <c r="O24" s="4">
        <v>500045.0</v>
      </c>
      <c r="P24" s="5">
        <v>9.44020061E9</v>
      </c>
      <c r="Q24" s="4" t="s">
        <v>64</v>
      </c>
      <c r="R24" s="4">
        <v>3.0</v>
      </c>
      <c r="S24" s="4"/>
      <c r="T24" s="7">
        <v>8.43</v>
      </c>
      <c r="U24" s="4">
        <v>8.51</v>
      </c>
      <c r="V24" s="4">
        <v>0.0</v>
      </c>
      <c r="W24" s="4" t="s">
        <v>79</v>
      </c>
      <c r="X24" s="4">
        <v>0.0</v>
      </c>
      <c r="Y24" s="1"/>
      <c r="Z24" s="1"/>
      <c r="AA24" s="1"/>
      <c r="AB24" s="1"/>
      <c r="AC24" s="1"/>
      <c r="AD24" s="4" t="s">
        <v>66</v>
      </c>
      <c r="AE24" s="4">
        <v>94.8</v>
      </c>
      <c r="AF24" s="4">
        <v>2014.0</v>
      </c>
      <c r="AG24" s="4">
        <v>3563.0</v>
      </c>
      <c r="AH24" s="4" t="s">
        <v>67</v>
      </c>
      <c r="AI24" s="4" t="s">
        <v>131</v>
      </c>
      <c r="AJ24" s="4">
        <v>93.1</v>
      </c>
      <c r="AK24" s="4">
        <v>2012.0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4" t="s">
        <v>279</v>
      </c>
      <c r="AW24" s="4">
        <v>4.0</v>
      </c>
      <c r="AX24" s="4">
        <v>8.10170342756E11</v>
      </c>
      <c r="AY24" s="1"/>
      <c r="AZ24" s="1"/>
      <c r="BA24" s="1"/>
      <c r="BB24" s="1"/>
    </row>
    <row r="25" ht="15.75" customHeight="1">
      <c r="A25" s="4" t="s">
        <v>280</v>
      </c>
      <c r="B25" s="4" t="s">
        <v>281</v>
      </c>
      <c r="C25" s="4" t="s">
        <v>282</v>
      </c>
      <c r="D25" s="5">
        <v>1.60114735145E11</v>
      </c>
      <c r="E25" s="4" t="s">
        <v>57</v>
      </c>
      <c r="F25" s="4">
        <v>0.0</v>
      </c>
      <c r="G25" s="6">
        <v>34953.0</v>
      </c>
      <c r="H25" s="4">
        <v>8.790014814E9</v>
      </c>
      <c r="I25" s="4" t="s">
        <v>283</v>
      </c>
      <c r="J25" s="4" t="s">
        <v>284</v>
      </c>
      <c r="K25" s="4" t="s">
        <v>285</v>
      </c>
      <c r="L25" s="4" t="s">
        <v>286</v>
      </c>
      <c r="M25" s="4" t="s">
        <v>287</v>
      </c>
      <c r="N25" s="4" t="s">
        <v>99</v>
      </c>
      <c r="O25" s="4">
        <v>500060.0</v>
      </c>
      <c r="P25" s="5">
        <v>9.550661562E9</v>
      </c>
      <c r="Q25" s="4" t="s">
        <v>64</v>
      </c>
      <c r="R25" s="4">
        <v>3.0</v>
      </c>
      <c r="S25" s="1"/>
      <c r="T25" s="7">
        <v>9.65</v>
      </c>
      <c r="U25" s="4">
        <v>9.63</v>
      </c>
      <c r="V25" s="4">
        <v>0.0</v>
      </c>
      <c r="W25" s="4" t="s">
        <v>65</v>
      </c>
      <c r="X25" s="4">
        <v>1.0</v>
      </c>
      <c r="Y25" s="1"/>
      <c r="Z25" s="1"/>
      <c r="AA25" s="1"/>
      <c r="AB25" s="1"/>
      <c r="AC25" s="1"/>
      <c r="AD25" s="4" t="s">
        <v>66</v>
      </c>
      <c r="AE25" s="4">
        <v>97.3</v>
      </c>
      <c r="AF25" s="4">
        <v>2013.0</v>
      </c>
      <c r="AG25" s="1"/>
      <c r="AH25" s="4" t="s">
        <v>67</v>
      </c>
      <c r="AI25" s="4" t="s">
        <v>68</v>
      </c>
      <c r="AJ25" s="4">
        <v>97.16</v>
      </c>
      <c r="AK25" s="4">
        <v>2011.0</v>
      </c>
      <c r="AL25" s="1"/>
      <c r="AM25" s="1"/>
      <c r="AN25" s="1"/>
      <c r="AO25" s="1"/>
      <c r="AP25" s="1"/>
      <c r="AQ25" s="1"/>
      <c r="AR25" s="1"/>
      <c r="AS25" s="1"/>
      <c r="AT25" s="1"/>
      <c r="AU25" s="4" t="s">
        <v>288</v>
      </c>
      <c r="AV25" s="4" t="s">
        <v>289</v>
      </c>
      <c r="AW25" s="4">
        <v>4.0</v>
      </c>
      <c r="AX25" s="4">
        <v>8.49080171112E11</v>
      </c>
      <c r="AY25" s="1"/>
      <c r="AZ25" s="1"/>
      <c r="BA25" s="1"/>
      <c r="BB25" s="4" t="s">
        <v>290</v>
      </c>
    </row>
    <row r="26" ht="15.75" customHeight="1">
      <c r="A26" s="4" t="s">
        <v>291</v>
      </c>
      <c r="B26" s="4" t="s">
        <v>292</v>
      </c>
      <c r="C26" s="4" t="s">
        <v>293</v>
      </c>
      <c r="D26" s="5">
        <v>1.60114735146E11</v>
      </c>
      <c r="E26" s="4" t="s">
        <v>57</v>
      </c>
      <c r="F26" s="4">
        <v>0.0</v>
      </c>
      <c r="G26" s="6">
        <v>35321.0</v>
      </c>
      <c r="H26" s="4">
        <v>7.032183496E9</v>
      </c>
      <c r="I26" s="4" t="s">
        <v>294</v>
      </c>
      <c r="J26" s="4" t="s">
        <v>295</v>
      </c>
      <c r="K26" s="4" t="s">
        <v>296</v>
      </c>
      <c r="L26" s="4" t="s">
        <v>297</v>
      </c>
      <c r="M26" s="4" t="s">
        <v>298</v>
      </c>
      <c r="N26" s="4" t="s">
        <v>299</v>
      </c>
      <c r="O26" s="4">
        <v>516360.0</v>
      </c>
      <c r="P26" s="5">
        <v>9.849386774E9</v>
      </c>
      <c r="Q26" s="4" t="s">
        <v>64</v>
      </c>
      <c r="R26" s="4">
        <v>3.0</v>
      </c>
      <c r="S26" s="1"/>
      <c r="T26" s="7">
        <v>8.9</v>
      </c>
      <c r="U26" s="4">
        <v>8.91</v>
      </c>
      <c r="V26" s="4">
        <v>0.0</v>
      </c>
      <c r="W26" s="4" t="s">
        <v>79</v>
      </c>
      <c r="X26" s="4">
        <v>0.0</v>
      </c>
      <c r="Y26" s="1"/>
      <c r="Z26" s="1"/>
      <c r="AA26" s="1"/>
      <c r="AB26" s="1"/>
      <c r="AC26" s="1"/>
      <c r="AD26" s="4" t="s">
        <v>66</v>
      </c>
      <c r="AE26" s="4">
        <v>98.8</v>
      </c>
      <c r="AF26" s="4">
        <v>2012.0</v>
      </c>
      <c r="AG26" s="4">
        <v>5160.0</v>
      </c>
      <c r="AH26" s="4" t="s">
        <v>67</v>
      </c>
      <c r="AI26" s="4" t="s">
        <v>68</v>
      </c>
      <c r="AJ26" s="4">
        <v>90.25</v>
      </c>
      <c r="AK26" s="4">
        <v>2012.0</v>
      </c>
      <c r="AL26" s="1"/>
      <c r="AM26" s="1"/>
      <c r="AN26" s="1"/>
      <c r="AO26" s="1"/>
      <c r="AP26" s="1"/>
      <c r="AQ26" s="1"/>
      <c r="AR26" s="1"/>
      <c r="AS26" s="1"/>
      <c r="AT26" s="1"/>
      <c r="AU26" s="4" t="s">
        <v>300</v>
      </c>
      <c r="AV26" s="4" t="s">
        <v>301</v>
      </c>
      <c r="AW26" s="4">
        <v>4.0</v>
      </c>
      <c r="AX26" s="4">
        <v>6.70605451894E11</v>
      </c>
      <c r="AY26" s="4" t="s">
        <v>302</v>
      </c>
      <c r="AZ26" s="4" t="s">
        <v>303</v>
      </c>
      <c r="BA26" s="4" t="s">
        <v>304</v>
      </c>
      <c r="BB26" s="4" t="s">
        <v>305</v>
      </c>
    </row>
    <row r="27" ht="15.75" customHeight="1">
      <c r="A27" s="4" t="s">
        <v>306</v>
      </c>
      <c r="B27" s="4" t="s">
        <v>307</v>
      </c>
      <c r="C27" s="4" t="s">
        <v>308</v>
      </c>
      <c r="D27" s="5">
        <v>1.60114735147E11</v>
      </c>
      <c r="E27" s="4" t="s">
        <v>57</v>
      </c>
      <c r="F27" s="4">
        <v>0.0</v>
      </c>
      <c r="G27" s="6">
        <v>35235.0</v>
      </c>
      <c r="H27" s="4">
        <v>9.573455477E9</v>
      </c>
      <c r="I27" s="4" t="s">
        <v>309</v>
      </c>
      <c r="J27" s="1"/>
      <c r="K27" s="4" t="s">
        <v>310</v>
      </c>
      <c r="L27" s="4" t="s">
        <v>311</v>
      </c>
      <c r="M27" s="4" t="s">
        <v>312</v>
      </c>
      <c r="N27" s="4" t="s">
        <v>63</v>
      </c>
      <c r="O27" s="4">
        <v>500047.0</v>
      </c>
      <c r="P27" s="5">
        <v>8.499902036E9</v>
      </c>
      <c r="Q27" s="4" t="s">
        <v>64</v>
      </c>
      <c r="R27" s="4">
        <v>3.0</v>
      </c>
      <c r="S27" s="4"/>
      <c r="T27" s="7">
        <v>7.84</v>
      </c>
      <c r="U27" s="4">
        <v>7.9</v>
      </c>
      <c r="V27" s="4">
        <v>0.0</v>
      </c>
      <c r="W27" s="4" t="s">
        <v>79</v>
      </c>
      <c r="X27" s="4">
        <v>0.0</v>
      </c>
      <c r="Y27" s="1"/>
      <c r="Z27" s="1"/>
      <c r="AA27" s="1"/>
      <c r="AB27" s="1"/>
      <c r="AC27" s="1"/>
      <c r="AD27" s="4" t="s">
        <v>66</v>
      </c>
      <c r="AE27" s="4">
        <v>96.0</v>
      </c>
      <c r="AF27" s="4">
        <v>2014.0</v>
      </c>
      <c r="AG27" s="4">
        <v>12356.0</v>
      </c>
      <c r="AH27" s="4" t="s">
        <v>67</v>
      </c>
      <c r="AI27" s="4" t="s">
        <v>68</v>
      </c>
      <c r="AJ27" s="4">
        <v>95.0</v>
      </c>
      <c r="AK27" s="4">
        <v>2012.0</v>
      </c>
      <c r="AL27" s="1"/>
      <c r="AM27" s="1"/>
      <c r="AN27" s="1"/>
      <c r="AO27" s="1"/>
      <c r="AP27" s="1"/>
      <c r="AQ27" s="1"/>
      <c r="AR27" s="1"/>
      <c r="AS27" s="1"/>
      <c r="AT27" s="1"/>
      <c r="AU27" s="4" t="s">
        <v>313</v>
      </c>
      <c r="AV27" s="4" t="s">
        <v>314</v>
      </c>
      <c r="AW27" s="4">
        <v>3.0</v>
      </c>
      <c r="AX27" s="4">
        <v>5.39607750168E11</v>
      </c>
      <c r="AY27" s="4" t="s">
        <v>315</v>
      </c>
      <c r="AZ27" s="1"/>
      <c r="BA27" s="4" t="s">
        <v>316</v>
      </c>
      <c r="BB27" s="1"/>
    </row>
    <row r="28" ht="15.75" customHeight="1">
      <c r="A28" s="4" t="s">
        <v>317</v>
      </c>
      <c r="B28" s="4" t="s">
        <v>318</v>
      </c>
      <c r="C28" s="4" t="s">
        <v>319</v>
      </c>
      <c r="D28" s="5">
        <v>1.60114735148E11</v>
      </c>
      <c r="E28" s="4" t="s">
        <v>57</v>
      </c>
      <c r="F28" s="4">
        <v>0.0</v>
      </c>
      <c r="G28" s="6">
        <v>35643.0</v>
      </c>
      <c r="H28" s="4">
        <v>9.542328728E9</v>
      </c>
      <c r="I28" s="4" t="s">
        <v>320</v>
      </c>
      <c r="J28" s="1"/>
      <c r="K28" s="4" t="s">
        <v>321</v>
      </c>
      <c r="L28" s="4" t="s">
        <v>322</v>
      </c>
      <c r="M28" s="4" t="s">
        <v>323</v>
      </c>
      <c r="N28" s="4" t="s">
        <v>323</v>
      </c>
      <c r="O28" s="4">
        <v>508213.0</v>
      </c>
      <c r="P28" s="5">
        <v>9.849511254E9</v>
      </c>
      <c r="Q28" s="4" t="s">
        <v>64</v>
      </c>
      <c r="R28" s="4">
        <v>3.0</v>
      </c>
      <c r="S28" s="1"/>
      <c r="T28" s="7">
        <v>8.55</v>
      </c>
      <c r="U28" s="4">
        <v>8.55</v>
      </c>
      <c r="V28" s="4">
        <v>0.0</v>
      </c>
      <c r="W28" s="4" t="s">
        <v>79</v>
      </c>
      <c r="X28" s="4">
        <v>0.0</v>
      </c>
      <c r="Y28" s="1"/>
      <c r="Z28" s="1"/>
      <c r="AA28" s="1"/>
      <c r="AB28" s="1"/>
      <c r="AC28" s="1"/>
      <c r="AD28" s="4" t="s">
        <v>66</v>
      </c>
      <c r="AE28" s="4">
        <v>97.2</v>
      </c>
      <c r="AF28" s="4">
        <v>2014.0</v>
      </c>
      <c r="AG28" s="4">
        <v>5204.0</v>
      </c>
      <c r="AH28" s="4" t="s">
        <v>67</v>
      </c>
      <c r="AI28" s="4" t="s">
        <v>68</v>
      </c>
      <c r="AJ28" s="4">
        <v>95.0</v>
      </c>
      <c r="AK28" s="4">
        <v>2012.0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4" t="s">
        <v>324</v>
      </c>
      <c r="AW28" s="4">
        <v>4.0</v>
      </c>
      <c r="AX28" s="4">
        <v>3.79681537764E11</v>
      </c>
      <c r="AY28" s="1"/>
      <c r="AZ28" s="1"/>
      <c r="BA28" s="1"/>
      <c r="BB28" s="1"/>
    </row>
    <row r="29" ht="15.75" customHeight="1">
      <c r="A29" s="4" t="s">
        <v>325</v>
      </c>
      <c r="B29" s="4" t="s">
        <v>326</v>
      </c>
      <c r="C29" s="4" t="s">
        <v>327</v>
      </c>
      <c r="D29" s="5">
        <v>1.60114735149E11</v>
      </c>
      <c r="E29" s="4" t="s">
        <v>57</v>
      </c>
      <c r="F29" s="4">
        <v>0.0</v>
      </c>
      <c r="G29" s="6">
        <v>35138.0</v>
      </c>
      <c r="H29" s="4">
        <v>9.985814079E9</v>
      </c>
      <c r="I29" s="4" t="s">
        <v>328</v>
      </c>
      <c r="J29" s="4" t="s">
        <v>329</v>
      </c>
      <c r="K29" s="4" t="s">
        <v>330</v>
      </c>
      <c r="L29" s="4" t="s">
        <v>331</v>
      </c>
      <c r="M29" s="4" t="s">
        <v>332</v>
      </c>
      <c r="N29" s="4" t="s">
        <v>99</v>
      </c>
      <c r="O29" s="4">
        <v>500018.0</v>
      </c>
      <c r="P29" s="5">
        <v>9.885034079E9</v>
      </c>
      <c r="Q29" s="4" t="s">
        <v>64</v>
      </c>
      <c r="R29" s="4">
        <v>3.0</v>
      </c>
      <c r="S29" s="1"/>
      <c r="T29" s="7">
        <v>8.89</v>
      </c>
      <c r="U29" s="4">
        <v>8.96</v>
      </c>
      <c r="V29" s="4">
        <v>0.0</v>
      </c>
      <c r="W29" s="4" t="s">
        <v>65</v>
      </c>
      <c r="X29" s="4">
        <v>0.0</v>
      </c>
      <c r="Y29" s="1"/>
      <c r="Z29" s="1"/>
      <c r="AA29" s="1"/>
      <c r="AB29" s="1"/>
      <c r="AC29" s="1"/>
      <c r="AD29" s="4" t="s">
        <v>66</v>
      </c>
      <c r="AE29" s="4">
        <v>97.2</v>
      </c>
      <c r="AF29" s="4">
        <v>2014.0</v>
      </c>
      <c r="AG29" s="4">
        <v>3372.0</v>
      </c>
      <c r="AH29" s="4" t="s">
        <v>67</v>
      </c>
      <c r="AI29" s="4" t="s">
        <v>131</v>
      </c>
      <c r="AJ29" s="4">
        <v>95.0</v>
      </c>
      <c r="AK29" s="4">
        <v>2012.0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4" t="s">
        <v>122</v>
      </c>
      <c r="AW29" s="4">
        <v>3.0</v>
      </c>
      <c r="AX29" s="4">
        <v>2.2651484719E11</v>
      </c>
      <c r="AY29" s="1"/>
      <c r="AZ29" s="1"/>
      <c r="BA29" s="1"/>
      <c r="BB29" s="1"/>
    </row>
    <row r="30" ht="15.75" customHeight="1">
      <c r="A30" s="4" t="s">
        <v>333</v>
      </c>
      <c r="B30" s="4" t="s">
        <v>334</v>
      </c>
      <c r="C30" s="4" t="s">
        <v>335</v>
      </c>
      <c r="D30" s="5">
        <v>1.6011473515E11</v>
      </c>
      <c r="E30" s="4" t="s">
        <v>57</v>
      </c>
      <c r="F30" s="4">
        <v>0.0</v>
      </c>
      <c r="G30" s="6">
        <v>35311.0</v>
      </c>
      <c r="H30" s="4">
        <v>8.008444044E9</v>
      </c>
      <c r="I30" s="4" t="s">
        <v>336</v>
      </c>
      <c r="J30" s="4" t="s">
        <v>337</v>
      </c>
      <c r="K30" s="4" t="s">
        <v>338</v>
      </c>
      <c r="L30" s="4" t="s">
        <v>339</v>
      </c>
      <c r="M30" s="4" t="s">
        <v>340</v>
      </c>
      <c r="N30" s="4" t="s">
        <v>268</v>
      </c>
      <c r="O30" s="4">
        <v>500061.0</v>
      </c>
      <c r="P30" s="5">
        <v>9.000855855E9</v>
      </c>
      <c r="Q30" s="4" t="s">
        <v>64</v>
      </c>
      <c r="R30" s="4">
        <v>3.0</v>
      </c>
      <c r="S30" s="4"/>
      <c r="T30" s="7">
        <v>8.1</v>
      </c>
      <c r="U30" s="4">
        <v>8.04</v>
      </c>
      <c r="V30" s="4">
        <v>0.0</v>
      </c>
      <c r="W30" s="4" t="s">
        <v>79</v>
      </c>
      <c r="X30" s="4">
        <v>0.0</v>
      </c>
      <c r="Y30" s="1"/>
      <c r="Z30" s="1"/>
      <c r="AA30" s="1"/>
      <c r="AB30" s="1"/>
      <c r="AC30" s="1"/>
      <c r="AD30" s="4" t="s">
        <v>66</v>
      </c>
      <c r="AE30" s="4">
        <v>95.0</v>
      </c>
      <c r="AF30" s="4">
        <v>2014.0</v>
      </c>
      <c r="AG30" s="4">
        <v>31116.0</v>
      </c>
      <c r="AH30" s="4" t="s">
        <v>67</v>
      </c>
      <c r="AI30" s="4" t="s">
        <v>68</v>
      </c>
      <c r="AJ30" s="4">
        <v>95.0</v>
      </c>
      <c r="AK30" s="4">
        <v>2012.0</v>
      </c>
      <c r="AL30" s="1"/>
      <c r="AM30" s="1"/>
      <c r="AN30" s="1"/>
      <c r="AO30" s="1"/>
      <c r="AP30" s="1"/>
      <c r="AQ30" s="1"/>
      <c r="AR30" s="1"/>
      <c r="AS30" s="1"/>
      <c r="AT30" s="1"/>
      <c r="AU30" s="4" t="s">
        <v>341</v>
      </c>
      <c r="AV30" s="4" t="s">
        <v>122</v>
      </c>
      <c r="AW30" s="4">
        <v>3.0</v>
      </c>
      <c r="AX30" s="4">
        <v>2.95208847136E11</v>
      </c>
      <c r="AY30" s="1"/>
      <c r="AZ30" s="4" t="s">
        <v>342</v>
      </c>
      <c r="BA30" s="1"/>
      <c r="BB30" s="1"/>
    </row>
    <row r="31" ht="15.75" customHeight="1">
      <c r="A31" s="4" t="s">
        <v>343</v>
      </c>
      <c r="B31" s="4" t="s">
        <v>344</v>
      </c>
      <c r="C31" s="4" t="s">
        <v>345</v>
      </c>
      <c r="D31" s="5">
        <v>1.60114735151E11</v>
      </c>
      <c r="E31" s="4" t="s">
        <v>57</v>
      </c>
      <c r="F31" s="4">
        <v>0.0</v>
      </c>
      <c r="G31" s="6">
        <v>35668.0</v>
      </c>
      <c r="H31" s="4">
        <v>8.886452799E9</v>
      </c>
      <c r="I31" s="4" t="s">
        <v>346</v>
      </c>
      <c r="J31" s="1"/>
      <c r="K31" s="4" t="s">
        <v>347</v>
      </c>
      <c r="L31" s="4" t="s">
        <v>348</v>
      </c>
      <c r="M31" s="4" t="s">
        <v>349</v>
      </c>
      <c r="N31" s="4" t="s">
        <v>63</v>
      </c>
      <c r="O31" s="4">
        <v>500072.0</v>
      </c>
      <c r="P31" s="5">
        <v>8.008822799E9</v>
      </c>
      <c r="Q31" s="4" t="s">
        <v>64</v>
      </c>
      <c r="R31" s="4">
        <v>3.0</v>
      </c>
      <c r="S31" s="1"/>
      <c r="T31" s="7">
        <v>8.14</v>
      </c>
      <c r="U31" s="4">
        <v>8.31</v>
      </c>
      <c r="V31" s="4">
        <v>0.0</v>
      </c>
      <c r="W31" s="4" t="s">
        <v>65</v>
      </c>
      <c r="X31" s="4">
        <v>0.0</v>
      </c>
      <c r="Y31" s="1"/>
      <c r="Z31" s="1"/>
      <c r="AA31" s="1"/>
      <c r="AB31" s="1"/>
      <c r="AC31" s="1"/>
      <c r="AD31" s="4" t="s">
        <v>66</v>
      </c>
      <c r="AE31" s="4">
        <v>95.8</v>
      </c>
      <c r="AF31" s="4">
        <v>2014.0</v>
      </c>
      <c r="AG31" s="4">
        <v>4958.0</v>
      </c>
      <c r="AH31" s="4" t="s">
        <v>67</v>
      </c>
      <c r="AI31" s="4" t="s">
        <v>68</v>
      </c>
      <c r="AJ31" s="4">
        <v>88.35</v>
      </c>
      <c r="AK31" s="4">
        <v>2012.0</v>
      </c>
      <c r="AL31" s="1"/>
      <c r="AM31" s="1"/>
      <c r="AN31" s="1"/>
      <c r="AO31" s="1"/>
      <c r="AP31" s="1"/>
      <c r="AQ31" s="1"/>
      <c r="AR31" s="1"/>
      <c r="AS31" s="1"/>
      <c r="AT31" s="1"/>
      <c r="AU31" s="4" t="s">
        <v>350</v>
      </c>
      <c r="AV31" s="4" t="s">
        <v>351</v>
      </c>
      <c r="AW31" s="4">
        <v>4.0</v>
      </c>
      <c r="AX31" s="4">
        <v>7.88881448147E11</v>
      </c>
      <c r="AY31" s="4" t="s">
        <v>352</v>
      </c>
      <c r="AZ31" s="4" t="s">
        <v>353</v>
      </c>
      <c r="BA31" s="4" t="s">
        <v>354</v>
      </c>
      <c r="BB31" s="1"/>
    </row>
    <row r="32" ht="15.75" customHeight="1">
      <c r="A32" s="4" t="s">
        <v>355</v>
      </c>
      <c r="B32" s="4" t="s">
        <v>356</v>
      </c>
      <c r="C32" s="4" t="s">
        <v>357</v>
      </c>
      <c r="D32" s="5">
        <v>1.60114735152E11</v>
      </c>
      <c r="E32" s="4" t="s">
        <v>358</v>
      </c>
      <c r="F32" s="4">
        <v>0.0</v>
      </c>
      <c r="G32" s="6">
        <v>35425.0</v>
      </c>
      <c r="H32" s="4">
        <v>9.542797078E9</v>
      </c>
      <c r="I32" s="4" t="s">
        <v>359</v>
      </c>
      <c r="J32" s="4" t="s">
        <v>360</v>
      </c>
      <c r="K32" s="4" t="s">
        <v>361</v>
      </c>
      <c r="L32" s="4" t="s">
        <v>362</v>
      </c>
      <c r="M32" s="4" t="s">
        <v>363</v>
      </c>
      <c r="N32" s="4" t="s">
        <v>364</v>
      </c>
      <c r="O32" s="4">
        <v>506142.0</v>
      </c>
      <c r="P32" s="5">
        <v>9.059078857E9</v>
      </c>
      <c r="Q32" s="4" t="s">
        <v>64</v>
      </c>
      <c r="R32" s="4">
        <v>3.0</v>
      </c>
      <c r="S32" s="4"/>
      <c r="T32" s="7">
        <v>8.4</v>
      </c>
      <c r="U32" s="4">
        <v>8.4</v>
      </c>
      <c r="V32" s="4">
        <v>0.0</v>
      </c>
      <c r="W32" s="4" t="s">
        <v>79</v>
      </c>
      <c r="X32" s="4">
        <v>0.0</v>
      </c>
      <c r="Y32" s="1"/>
      <c r="Z32" s="1"/>
      <c r="AA32" s="1"/>
      <c r="AB32" s="1"/>
      <c r="AC32" s="1"/>
      <c r="AD32" s="4" t="s">
        <v>66</v>
      </c>
      <c r="AE32" s="4">
        <v>95.1</v>
      </c>
      <c r="AF32" s="4">
        <v>2014.0</v>
      </c>
      <c r="AG32" s="4">
        <v>3436.0</v>
      </c>
      <c r="AH32" s="4" t="s">
        <v>67</v>
      </c>
      <c r="AI32" s="4" t="s">
        <v>68</v>
      </c>
      <c r="AJ32" s="4">
        <v>95.0</v>
      </c>
      <c r="AK32" s="4">
        <v>2012.0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4" t="s">
        <v>122</v>
      </c>
      <c r="AW32" s="4">
        <v>3.0</v>
      </c>
      <c r="AX32" s="1"/>
      <c r="AY32" s="4" t="s">
        <v>365</v>
      </c>
      <c r="AZ32" s="1"/>
      <c r="BA32" s="1"/>
      <c r="BB32" s="1"/>
    </row>
    <row r="33" ht="15.75" customHeight="1">
      <c r="A33" s="4" t="s">
        <v>366</v>
      </c>
      <c r="B33" s="4" t="s">
        <v>367</v>
      </c>
      <c r="C33" s="4" t="s">
        <v>368</v>
      </c>
      <c r="D33" s="5">
        <v>1.60114735153E11</v>
      </c>
      <c r="E33" s="4" t="s">
        <v>358</v>
      </c>
      <c r="F33" s="4">
        <v>0.0</v>
      </c>
      <c r="G33" s="6">
        <v>34916.0</v>
      </c>
      <c r="H33" s="4">
        <v>9.849812342E9</v>
      </c>
      <c r="I33" s="4" t="s">
        <v>369</v>
      </c>
      <c r="J33" s="4" t="s">
        <v>370</v>
      </c>
      <c r="K33" s="4">
        <v>74.0</v>
      </c>
      <c r="L33" s="4" t="s">
        <v>371</v>
      </c>
      <c r="M33" s="4" t="s">
        <v>372</v>
      </c>
      <c r="N33" s="4" t="s">
        <v>268</v>
      </c>
      <c r="O33" s="4">
        <v>500026.0</v>
      </c>
      <c r="P33" s="5">
        <v>9.849027342E9</v>
      </c>
      <c r="Q33" s="4" t="s">
        <v>64</v>
      </c>
      <c r="R33" s="4">
        <v>3.0</v>
      </c>
      <c r="S33" s="1"/>
      <c r="T33" s="7">
        <v>8.21</v>
      </c>
      <c r="U33" s="4">
        <v>8.42</v>
      </c>
      <c r="V33" s="4">
        <v>0.0</v>
      </c>
      <c r="W33" s="4" t="s">
        <v>79</v>
      </c>
      <c r="X33" s="4">
        <v>1.0</v>
      </c>
      <c r="Y33" s="1"/>
      <c r="Z33" s="1"/>
      <c r="AA33" s="1"/>
      <c r="AB33" s="1"/>
      <c r="AC33" s="1"/>
      <c r="AD33" s="4" t="s">
        <v>66</v>
      </c>
      <c r="AE33" s="4">
        <v>95.0</v>
      </c>
      <c r="AF33" s="4">
        <v>2013.0</v>
      </c>
      <c r="AG33" s="4">
        <v>2251.0</v>
      </c>
      <c r="AH33" s="4" t="s">
        <v>67</v>
      </c>
      <c r="AI33" s="4" t="s">
        <v>68</v>
      </c>
      <c r="AJ33" s="4">
        <v>91.0</v>
      </c>
      <c r="AK33" s="4">
        <v>2011.0</v>
      </c>
      <c r="AL33" s="1"/>
      <c r="AM33" s="1"/>
      <c r="AN33" s="1"/>
      <c r="AO33" s="1"/>
      <c r="AP33" s="1"/>
      <c r="AQ33" s="1"/>
      <c r="AR33" s="1"/>
      <c r="AS33" s="1"/>
      <c r="AT33" s="1"/>
      <c r="AU33" s="4" t="s">
        <v>373</v>
      </c>
      <c r="AV33" s="4" t="s">
        <v>374</v>
      </c>
      <c r="AW33" s="4">
        <v>5.0</v>
      </c>
      <c r="AX33" s="4">
        <v>5.51930524963E11</v>
      </c>
      <c r="AY33" s="1"/>
      <c r="AZ33" s="1"/>
      <c r="BA33" s="4" t="s">
        <v>375</v>
      </c>
      <c r="BB33" s="4" t="s">
        <v>376</v>
      </c>
    </row>
    <row r="34" ht="15.75" customHeight="1">
      <c r="A34" s="4" t="s">
        <v>377</v>
      </c>
      <c r="B34" s="4" t="s">
        <v>378</v>
      </c>
      <c r="C34" s="4" t="s">
        <v>379</v>
      </c>
      <c r="D34" s="5">
        <v>1.60114735155E11</v>
      </c>
      <c r="E34" s="4" t="s">
        <v>358</v>
      </c>
      <c r="F34" s="4">
        <v>0.0</v>
      </c>
      <c r="G34" s="6">
        <v>35305.0</v>
      </c>
      <c r="H34" s="4">
        <v>8.106817277E9</v>
      </c>
      <c r="I34" s="4" t="s">
        <v>380</v>
      </c>
      <c r="J34" s="4" t="s">
        <v>381</v>
      </c>
      <c r="K34" s="4" t="s">
        <v>382</v>
      </c>
      <c r="L34" s="4" t="s">
        <v>383</v>
      </c>
      <c r="M34" s="4" t="s">
        <v>384</v>
      </c>
      <c r="N34" s="4" t="s">
        <v>385</v>
      </c>
      <c r="O34" s="4">
        <v>505001.0</v>
      </c>
      <c r="P34" s="5">
        <v>9.849648794E9</v>
      </c>
      <c r="Q34" s="4" t="s">
        <v>64</v>
      </c>
      <c r="R34" s="4">
        <v>3.0</v>
      </c>
      <c r="S34" s="1"/>
      <c r="T34" s="7">
        <v>7.23</v>
      </c>
      <c r="U34" s="4">
        <v>7.16</v>
      </c>
      <c r="V34" s="4">
        <v>1.0</v>
      </c>
      <c r="W34" s="4" t="s">
        <v>79</v>
      </c>
      <c r="X34" s="4">
        <v>0.0</v>
      </c>
      <c r="Y34" s="1"/>
      <c r="Z34" s="1"/>
      <c r="AA34" s="1"/>
      <c r="AB34" s="1"/>
      <c r="AC34" s="1"/>
      <c r="AD34" s="4" t="s">
        <v>66</v>
      </c>
      <c r="AE34" s="4">
        <v>97.6</v>
      </c>
      <c r="AF34" s="4">
        <v>2014.0</v>
      </c>
      <c r="AG34" s="4">
        <v>3109.0</v>
      </c>
      <c r="AH34" s="4" t="s">
        <v>67</v>
      </c>
      <c r="AI34" s="4" t="s">
        <v>68</v>
      </c>
      <c r="AJ34" s="4">
        <v>93.1</v>
      </c>
      <c r="AK34" s="4">
        <v>2012.0</v>
      </c>
      <c r="AL34" s="1"/>
      <c r="AM34" s="1"/>
      <c r="AN34" s="1"/>
      <c r="AO34" s="1"/>
      <c r="AP34" s="1"/>
      <c r="AQ34" s="1"/>
      <c r="AR34" s="1"/>
      <c r="AS34" s="1"/>
      <c r="AT34" s="1"/>
      <c r="AU34" s="4" t="s">
        <v>373</v>
      </c>
      <c r="AV34" s="4" t="s">
        <v>386</v>
      </c>
      <c r="AW34" s="4">
        <v>4.0</v>
      </c>
      <c r="AX34" s="1"/>
      <c r="AY34" s="1"/>
      <c r="AZ34" s="1"/>
      <c r="BA34" s="1"/>
      <c r="BB34" s="4" t="s">
        <v>387</v>
      </c>
    </row>
    <row r="35" ht="15.75" customHeight="1">
      <c r="A35" s="4" t="s">
        <v>388</v>
      </c>
      <c r="B35" s="4" t="s">
        <v>388</v>
      </c>
      <c r="C35" s="4" t="s">
        <v>389</v>
      </c>
      <c r="D35" s="5">
        <v>1.60114735156E11</v>
      </c>
      <c r="E35" s="4" t="s">
        <v>358</v>
      </c>
      <c r="F35" s="4">
        <v>0.0</v>
      </c>
      <c r="G35" s="6">
        <v>35291.0</v>
      </c>
      <c r="H35" s="4">
        <v>7.70203039E9</v>
      </c>
      <c r="I35" s="4" t="s">
        <v>390</v>
      </c>
      <c r="J35" s="4" t="s">
        <v>391</v>
      </c>
      <c r="K35" s="4" t="s">
        <v>392</v>
      </c>
      <c r="L35" s="4" t="s">
        <v>393</v>
      </c>
      <c r="M35" s="4" t="s">
        <v>394</v>
      </c>
      <c r="N35" s="4" t="s">
        <v>395</v>
      </c>
      <c r="O35" s="4">
        <v>502319.0</v>
      </c>
      <c r="P35" s="5">
        <v>9.94963828E9</v>
      </c>
      <c r="Q35" s="4" t="s">
        <v>64</v>
      </c>
      <c r="R35" s="4">
        <v>3.0</v>
      </c>
      <c r="S35" s="4"/>
      <c r="T35" s="7">
        <v>6.69</v>
      </c>
      <c r="U35" s="4">
        <v>6.63</v>
      </c>
      <c r="V35" s="4">
        <v>0.0</v>
      </c>
      <c r="W35" s="4" t="s">
        <v>79</v>
      </c>
      <c r="X35" s="4">
        <v>1.0</v>
      </c>
      <c r="Y35" s="1"/>
      <c r="Z35" s="1"/>
      <c r="AA35" s="1"/>
      <c r="AB35" s="1"/>
      <c r="AC35" s="1"/>
      <c r="AD35" s="4" t="s">
        <v>66</v>
      </c>
      <c r="AE35" s="4">
        <v>90.8</v>
      </c>
      <c r="AF35" s="4">
        <v>2012.0</v>
      </c>
      <c r="AG35" s="4">
        <v>5817.0</v>
      </c>
      <c r="AH35" s="4" t="s">
        <v>67</v>
      </c>
      <c r="AI35" s="4" t="s">
        <v>131</v>
      </c>
      <c r="AJ35" s="4">
        <v>85.5</v>
      </c>
      <c r="AK35" s="4">
        <v>2010.0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4">
        <v>5.0</v>
      </c>
      <c r="AX35" s="1"/>
      <c r="AY35" s="1"/>
      <c r="AZ35" s="1"/>
      <c r="BA35" s="1"/>
      <c r="BB35" s="1"/>
    </row>
    <row r="36" ht="15.75" customHeight="1">
      <c r="A36" s="4" t="s">
        <v>396</v>
      </c>
      <c r="B36" s="4" t="s">
        <v>397</v>
      </c>
      <c r="C36" s="4" t="s">
        <v>398</v>
      </c>
      <c r="D36" s="5">
        <v>1.60114735157E11</v>
      </c>
      <c r="E36" s="4" t="s">
        <v>358</v>
      </c>
      <c r="F36" s="4">
        <v>0.0</v>
      </c>
      <c r="G36" s="6">
        <v>35329.0</v>
      </c>
      <c r="H36" s="4">
        <v>9.652255339E9</v>
      </c>
      <c r="I36" s="4" t="s">
        <v>399</v>
      </c>
      <c r="J36" s="4" t="s">
        <v>400</v>
      </c>
      <c r="K36" s="4" t="s">
        <v>401</v>
      </c>
      <c r="L36" s="4" t="s">
        <v>402</v>
      </c>
      <c r="M36" s="4" t="s">
        <v>349</v>
      </c>
      <c r="N36" s="4" t="s">
        <v>63</v>
      </c>
      <c r="O36" s="4">
        <v>500072.0</v>
      </c>
      <c r="P36" s="5">
        <v>9.849607314E9</v>
      </c>
      <c r="Q36" s="4" t="s">
        <v>64</v>
      </c>
      <c r="R36" s="4">
        <v>3.0</v>
      </c>
      <c r="S36" s="4"/>
      <c r="T36" s="7">
        <v>8.57</v>
      </c>
      <c r="U36" s="4">
        <v>8.43</v>
      </c>
      <c r="V36" s="4">
        <v>0.0</v>
      </c>
      <c r="W36" s="4" t="s">
        <v>79</v>
      </c>
      <c r="X36" s="4">
        <v>0.0</v>
      </c>
      <c r="Y36" s="1"/>
      <c r="Z36" s="1"/>
      <c r="AA36" s="1"/>
      <c r="AB36" s="1"/>
      <c r="AC36" s="1"/>
      <c r="AD36" s="4" t="s">
        <v>66</v>
      </c>
      <c r="AE36" s="4">
        <v>94.8</v>
      </c>
      <c r="AF36" s="4">
        <v>2014.0</v>
      </c>
      <c r="AG36" s="4">
        <v>3760.0</v>
      </c>
      <c r="AH36" s="4" t="s">
        <v>67</v>
      </c>
      <c r="AI36" s="4" t="s">
        <v>131</v>
      </c>
      <c r="AJ36" s="4">
        <v>95.0</v>
      </c>
      <c r="AK36" s="4">
        <v>2012.0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4" t="s">
        <v>81</v>
      </c>
      <c r="AW36" s="4">
        <v>4.0</v>
      </c>
      <c r="AX36" s="1"/>
      <c r="AY36" s="1"/>
      <c r="AZ36" s="1"/>
      <c r="BA36" s="1"/>
      <c r="BB36" s="1"/>
    </row>
    <row r="37" ht="15.75" customHeight="1">
      <c r="A37" s="4" t="s">
        <v>403</v>
      </c>
      <c r="B37" s="4" t="s">
        <v>404</v>
      </c>
      <c r="C37" s="4" t="s">
        <v>405</v>
      </c>
      <c r="D37" s="5">
        <v>1.60114735158E11</v>
      </c>
      <c r="E37" s="4" t="s">
        <v>358</v>
      </c>
      <c r="F37" s="4">
        <v>1.0</v>
      </c>
      <c r="G37" s="6">
        <v>35647.0</v>
      </c>
      <c r="H37" s="4">
        <v>8.143671915E9</v>
      </c>
      <c r="I37" s="4" t="s">
        <v>406</v>
      </c>
      <c r="J37" s="1"/>
      <c r="K37" s="4" t="s">
        <v>407</v>
      </c>
      <c r="L37" s="4" t="s">
        <v>408</v>
      </c>
      <c r="M37" s="4" t="s">
        <v>409</v>
      </c>
      <c r="N37" s="4" t="s">
        <v>409</v>
      </c>
      <c r="O37" s="4">
        <v>502001.0</v>
      </c>
      <c r="P37" s="5">
        <v>9.951228399E9</v>
      </c>
      <c r="Q37" s="4" t="s">
        <v>64</v>
      </c>
      <c r="R37" s="4">
        <v>3.0</v>
      </c>
      <c r="S37" s="4"/>
      <c r="T37" s="7">
        <v>7.26</v>
      </c>
      <c r="U37" s="4">
        <v>7.26</v>
      </c>
      <c r="V37" s="4">
        <v>0.0</v>
      </c>
      <c r="W37" s="4" t="s">
        <v>79</v>
      </c>
      <c r="X37" s="4">
        <v>0.0</v>
      </c>
      <c r="Y37" s="1"/>
      <c r="Z37" s="1"/>
      <c r="AA37" s="1"/>
      <c r="AB37" s="1"/>
      <c r="AC37" s="1"/>
      <c r="AD37" s="4" t="s">
        <v>66</v>
      </c>
      <c r="AE37" s="4">
        <v>94.7</v>
      </c>
      <c r="AF37" s="4">
        <v>2014.0</v>
      </c>
      <c r="AG37" s="4">
        <v>7110.0</v>
      </c>
      <c r="AH37" s="4" t="s">
        <v>67</v>
      </c>
      <c r="AI37" s="4" t="s">
        <v>68</v>
      </c>
      <c r="AJ37" s="4">
        <v>87.5</v>
      </c>
      <c r="AK37" s="4">
        <v>2012.0</v>
      </c>
      <c r="AL37" s="1"/>
      <c r="AM37" s="1"/>
      <c r="AN37" s="1"/>
      <c r="AO37" s="1"/>
      <c r="AP37" s="1"/>
      <c r="AQ37" s="1"/>
      <c r="AR37" s="1"/>
      <c r="AS37" s="1"/>
      <c r="AT37" s="1"/>
      <c r="AU37" s="4" t="s">
        <v>410</v>
      </c>
      <c r="AV37" s="4" t="s">
        <v>411</v>
      </c>
      <c r="AW37" s="4">
        <v>4.0</v>
      </c>
      <c r="AX37" s="4">
        <v>3.64675082217E11</v>
      </c>
      <c r="AY37" s="1"/>
      <c r="AZ37" s="1"/>
      <c r="BA37" s="1"/>
      <c r="BB37" s="4" t="s">
        <v>412</v>
      </c>
    </row>
    <row r="38" ht="15.75" customHeight="1">
      <c r="A38" s="4" t="s">
        <v>413</v>
      </c>
      <c r="B38" s="4" t="s">
        <v>414</v>
      </c>
      <c r="C38" s="4" t="s">
        <v>415</v>
      </c>
      <c r="D38" s="5">
        <v>1.60114735159E11</v>
      </c>
      <c r="E38" s="4" t="s">
        <v>358</v>
      </c>
      <c r="F38" s="4">
        <v>1.0</v>
      </c>
      <c r="G38" s="6">
        <v>35305.0</v>
      </c>
      <c r="H38" s="4">
        <v>9.666969586E9</v>
      </c>
      <c r="I38" s="4" t="s">
        <v>416</v>
      </c>
      <c r="J38" s="1"/>
      <c r="K38" s="4" t="s">
        <v>417</v>
      </c>
      <c r="L38" s="4" t="s">
        <v>418</v>
      </c>
      <c r="M38" s="4" t="s">
        <v>419</v>
      </c>
      <c r="N38" s="4" t="s">
        <v>63</v>
      </c>
      <c r="O38" s="4">
        <v>500001.0</v>
      </c>
      <c r="P38" s="5">
        <v>8.074808893E9</v>
      </c>
      <c r="Q38" s="4" t="s">
        <v>64</v>
      </c>
      <c r="R38" s="4">
        <v>3.0</v>
      </c>
      <c r="S38" s="1"/>
      <c r="T38" s="7">
        <v>7.04</v>
      </c>
      <c r="U38" s="4">
        <v>7.04</v>
      </c>
      <c r="V38" s="4">
        <v>0.0</v>
      </c>
      <c r="W38" s="4" t="s">
        <v>79</v>
      </c>
      <c r="X38" s="4">
        <v>0.0</v>
      </c>
      <c r="Y38" s="1"/>
      <c r="Z38" s="1"/>
      <c r="AA38" s="1"/>
      <c r="AB38" s="1"/>
      <c r="AC38" s="1"/>
      <c r="AD38" s="4" t="s">
        <v>66</v>
      </c>
      <c r="AE38" s="4">
        <v>93.0</v>
      </c>
      <c r="AF38" s="4">
        <v>2014.0</v>
      </c>
      <c r="AG38" s="1"/>
      <c r="AH38" s="4" t="s">
        <v>67</v>
      </c>
      <c r="AI38" s="4" t="s">
        <v>68</v>
      </c>
      <c r="AJ38" s="4">
        <v>93.0</v>
      </c>
      <c r="AK38" s="4">
        <v>2012.0</v>
      </c>
      <c r="AL38" s="1"/>
      <c r="AM38" s="1"/>
      <c r="AN38" s="1"/>
      <c r="AO38" s="1"/>
      <c r="AP38" s="1"/>
      <c r="AQ38" s="1"/>
      <c r="AR38" s="1"/>
      <c r="AS38" s="1"/>
      <c r="AT38" s="1"/>
      <c r="AU38" s="4" t="s">
        <v>373</v>
      </c>
      <c r="AV38" s="4" t="s">
        <v>420</v>
      </c>
      <c r="AW38" s="4">
        <v>3.0</v>
      </c>
      <c r="AX38" s="4">
        <v>4.18367652294E11</v>
      </c>
      <c r="AY38" s="1"/>
      <c r="AZ38" s="1"/>
      <c r="BA38" s="1"/>
      <c r="BB38" s="1"/>
    </row>
    <row r="39" ht="15.75" customHeight="1">
      <c r="A39" s="4" t="s">
        <v>421</v>
      </c>
      <c r="B39" s="4" t="s">
        <v>421</v>
      </c>
      <c r="C39" s="4" t="s">
        <v>422</v>
      </c>
      <c r="D39" s="5">
        <v>1.6011473516E11</v>
      </c>
      <c r="E39" s="4" t="s">
        <v>358</v>
      </c>
      <c r="F39" s="4">
        <v>0.0</v>
      </c>
      <c r="G39" s="6">
        <v>35505.0</v>
      </c>
      <c r="H39" s="4">
        <v>9.550265949E9</v>
      </c>
      <c r="I39" s="4" t="s">
        <v>423</v>
      </c>
      <c r="J39" s="4" t="s">
        <v>424</v>
      </c>
      <c r="K39" s="4" t="s">
        <v>425</v>
      </c>
      <c r="L39" s="4" t="s">
        <v>426</v>
      </c>
      <c r="M39" s="4" t="s">
        <v>427</v>
      </c>
      <c r="N39" s="4" t="s">
        <v>99</v>
      </c>
      <c r="O39" s="4">
        <v>500074.0</v>
      </c>
      <c r="P39" s="5">
        <v>9.866843918E9</v>
      </c>
      <c r="Q39" s="4" t="s">
        <v>64</v>
      </c>
      <c r="R39" s="4">
        <v>3.0</v>
      </c>
      <c r="S39" s="1"/>
      <c r="T39" s="7">
        <v>7.26</v>
      </c>
      <c r="U39" s="4">
        <v>7.44</v>
      </c>
      <c r="V39" s="4">
        <v>0.0</v>
      </c>
      <c r="W39" s="4" t="s">
        <v>79</v>
      </c>
      <c r="X39" s="4">
        <v>0.0</v>
      </c>
      <c r="Y39" s="1"/>
      <c r="Z39" s="1"/>
      <c r="AA39" s="1"/>
      <c r="AB39" s="1"/>
      <c r="AC39" s="1"/>
      <c r="AD39" s="4" t="s">
        <v>66</v>
      </c>
      <c r="AE39" s="4">
        <v>93.8</v>
      </c>
      <c r="AF39" s="4">
        <v>2014.0</v>
      </c>
      <c r="AG39" s="4">
        <v>5957.0</v>
      </c>
      <c r="AH39" s="4" t="s">
        <v>67</v>
      </c>
      <c r="AI39" s="4" t="s">
        <v>68</v>
      </c>
      <c r="AJ39" s="4">
        <v>90.25</v>
      </c>
      <c r="AK39" s="4">
        <v>2012.0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4">
        <v>3.0</v>
      </c>
      <c r="AX39" s="1"/>
      <c r="AY39" s="1"/>
      <c r="AZ39" s="1"/>
      <c r="BA39" s="1"/>
      <c r="BB39" s="4" t="s">
        <v>428</v>
      </c>
    </row>
    <row r="40" ht="15.75" customHeight="1">
      <c r="A40" s="4" t="s">
        <v>429</v>
      </c>
      <c r="B40" s="4" t="s">
        <v>430</v>
      </c>
      <c r="C40" s="4" t="s">
        <v>431</v>
      </c>
      <c r="D40" s="5">
        <v>1.60114735161E11</v>
      </c>
      <c r="E40" s="4" t="s">
        <v>358</v>
      </c>
      <c r="F40" s="4">
        <v>0.0</v>
      </c>
      <c r="G40" s="6">
        <v>35205.0</v>
      </c>
      <c r="H40" s="4">
        <v>9.885298866E9</v>
      </c>
      <c r="I40" s="4" t="s">
        <v>432</v>
      </c>
      <c r="J40" s="1"/>
      <c r="K40" s="4" t="s">
        <v>433</v>
      </c>
      <c r="L40" s="4" t="s">
        <v>434</v>
      </c>
      <c r="M40" s="4" t="s">
        <v>435</v>
      </c>
      <c r="N40" s="4" t="s">
        <v>436</v>
      </c>
      <c r="O40" s="4">
        <v>520012.0</v>
      </c>
      <c r="P40" s="5">
        <v>9.70086505E9</v>
      </c>
      <c r="Q40" s="4" t="s">
        <v>64</v>
      </c>
      <c r="R40" s="4">
        <v>3.0</v>
      </c>
      <c r="S40" s="1"/>
      <c r="T40" s="7">
        <v>7.99</v>
      </c>
      <c r="U40" s="4">
        <v>8.17</v>
      </c>
      <c r="V40" s="4">
        <v>0.0</v>
      </c>
      <c r="W40" s="4" t="s">
        <v>79</v>
      </c>
      <c r="X40" s="4">
        <v>0.0</v>
      </c>
      <c r="Y40" s="1"/>
      <c r="Z40" s="1"/>
      <c r="AA40" s="1"/>
      <c r="AB40" s="1"/>
      <c r="AC40" s="1"/>
      <c r="AD40" s="4" t="s">
        <v>66</v>
      </c>
      <c r="AE40" s="4">
        <v>95.3</v>
      </c>
      <c r="AF40" s="4">
        <v>2014.0</v>
      </c>
      <c r="AG40" s="4">
        <v>2569.0</v>
      </c>
      <c r="AH40" s="4" t="s">
        <v>67</v>
      </c>
      <c r="AI40" s="4" t="s">
        <v>68</v>
      </c>
      <c r="AJ40" s="4">
        <v>95.0</v>
      </c>
      <c r="AK40" s="4">
        <v>2012.0</v>
      </c>
      <c r="AL40" s="1"/>
      <c r="AM40" s="1"/>
      <c r="AN40" s="1"/>
      <c r="AO40" s="1"/>
      <c r="AP40" s="1"/>
      <c r="AQ40" s="1"/>
      <c r="AR40" s="1"/>
      <c r="AS40" s="1"/>
      <c r="AT40" s="1"/>
      <c r="AU40" s="4" t="s">
        <v>437</v>
      </c>
      <c r="AV40" s="4" t="s">
        <v>140</v>
      </c>
      <c r="AW40" s="4">
        <v>3.0</v>
      </c>
      <c r="AX40" s="4">
        <v>2.42639549189E11</v>
      </c>
      <c r="AY40" s="1"/>
      <c r="AZ40" s="1"/>
      <c r="BA40" s="4" t="s">
        <v>438</v>
      </c>
      <c r="BB40" s="4" t="s">
        <v>439</v>
      </c>
    </row>
    <row r="41" ht="15.75" customHeight="1">
      <c r="A41" s="4" t="s">
        <v>440</v>
      </c>
      <c r="B41" s="4" t="s">
        <v>441</v>
      </c>
      <c r="C41" s="4" t="s">
        <v>442</v>
      </c>
      <c r="D41" s="5">
        <v>1.60114735162E11</v>
      </c>
      <c r="E41" s="4" t="s">
        <v>358</v>
      </c>
      <c r="F41" s="4">
        <v>0.0</v>
      </c>
      <c r="G41" s="6">
        <v>35396.0</v>
      </c>
      <c r="H41" s="4">
        <v>9.441178728E9</v>
      </c>
      <c r="I41" s="4" t="s">
        <v>443</v>
      </c>
      <c r="J41" s="1"/>
      <c r="K41" s="4" t="s">
        <v>444</v>
      </c>
      <c r="L41" s="4" t="s">
        <v>445</v>
      </c>
      <c r="M41" s="4" t="s">
        <v>446</v>
      </c>
      <c r="N41" s="4" t="s">
        <v>63</v>
      </c>
      <c r="O41" s="4">
        <v>500018.0</v>
      </c>
      <c r="P41" s="5">
        <v>9.440846544E9</v>
      </c>
      <c r="Q41" s="4" t="s">
        <v>64</v>
      </c>
      <c r="R41" s="4">
        <v>3.0</v>
      </c>
      <c r="S41" s="4"/>
      <c r="T41" s="7">
        <v>8.44</v>
      </c>
      <c r="U41" s="4">
        <v>8.39</v>
      </c>
      <c r="V41" s="4">
        <v>0.0</v>
      </c>
      <c r="W41" s="4" t="s">
        <v>65</v>
      </c>
      <c r="X41" s="4">
        <v>0.0</v>
      </c>
      <c r="Y41" s="1"/>
      <c r="Z41" s="1"/>
      <c r="AA41" s="1"/>
      <c r="AB41" s="1"/>
      <c r="AC41" s="1"/>
      <c r="AD41" s="4" t="s">
        <v>66</v>
      </c>
      <c r="AE41" s="4">
        <v>97.4</v>
      </c>
      <c r="AF41" s="4">
        <v>2014.0</v>
      </c>
      <c r="AG41" s="1"/>
      <c r="AH41" s="4" t="s">
        <v>67</v>
      </c>
      <c r="AI41" s="4" t="s">
        <v>68</v>
      </c>
      <c r="AJ41" s="4">
        <v>97.0</v>
      </c>
      <c r="AK41" s="4">
        <v>2012.0</v>
      </c>
      <c r="AL41" s="1"/>
      <c r="AM41" s="1"/>
      <c r="AN41" s="1"/>
      <c r="AO41" s="1"/>
      <c r="AP41" s="1"/>
      <c r="AQ41" s="1"/>
      <c r="AR41" s="1"/>
      <c r="AS41" s="1"/>
      <c r="AT41" s="1"/>
      <c r="AU41" s="4" t="s">
        <v>447</v>
      </c>
      <c r="AV41" s="4" t="s">
        <v>448</v>
      </c>
      <c r="AW41" s="4">
        <v>3.0</v>
      </c>
      <c r="AX41" s="4">
        <v>7.89612047791E11</v>
      </c>
      <c r="AY41" s="4" t="s">
        <v>449</v>
      </c>
      <c r="AZ41" s="1"/>
      <c r="BA41" s="1"/>
      <c r="BB41" s="1"/>
    </row>
    <row r="42" ht="15.75" customHeight="1">
      <c r="A42" s="4" t="s">
        <v>450</v>
      </c>
      <c r="B42" s="4" t="s">
        <v>451</v>
      </c>
      <c r="C42" s="4" t="s">
        <v>452</v>
      </c>
      <c r="D42" s="5">
        <v>1.60114735163E11</v>
      </c>
      <c r="E42" s="4" t="s">
        <v>358</v>
      </c>
      <c r="F42" s="4">
        <v>0.0</v>
      </c>
      <c r="G42" s="6">
        <v>35077.0</v>
      </c>
      <c r="H42" s="4">
        <v>7.032388144E9</v>
      </c>
      <c r="I42" s="4" t="s">
        <v>453</v>
      </c>
      <c r="J42" s="4" t="s">
        <v>454</v>
      </c>
      <c r="K42" s="4" t="s">
        <v>455</v>
      </c>
      <c r="L42" s="4" t="s">
        <v>456</v>
      </c>
      <c r="M42" s="4" t="s">
        <v>457</v>
      </c>
      <c r="N42" s="4" t="s">
        <v>63</v>
      </c>
      <c r="O42" s="4">
        <v>500098.0</v>
      </c>
      <c r="P42" s="5">
        <v>7.702474001E9</v>
      </c>
      <c r="Q42" s="4" t="s">
        <v>64</v>
      </c>
      <c r="R42" s="4">
        <v>3.0</v>
      </c>
      <c r="S42" s="4"/>
      <c r="T42" s="7">
        <v>8.4</v>
      </c>
      <c r="U42" s="4">
        <v>8.47</v>
      </c>
      <c r="V42" s="4">
        <v>0.0</v>
      </c>
      <c r="W42" s="4" t="s">
        <v>79</v>
      </c>
      <c r="X42" s="4">
        <v>1.0</v>
      </c>
      <c r="Y42" s="1"/>
      <c r="Z42" s="1"/>
      <c r="AA42" s="1"/>
      <c r="AB42" s="1"/>
      <c r="AC42" s="1"/>
      <c r="AD42" s="4" t="s">
        <v>66</v>
      </c>
      <c r="AE42" s="4">
        <v>94.4</v>
      </c>
      <c r="AF42" s="4">
        <v>2013.0</v>
      </c>
      <c r="AG42" s="4">
        <v>3544.0</v>
      </c>
      <c r="AH42" s="4" t="s">
        <v>67</v>
      </c>
      <c r="AI42" s="4" t="s">
        <v>68</v>
      </c>
      <c r="AJ42" s="4">
        <v>91.66</v>
      </c>
      <c r="AK42" s="4">
        <v>2011.0</v>
      </c>
      <c r="AL42" s="1"/>
      <c r="AM42" s="1"/>
      <c r="AN42" s="1"/>
      <c r="AO42" s="1"/>
      <c r="AP42" s="1"/>
      <c r="AQ42" s="1"/>
      <c r="AR42" s="1"/>
      <c r="AS42" s="1"/>
      <c r="AT42" s="1"/>
      <c r="AU42" s="4" t="s">
        <v>458</v>
      </c>
      <c r="AV42" s="4" t="s">
        <v>81</v>
      </c>
      <c r="AW42" s="4">
        <v>3.0</v>
      </c>
      <c r="AX42" s="1"/>
      <c r="AY42" s="1"/>
      <c r="AZ42" s="1"/>
      <c r="BA42" s="1"/>
      <c r="BB42" s="1"/>
    </row>
    <row r="43" ht="15.75" customHeight="1">
      <c r="A43" s="4" t="s">
        <v>459</v>
      </c>
      <c r="B43" s="4" t="s">
        <v>460</v>
      </c>
      <c r="C43" s="4" t="s">
        <v>461</v>
      </c>
      <c r="D43" s="5">
        <v>1.60114735164E11</v>
      </c>
      <c r="E43" s="4" t="s">
        <v>358</v>
      </c>
      <c r="F43" s="4">
        <v>0.0</v>
      </c>
      <c r="G43" s="6">
        <v>35382.0</v>
      </c>
      <c r="H43" s="4">
        <v>8.143553059E9</v>
      </c>
      <c r="I43" s="4" t="s">
        <v>462</v>
      </c>
      <c r="J43" s="1"/>
      <c r="K43" s="4" t="s">
        <v>463</v>
      </c>
      <c r="L43" s="4" t="s">
        <v>464</v>
      </c>
      <c r="M43" s="4" t="s">
        <v>465</v>
      </c>
      <c r="N43" s="4" t="s">
        <v>466</v>
      </c>
      <c r="O43" s="4">
        <v>517001.0</v>
      </c>
      <c r="P43" s="5">
        <v>9.440242966E9</v>
      </c>
      <c r="Q43" s="4" t="s">
        <v>64</v>
      </c>
      <c r="R43" s="4">
        <v>3.0</v>
      </c>
      <c r="S43" s="4"/>
      <c r="T43" s="7">
        <v>8.13</v>
      </c>
      <c r="U43" s="4">
        <v>8.22</v>
      </c>
      <c r="V43" s="4">
        <v>0.0</v>
      </c>
      <c r="W43" s="4" t="s">
        <v>65</v>
      </c>
      <c r="X43" s="4">
        <v>0.0</v>
      </c>
      <c r="Y43" s="1"/>
      <c r="Z43" s="1"/>
      <c r="AA43" s="1"/>
      <c r="AB43" s="1"/>
      <c r="AC43" s="1"/>
      <c r="AD43" s="4" t="s">
        <v>66</v>
      </c>
      <c r="AE43" s="4">
        <v>96.3</v>
      </c>
      <c r="AF43" s="4">
        <v>2014.0</v>
      </c>
      <c r="AG43" s="4">
        <v>8086.0</v>
      </c>
      <c r="AH43" s="4" t="s">
        <v>67</v>
      </c>
      <c r="AI43" s="4" t="s">
        <v>68</v>
      </c>
      <c r="AJ43" s="4">
        <v>95.0</v>
      </c>
      <c r="AK43" s="4">
        <v>2012.0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4" t="s">
        <v>467</v>
      </c>
      <c r="AW43" s="4">
        <v>4.0</v>
      </c>
      <c r="AX43" s="4">
        <v>6.82982259735E11</v>
      </c>
      <c r="AY43" s="4" t="s">
        <v>468</v>
      </c>
      <c r="AZ43" s="1"/>
      <c r="BA43" s="1"/>
      <c r="BB43" s="1"/>
    </row>
    <row r="44" ht="15.75" customHeight="1">
      <c r="A44" s="4" t="s">
        <v>469</v>
      </c>
      <c r="B44" s="4" t="s">
        <v>470</v>
      </c>
      <c r="C44" s="4" t="s">
        <v>471</v>
      </c>
      <c r="D44" s="5">
        <v>1.60114735165E11</v>
      </c>
      <c r="E44" s="4" t="s">
        <v>358</v>
      </c>
      <c r="F44" s="4">
        <v>0.0</v>
      </c>
      <c r="G44" s="6">
        <v>35371.0</v>
      </c>
      <c r="H44" s="4">
        <v>9.550066718E9</v>
      </c>
      <c r="I44" s="4" t="s">
        <v>472</v>
      </c>
      <c r="J44" s="4" t="s">
        <v>473</v>
      </c>
      <c r="K44" s="4" t="s">
        <v>474</v>
      </c>
      <c r="L44" s="4" t="s">
        <v>475</v>
      </c>
      <c r="M44" s="4" t="s">
        <v>476</v>
      </c>
      <c r="N44" s="4" t="s">
        <v>477</v>
      </c>
      <c r="O44" s="4">
        <v>506009.0</v>
      </c>
      <c r="P44" s="5">
        <v>9.989664807E9</v>
      </c>
      <c r="Q44" s="4" t="s">
        <v>64</v>
      </c>
      <c r="R44" s="4">
        <v>3.0</v>
      </c>
      <c r="S44" s="1"/>
      <c r="T44" s="7">
        <v>7.31</v>
      </c>
      <c r="U44" s="4">
        <v>7.36</v>
      </c>
      <c r="V44" s="4">
        <v>0.0</v>
      </c>
      <c r="W44" s="4" t="s">
        <v>79</v>
      </c>
      <c r="X44" s="4">
        <v>0.0</v>
      </c>
      <c r="Y44" s="1"/>
      <c r="Z44" s="1"/>
      <c r="AA44" s="1"/>
      <c r="AB44" s="1"/>
      <c r="AC44" s="1"/>
      <c r="AD44" s="4" t="s">
        <v>66</v>
      </c>
      <c r="AE44" s="4">
        <v>93.8</v>
      </c>
      <c r="AF44" s="4">
        <v>2014.0</v>
      </c>
      <c r="AG44" s="4">
        <v>24580.0</v>
      </c>
      <c r="AH44" s="4" t="s">
        <v>67</v>
      </c>
      <c r="AI44" s="4" t="s">
        <v>68</v>
      </c>
      <c r="AJ44" s="4">
        <v>95.0</v>
      </c>
      <c r="AK44" s="4">
        <v>2012.0</v>
      </c>
      <c r="AL44" s="1"/>
      <c r="AM44" s="1"/>
      <c r="AN44" s="1"/>
      <c r="AO44" s="1"/>
      <c r="AP44" s="1"/>
      <c r="AQ44" s="1"/>
      <c r="AR44" s="1"/>
      <c r="AS44" s="1"/>
      <c r="AT44" s="1"/>
      <c r="AU44" s="4" t="s">
        <v>478</v>
      </c>
      <c r="AV44" s="4" t="s">
        <v>479</v>
      </c>
      <c r="AW44" s="4">
        <v>3.0</v>
      </c>
      <c r="AX44" s="4">
        <v>4.59332831225E11</v>
      </c>
      <c r="AY44" s="1"/>
      <c r="AZ44" s="1"/>
      <c r="BA44" s="1"/>
      <c r="BB44" s="4" t="s">
        <v>480</v>
      </c>
    </row>
    <row r="45" ht="15.75" customHeight="1">
      <c r="A45" s="4" t="s">
        <v>481</v>
      </c>
      <c r="B45" s="4" t="s">
        <v>482</v>
      </c>
      <c r="C45" s="4" t="s">
        <v>483</v>
      </c>
      <c r="D45" s="5">
        <v>1.60114735166E11</v>
      </c>
      <c r="E45" s="4" t="s">
        <v>358</v>
      </c>
      <c r="F45" s="4">
        <v>2.0</v>
      </c>
      <c r="G45" s="6">
        <v>35191.0</v>
      </c>
      <c r="H45" s="4">
        <v>8.121813056E9</v>
      </c>
      <c r="I45" s="4" t="s">
        <v>484</v>
      </c>
      <c r="J45" s="4" t="s">
        <v>485</v>
      </c>
      <c r="K45" s="4" t="s">
        <v>486</v>
      </c>
      <c r="L45" s="4" t="s">
        <v>487</v>
      </c>
      <c r="M45" s="4" t="s">
        <v>488</v>
      </c>
      <c r="N45" s="4" t="s">
        <v>63</v>
      </c>
      <c r="O45" s="4">
        <v>505326.0</v>
      </c>
      <c r="P45" s="5">
        <v>9.490259599E9</v>
      </c>
      <c r="Q45" s="4" t="s">
        <v>64</v>
      </c>
      <c r="R45" s="4">
        <v>3.0</v>
      </c>
      <c r="S45" s="1"/>
      <c r="T45" s="7">
        <v>7.12</v>
      </c>
      <c r="U45" s="4">
        <v>7.1</v>
      </c>
      <c r="V45" s="4">
        <v>0.0</v>
      </c>
      <c r="W45" s="4" t="s">
        <v>79</v>
      </c>
      <c r="X45" s="4">
        <v>0.0</v>
      </c>
      <c r="Y45" s="1"/>
      <c r="Z45" s="1"/>
      <c r="AA45" s="1"/>
      <c r="AB45" s="1"/>
      <c r="AC45" s="1"/>
      <c r="AD45" s="4" t="s">
        <v>66</v>
      </c>
      <c r="AE45" s="4">
        <v>92.1</v>
      </c>
      <c r="AF45" s="4">
        <v>2014.0</v>
      </c>
      <c r="AG45" s="4">
        <v>4289.0</v>
      </c>
      <c r="AH45" s="4" t="s">
        <v>67</v>
      </c>
      <c r="AI45" s="4" t="s">
        <v>68</v>
      </c>
      <c r="AJ45" s="4">
        <v>9.3</v>
      </c>
      <c r="AK45" s="4">
        <v>2012.0</v>
      </c>
      <c r="AL45" s="1"/>
      <c r="AM45" s="1"/>
      <c r="AN45" s="1"/>
      <c r="AO45" s="1"/>
      <c r="AP45" s="1"/>
      <c r="AQ45" s="1"/>
      <c r="AR45" s="1"/>
      <c r="AS45" s="1"/>
      <c r="AT45" s="1"/>
      <c r="AU45" s="4" t="s">
        <v>489</v>
      </c>
      <c r="AV45" s="4" t="s">
        <v>122</v>
      </c>
      <c r="AW45" s="4">
        <v>4.0</v>
      </c>
      <c r="AX45" s="4">
        <v>8.26030963246E11</v>
      </c>
      <c r="AY45" s="1"/>
      <c r="AZ45" s="1"/>
      <c r="BA45" s="1"/>
      <c r="BB45" s="1"/>
    </row>
    <row r="46" ht="15.75" customHeight="1">
      <c r="A46" s="4" t="s">
        <v>490</v>
      </c>
      <c r="B46" s="4" t="s">
        <v>491</v>
      </c>
      <c r="C46" s="4" t="s">
        <v>492</v>
      </c>
      <c r="D46" s="5">
        <v>1.60114735167E11</v>
      </c>
      <c r="E46" s="4" t="s">
        <v>358</v>
      </c>
      <c r="F46" s="4">
        <v>1.0</v>
      </c>
      <c r="G46" s="6">
        <v>35555.0</v>
      </c>
      <c r="H46" s="4">
        <v>8.374111811E9</v>
      </c>
      <c r="I46" s="4" t="s">
        <v>493</v>
      </c>
      <c r="J46" s="1"/>
      <c r="K46" s="4" t="s">
        <v>494</v>
      </c>
      <c r="L46" s="4" t="s">
        <v>495</v>
      </c>
      <c r="M46" s="4" t="s">
        <v>496</v>
      </c>
      <c r="N46" s="4" t="s">
        <v>99</v>
      </c>
      <c r="O46" s="4">
        <v>500061.0</v>
      </c>
      <c r="P46" s="5">
        <v>9.246293322E9</v>
      </c>
      <c r="Q46" s="4" t="s">
        <v>64</v>
      </c>
      <c r="R46" s="4">
        <v>3.0</v>
      </c>
      <c r="S46" s="1"/>
      <c r="T46" s="7">
        <v>6.82</v>
      </c>
      <c r="U46" s="4">
        <v>6.82</v>
      </c>
      <c r="V46" s="4">
        <v>0.0</v>
      </c>
      <c r="W46" s="4" t="s">
        <v>79</v>
      </c>
      <c r="X46" s="4">
        <v>0.0</v>
      </c>
      <c r="Y46" s="1"/>
      <c r="Z46" s="1"/>
      <c r="AA46" s="1"/>
      <c r="AB46" s="1"/>
      <c r="AC46" s="1"/>
      <c r="AD46" s="4" t="s">
        <v>66</v>
      </c>
      <c r="AE46" s="4">
        <v>70.2</v>
      </c>
      <c r="AF46" s="4">
        <v>2014.0</v>
      </c>
      <c r="AG46" s="4">
        <v>126902.0</v>
      </c>
      <c r="AH46" s="4" t="s">
        <v>168</v>
      </c>
      <c r="AI46" s="4" t="s">
        <v>68</v>
      </c>
      <c r="AJ46" s="4">
        <v>74.1</v>
      </c>
      <c r="AK46" s="4">
        <v>2012.0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4">
        <v>4.0</v>
      </c>
      <c r="AX46" s="4">
        <v>4.02126066532E11</v>
      </c>
      <c r="AY46" s="4" t="s">
        <v>497</v>
      </c>
      <c r="AZ46" s="1"/>
      <c r="BA46" s="1"/>
      <c r="BB46" s="1"/>
    </row>
    <row r="47" ht="15.75" customHeight="1">
      <c r="A47" s="4" t="s">
        <v>498</v>
      </c>
      <c r="B47" s="4" t="s">
        <v>499</v>
      </c>
      <c r="C47" s="4" t="s">
        <v>500</v>
      </c>
      <c r="D47" s="5">
        <v>1.60114735168E11</v>
      </c>
      <c r="E47" s="4" t="s">
        <v>358</v>
      </c>
      <c r="F47" s="4">
        <v>0.0</v>
      </c>
      <c r="G47" s="6">
        <v>35630.0</v>
      </c>
      <c r="H47" s="4">
        <v>9.533347718E9</v>
      </c>
      <c r="I47" s="4" t="s">
        <v>501</v>
      </c>
      <c r="J47" s="4" t="s">
        <v>502</v>
      </c>
      <c r="K47" s="4" t="s">
        <v>503</v>
      </c>
      <c r="L47" s="4" t="s">
        <v>504</v>
      </c>
      <c r="M47" s="4" t="s">
        <v>505</v>
      </c>
      <c r="N47" s="4" t="s">
        <v>385</v>
      </c>
      <c r="O47" s="4">
        <v>505450.0</v>
      </c>
      <c r="P47" s="5">
        <v>9.849019696E9</v>
      </c>
      <c r="Q47" s="4" t="s">
        <v>64</v>
      </c>
      <c r="R47" s="4">
        <v>3.0</v>
      </c>
      <c r="S47" s="1"/>
      <c r="T47" s="7">
        <v>8.57</v>
      </c>
      <c r="U47" s="4">
        <v>8.77</v>
      </c>
      <c r="V47" s="4">
        <v>0.0</v>
      </c>
      <c r="W47" s="4" t="s">
        <v>79</v>
      </c>
      <c r="X47" s="4">
        <v>0.0</v>
      </c>
      <c r="Y47" s="1"/>
      <c r="Z47" s="1"/>
      <c r="AA47" s="1"/>
      <c r="AB47" s="1"/>
      <c r="AC47" s="1"/>
      <c r="AD47" s="4" t="s">
        <v>66</v>
      </c>
      <c r="AE47" s="4">
        <v>95.9</v>
      </c>
      <c r="AF47" s="4">
        <v>2014.0</v>
      </c>
      <c r="AG47" s="4">
        <v>6554.0</v>
      </c>
      <c r="AH47" s="4" t="s">
        <v>67</v>
      </c>
      <c r="AI47" s="4" t="s">
        <v>68</v>
      </c>
      <c r="AJ47" s="4">
        <v>97.0</v>
      </c>
      <c r="AK47" s="4">
        <v>2012.0</v>
      </c>
      <c r="AL47" s="1"/>
      <c r="AM47" s="1"/>
      <c r="AN47" s="1"/>
      <c r="AO47" s="1"/>
      <c r="AP47" s="1"/>
      <c r="AQ47" s="1"/>
      <c r="AR47" s="1"/>
      <c r="AS47" s="1"/>
      <c r="AT47" s="1"/>
      <c r="AU47" s="4" t="s">
        <v>506</v>
      </c>
      <c r="AV47" s="4" t="s">
        <v>122</v>
      </c>
      <c r="AW47" s="4">
        <v>4.0</v>
      </c>
      <c r="AX47" s="4">
        <v>4.491753024E11</v>
      </c>
      <c r="AY47" s="4" t="s">
        <v>507</v>
      </c>
      <c r="AZ47" s="4" t="s">
        <v>508</v>
      </c>
      <c r="BA47" s="4" t="s">
        <v>509</v>
      </c>
      <c r="BB47" s="4" t="s">
        <v>510</v>
      </c>
    </row>
    <row r="48" ht="15.75" customHeight="1">
      <c r="A48" s="4" t="s">
        <v>511</v>
      </c>
      <c r="B48" s="4" t="s">
        <v>512</v>
      </c>
      <c r="C48" s="4" t="s">
        <v>513</v>
      </c>
      <c r="D48" s="5">
        <v>1.60114735169E11</v>
      </c>
      <c r="E48" s="4" t="s">
        <v>358</v>
      </c>
      <c r="F48" s="4">
        <v>2.0</v>
      </c>
      <c r="G48" s="6">
        <v>35458.0</v>
      </c>
      <c r="H48" s="4">
        <v>9.000004348E9</v>
      </c>
      <c r="I48" s="4" t="s">
        <v>514</v>
      </c>
      <c r="J48" s="4" t="s">
        <v>515</v>
      </c>
      <c r="K48" s="4" t="s">
        <v>516</v>
      </c>
      <c r="L48" s="4" t="s">
        <v>517</v>
      </c>
      <c r="M48" s="4" t="s">
        <v>518</v>
      </c>
      <c r="N48" s="4" t="s">
        <v>519</v>
      </c>
      <c r="O48" s="4">
        <v>501111.0</v>
      </c>
      <c r="P48" s="5">
        <v>9.000009858E9</v>
      </c>
      <c r="Q48" s="4" t="s">
        <v>64</v>
      </c>
      <c r="R48" s="4">
        <v>3.0</v>
      </c>
      <c r="S48" s="1"/>
      <c r="T48" s="7">
        <v>6.84</v>
      </c>
      <c r="U48" s="4">
        <v>6.84</v>
      </c>
      <c r="V48" s="4">
        <v>0.0</v>
      </c>
      <c r="W48" s="4" t="s">
        <v>79</v>
      </c>
      <c r="X48" s="4">
        <v>0.0</v>
      </c>
      <c r="Y48" s="1"/>
      <c r="Z48" s="1"/>
      <c r="AA48" s="1"/>
      <c r="AB48" s="1"/>
      <c r="AC48" s="1"/>
      <c r="AD48" s="4" t="s">
        <v>66</v>
      </c>
      <c r="AE48" s="4">
        <v>95.1</v>
      </c>
      <c r="AF48" s="4">
        <v>2014.0</v>
      </c>
      <c r="AG48" s="1"/>
      <c r="AH48" s="4" t="s">
        <v>168</v>
      </c>
      <c r="AI48" s="4" t="s">
        <v>68</v>
      </c>
      <c r="AJ48" s="4">
        <v>9.2</v>
      </c>
      <c r="AK48" s="4">
        <v>2012.0</v>
      </c>
      <c r="AL48" s="1"/>
      <c r="AM48" s="1"/>
      <c r="AN48" s="1"/>
      <c r="AO48" s="1"/>
      <c r="AP48" s="1"/>
      <c r="AQ48" s="1"/>
      <c r="AR48" s="1"/>
      <c r="AS48" s="1"/>
      <c r="AT48" s="1"/>
      <c r="AU48" s="4" t="s">
        <v>520</v>
      </c>
      <c r="AV48" s="4" t="s">
        <v>521</v>
      </c>
      <c r="AW48" s="4">
        <v>3.0</v>
      </c>
      <c r="AX48" s="4">
        <v>9.17781479804E11</v>
      </c>
      <c r="AY48" s="4" t="s">
        <v>522</v>
      </c>
      <c r="AZ48" s="1"/>
      <c r="BA48" s="4" t="s">
        <v>523</v>
      </c>
      <c r="BB48" s="1"/>
    </row>
    <row r="49" ht="15.75" customHeight="1">
      <c r="A49" s="4" t="s">
        <v>524</v>
      </c>
      <c r="B49" s="4" t="s">
        <v>525</v>
      </c>
      <c r="C49" s="4" t="s">
        <v>526</v>
      </c>
      <c r="D49" s="5">
        <v>1.6011473517E11</v>
      </c>
      <c r="E49" s="4" t="s">
        <v>358</v>
      </c>
      <c r="F49" s="4">
        <v>0.0</v>
      </c>
      <c r="G49" s="6">
        <v>35469.0</v>
      </c>
      <c r="H49" s="4">
        <v>8.897086515E9</v>
      </c>
      <c r="I49" s="4" t="s">
        <v>527</v>
      </c>
      <c r="J49" s="4" t="s">
        <v>528</v>
      </c>
      <c r="K49" s="4" t="s">
        <v>529</v>
      </c>
      <c r="L49" s="4" t="s">
        <v>530</v>
      </c>
      <c r="M49" s="4" t="s">
        <v>531</v>
      </c>
      <c r="N49" s="4" t="s">
        <v>532</v>
      </c>
      <c r="O49" s="4">
        <v>509209.0</v>
      </c>
      <c r="P49" s="5">
        <v>9.441161238E9</v>
      </c>
      <c r="Q49" s="4" t="s">
        <v>64</v>
      </c>
      <c r="R49" s="4">
        <v>3.0</v>
      </c>
      <c r="S49" s="1"/>
      <c r="T49" s="7">
        <v>8.17</v>
      </c>
      <c r="U49" s="4">
        <v>8.18</v>
      </c>
      <c r="V49" s="4">
        <v>0.0</v>
      </c>
      <c r="W49" s="4" t="s">
        <v>79</v>
      </c>
      <c r="X49" s="4">
        <v>0.0</v>
      </c>
      <c r="Y49" s="1"/>
      <c r="Z49" s="1"/>
      <c r="AA49" s="1"/>
      <c r="AB49" s="1"/>
      <c r="AC49" s="1"/>
      <c r="AD49" s="4" t="s">
        <v>66</v>
      </c>
      <c r="AE49" s="4">
        <v>95.6</v>
      </c>
      <c r="AF49" s="4">
        <v>2014.0</v>
      </c>
      <c r="AG49" s="4">
        <v>4863.0</v>
      </c>
      <c r="AH49" s="4" t="s">
        <v>67</v>
      </c>
      <c r="AI49" s="4" t="s">
        <v>68</v>
      </c>
      <c r="AJ49" s="4">
        <v>9.5</v>
      </c>
      <c r="AK49" s="4">
        <v>2012.0</v>
      </c>
      <c r="AL49" s="1"/>
      <c r="AM49" s="1"/>
      <c r="AN49" s="1"/>
      <c r="AO49" s="1"/>
      <c r="AP49" s="1"/>
      <c r="AQ49" s="1"/>
      <c r="AR49" s="1"/>
      <c r="AS49" s="1"/>
      <c r="AT49" s="1"/>
      <c r="AU49" s="4" t="s">
        <v>533</v>
      </c>
      <c r="AV49" s="4" t="s">
        <v>534</v>
      </c>
      <c r="AW49" s="4">
        <v>3.0</v>
      </c>
      <c r="AX49" s="4">
        <v>7.41802437683E11</v>
      </c>
      <c r="AY49" s="4" t="s">
        <v>535</v>
      </c>
      <c r="AZ49" s="1"/>
      <c r="BA49" s="4" t="s">
        <v>536</v>
      </c>
      <c r="BB49" s="4" t="s">
        <v>537</v>
      </c>
    </row>
    <row r="50" ht="15.75" customHeight="1">
      <c r="A50" s="4" t="s">
        <v>538</v>
      </c>
      <c r="B50" s="4" t="s">
        <v>539</v>
      </c>
      <c r="C50" s="4" t="s">
        <v>540</v>
      </c>
      <c r="D50" s="5">
        <v>1.60114735171E11</v>
      </c>
      <c r="E50" s="4" t="s">
        <v>358</v>
      </c>
      <c r="F50" s="4">
        <v>0.0</v>
      </c>
      <c r="G50" s="6">
        <v>34887.0</v>
      </c>
      <c r="H50" s="4">
        <v>9.949364347E9</v>
      </c>
      <c r="I50" s="4" t="s">
        <v>541</v>
      </c>
      <c r="J50" s="4" t="s">
        <v>542</v>
      </c>
      <c r="K50" s="4">
        <v>205.0</v>
      </c>
      <c r="L50" s="4" t="s">
        <v>543</v>
      </c>
      <c r="M50" s="4" t="s">
        <v>544</v>
      </c>
      <c r="N50" s="4" t="s">
        <v>268</v>
      </c>
      <c r="O50" s="4">
        <v>500014.0</v>
      </c>
      <c r="P50" s="5">
        <v>9.949364347E9</v>
      </c>
      <c r="Q50" s="4" t="s">
        <v>64</v>
      </c>
      <c r="R50" s="4">
        <v>3.0</v>
      </c>
      <c r="S50" s="4"/>
      <c r="T50" s="7">
        <v>9.07</v>
      </c>
      <c r="U50" s="4">
        <v>9.16</v>
      </c>
      <c r="V50" s="4">
        <v>0.0</v>
      </c>
      <c r="W50" s="4" t="s">
        <v>79</v>
      </c>
      <c r="X50" s="4" t="s">
        <v>545</v>
      </c>
      <c r="Y50" s="1"/>
      <c r="Z50" s="1"/>
      <c r="AA50" s="1"/>
      <c r="AB50" s="1"/>
      <c r="AC50" s="1"/>
      <c r="AD50" s="4" t="s">
        <v>66</v>
      </c>
      <c r="AE50" s="4">
        <v>94.4</v>
      </c>
      <c r="AF50" s="4">
        <v>2014.0</v>
      </c>
      <c r="AG50" s="4">
        <v>6183.0</v>
      </c>
      <c r="AH50" s="4" t="s">
        <v>67</v>
      </c>
      <c r="AI50" s="4" t="s">
        <v>89</v>
      </c>
      <c r="AJ50" s="4">
        <v>90.0</v>
      </c>
      <c r="AK50" s="4">
        <v>2010.0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4">
        <v>1.0</v>
      </c>
      <c r="AX50" s="4">
        <v>9.88388777183E11</v>
      </c>
      <c r="AY50" s="4" t="s">
        <v>546</v>
      </c>
      <c r="AZ50" s="1"/>
      <c r="BA50" s="1"/>
      <c r="BB50" s="1"/>
    </row>
    <row r="51" ht="15.75" customHeight="1">
      <c r="A51" s="4" t="s">
        <v>547</v>
      </c>
      <c r="B51" s="4" t="s">
        <v>548</v>
      </c>
      <c r="C51" s="4" t="s">
        <v>549</v>
      </c>
      <c r="D51" s="5">
        <v>1.60114735172E11</v>
      </c>
      <c r="E51" s="4" t="s">
        <v>358</v>
      </c>
      <c r="F51" s="4">
        <v>0.0</v>
      </c>
      <c r="G51" s="6">
        <v>35335.0</v>
      </c>
      <c r="H51" s="4">
        <v>8.897558073E9</v>
      </c>
      <c r="I51" s="4" t="s">
        <v>550</v>
      </c>
      <c r="J51" s="1"/>
      <c r="K51" s="4" t="s">
        <v>551</v>
      </c>
      <c r="L51" s="4" t="s">
        <v>552</v>
      </c>
      <c r="M51" s="4" t="s">
        <v>553</v>
      </c>
      <c r="N51" s="4" t="s">
        <v>63</v>
      </c>
      <c r="O51" s="4">
        <v>500040.0</v>
      </c>
      <c r="P51" s="5">
        <v>9.704158543E9</v>
      </c>
      <c r="Q51" s="4" t="s">
        <v>64</v>
      </c>
      <c r="R51" s="4">
        <v>3.0</v>
      </c>
      <c r="S51" s="1"/>
      <c r="T51" s="7">
        <v>7.12</v>
      </c>
      <c r="U51" s="4">
        <v>7.26</v>
      </c>
      <c r="V51" s="4">
        <v>0.0</v>
      </c>
      <c r="W51" s="4" t="s">
        <v>79</v>
      </c>
      <c r="X51" s="4">
        <v>0.0</v>
      </c>
      <c r="Y51" s="1"/>
      <c r="Z51" s="1"/>
      <c r="AA51" s="1"/>
      <c r="AB51" s="1"/>
      <c r="AC51" s="1"/>
      <c r="AD51" s="4" t="s">
        <v>66</v>
      </c>
      <c r="AE51" s="4">
        <v>90.3</v>
      </c>
      <c r="AF51" s="4">
        <v>2014.0</v>
      </c>
      <c r="AG51" s="4">
        <v>25099.0</v>
      </c>
      <c r="AH51" s="4" t="s">
        <v>67</v>
      </c>
      <c r="AI51" s="4" t="s">
        <v>68</v>
      </c>
      <c r="AJ51" s="4">
        <v>88.35</v>
      </c>
      <c r="AK51" s="4">
        <v>2012.0</v>
      </c>
      <c r="AL51" s="1"/>
      <c r="AM51" s="1"/>
      <c r="AN51" s="1"/>
      <c r="AO51" s="1"/>
      <c r="AP51" s="1"/>
      <c r="AQ51" s="1"/>
      <c r="AR51" s="1"/>
      <c r="AS51" s="1"/>
      <c r="AT51" s="1"/>
      <c r="AU51" s="4" t="s">
        <v>554</v>
      </c>
      <c r="AV51" s="4" t="s">
        <v>555</v>
      </c>
      <c r="AW51" s="4">
        <v>5.0</v>
      </c>
      <c r="AX51" s="4">
        <v>3.32496125142E11</v>
      </c>
      <c r="AY51" s="4" t="s">
        <v>556</v>
      </c>
      <c r="AZ51" s="1"/>
      <c r="BA51" s="4" t="s">
        <v>557</v>
      </c>
      <c r="BB51" s="1"/>
    </row>
    <row r="52" ht="15.75" customHeight="1">
      <c r="A52" s="4" t="s">
        <v>558</v>
      </c>
      <c r="B52" s="4" t="s">
        <v>558</v>
      </c>
      <c r="C52" s="4" t="s">
        <v>559</v>
      </c>
      <c r="D52" s="5">
        <v>1.60114735173E11</v>
      </c>
      <c r="E52" s="4" t="s">
        <v>358</v>
      </c>
      <c r="F52" s="4">
        <v>2.0</v>
      </c>
      <c r="G52" s="6">
        <v>35773.0</v>
      </c>
      <c r="H52" s="4">
        <v>9.704759466E9</v>
      </c>
      <c r="I52" s="4" t="s">
        <v>560</v>
      </c>
      <c r="J52" s="4" t="s">
        <v>561</v>
      </c>
      <c r="K52" s="4" t="s">
        <v>562</v>
      </c>
      <c r="L52" s="4" t="s">
        <v>563</v>
      </c>
      <c r="M52" s="4" t="s">
        <v>564</v>
      </c>
      <c r="N52" s="4" t="s">
        <v>63</v>
      </c>
      <c r="O52" s="4">
        <v>500089.0</v>
      </c>
      <c r="P52" s="5">
        <v>9.848497766E9</v>
      </c>
      <c r="Q52" s="4" t="s">
        <v>64</v>
      </c>
      <c r="R52" s="4">
        <v>3.0</v>
      </c>
      <c r="S52" s="4"/>
      <c r="T52" s="7">
        <v>7.22</v>
      </c>
      <c r="U52" s="4">
        <v>7.22</v>
      </c>
      <c r="V52" s="4">
        <v>4.0</v>
      </c>
      <c r="W52" s="4" t="s">
        <v>79</v>
      </c>
      <c r="X52" s="4">
        <v>0.0</v>
      </c>
      <c r="Y52" s="1"/>
      <c r="Z52" s="1"/>
      <c r="AA52" s="1"/>
      <c r="AB52" s="1"/>
      <c r="AC52" s="1"/>
      <c r="AD52" s="4" t="s">
        <v>66</v>
      </c>
      <c r="AE52" s="4">
        <v>96.4</v>
      </c>
      <c r="AF52" s="4">
        <v>2014.0</v>
      </c>
      <c r="AG52" s="4">
        <v>22929.0</v>
      </c>
      <c r="AH52" s="4" t="s">
        <v>67</v>
      </c>
      <c r="AI52" s="4" t="s">
        <v>68</v>
      </c>
      <c r="AJ52" s="4">
        <v>97.0</v>
      </c>
      <c r="AK52" s="4">
        <v>2012.0</v>
      </c>
      <c r="AL52" s="1"/>
      <c r="AM52" s="1"/>
      <c r="AN52" s="1"/>
      <c r="AO52" s="1"/>
      <c r="AP52" s="1"/>
      <c r="AQ52" s="1"/>
      <c r="AR52" s="1"/>
      <c r="AS52" s="1"/>
      <c r="AT52" s="1"/>
      <c r="AU52" s="4" t="s">
        <v>565</v>
      </c>
      <c r="AV52" s="1"/>
      <c r="AW52" s="4">
        <v>3.0</v>
      </c>
      <c r="AX52" s="1"/>
      <c r="AY52" s="4" t="s">
        <v>566</v>
      </c>
      <c r="AZ52" s="4" t="s">
        <v>567</v>
      </c>
      <c r="BA52" s="1"/>
      <c r="BB52" s="4" t="s">
        <v>568</v>
      </c>
    </row>
    <row r="53" ht="15.75" customHeight="1">
      <c r="A53" s="4" t="s">
        <v>569</v>
      </c>
      <c r="B53" s="4" t="s">
        <v>570</v>
      </c>
      <c r="C53" s="4" t="s">
        <v>571</v>
      </c>
      <c r="D53" s="5">
        <v>1.60114735174E11</v>
      </c>
      <c r="E53" s="4" t="s">
        <v>358</v>
      </c>
      <c r="F53" s="4">
        <v>1.0</v>
      </c>
      <c r="G53" s="6">
        <v>35257.0</v>
      </c>
      <c r="H53" s="4">
        <v>7.680879424E9</v>
      </c>
      <c r="I53" s="4" t="s">
        <v>572</v>
      </c>
      <c r="J53" s="4" t="s">
        <v>573</v>
      </c>
      <c r="K53" s="4" t="s">
        <v>574</v>
      </c>
      <c r="L53" s="4" t="s">
        <v>575</v>
      </c>
      <c r="M53" s="4" t="s">
        <v>576</v>
      </c>
      <c r="N53" s="4" t="s">
        <v>99</v>
      </c>
      <c r="O53" s="4">
        <v>500068.0</v>
      </c>
      <c r="P53" s="5">
        <v>9.393476687E9</v>
      </c>
      <c r="Q53" s="4" t="s">
        <v>64</v>
      </c>
      <c r="R53" s="4">
        <v>3.0</v>
      </c>
      <c r="S53" s="4"/>
      <c r="T53" s="7">
        <v>7.73</v>
      </c>
      <c r="U53" s="4">
        <v>7.73</v>
      </c>
      <c r="V53" s="4">
        <v>0.0</v>
      </c>
      <c r="W53" s="4" t="s">
        <v>79</v>
      </c>
      <c r="X53" s="4">
        <v>0.0</v>
      </c>
      <c r="Y53" s="1"/>
      <c r="Z53" s="1"/>
      <c r="AA53" s="1"/>
      <c r="AB53" s="1"/>
      <c r="AC53" s="1"/>
      <c r="AD53" s="4" t="s">
        <v>66</v>
      </c>
      <c r="AE53" s="4">
        <v>95.3</v>
      </c>
      <c r="AF53" s="4">
        <v>2014.0</v>
      </c>
      <c r="AG53" s="4">
        <v>3065.0</v>
      </c>
      <c r="AH53" s="4" t="s">
        <v>67</v>
      </c>
      <c r="AI53" s="4" t="s">
        <v>131</v>
      </c>
      <c r="AJ53" s="4">
        <v>93.1</v>
      </c>
      <c r="AK53" s="4">
        <v>2012.0</v>
      </c>
      <c r="AL53" s="1"/>
      <c r="AM53" s="1"/>
      <c r="AN53" s="1"/>
      <c r="AO53" s="1"/>
      <c r="AP53" s="1"/>
      <c r="AQ53" s="1"/>
      <c r="AR53" s="1"/>
      <c r="AS53" s="1"/>
      <c r="AT53" s="1"/>
      <c r="AU53" s="4" t="s">
        <v>577</v>
      </c>
      <c r="AV53" s="4" t="s">
        <v>578</v>
      </c>
      <c r="AW53" s="4">
        <v>4.0</v>
      </c>
      <c r="AX53" s="4">
        <v>2.39482071316E11</v>
      </c>
      <c r="AY53" s="4" t="s">
        <v>579</v>
      </c>
      <c r="AZ53" s="4" t="s">
        <v>580</v>
      </c>
      <c r="BA53" s="1"/>
      <c r="BB53" s="4" t="s">
        <v>581</v>
      </c>
    </row>
    <row r="54" ht="15.75" customHeight="1">
      <c r="A54" s="4" t="s">
        <v>582</v>
      </c>
      <c r="B54" s="4" t="s">
        <v>583</v>
      </c>
      <c r="C54" s="4" t="s">
        <v>584</v>
      </c>
      <c r="D54" s="5">
        <v>1.60114735175E11</v>
      </c>
      <c r="E54" s="4" t="s">
        <v>358</v>
      </c>
      <c r="F54" s="4">
        <v>0.0</v>
      </c>
      <c r="G54" s="6">
        <v>35467.0</v>
      </c>
      <c r="H54" s="4">
        <v>8.977819663E9</v>
      </c>
      <c r="I54" s="4" t="s">
        <v>585</v>
      </c>
      <c r="J54" s="4" t="s">
        <v>586</v>
      </c>
      <c r="K54" s="4" t="s">
        <v>587</v>
      </c>
      <c r="L54" s="4" t="s">
        <v>588</v>
      </c>
      <c r="M54" s="4" t="s">
        <v>589</v>
      </c>
      <c r="N54" s="4" t="s">
        <v>99</v>
      </c>
      <c r="O54" s="4">
        <v>500035.0</v>
      </c>
      <c r="P54" s="5">
        <v>9.246108191E9</v>
      </c>
      <c r="Q54" s="4" t="s">
        <v>64</v>
      </c>
      <c r="R54" s="4">
        <v>3.0</v>
      </c>
      <c r="S54" s="4"/>
      <c r="T54" s="7">
        <v>8.32</v>
      </c>
      <c r="U54" s="4">
        <v>8.45</v>
      </c>
      <c r="V54" s="4">
        <v>0.0</v>
      </c>
      <c r="W54" s="4" t="s">
        <v>79</v>
      </c>
      <c r="X54" s="4">
        <v>0.0</v>
      </c>
      <c r="Y54" s="1"/>
      <c r="Z54" s="1"/>
      <c r="AA54" s="1"/>
      <c r="AB54" s="1"/>
      <c r="AC54" s="1"/>
      <c r="AD54" s="4" t="s">
        <v>66</v>
      </c>
      <c r="AE54" s="4">
        <v>95.4</v>
      </c>
      <c r="AF54" s="4">
        <v>2014.0</v>
      </c>
      <c r="AG54" s="4">
        <v>5715.0</v>
      </c>
      <c r="AH54" s="4" t="s">
        <v>67</v>
      </c>
      <c r="AI54" s="4" t="s">
        <v>68</v>
      </c>
      <c r="AJ54" s="4">
        <v>92.15</v>
      </c>
      <c r="AK54" s="4">
        <v>2012.0</v>
      </c>
      <c r="AL54" s="1"/>
      <c r="AM54" s="1"/>
      <c r="AN54" s="1"/>
      <c r="AO54" s="1"/>
      <c r="AP54" s="1"/>
      <c r="AQ54" s="1"/>
      <c r="AR54" s="1"/>
      <c r="AS54" s="1"/>
      <c r="AT54" s="1"/>
      <c r="AU54" s="4" t="s">
        <v>590</v>
      </c>
      <c r="AV54" s="4" t="s">
        <v>140</v>
      </c>
      <c r="AW54" s="4">
        <v>4.0</v>
      </c>
      <c r="AX54" s="4">
        <v>5.00886108296E11</v>
      </c>
      <c r="AY54" s="4" t="s">
        <v>591</v>
      </c>
      <c r="AZ54" s="4" t="s">
        <v>592</v>
      </c>
      <c r="BA54" s="1"/>
      <c r="BB54" s="4" t="s">
        <v>593</v>
      </c>
    </row>
    <row r="55" ht="15.75" customHeight="1">
      <c r="A55" s="4" t="s">
        <v>594</v>
      </c>
      <c r="B55" s="4" t="s">
        <v>594</v>
      </c>
      <c r="C55" s="4" t="s">
        <v>595</v>
      </c>
      <c r="D55" s="5">
        <v>1.60114735176E11</v>
      </c>
      <c r="E55" s="4" t="s">
        <v>358</v>
      </c>
      <c r="F55" s="4">
        <v>0.0</v>
      </c>
      <c r="G55" s="6">
        <v>35643.0</v>
      </c>
      <c r="H55" s="4">
        <v>9.704943956E9</v>
      </c>
      <c r="I55" s="4" t="s">
        <v>596</v>
      </c>
      <c r="J55" s="1"/>
      <c r="K55" s="4" t="s">
        <v>597</v>
      </c>
      <c r="L55" s="4" t="s">
        <v>598</v>
      </c>
      <c r="M55" s="4" t="s">
        <v>204</v>
      </c>
      <c r="N55" s="4" t="s">
        <v>63</v>
      </c>
      <c r="O55" s="4">
        <v>500063.0</v>
      </c>
      <c r="P55" s="5">
        <v>9.701918303E9</v>
      </c>
      <c r="Q55" s="4" t="s">
        <v>64</v>
      </c>
      <c r="R55" s="4">
        <v>3.0</v>
      </c>
      <c r="S55" s="4"/>
      <c r="T55" s="7">
        <v>7.0</v>
      </c>
      <c r="U55" s="4">
        <v>7.08</v>
      </c>
      <c r="V55" s="4">
        <v>0.0</v>
      </c>
      <c r="W55" s="4" t="s">
        <v>79</v>
      </c>
      <c r="X55" s="4">
        <v>0.0</v>
      </c>
      <c r="Y55" s="1"/>
      <c r="Z55" s="1"/>
      <c r="AA55" s="1"/>
      <c r="AB55" s="1"/>
      <c r="AC55" s="1"/>
      <c r="AD55" s="4" t="s">
        <v>66</v>
      </c>
      <c r="AE55" s="4">
        <v>92.3</v>
      </c>
      <c r="AF55" s="4">
        <v>2014.0</v>
      </c>
      <c r="AG55" s="4">
        <v>6114.0</v>
      </c>
      <c r="AH55" s="4" t="s">
        <v>67</v>
      </c>
      <c r="AI55" s="4" t="s">
        <v>68</v>
      </c>
      <c r="AJ55" s="4">
        <v>92.15</v>
      </c>
      <c r="AK55" s="4">
        <v>2012.0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4" t="s">
        <v>599</v>
      </c>
      <c r="AW55" s="4">
        <v>5.0</v>
      </c>
      <c r="AX55" s="4">
        <v>3.75467815145E11</v>
      </c>
      <c r="AY55" s="1"/>
      <c r="AZ55" s="1"/>
      <c r="BA55" s="1"/>
      <c r="BB55" s="4" t="s">
        <v>600</v>
      </c>
    </row>
    <row r="56" ht="15.75" customHeight="1">
      <c r="A56" s="4" t="s">
        <v>601</v>
      </c>
      <c r="B56" s="4" t="s">
        <v>602</v>
      </c>
      <c r="C56" s="4" t="s">
        <v>603</v>
      </c>
      <c r="D56" s="5">
        <v>1.60114735177E11</v>
      </c>
      <c r="E56" s="4" t="s">
        <v>358</v>
      </c>
      <c r="F56" s="4">
        <v>2.0</v>
      </c>
      <c r="G56" s="6">
        <v>35480.0</v>
      </c>
      <c r="H56" s="4">
        <v>9.704988333E9</v>
      </c>
      <c r="I56" s="4" t="s">
        <v>604</v>
      </c>
      <c r="J56" s="4" t="s">
        <v>605</v>
      </c>
      <c r="K56" s="4" t="s">
        <v>606</v>
      </c>
      <c r="L56" s="4" t="s">
        <v>607</v>
      </c>
      <c r="M56" s="4" t="s">
        <v>608</v>
      </c>
      <c r="N56" s="4" t="s">
        <v>99</v>
      </c>
      <c r="O56" s="4">
        <v>500016.0</v>
      </c>
      <c r="P56" s="5">
        <v>9.704988333E9</v>
      </c>
      <c r="Q56" s="4" t="s">
        <v>64</v>
      </c>
      <c r="R56" s="4">
        <v>3.0</v>
      </c>
      <c r="S56" s="1"/>
      <c r="T56" s="7">
        <v>6.0</v>
      </c>
      <c r="U56" s="4">
        <v>6.0</v>
      </c>
      <c r="V56" s="4">
        <v>3.0</v>
      </c>
      <c r="W56" s="4" t="s">
        <v>247</v>
      </c>
      <c r="X56" s="4">
        <v>0.0</v>
      </c>
      <c r="Y56" s="1"/>
      <c r="Z56" s="1"/>
      <c r="AA56" s="1"/>
      <c r="AB56" s="1"/>
      <c r="AC56" s="1"/>
      <c r="AD56" s="4" t="s">
        <v>66</v>
      </c>
      <c r="AE56" s="4">
        <v>91.1</v>
      </c>
      <c r="AF56" s="4">
        <v>2014.0</v>
      </c>
      <c r="AG56" s="4">
        <v>24329.0</v>
      </c>
      <c r="AH56" s="4" t="s">
        <v>168</v>
      </c>
      <c r="AI56" s="4" t="s">
        <v>68</v>
      </c>
      <c r="AJ56" s="4">
        <v>95.0</v>
      </c>
      <c r="AK56" s="4">
        <v>2011.0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4" t="s">
        <v>609</v>
      </c>
      <c r="AW56" s="4">
        <v>3.0</v>
      </c>
      <c r="AX56" s="4">
        <v>8.85113434772E11</v>
      </c>
      <c r="AY56" s="1"/>
      <c r="AZ56" s="1"/>
      <c r="BA56" s="1"/>
      <c r="BB56" s="1"/>
    </row>
    <row r="57" ht="15.75" customHeight="1">
      <c r="A57" s="4" t="s">
        <v>610</v>
      </c>
      <c r="B57" s="4" t="s">
        <v>611</v>
      </c>
      <c r="C57" s="4" t="s">
        <v>612</v>
      </c>
      <c r="D57" s="5">
        <v>1.60114735178E11</v>
      </c>
      <c r="E57" s="4" t="s">
        <v>358</v>
      </c>
      <c r="F57" s="4">
        <v>0.0</v>
      </c>
      <c r="G57" s="6">
        <v>35361.0</v>
      </c>
      <c r="H57" s="4">
        <v>9.440957188E9</v>
      </c>
      <c r="I57" s="4" t="s">
        <v>613</v>
      </c>
      <c r="J57" s="1"/>
      <c r="K57" s="4" t="s">
        <v>614</v>
      </c>
      <c r="L57" s="4" t="s">
        <v>615</v>
      </c>
      <c r="M57" s="4" t="s">
        <v>364</v>
      </c>
      <c r="N57" s="4" t="s">
        <v>364</v>
      </c>
      <c r="O57" s="4">
        <v>506370.0</v>
      </c>
      <c r="P57" s="5">
        <v>9.84922668E9</v>
      </c>
      <c r="Q57" s="4" t="s">
        <v>64</v>
      </c>
      <c r="R57" s="4">
        <v>3.0</v>
      </c>
      <c r="S57" s="4"/>
      <c r="T57" s="7">
        <v>8.8</v>
      </c>
      <c r="U57" s="4">
        <v>8.82</v>
      </c>
      <c r="V57" s="4">
        <v>0.0</v>
      </c>
      <c r="W57" s="4" t="s">
        <v>247</v>
      </c>
      <c r="X57" s="4">
        <v>0.0</v>
      </c>
      <c r="Y57" s="1"/>
      <c r="Z57" s="1"/>
      <c r="AA57" s="1"/>
      <c r="AB57" s="1"/>
      <c r="AC57" s="1"/>
      <c r="AD57" s="4" t="s">
        <v>66</v>
      </c>
      <c r="AE57" s="4">
        <v>96.4</v>
      </c>
      <c r="AF57" s="4">
        <v>2014.0</v>
      </c>
      <c r="AG57" s="4">
        <v>4925.0</v>
      </c>
      <c r="AH57" s="4" t="s">
        <v>67</v>
      </c>
      <c r="AI57" s="4" t="s">
        <v>68</v>
      </c>
      <c r="AJ57" s="4">
        <v>93.0</v>
      </c>
      <c r="AK57" s="4">
        <v>2012.0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4">
        <v>5.0</v>
      </c>
      <c r="AX57" s="4">
        <v>5.44341338941E11</v>
      </c>
      <c r="AY57" s="1"/>
      <c r="AZ57" s="1"/>
      <c r="BA57" s="1"/>
      <c r="BB57" s="4" t="s">
        <v>616</v>
      </c>
    </row>
    <row r="58" ht="15.75" customHeight="1">
      <c r="A58" s="4" t="s">
        <v>617</v>
      </c>
      <c r="B58" s="4" t="s">
        <v>618</v>
      </c>
      <c r="C58" s="4" t="s">
        <v>619</v>
      </c>
      <c r="D58" s="5">
        <v>1.60114735179E11</v>
      </c>
      <c r="E58" s="4" t="s">
        <v>358</v>
      </c>
      <c r="F58" s="4">
        <v>0.0</v>
      </c>
      <c r="G58" s="6">
        <v>35405.0</v>
      </c>
      <c r="H58" s="4">
        <v>9.154765293E9</v>
      </c>
      <c r="I58" s="4" t="s">
        <v>620</v>
      </c>
      <c r="J58" s="4" t="s">
        <v>621</v>
      </c>
      <c r="K58" s="4" t="s">
        <v>622</v>
      </c>
      <c r="L58" s="4" t="s">
        <v>623</v>
      </c>
      <c r="M58" s="4" t="s">
        <v>623</v>
      </c>
      <c r="N58" s="4" t="s">
        <v>624</v>
      </c>
      <c r="O58" s="4">
        <v>508001.0</v>
      </c>
      <c r="P58" s="5">
        <v>9.440647803E9</v>
      </c>
      <c r="Q58" s="4" t="s">
        <v>64</v>
      </c>
      <c r="R58" s="4">
        <v>3.0</v>
      </c>
      <c r="S58" s="1"/>
      <c r="T58" s="7">
        <v>8.5</v>
      </c>
      <c r="U58" s="4">
        <v>8.55</v>
      </c>
      <c r="V58" s="4">
        <v>0.0</v>
      </c>
      <c r="W58" s="4" t="s">
        <v>65</v>
      </c>
      <c r="X58" s="4">
        <v>0.0</v>
      </c>
      <c r="Y58" s="1"/>
      <c r="Z58" s="1"/>
      <c r="AA58" s="1"/>
      <c r="AB58" s="1"/>
      <c r="AC58" s="1"/>
      <c r="AD58" s="4" t="s">
        <v>66</v>
      </c>
      <c r="AE58" s="4">
        <v>97.7</v>
      </c>
      <c r="AF58" s="4">
        <v>2014.0</v>
      </c>
      <c r="AG58" s="4">
        <v>7822.0</v>
      </c>
      <c r="AH58" s="4" t="s">
        <v>67</v>
      </c>
      <c r="AI58" s="4" t="s">
        <v>68</v>
      </c>
      <c r="AJ58" s="4">
        <v>97.7</v>
      </c>
      <c r="AK58" s="4">
        <v>2012.0</v>
      </c>
      <c r="AL58" s="1"/>
      <c r="AM58" s="1"/>
      <c r="AN58" s="1"/>
      <c r="AO58" s="1"/>
      <c r="AP58" s="1"/>
      <c r="AQ58" s="1"/>
      <c r="AR58" s="1"/>
      <c r="AS58" s="1"/>
      <c r="AT58" s="1"/>
      <c r="AU58" s="4" t="s">
        <v>625</v>
      </c>
      <c r="AV58" s="4" t="s">
        <v>81</v>
      </c>
      <c r="AW58" s="4">
        <v>4.0</v>
      </c>
      <c r="AX58" s="4">
        <v>5.44098007285E11</v>
      </c>
      <c r="AY58" s="4" t="s">
        <v>626</v>
      </c>
      <c r="AZ58" s="1"/>
      <c r="BA58" s="1"/>
      <c r="BB58" s="1"/>
    </row>
    <row r="59" ht="15.75" customHeight="1">
      <c r="A59" s="4" t="s">
        <v>627</v>
      </c>
      <c r="B59" s="4" t="s">
        <v>628</v>
      </c>
      <c r="C59" s="4" t="s">
        <v>629</v>
      </c>
      <c r="D59" s="5">
        <v>1.6011473518E11</v>
      </c>
      <c r="E59" s="4" t="s">
        <v>358</v>
      </c>
      <c r="F59" s="4">
        <v>0.0</v>
      </c>
      <c r="G59" s="6">
        <v>35608.0</v>
      </c>
      <c r="H59" s="4">
        <v>7.386532838E9</v>
      </c>
      <c r="I59" s="4" t="s">
        <v>630</v>
      </c>
      <c r="J59" s="4" t="s">
        <v>631</v>
      </c>
      <c r="K59" s="4" t="s">
        <v>632</v>
      </c>
      <c r="L59" s="4" t="s">
        <v>633</v>
      </c>
      <c r="M59" s="4" t="s">
        <v>634</v>
      </c>
      <c r="N59" s="4" t="s">
        <v>635</v>
      </c>
      <c r="O59" s="4">
        <v>509001.0</v>
      </c>
      <c r="P59" s="5">
        <v>9.440549414E9</v>
      </c>
      <c r="Q59" s="4" t="s">
        <v>64</v>
      </c>
      <c r="R59" s="4">
        <v>3.0</v>
      </c>
      <c r="S59" s="4"/>
      <c r="T59" s="7">
        <v>8.5</v>
      </c>
      <c r="U59" s="4">
        <v>8.45</v>
      </c>
      <c r="V59" s="4">
        <v>0.0</v>
      </c>
      <c r="W59" s="4" t="s">
        <v>79</v>
      </c>
      <c r="X59" s="4">
        <v>0.0</v>
      </c>
      <c r="Y59" s="1"/>
      <c r="Z59" s="1"/>
      <c r="AA59" s="1"/>
      <c r="AB59" s="1"/>
      <c r="AC59" s="1"/>
      <c r="AD59" s="4" t="s">
        <v>66</v>
      </c>
      <c r="AE59" s="4">
        <v>97.8</v>
      </c>
      <c r="AF59" s="4">
        <v>2014.0</v>
      </c>
      <c r="AG59" s="4">
        <v>8487.0</v>
      </c>
      <c r="AH59" s="4" t="s">
        <v>67</v>
      </c>
      <c r="AI59" s="4" t="s">
        <v>68</v>
      </c>
      <c r="AJ59" s="4">
        <v>88.35</v>
      </c>
      <c r="AK59" s="4">
        <v>2012.0</v>
      </c>
      <c r="AL59" s="1"/>
      <c r="AM59" s="1"/>
      <c r="AN59" s="1"/>
      <c r="AO59" s="1"/>
      <c r="AP59" s="1"/>
      <c r="AQ59" s="1"/>
      <c r="AR59" s="1"/>
      <c r="AS59" s="1"/>
      <c r="AT59" s="1"/>
      <c r="AU59" s="4" t="s">
        <v>636</v>
      </c>
      <c r="AV59" s="4" t="s">
        <v>637</v>
      </c>
      <c r="AW59" s="4">
        <v>4.0</v>
      </c>
      <c r="AX59" s="4">
        <v>7.99601539646E11</v>
      </c>
      <c r="AY59" s="4" t="s">
        <v>638</v>
      </c>
      <c r="AZ59" s="1"/>
      <c r="BA59" s="1"/>
      <c r="BB59" s="1"/>
    </row>
    <row r="60" ht="15.75" customHeight="1">
      <c r="A60" s="4" t="s">
        <v>639</v>
      </c>
      <c r="B60" s="4" t="s">
        <v>640</v>
      </c>
      <c r="C60" s="4" t="s">
        <v>641</v>
      </c>
      <c r="D60" s="5">
        <v>1.60114735325E11</v>
      </c>
      <c r="E60" s="4" t="s">
        <v>358</v>
      </c>
      <c r="F60" s="4">
        <v>0.0</v>
      </c>
      <c r="G60" s="6">
        <v>35745.0</v>
      </c>
      <c r="H60" s="4">
        <v>9.494948985E9</v>
      </c>
      <c r="I60" s="4" t="s">
        <v>642</v>
      </c>
      <c r="J60" s="4" t="s">
        <v>643</v>
      </c>
      <c r="K60" s="4" t="s">
        <v>644</v>
      </c>
      <c r="L60" s="4" t="s">
        <v>645</v>
      </c>
      <c r="M60" s="4" t="s">
        <v>646</v>
      </c>
      <c r="N60" s="4" t="s">
        <v>646</v>
      </c>
      <c r="O60" s="4">
        <v>504001.0</v>
      </c>
      <c r="P60" s="5">
        <v>8.790035135E9</v>
      </c>
      <c r="Q60" s="4" t="s">
        <v>64</v>
      </c>
      <c r="R60" s="4">
        <v>3.0</v>
      </c>
      <c r="S60" s="4"/>
      <c r="T60" s="7">
        <v>8.85</v>
      </c>
      <c r="U60" s="4">
        <v>8.73</v>
      </c>
      <c r="V60" s="4">
        <v>0.0</v>
      </c>
      <c r="W60" s="4" t="s">
        <v>647</v>
      </c>
      <c r="X60" s="4">
        <v>0.0</v>
      </c>
      <c r="Y60" s="4" t="s">
        <v>648</v>
      </c>
      <c r="Z60" s="4">
        <v>89.37</v>
      </c>
      <c r="AA60" s="4">
        <v>21.0</v>
      </c>
      <c r="AB60" s="4" t="s">
        <v>649</v>
      </c>
      <c r="AC60" s="6">
        <v>42155.0</v>
      </c>
      <c r="AD60" s="1"/>
      <c r="AE60" s="1"/>
      <c r="AF60" s="1"/>
      <c r="AG60" s="1"/>
      <c r="AH60" s="1"/>
      <c r="AI60" s="4" t="s">
        <v>68</v>
      </c>
      <c r="AJ60" s="4">
        <v>90.0</v>
      </c>
      <c r="AK60" s="4">
        <v>2012.0</v>
      </c>
      <c r="AL60" s="1"/>
      <c r="AM60" s="1"/>
      <c r="AN60" s="1"/>
      <c r="AO60" s="4">
        <v>7.95</v>
      </c>
      <c r="AP60" s="4">
        <v>8.83</v>
      </c>
      <c r="AQ60" s="1"/>
      <c r="AR60" s="4">
        <v>8.86</v>
      </c>
      <c r="AS60" s="4">
        <v>8.83</v>
      </c>
      <c r="AT60" s="1"/>
      <c r="AU60" s="1"/>
      <c r="AV60" s="4" t="s">
        <v>81</v>
      </c>
      <c r="AW60" s="4">
        <v>4.0</v>
      </c>
      <c r="AX60" s="4">
        <v>4.01070001962E11</v>
      </c>
      <c r="AY60" s="4" t="s">
        <v>650</v>
      </c>
      <c r="AZ60" s="4" t="s">
        <v>651</v>
      </c>
      <c r="BA60" s="1"/>
      <c r="BB60" s="1"/>
    </row>
    <row r="61" ht="15.75" customHeight="1">
      <c r="A61" s="4" t="s">
        <v>652</v>
      </c>
      <c r="B61" s="4" t="s">
        <v>652</v>
      </c>
      <c r="C61" s="4" t="s">
        <v>653</v>
      </c>
      <c r="D61" s="5">
        <v>1.60114735326E11</v>
      </c>
      <c r="E61" s="4" t="s">
        <v>358</v>
      </c>
      <c r="F61" s="4">
        <v>0.0</v>
      </c>
      <c r="G61" s="6">
        <v>35289.0</v>
      </c>
      <c r="H61" s="4">
        <v>9.502518489E9</v>
      </c>
      <c r="I61" s="4" t="s">
        <v>654</v>
      </c>
      <c r="J61" s="4" t="s">
        <v>655</v>
      </c>
      <c r="K61" s="4" t="s">
        <v>656</v>
      </c>
      <c r="L61" s="4" t="s">
        <v>657</v>
      </c>
      <c r="M61" s="4" t="s">
        <v>658</v>
      </c>
      <c r="N61" s="4" t="s">
        <v>63</v>
      </c>
      <c r="O61" s="4">
        <v>500039.0</v>
      </c>
      <c r="P61" s="5">
        <v>9.849042497E9</v>
      </c>
      <c r="Q61" s="4" t="s">
        <v>64</v>
      </c>
      <c r="R61" s="4">
        <v>3.0</v>
      </c>
      <c r="S61" s="4"/>
      <c r="T61" s="7">
        <v>9.38</v>
      </c>
      <c r="U61" s="4">
        <v>9.2</v>
      </c>
      <c r="V61" s="4">
        <v>0.0</v>
      </c>
      <c r="W61" s="4" t="s">
        <v>647</v>
      </c>
      <c r="X61" s="4">
        <v>0.0</v>
      </c>
      <c r="Y61" s="4" t="s">
        <v>659</v>
      </c>
      <c r="Z61" s="4">
        <v>92.17</v>
      </c>
      <c r="AA61" s="4">
        <v>24.0</v>
      </c>
      <c r="AB61" s="4" t="s">
        <v>660</v>
      </c>
      <c r="AC61" s="6">
        <v>42146.0</v>
      </c>
      <c r="AD61" s="1"/>
      <c r="AE61" s="1"/>
      <c r="AF61" s="1"/>
      <c r="AG61" s="1"/>
      <c r="AH61" s="1"/>
      <c r="AI61" s="4" t="s">
        <v>68</v>
      </c>
      <c r="AJ61" s="4">
        <v>92.15</v>
      </c>
      <c r="AK61" s="4">
        <v>2012.0</v>
      </c>
      <c r="AL61" s="1"/>
      <c r="AM61" s="1"/>
      <c r="AN61" s="1"/>
      <c r="AO61" s="4">
        <v>8.72</v>
      </c>
      <c r="AP61" s="4">
        <v>8.74</v>
      </c>
      <c r="AQ61" s="1"/>
      <c r="AR61" s="4">
        <v>9.1</v>
      </c>
      <c r="AS61" s="1"/>
      <c r="AT61" s="1"/>
      <c r="AU61" s="1"/>
      <c r="AV61" s="4" t="s">
        <v>661</v>
      </c>
      <c r="AW61" s="4">
        <v>4.0</v>
      </c>
      <c r="AX61" s="4">
        <v>9.80530239691E11</v>
      </c>
      <c r="AY61" s="4" t="s">
        <v>662</v>
      </c>
      <c r="AZ61" s="1"/>
      <c r="BA61" s="1"/>
      <c r="BB61" s="1"/>
    </row>
    <row r="62" ht="15.75" customHeight="1">
      <c r="A62" s="4" t="s">
        <v>663</v>
      </c>
      <c r="B62" s="4" t="s">
        <v>664</v>
      </c>
      <c r="C62" s="4" t="s">
        <v>665</v>
      </c>
      <c r="D62" s="5">
        <v>1.60114735327E11</v>
      </c>
      <c r="E62" s="4" t="s">
        <v>358</v>
      </c>
      <c r="F62" s="4">
        <v>0.0</v>
      </c>
      <c r="G62" s="6">
        <v>35592.0</v>
      </c>
      <c r="H62" s="4">
        <v>7.09599029E9</v>
      </c>
      <c r="I62" s="4" t="s">
        <v>666</v>
      </c>
      <c r="J62" s="4" t="s">
        <v>667</v>
      </c>
      <c r="K62" s="4" t="s">
        <v>668</v>
      </c>
      <c r="L62" s="4" t="s">
        <v>669</v>
      </c>
      <c r="M62" s="4" t="s">
        <v>670</v>
      </c>
      <c r="N62" s="4" t="s">
        <v>190</v>
      </c>
      <c r="O62" s="4">
        <v>500011.0</v>
      </c>
      <c r="P62" s="5">
        <v>9.441081813E9</v>
      </c>
      <c r="Q62" s="4" t="s">
        <v>64</v>
      </c>
      <c r="R62" s="4">
        <v>3.0</v>
      </c>
      <c r="S62" s="4"/>
      <c r="T62" s="7">
        <v>8.83</v>
      </c>
      <c r="U62" s="4">
        <v>8.91</v>
      </c>
      <c r="V62" s="4">
        <v>0.0</v>
      </c>
      <c r="W62" s="4" t="s">
        <v>647</v>
      </c>
      <c r="X62" s="4">
        <v>0.0</v>
      </c>
      <c r="Y62" s="4" t="s">
        <v>671</v>
      </c>
      <c r="Z62" s="4">
        <v>84.7</v>
      </c>
      <c r="AA62" s="4">
        <v>28.0</v>
      </c>
      <c r="AB62" s="4" t="s">
        <v>672</v>
      </c>
      <c r="AC62" s="6">
        <v>42004.0</v>
      </c>
      <c r="AD62" s="1"/>
      <c r="AE62" s="1"/>
      <c r="AF62" s="1"/>
      <c r="AG62" s="1"/>
      <c r="AH62" s="1"/>
      <c r="AI62" s="4" t="s">
        <v>68</v>
      </c>
      <c r="AJ62" s="4">
        <v>80.1</v>
      </c>
      <c r="AK62" s="4">
        <v>2011.0</v>
      </c>
      <c r="AL62" s="1"/>
      <c r="AM62" s="1"/>
      <c r="AN62" s="1"/>
      <c r="AO62" s="4">
        <v>8.81</v>
      </c>
      <c r="AP62" s="4">
        <v>9.58</v>
      </c>
      <c r="AQ62" s="4" t="s">
        <v>673</v>
      </c>
      <c r="AR62" s="4">
        <v>9.76</v>
      </c>
      <c r="AS62" s="1"/>
      <c r="AT62" s="1"/>
      <c r="AU62" s="4" t="s">
        <v>674</v>
      </c>
      <c r="AV62" s="4" t="s">
        <v>675</v>
      </c>
      <c r="AW62" s="4">
        <v>4.0</v>
      </c>
      <c r="AX62" s="4">
        <v>7.5658742047E11</v>
      </c>
      <c r="AY62" s="1"/>
      <c r="AZ62" s="1"/>
      <c r="BA62" s="4" t="s">
        <v>676</v>
      </c>
      <c r="BB62" s="4" t="s">
        <v>677</v>
      </c>
    </row>
    <row r="63" ht="15.75" customHeight="1">
      <c r="A63" s="4" t="s">
        <v>678</v>
      </c>
      <c r="B63" s="4" t="s">
        <v>679</v>
      </c>
      <c r="C63" s="4" t="s">
        <v>680</v>
      </c>
      <c r="D63" s="5">
        <v>1.60114735328E11</v>
      </c>
      <c r="E63" s="4" t="s">
        <v>358</v>
      </c>
      <c r="F63" s="4">
        <v>0.0</v>
      </c>
      <c r="G63" s="6">
        <v>35505.0</v>
      </c>
      <c r="H63" s="4">
        <v>8.6861783E9</v>
      </c>
      <c r="I63" s="4" t="s">
        <v>681</v>
      </c>
      <c r="J63" s="4" t="s">
        <v>682</v>
      </c>
      <c r="K63" s="4" t="s">
        <v>683</v>
      </c>
      <c r="L63" s="4" t="s">
        <v>684</v>
      </c>
      <c r="M63" s="4" t="s">
        <v>685</v>
      </c>
      <c r="N63" s="4" t="s">
        <v>686</v>
      </c>
      <c r="O63" s="4">
        <v>506002.0</v>
      </c>
      <c r="P63" s="5">
        <v>9.676145667E9</v>
      </c>
      <c r="Q63" s="4" t="s">
        <v>64</v>
      </c>
      <c r="R63" s="4">
        <v>3.0</v>
      </c>
      <c r="S63" s="4"/>
      <c r="T63" s="7">
        <v>8.21</v>
      </c>
      <c r="U63" s="4">
        <v>8.42</v>
      </c>
      <c r="V63" s="4">
        <v>0.0</v>
      </c>
      <c r="W63" s="4" t="s">
        <v>647</v>
      </c>
      <c r="X63" s="4">
        <v>0.0</v>
      </c>
      <c r="Y63" s="4" t="s">
        <v>687</v>
      </c>
      <c r="Z63" s="4">
        <v>93.01</v>
      </c>
      <c r="AA63" s="4">
        <v>49.0</v>
      </c>
      <c r="AB63" s="4" t="s">
        <v>688</v>
      </c>
      <c r="AC63" s="6">
        <v>42145.0</v>
      </c>
      <c r="AD63" s="1"/>
      <c r="AE63" s="1"/>
      <c r="AF63" s="1"/>
      <c r="AG63" s="1"/>
      <c r="AH63" s="1"/>
      <c r="AI63" s="4" t="s">
        <v>68</v>
      </c>
      <c r="AJ63" s="4">
        <v>8.8</v>
      </c>
      <c r="AK63" s="4">
        <v>2012.0</v>
      </c>
      <c r="AL63" s="1"/>
      <c r="AM63" s="1"/>
      <c r="AN63" s="1"/>
      <c r="AO63" s="4">
        <v>8.68</v>
      </c>
      <c r="AP63" s="4">
        <v>9.13</v>
      </c>
      <c r="AQ63" s="4" t="s">
        <v>689</v>
      </c>
      <c r="AR63" s="4" t="s">
        <v>690</v>
      </c>
      <c r="AS63" s="4" t="s">
        <v>690</v>
      </c>
      <c r="AT63" s="4" t="s">
        <v>690</v>
      </c>
      <c r="AU63" s="4" t="s">
        <v>691</v>
      </c>
      <c r="AV63" s="4" t="s">
        <v>692</v>
      </c>
      <c r="AW63" s="4">
        <v>4.0</v>
      </c>
      <c r="AX63" s="4">
        <v>7.63381124238E11</v>
      </c>
      <c r="AY63" s="1"/>
      <c r="AZ63" s="1"/>
      <c r="BA63" s="1"/>
      <c r="BB63" s="1"/>
    </row>
    <row r="64" ht="15.75" customHeight="1">
      <c r="A64" s="4" t="s">
        <v>693</v>
      </c>
      <c r="B64" s="4" t="s">
        <v>694</v>
      </c>
      <c r="C64" s="4" t="s">
        <v>695</v>
      </c>
      <c r="D64" s="5">
        <v>1.60114735329E11</v>
      </c>
      <c r="E64" s="4" t="s">
        <v>358</v>
      </c>
      <c r="F64" s="4">
        <v>0.0</v>
      </c>
      <c r="G64" s="6">
        <v>35616.0</v>
      </c>
      <c r="H64" s="4">
        <v>8.374005515E9</v>
      </c>
      <c r="I64" s="4" t="s">
        <v>696</v>
      </c>
      <c r="J64" s="4" t="s">
        <v>697</v>
      </c>
      <c r="K64" s="4" t="s">
        <v>698</v>
      </c>
      <c r="L64" s="4" t="s">
        <v>699</v>
      </c>
      <c r="M64" s="4" t="s">
        <v>700</v>
      </c>
      <c r="N64" s="4" t="s">
        <v>701</v>
      </c>
      <c r="O64" s="4">
        <v>506391.0</v>
      </c>
      <c r="P64" s="5">
        <v>9.640458962E9</v>
      </c>
      <c r="Q64" s="4" t="s">
        <v>64</v>
      </c>
      <c r="R64" s="4">
        <v>3.0</v>
      </c>
      <c r="S64" s="4"/>
      <c r="T64" s="7">
        <v>8.38</v>
      </c>
      <c r="U64" s="4">
        <v>8.58</v>
      </c>
      <c r="V64" s="4">
        <v>0.0</v>
      </c>
      <c r="W64" s="4" t="s">
        <v>647</v>
      </c>
      <c r="X64" s="4">
        <v>0.0</v>
      </c>
      <c r="Y64" s="4" t="s">
        <v>702</v>
      </c>
      <c r="Z64" s="4">
        <v>93.3</v>
      </c>
      <c r="AA64" s="4">
        <v>51.0</v>
      </c>
      <c r="AB64" s="4" t="s">
        <v>64</v>
      </c>
      <c r="AC64" s="6">
        <v>42155.0</v>
      </c>
      <c r="AD64" s="1"/>
      <c r="AE64" s="1"/>
      <c r="AF64" s="1"/>
      <c r="AG64" s="1"/>
      <c r="AH64" s="1"/>
      <c r="AI64" s="4" t="s">
        <v>68</v>
      </c>
      <c r="AJ64" s="4">
        <v>88.35</v>
      </c>
      <c r="AK64" s="4">
        <v>2012.0</v>
      </c>
      <c r="AL64" s="1"/>
      <c r="AM64" s="1"/>
      <c r="AN64" s="1"/>
      <c r="AO64" s="4">
        <v>8.32</v>
      </c>
      <c r="AP64" s="4">
        <v>8.52</v>
      </c>
      <c r="AQ64" s="4" t="s">
        <v>690</v>
      </c>
      <c r="AR64" s="4" t="s">
        <v>690</v>
      </c>
      <c r="AS64" s="4" t="s">
        <v>690</v>
      </c>
      <c r="AT64" s="4" t="s">
        <v>690</v>
      </c>
      <c r="AU64" s="4" t="s">
        <v>690</v>
      </c>
      <c r="AV64" s="4" t="s">
        <v>122</v>
      </c>
      <c r="AW64" s="4">
        <v>3.0</v>
      </c>
      <c r="AX64" s="4">
        <v>3.84756845537E11</v>
      </c>
      <c r="AY64" s="1"/>
      <c r="AZ64" s="1"/>
      <c r="BA64" s="4" t="s">
        <v>703</v>
      </c>
      <c r="BB64" s="4" t="s">
        <v>690</v>
      </c>
    </row>
    <row r="65" ht="15.75" customHeight="1">
      <c r="A65" s="4" t="s">
        <v>704</v>
      </c>
      <c r="B65" s="4" t="s">
        <v>705</v>
      </c>
      <c r="C65" s="4" t="s">
        <v>706</v>
      </c>
      <c r="D65" s="5">
        <v>1.6011473533E11</v>
      </c>
      <c r="E65" s="4" t="s">
        <v>358</v>
      </c>
      <c r="F65" s="4">
        <v>0.0</v>
      </c>
      <c r="G65" s="6">
        <v>42960.0</v>
      </c>
      <c r="H65" s="4">
        <v>9.160143125E9</v>
      </c>
      <c r="I65" s="4" t="s">
        <v>707</v>
      </c>
      <c r="J65" s="4" t="s">
        <v>708</v>
      </c>
      <c r="K65" s="4" t="s">
        <v>709</v>
      </c>
      <c r="L65" s="4" t="s">
        <v>710</v>
      </c>
      <c r="M65" s="4" t="s">
        <v>711</v>
      </c>
      <c r="N65" s="4" t="s">
        <v>712</v>
      </c>
      <c r="O65" s="4">
        <v>509381.0</v>
      </c>
      <c r="P65" s="5">
        <v>9.581811251E9</v>
      </c>
      <c r="Q65" s="4" t="s">
        <v>64</v>
      </c>
      <c r="R65" s="4">
        <v>3.0</v>
      </c>
      <c r="S65" s="4"/>
      <c r="T65" s="7">
        <v>7.33</v>
      </c>
      <c r="U65" s="4">
        <v>7.31</v>
      </c>
      <c r="V65" s="4">
        <v>1.0</v>
      </c>
      <c r="W65" s="4" t="s">
        <v>647</v>
      </c>
      <c r="X65" s="4">
        <v>0.0</v>
      </c>
      <c r="Y65" s="4" t="s">
        <v>713</v>
      </c>
      <c r="Z65" s="4">
        <v>85.98</v>
      </c>
      <c r="AA65" s="4">
        <v>60.0</v>
      </c>
      <c r="AB65" s="4" t="s">
        <v>64</v>
      </c>
      <c r="AC65" s="6">
        <v>42155.0</v>
      </c>
      <c r="AD65" s="1"/>
      <c r="AE65" s="1"/>
      <c r="AF65" s="1"/>
      <c r="AG65" s="1"/>
      <c r="AH65" s="1"/>
      <c r="AI65" s="4" t="s">
        <v>68</v>
      </c>
      <c r="AJ65" s="4">
        <v>90.25</v>
      </c>
      <c r="AK65" s="4">
        <v>2012.0</v>
      </c>
      <c r="AL65" s="1"/>
      <c r="AM65" s="1"/>
      <c r="AN65" s="1"/>
      <c r="AO65" s="4">
        <v>8.13</v>
      </c>
      <c r="AP65" s="4">
        <v>9.0</v>
      </c>
      <c r="AQ65" s="1"/>
      <c r="AR65" s="4">
        <v>7.95</v>
      </c>
      <c r="AS65" s="1"/>
      <c r="AT65" s="1"/>
      <c r="AU65" s="4" t="s">
        <v>80</v>
      </c>
      <c r="AV65" s="4" t="s">
        <v>714</v>
      </c>
      <c r="AW65" s="4">
        <v>4.0</v>
      </c>
      <c r="AX65" s="4">
        <v>7.58406937286E11</v>
      </c>
      <c r="AY65" s="4" t="s">
        <v>715</v>
      </c>
      <c r="AZ65" s="1"/>
      <c r="BA65" s="4" t="s">
        <v>716</v>
      </c>
      <c r="BB65" s="1"/>
    </row>
    <row r="66" ht="15.75" customHeight="1">
      <c r="A66" s="4" t="s">
        <v>717</v>
      </c>
      <c r="B66" s="4" t="s">
        <v>718</v>
      </c>
      <c r="C66" s="4" t="s">
        <v>719</v>
      </c>
      <c r="D66" s="5">
        <v>1.60114735331E11</v>
      </c>
      <c r="E66" s="4" t="s">
        <v>358</v>
      </c>
      <c r="F66" s="4">
        <v>0.0</v>
      </c>
      <c r="G66" s="6">
        <v>35353.0</v>
      </c>
      <c r="H66" s="4">
        <v>9.059298194E9</v>
      </c>
      <c r="I66" s="4" t="s">
        <v>720</v>
      </c>
      <c r="J66" s="4" t="s">
        <v>721</v>
      </c>
      <c r="K66" s="4" t="s">
        <v>722</v>
      </c>
      <c r="L66" s="4" t="s">
        <v>723</v>
      </c>
      <c r="M66" s="4" t="s">
        <v>724</v>
      </c>
      <c r="N66" s="4" t="s">
        <v>724</v>
      </c>
      <c r="O66" s="4">
        <v>509301.0</v>
      </c>
      <c r="P66" s="5">
        <v>9.666786299E9</v>
      </c>
      <c r="Q66" s="4" t="s">
        <v>64</v>
      </c>
      <c r="R66" s="4">
        <v>3.0</v>
      </c>
      <c r="S66" s="1"/>
      <c r="T66" s="7">
        <v>7.73</v>
      </c>
      <c r="U66" s="4">
        <v>7.87</v>
      </c>
      <c r="V66" s="4">
        <v>0.0</v>
      </c>
      <c r="W66" s="4" t="s">
        <v>647</v>
      </c>
      <c r="X66" s="4">
        <v>0.0</v>
      </c>
      <c r="Y66" s="4" t="s">
        <v>725</v>
      </c>
      <c r="Z66" s="4">
        <v>87.36</v>
      </c>
      <c r="AA66" s="4">
        <v>78.0</v>
      </c>
      <c r="AB66" s="4" t="s">
        <v>64</v>
      </c>
      <c r="AC66" s="6">
        <v>42145.0</v>
      </c>
      <c r="AD66" s="1"/>
      <c r="AE66" s="1"/>
      <c r="AF66" s="1"/>
      <c r="AG66" s="1"/>
      <c r="AH66" s="1"/>
      <c r="AI66" s="4" t="s">
        <v>68</v>
      </c>
      <c r="AJ66" s="4">
        <v>90.25</v>
      </c>
      <c r="AK66" s="4">
        <v>2012.0</v>
      </c>
      <c r="AL66" s="1"/>
      <c r="AM66" s="1"/>
      <c r="AN66" s="1"/>
      <c r="AO66" s="4">
        <v>7.05</v>
      </c>
      <c r="AP66" s="4">
        <v>7.57</v>
      </c>
      <c r="AQ66" s="1"/>
      <c r="AR66" s="4">
        <v>7.38</v>
      </c>
      <c r="AS66" s="1"/>
      <c r="AT66" s="1"/>
      <c r="AU66" s="4" t="s">
        <v>726</v>
      </c>
      <c r="AV66" s="4" t="s">
        <v>90</v>
      </c>
      <c r="AW66" s="4">
        <v>3.0</v>
      </c>
      <c r="AX66" s="4">
        <v>4.85952956602E11</v>
      </c>
      <c r="AY66" s="1"/>
      <c r="AZ66" s="1"/>
      <c r="BA66" s="4" t="s">
        <v>727</v>
      </c>
      <c r="BB66" s="1"/>
    </row>
    <row r="67" ht="15.75" customHeight="1">
      <c r="A67" s="4" t="s">
        <v>728</v>
      </c>
      <c r="B67" s="4" t="s">
        <v>729</v>
      </c>
      <c r="C67" s="4" t="s">
        <v>730</v>
      </c>
      <c r="D67" s="5">
        <v>1.60114735332E11</v>
      </c>
      <c r="E67" s="4" t="s">
        <v>57</v>
      </c>
      <c r="F67" s="4">
        <v>0.0</v>
      </c>
      <c r="G67" s="6">
        <v>35320.0</v>
      </c>
      <c r="H67" s="4">
        <v>9.603068302E9</v>
      </c>
      <c r="I67" s="4" t="s">
        <v>731</v>
      </c>
      <c r="J67" s="1"/>
      <c r="K67" s="4" t="s">
        <v>732</v>
      </c>
      <c r="L67" s="4" t="s">
        <v>733</v>
      </c>
      <c r="M67" s="4" t="s">
        <v>734</v>
      </c>
      <c r="N67" s="4" t="s">
        <v>624</v>
      </c>
      <c r="O67" s="4">
        <v>508252.0</v>
      </c>
      <c r="P67" s="5">
        <v>8.519899109E9</v>
      </c>
      <c r="Q67" s="4" t="s">
        <v>64</v>
      </c>
      <c r="R67" s="4">
        <v>3.0</v>
      </c>
      <c r="S67" s="1"/>
      <c r="T67" s="7">
        <v>8.88</v>
      </c>
      <c r="U67" s="4">
        <v>8.87</v>
      </c>
      <c r="V67" s="4">
        <v>0.0</v>
      </c>
      <c r="W67" s="4" t="s">
        <v>647</v>
      </c>
      <c r="X67" s="4">
        <v>0.0</v>
      </c>
      <c r="Y67" s="4" t="s">
        <v>735</v>
      </c>
      <c r="Z67" s="10">
        <v>0.85</v>
      </c>
      <c r="AA67" s="4">
        <v>91.0</v>
      </c>
      <c r="AB67" s="4" t="s">
        <v>736</v>
      </c>
      <c r="AC67" s="6">
        <v>42155.0</v>
      </c>
      <c r="AD67" s="1"/>
      <c r="AE67" s="1"/>
      <c r="AF67" s="1"/>
      <c r="AG67" s="1"/>
      <c r="AH67" s="1"/>
      <c r="AI67" s="4" t="s">
        <v>68</v>
      </c>
      <c r="AJ67" s="4">
        <v>9.3</v>
      </c>
      <c r="AK67" s="4">
        <v>2012.0</v>
      </c>
      <c r="AL67" s="1"/>
      <c r="AM67" s="1"/>
      <c r="AN67" s="1"/>
      <c r="AO67" s="4" t="s">
        <v>690</v>
      </c>
      <c r="AP67" s="4" t="s">
        <v>690</v>
      </c>
      <c r="AQ67" s="1"/>
      <c r="AR67" s="4">
        <v>7.43</v>
      </c>
      <c r="AS67" s="1"/>
      <c r="AT67" s="1"/>
      <c r="AU67" s="4" t="s">
        <v>737</v>
      </c>
      <c r="AV67" s="4" t="s">
        <v>90</v>
      </c>
      <c r="AW67" s="4">
        <v>4.0</v>
      </c>
      <c r="AX67" s="4">
        <v>7.49151800693E11</v>
      </c>
      <c r="AY67" s="1"/>
      <c r="AZ67" s="1"/>
      <c r="BA67" s="4" t="s">
        <v>738</v>
      </c>
      <c r="BB67" s="4" t="s">
        <v>739</v>
      </c>
    </row>
    <row r="68" ht="15.75" customHeight="1">
      <c r="A68" s="4" t="s">
        <v>740</v>
      </c>
      <c r="B68" s="4" t="s">
        <v>741</v>
      </c>
      <c r="C68" s="4" t="s">
        <v>742</v>
      </c>
      <c r="D68" s="5">
        <v>1.60114735333E11</v>
      </c>
      <c r="E68" s="4" t="s">
        <v>358</v>
      </c>
      <c r="F68" s="4">
        <v>1.0</v>
      </c>
      <c r="G68" s="6">
        <v>35461.0</v>
      </c>
      <c r="H68" s="4">
        <v>-8.790910124E9</v>
      </c>
      <c r="I68" s="4" t="s">
        <v>743</v>
      </c>
      <c r="J68" s="1"/>
      <c r="K68" s="4" t="s">
        <v>744</v>
      </c>
      <c r="L68" s="4" t="s">
        <v>745</v>
      </c>
      <c r="M68" s="4" t="s">
        <v>246</v>
      </c>
      <c r="N68" s="4" t="s">
        <v>63</v>
      </c>
      <c r="O68" s="4">
        <v>500045.0</v>
      </c>
      <c r="P68" s="5">
        <v>8.500884831E9</v>
      </c>
      <c r="Q68" s="4" t="s">
        <v>64</v>
      </c>
      <c r="R68" s="4">
        <v>3.0</v>
      </c>
      <c r="S68" s="1"/>
      <c r="T68" s="7">
        <v>6.8</v>
      </c>
      <c r="U68" s="4">
        <v>6.8</v>
      </c>
      <c r="V68" s="4">
        <v>1.0</v>
      </c>
      <c r="W68" s="4" t="s">
        <v>647</v>
      </c>
      <c r="X68" s="4">
        <v>0.0</v>
      </c>
      <c r="Y68" s="4" t="s">
        <v>746</v>
      </c>
      <c r="Z68" s="4">
        <v>83.0</v>
      </c>
      <c r="AA68" s="4">
        <v>131.0</v>
      </c>
      <c r="AB68" s="4" t="s">
        <v>747</v>
      </c>
      <c r="AC68" s="6">
        <v>42145.0</v>
      </c>
      <c r="AD68" s="1"/>
      <c r="AE68" s="1"/>
      <c r="AF68" s="1"/>
      <c r="AG68" s="1"/>
      <c r="AH68" s="1"/>
      <c r="AI68" s="4" t="s">
        <v>131</v>
      </c>
      <c r="AJ68" s="4">
        <v>87.8</v>
      </c>
      <c r="AK68" s="4">
        <v>2012.0</v>
      </c>
      <c r="AL68" s="1"/>
      <c r="AM68" s="1"/>
      <c r="AN68" s="1"/>
      <c r="AO68" s="4">
        <v>8.7</v>
      </c>
      <c r="AP68" s="4">
        <v>8.0</v>
      </c>
      <c r="AQ68" s="1"/>
      <c r="AR68" s="4">
        <v>8.3</v>
      </c>
      <c r="AS68" s="4">
        <v>8.4</v>
      </c>
      <c r="AT68" s="1"/>
      <c r="AU68" s="1"/>
      <c r="AV68" s="4" t="s">
        <v>748</v>
      </c>
      <c r="AW68" s="4">
        <v>3.0</v>
      </c>
      <c r="AX68" s="1"/>
      <c r="AY68" s="1"/>
      <c r="AZ68" s="1"/>
      <c r="BA68" s="1"/>
      <c r="BB68" s="1"/>
    </row>
    <row r="69" ht="15.75" customHeight="1">
      <c r="A69" s="4" t="s">
        <v>749</v>
      </c>
      <c r="B69" s="4" t="s">
        <v>750</v>
      </c>
      <c r="C69" s="4" t="s">
        <v>751</v>
      </c>
      <c r="D69" s="5">
        <v>1.60114735334E11</v>
      </c>
      <c r="E69" s="4" t="s">
        <v>358</v>
      </c>
      <c r="F69" s="4">
        <v>1.0</v>
      </c>
      <c r="G69" s="6">
        <v>34909.0</v>
      </c>
      <c r="H69" s="4">
        <v>7.799529905E9</v>
      </c>
      <c r="I69" s="4" t="s">
        <v>752</v>
      </c>
      <c r="J69" s="4" t="s">
        <v>501</v>
      </c>
      <c r="K69" s="4" t="s">
        <v>753</v>
      </c>
      <c r="L69" s="4" t="s">
        <v>754</v>
      </c>
      <c r="M69" s="4" t="s">
        <v>755</v>
      </c>
      <c r="N69" s="4" t="s">
        <v>756</v>
      </c>
      <c r="O69" s="4">
        <v>505497.0</v>
      </c>
      <c r="P69" s="5">
        <v>9.949074924E9</v>
      </c>
      <c r="Q69" s="4" t="s">
        <v>64</v>
      </c>
      <c r="R69" s="4">
        <v>3.0</v>
      </c>
      <c r="S69" s="1"/>
      <c r="T69" s="7">
        <v>7.49</v>
      </c>
      <c r="U69" s="4">
        <v>7.49</v>
      </c>
      <c r="V69" s="4">
        <v>0.0</v>
      </c>
      <c r="W69" s="4" t="s">
        <v>647</v>
      </c>
      <c r="X69" s="4">
        <v>0.0</v>
      </c>
      <c r="Y69" s="4" t="s">
        <v>757</v>
      </c>
      <c r="Z69" s="4">
        <v>81.69</v>
      </c>
      <c r="AA69" s="4">
        <v>168.0</v>
      </c>
      <c r="AB69" s="4" t="s">
        <v>758</v>
      </c>
      <c r="AC69" s="6">
        <v>42004.0</v>
      </c>
      <c r="AD69" s="1"/>
      <c r="AE69" s="1"/>
      <c r="AF69" s="1"/>
      <c r="AG69" s="1"/>
      <c r="AH69" s="1"/>
      <c r="AI69" s="4" t="s">
        <v>68</v>
      </c>
      <c r="AJ69" s="4">
        <v>83.8</v>
      </c>
      <c r="AK69" s="4">
        <v>2011.0</v>
      </c>
      <c r="AL69" s="1"/>
      <c r="AM69" s="1"/>
      <c r="AN69" s="1"/>
      <c r="AO69" s="4">
        <v>6.59</v>
      </c>
      <c r="AP69" s="4">
        <v>7.09</v>
      </c>
      <c r="AQ69" s="1"/>
      <c r="AR69" s="1"/>
      <c r="AS69" s="1"/>
      <c r="AT69" s="1"/>
      <c r="AU69" s="4" t="s">
        <v>759</v>
      </c>
      <c r="AV69" s="4" t="s">
        <v>760</v>
      </c>
      <c r="AW69" s="4">
        <v>4.0</v>
      </c>
      <c r="AX69" s="1"/>
      <c r="AY69" s="1"/>
      <c r="AZ69" s="1"/>
      <c r="BA69" s="1"/>
      <c r="BB69" s="1"/>
    </row>
    <row r="70" ht="15.75" customHeight="1">
      <c r="A70" s="4" t="s">
        <v>761</v>
      </c>
      <c r="B70" s="4" t="s">
        <v>762</v>
      </c>
      <c r="C70" s="4" t="s">
        <v>763</v>
      </c>
      <c r="D70" s="5">
        <v>1.60114735335E11</v>
      </c>
      <c r="E70" s="4" t="s">
        <v>57</v>
      </c>
      <c r="F70" s="4">
        <v>0.0</v>
      </c>
      <c r="G70" s="6">
        <v>35528.0</v>
      </c>
      <c r="H70" s="4">
        <v>8.374876167E9</v>
      </c>
      <c r="I70" s="4" t="s">
        <v>764</v>
      </c>
      <c r="J70" s="1"/>
      <c r="K70" s="4" t="s">
        <v>765</v>
      </c>
      <c r="L70" s="4" t="s">
        <v>766</v>
      </c>
      <c r="M70" s="4" t="s">
        <v>767</v>
      </c>
      <c r="N70" s="4" t="s">
        <v>768</v>
      </c>
      <c r="O70" s="4">
        <v>506369.0</v>
      </c>
      <c r="P70" s="5">
        <v>9.652076172E9</v>
      </c>
      <c r="Q70" s="4" t="s">
        <v>64</v>
      </c>
      <c r="R70" s="4">
        <v>3.0</v>
      </c>
      <c r="S70" s="1"/>
      <c r="T70" s="7">
        <v>7.94</v>
      </c>
      <c r="U70" s="4">
        <v>7.74</v>
      </c>
      <c r="V70" s="4">
        <v>0.0</v>
      </c>
      <c r="W70" s="4" t="s">
        <v>647</v>
      </c>
      <c r="X70" s="4">
        <v>0.0</v>
      </c>
      <c r="Y70" s="4" t="s">
        <v>769</v>
      </c>
      <c r="Z70" s="4">
        <v>82.72</v>
      </c>
      <c r="AA70" s="4">
        <v>196.0</v>
      </c>
      <c r="AB70" s="4" t="s">
        <v>64</v>
      </c>
      <c r="AC70" s="6">
        <v>42134.0</v>
      </c>
      <c r="AD70" s="1"/>
      <c r="AE70" s="1"/>
      <c r="AF70" s="1"/>
      <c r="AG70" s="1"/>
      <c r="AH70" s="1"/>
      <c r="AI70" s="4" t="s">
        <v>68</v>
      </c>
      <c r="AJ70" s="4">
        <v>95.0</v>
      </c>
      <c r="AK70" s="4">
        <v>2012.0</v>
      </c>
      <c r="AL70" s="1"/>
      <c r="AM70" s="1"/>
      <c r="AN70" s="1"/>
      <c r="AO70" s="4">
        <v>7.68</v>
      </c>
      <c r="AP70" s="4">
        <v>7.39</v>
      </c>
      <c r="AQ70" s="4" t="s">
        <v>770</v>
      </c>
      <c r="AR70" s="1"/>
      <c r="AS70" s="1"/>
      <c r="AT70" s="1"/>
      <c r="AU70" s="4" t="s">
        <v>771</v>
      </c>
      <c r="AV70" s="4" t="s">
        <v>772</v>
      </c>
      <c r="AW70" s="4">
        <v>3.0</v>
      </c>
      <c r="AX70" s="4">
        <v>8.00932568053E11</v>
      </c>
      <c r="AY70" s="1"/>
      <c r="AZ70" s="1"/>
      <c r="BA70" s="1"/>
      <c r="BB70" s="1"/>
    </row>
    <row r="71" ht="15.75" customHeight="1">
      <c r="A71" s="4" t="s">
        <v>773</v>
      </c>
      <c r="B71" s="4" t="s">
        <v>773</v>
      </c>
      <c r="C71" s="4" t="s">
        <v>774</v>
      </c>
      <c r="D71" s="5">
        <v>1.60114735336E11</v>
      </c>
      <c r="E71" s="4" t="s">
        <v>57</v>
      </c>
      <c r="F71" s="4">
        <v>1.0</v>
      </c>
      <c r="G71" s="6">
        <v>35625.0</v>
      </c>
      <c r="H71" s="4">
        <v>9.440049463E9</v>
      </c>
      <c r="I71" s="4" t="s">
        <v>775</v>
      </c>
      <c r="J71" s="1"/>
      <c r="K71" s="4" t="s">
        <v>776</v>
      </c>
      <c r="L71" s="4" t="s">
        <v>777</v>
      </c>
      <c r="M71" s="4" t="s">
        <v>385</v>
      </c>
      <c r="N71" s="4" t="s">
        <v>385</v>
      </c>
      <c r="O71" s="4">
        <v>505001.0</v>
      </c>
      <c r="P71" s="5">
        <v>9.849809624E9</v>
      </c>
      <c r="Q71" s="4" t="s">
        <v>64</v>
      </c>
      <c r="R71" s="4">
        <v>3.0</v>
      </c>
      <c r="S71" s="1"/>
      <c r="T71" s="7">
        <v>6.73</v>
      </c>
      <c r="U71" s="4">
        <v>6.73</v>
      </c>
      <c r="V71" s="4">
        <v>0.0</v>
      </c>
      <c r="W71" s="4" t="s">
        <v>647</v>
      </c>
      <c r="X71" s="4">
        <v>0.0</v>
      </c>
      <c r="Y71" s="4" t="s">
        <v>778</v>
      </c>
      <c r="Z71" s="4">
        <v>86.0</v>
      </c>
      <c r="AA71" s="4">
        <v>348.0</v>
      </c>
      <c r="AB71" s="4" t="s">
        <v>779</v>
      </c>
      <c r="AC71" s="6">
        <v>42149.0</v>
      </c>
      <c r="AD71" s="1"/>
      <c r="AE71" s="1"/>
      <c r="AF71" s="1"/>
      <c r="AG71" s="1"/>
      <c r="AH71" s="1"/>
      <c r="AI71" s="4" t="s">
        <v>131</v>
      </c>
      <c r="AJ71" s="4">
        <v>8.4</v>
      </c>
      <c r="AK71" s="4">
        <v>2012.0</v>
      </c>
      <c r="AL71" s="1"/>
      <c r="AM71" s="1"/>
      <c r="AN71" s="1"/>
      <c r="AO71" s="4">
        <v>7.27</v>
      </c>
      <c r="AP71" s="4">
        <v>8.22</v>
      </c>
      <c r="AQ71" s="1"/>
      <c r="AR71" s="1"/>
      <c r="AS71" s="1"/>
      <c r="AT71" s="1"/>
      <c r="AU71" s="1"/>
      <c r="AV71" s="1"/>
      <c r="AW71" s="4">
        <v>3.0</v>
      </c>
      <c r="AX71" s="4">
        <v>4.13167540165E11</v>
      </c>
      <c r="AY71" s="1"/>
      <c r="AZ71" s="1"/>
      <c r="BA71" s="1"/>
      <c r="BB71" s="1"/>
    </row>
    <row r="72" ht="15.75" customHeight="1">
      <c r="P72" s="2"/>
      <c r="T72" s="3"/>
    </row>
    <row r="73" ht="15.75" customHeight="1">
      <c r="P73" s="2"/>
      <c r="T73" s="3"/>
    </row>
    <row r="74" ht="15.75" customHeight="1">
      <c r="P74" s="2"/>
      <c r="T74" s="3"/>
    </row>
    <row r="75" ht="15.75" customHeight="1">
      <c r="P75" s="2"/>
      <c r="T75" s="3"/>
    </row>
    <row r="76" ht="15.75" customHeight="1">
      <c r="P76" s="2"/>
      <c r="T76" s="3"/>
    </row>
    <row r="77" ht="15.75" customHeight="1">
      <c r="P77" s="2"/>
      <c r="T77" s="3"/>
    </row>
    <row r="78" ht="15.75" customHeight="1">
      <c r="P78" s="2"/>
      <c r="T78" s="3"/>
    </row>
    <row r="79" ht="15.75" customHeight="1">
      <c r="P79" s="2"/>
      <c r="T79" s="3"/>
    </row>
    <row r="80" ht="15.75" customHeight="1">
      <c r="P80" s="2"/>
      <c r="T80" s="3"/>
    </row>
    <row r="81" ht="15.75" customHeight="1">
      <c r="P81" s="2"/>
      <c r="T81" s="3"/>
    </row>
    <row r="82" ht="15.75" customHeight="1">
      <c r="P82" s="2"/>
      <c r="T82" s="3"/>
    </row>
    <row r="83" ht="15.75" customHeight="1">
      <c r="P83" s="2"/>
      <c r="T83" s="3"/>
    </row>
    <row r="84" ht="15.75" customHeight="1">
      <c r="P84" s="2"/>
      <c r="T84" s="3"/>
    </row>
    <row r="85" ht="15.75" customHeight="1">
      <c r="P85" s="2"/>
      <c r="T85" s="3"/>
    </row>
    <row r="86" ht="15.75" customHeight="1">
      <c r="P86" s="2"/>
      <c r="T86" s="3"/>
    </row>
    <row r="87" ht="15.75" customHeight="1">
      <c r="P87" s="2"/>
      <c r="T87" s="3"/>
    </row>
    <row r="88" ht="15.75" customHeight="1">
      <c r="P88" s="2"/>
      <c r="T88" s="3"/>
    </row>
    <row r="89" ht="15.75" customHeight="1">
      <c r="P89" s="2"/>
      <c r="T89" s="3"/>
    </row>
    <row r="90" ht="15.75" customHeight="1">
      <c r="P90" s="2"/>
      <c r="T90" s="3"/>
    </row>
    <row r="91" ht="15.75" customHeight="1">
      <c r="P91" s="2"/>
      <c r="T91" s="3"/>
    </row>
    <row r="92" ht="15.75" customHeight="1">
      <c r="P92" s="2"/>
      <c r="T92" s="3"/>
    </row>
    <row r="93" ht="15.75" customHeight="1">
      <c r="P93" s="2"/>
      <c r="T93" s="3"/>
    </row>
    <row r="94" ht="15.75" customHeight="1">
      <c r="P94" s="2"/>
      <c r="T94" s="3"/>
    </row>
    <row r="95" ht="15.75" customHeight="1">
      <c r="P95" s="2"/>
      <c r="T95" s="3"/>
    </row>
    <row r="96" ht="15.75" customHeight="1">
      <c r="P96" s="2"/>
      <c r="T96" s="3"/>
    </row>
    <row r="97" ht="15.75" customHeight="1">
      <c r="P97" s="2"/>
      <c r="T97" s="3"/>
    </row>
    <row r="98" ht="15.75" customHeight="1">
      <c r="P98" s="2"/>
      <c r="T98" s="3"/>
    </row>
    <row r="99" ht="15.75" customHeight="1">
      <c r="P99" s="2"/>
      <c r="T99" s="3"/>
    </row>
    <row r="100" ht="15.75" customHeight="1">
      <c r="P100" s="2"/>
      <c r="T100" s="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E2:AE71">
    <cfRule type="cellIs" dxfId="0" priority="1" operator="lessThanOrEqual">
      <formula>10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4.14"/>
    <col customWidth="1" min="3" max="3" width="13.14"/>
    <col customWidth="1" min="4" max="4" width="6.71"/>
    <col customWidth="1" min="5" max="5" width="12.86"/>
    <col customWidth="1" min="6" max="6" width="29.0"/>
    <col customWidth="1" min="7" max="11" width="7.71"/>
    <col customWidth="1" min="12" max="26" width="12.71"/>
  </cols>
  <sheetData>
    <row r="1" ht="19.5" customHeight="1">
      <c r="A1" s="11" t="s">
        <v>780</v>
      </c>
      <c r="B1" s="12" t="s">
        <v>0</v>
      </c>
      <c r="C1" s="11" t="s">
        <v>3</v>
      </c>
      <c r="D1" s="11" t="s">
        <v>16</v>
      </c>
      <c r="E1" s="11" t="s">
        <v>7</v>
      </c>
      <c r="F1" s="13" t="s">
        <v>8</v>
      </c>
      <c r="G1" s="11" t="s">
        <v>781</v>
      </c>
      <c r="H1" s="11" t="s">
        <v>782</v>
      </c>
      <c r="I1" s="11" t="s">
        <v>783</v>
      </c>
      <c r="J1" s="11" t="s">
        <v>784</v>
      </c>
      <c r="K1" s="14"/>
    </row>
    <row r="2" ht="19.5" customHeight="1">
      <c r="A2" s="11">
        <v>1.0</v>
      </c>
      <c r="B2" s="15" t="s">
        <v>54</v>
      </c>
      <c r="C2" s="16">
        <v>1.60114735121E11</v>
      </c>
      <c r="D2" s="17" t="s">
        <v>785</v>
      </c>
      <c r="E2" s="17">
        <v>9.494774593E9</v>
      </c>
      <c r="F2" s="15" t="s">
        <v>58</v>
      </c>
      <c r="G2" s="17">
        <v>90.3</v>
      </c>
      <c r="H2" s="17">
        <v>95.0</v>
      </c>
      <c r="I2" s="11"/>
      <c r="J2" s="17">
        <v>8.31</v>
      </c>
      <c r="K2" s="14"/>
    </row>
    <row r="3" ht="19.5" customHeight="1">
      <c r="A3" s="11">
        <v>2.0</v>
      </c>
      <c r="B3" s="15" t="s">
        <v>71</v>
      </c>
      <c r="C3" s="16">
        <v>1.60114735122E11</v>
      </c>
      <c r="D3" s="17" t="s">
        <v>785</v>
      </c>
      <c r="E3" s="17">
        <v>8.14350968E9</v>
      </c>
      <c r="F3" s="15" t="s">
        <v>74</v>
      </c>
      <c r="G3" s="17">
        <v>87.4</v>
      </c>
      <c r="H3" s="17">
        <v>94.0</v>
      </c>
      <c r="I3" s="11"/>
      <c r="J3" s="17">
        <v>6.51</v>
      </c>
      <c r="K3" s="14"/>
    </row>
    <row r="4" ht="19.5" customHeight="1">
      <c r="A4" s="11">
        <v>3.0</v>
      </c>
      <c r="B4" s="15" t="s">
        <v>82</v>
      </c>
      <c r="C4" s="16">
        <v>1.60114735123E11</v>
      </c>
      <c r="D4" s="17" t="s">
        <v>785</v>
      </c>
      <c r="E4" s="17">
        <v>7.799331657E9</v>
      </c>
      <c r="F4" s="15" t="s">
        <v>85</v>
      </c>
      <c r="G4" s="17">
        <v>93.57</v>
      </c>
      <c r="H4" s="17">
        <v>96.0</v>
      </c>
      <c r="I4" s="11"/>
      <c r="J4" s="17">
        <v>9.1</v>
      </c>
      <c r="K4" s="14"/>
    </row>
    <row r="5" ht="19.5" customHeight="1">
      <c r="A5" s="11">
        <v>4.0</v>
      </c>
      <c r="B5" s="15" t="s">
        <v>91</v>
      </c>
      <c r="C5" s="16">
        <v>1.60114735124E11</v>
      </c>
      <c r="D5" s="17" t="s">
        <v>785</v>
      </c>
      <c r="E5" s="17">
        <v>7.893912597E9</v>
      </c>
      <c r="F5" s="15" t="s">
        <v>94</v>
      </c>
      <c r="G5" s="17">
        <v>97.0</v>
      </c>
      <c r="H5" s="17">
        <v>96.9</v>
      </c>
      <c r="I5" s="11"/>
      <c r="J5" s="17">
        <v>7.99</v>
      </c>
      <c r="K5" s="14"/>
    </row>
    <row r="6" ht="19.5" customHeight="1">
      <c r="A6" s="11">
        <v>5.0</v>
      </c>
      <c r="B6" s="15" t="s">
        <v>103</v>
      </c>
      <c r="C6" s="16">
        <v>1.60114735125E11</v>
      </c>
      <c r="D6" s="17" t="s">
        <v>785</v>
      </c>
      <c r="E6" s="17">
        <v>9.032843747E9</v>
      </c>
      <c r="F6" s="15" t="s">
        <v>106</v>
      </c>
      <c r="G6" s="17">
        <v>95.0</v>
      </c>
      <c r="H6" s="17">
        <v>96.3</v>
      </c>
      <c r="I6" s="11"/>
      <c r="J6" s="17">
        <v>9.12</v>
      </c>
      <c r="K6" s="14"/>
    </row>
    <row r="7" ht="19.5" customHeight="1">
      <c r="A7" s="11">
        <v>6.0</v>
      </c>
      <c r="B7" s="15" t="s">
        <v>113</v>
      </c>
      <c r="C7" s="16">
        <v>1.60114735126E11</v>
      </c>
      <c r="D7" s="17" t="s">
        <v>785</v>
      </c>
      <c r="E7" s="17">
        <v>9.949726135E9</v>
      </c>
      <c r="F7" s="15" t="s">
        <v>116</v>
      </c>
      <c r="G7" s="17">
        <v>93.1</v>
      </c>
      <c r="H7" s="17">
        <v>96.0</v>
      </c>
      <c r="I7" s="11"/>
      <c r="J7" s="17">
        <v>8.6</v>
      </c>
      <c r="K7" s="14"/>
    </row>
    <row r="8" ht="19.5" customHeight="1">
      <c r="A8" s="11">
        <v>7.0</v>
      </c>
      <c r="B8" s="15" t="s">
        <v>124</v>
      </c>
      <c r="C8" s="16">
        <v>1.60114735127E11</v>
      </c>
      <c r="D8" s="17" t="s">
        <v>785</v>
      </c>
      <c r="E8" s="17">
        <v>7.095227333E9</v>
      </c>
      <c r="F8" s="15" t="s">
        <v>126</v>
      </c>
      <c r="G8" s="17">
        <v>89.3</v>
      </c>
      <c r="H8" s="17">
        <v>96.9</v>
      </c>
      <c r="I8" s="11"/>
      <c r="J8" s="17">
        <v>9.06</v>
      </c>
      <c r="K8" s="14"/>
    </row>
    <row r="9" ht="19.5" customHeight="1">
      <c r="A9" s="11">
        <v>8.0</v>
      </c>
      <c r="B9" s="15" t="s">
        <v>133</v>
      </c>
      <c r="C9" s="16">
        <v>1.60114735128E11</v>
      </c>
      <c r="D9" s="17" t="s">
        <v>785</v>
      </c>
      <c r="E9" s="17">
        <v>7.075452293E9</v>
      </c>
      <c r="F9" s="15" t="s">
        <v>136</v>
      </c>
      <c r="G9" s="17">
        <v>92.15</v>
      </c>
      <c r="H9" s="17">
        <v>96.5</v>
      </c>
      <c r="I9" s="11"/>
      <c r="J9" s="17">
        <v>8.88</v>
      </c>
      <c r="K9" s="14"/>
    </row>
    <row r="10" ht="19.5" customHeight="1">
      <c r="A10" s="11">
        <v>9.0</v>
      </c>
      <c r="B10" s="15" t="s">
        <v>143</v>
      </c>
      <c r="C10" s="16">
        <v>1.60114735129E11</v>
      </c>
      <c r="D10" s="17" t="s">
        <v>785</v>
      </c>
      <c r="E10" s="17">
        <v>8.179389479E9</v>
      </c>
      <c r="F10" s="15" t="s">
        <v>146</v>
      </c>
      <c r="G10" s="17">
        <v>90.25</v>
      </c>
      <c r="H10" s="17">
        <v>94.7</v>
      </c>
      <c r="I10" s="11"/>
      <c r="J10" s="17">
        <v>7.1</v>
      </c>
      <c r="K10" s="14"/>
    </row>
    <row r="11" ht="19.5" customHeight="1">
      <c r="A11" s="11">
        <v>10.0</v>
      </c>
      <c r="B11" s="15" t="s">
        <v>152</v>
      </c>
      <c r="C11" s="16">
        <v>1.6011473513E11</v>
      </c>
      <c r="D11" s="17" t="s">
        <v>785</v>
      </c>
      <c r="E11" s="17">
        <v>9.848785751E9</v>
      </c>
      <c r="F11" s="15" t="s">
        <v>155</v>
      </c>
      <c r="G11" s="17">
        <v>95.0</v>
      </c>
      <c r="H11" s="17">
        <v>97.5</v>
      </c>
      <c r="I11" s="11"/>
      <c r="J11" s="17">
        <v>9.28</v>
      </c>
      <c r="K11" s="14"/>
    </row>
    <row r="12" ht="19.5" customHeight="1">
      <c r="A12" s="11">
        <v>11.0</v>
      </c>
      <c r="B12" s="15" t="s">
        <v>161</v>
      </c>
      <c r="C12" s="16">
        <v>1.60114735131E11</v>
      </c>
      <c r="D12" s="17" t="s">
        <v>785</v>
      </c>
      <c r="E12" s="17">
        <v>9.000810201E9</v>
      </c>
      <c r="F12" s="15" t="s">
        <v>164</v>
      </c>
      <c r="G12" s="17">
        <v>92.15</v>
      </c>
      <c r="H12" s="17">
        <v>94.7</v>
      </c>
      <c r="I12" s="11"/>
      <c r="J12" s="17">
        <v>8.7</v>
      </c>
      <c r="K12" s="14"/>
    </row>
    <row r="13" ht="19.5" customHeight="1">
      <c r="A13" s="11">
        <v>12.0</v>
      </c>
      <c r="B13" s="15" t="s">
        <v>171</v>
      </c>
      <c r="C13" s="16">
        <v>1.60114735132E11</v>
      </c>
      <c r="D13" s="17" t="s">
        <v>785</v>
      </c>
      <c r="E13" s="17">
        <v>9.502710506E9</v>
      </c>
      <c r="F13" s="15" t="s">
        <v>174</v>
      </c>
      <c r="G13" s="17">
        <v>90.25</v>
      </c>
      <c r="H13" s="17">
        <v>97.9</v>
      </c>
      <c r="I13" s="11"/>
      <c r="J13" s="17">
        <v>7.82</v>
      </c>
      <c r="K13" s="14"/>
    </row>
    <row r="14" ht="19.5" customHeight="1">
      <c r="A14" s="11">
        <v>13.0</v>
      </c>
      <c r="B14" s="15" t="s">
        <v>183</v>
      </c>
      <c r="C14" s="16">
        <v>1.60114735133E11</v>
      </c>
      <c r="D14" s="17" t="s">
        <v>785</v>
      </c>
      <c r="E14" s="17">
        <v>7.013431313E9</v>
      </c>
      <c r="F14" s="15" t="s">
        <v>186</v>
      </c>
      <c r="G14" s="17">
        <v>92.15</v>
      </c>
      <c r="H14" s="17">
        <v>92.9</v>
      </c>
      <c r="I14" s="11"/>
      <c r="J14" s="17">
        <v>7.56</v>
      </c>
      <c r="K14" s="14"/>
    </row>
    <row r="15" ht="19.5" customHeight="1">
      <c r="A15" s="11">
        <v>14.0</v>
      </c>
      <c r="B15" s="15" t="s">
        <v>191</v>
      </c>
      <c r="C15" s="16">
        <v>1.60114735134E11</v>
      </c>
      <c r="D15" s="17" t="s">
        <v>785</v>
      </c>
      <c r="E15" s="17">
        <v>9.640802196E9</v>
      </c>
      <c r="F15" s="15" t="s">
        <v>193</v>
      </c>
      <c r="G15" s="17">
        <v>98.0</v>
      </c>
      <c r="H15" s="17">
        <v>94.9</v>
      </c>
      <c r="I15" s="11"/>
      <c r="J15" s="17">
        <v>7.39</v>
      </c>
      <c r="K15" s="14"/>
    </row>
    <row r="16" ht="19.5" customHeight="1">
      <c r="A16" s="11">
        <v>15.0</v>
      </c>
      <c r="B16" s="15" t="s">
        <v>198</v>
      </c>
      <c r="C16" s="16">
        <v>1.60114735135E11</v>
      </c>
      <c r="D16" s="17" t="s">
        <v>785</v>
      </c>
      <c r="E16" s="17">
        <v>8.885300191E9</v>
      </c>
      <c r="F16" s="18" t="str">
        <f>HYPERLINK("mailto:kuthadimallika143@gmail.com","kuthadimallika143@gmail.com")</f>
        <v>kuthadimallika143@gmail.com</v>
      </c>
      <c r="G16" s="17">
        <v>92.0</v>
      </c>
      <c r="H16" s="17">
        <v>91.0</v>
      </c>
      <c r="I16" s="11"/>
      <c r="J16" s="17">
        <v>6.59</v>
      </c>
      <c r="K16" s="14"/>
    </row>
    <row r="17" ht="19.5" customHeight="1">
      <c r="A17" s="11">
        <v>16.0</v>
      </c>
      <c r="B17" s="15" t="s">
        <v>207</v>
      </c>
      <c r="C17" s="16">
        <v>1.60114735136E11</v>
      </c>
      <c r="D17" s="17" t="s">
        <v>785</v>
      </c>
      <c r="E17" s="17">
        <v>8.099274646E9</v>
      </c>
      <c r="F17" s="15" t="s">
        <v>210</v>
      </c>
      <c r="G17" s="17">
        <v>91.1</v>
      </c>
      <c r="H17" s="17">
        <v>97.0</v>
      </c>
      <c r="I17" s="11"/>
      <c r="J17" s="17">
        <v>9.07</v>
      </c>
      <c r="K17" s="14"/>
    </row>
    <row r="18" ht="19.5" customHeight="1">
      <c r="A18" s="11">
        <v>17.0</v>
      </c>
      <c r="B18" s="15" t="s">
        <v>215</v>
      </c>
      <c r="C18" s="16">
        <v>1.60114735137E11</v>
      </c>
      <c r="D18" s="17" t="s">
        <v>785</v>
      </c>
      <c r="E18" s="17">
        <v>9.542612319E9</v>
      </c>
      <c r="F18" s="15" t="s">
        <v>218</v>
      </c>
      <c r="G18" s="17">
        <v>98.0</v>
      </c>
      <c r="H18" s="17">
        <v>97.6</v>
      </c>
      <c r="I18" s="11"/>
      <c r="J18" s="17">
        <v>8.89</v>
      </c>
      <c r="K18" s="14"/>
    </row>
    <row r="19" ht="19.5" customHeight="1">
      <c r="A19" s="11">
        <v>18.0</v>
      </c>
      <c r="B19" s="15" t="s">
        <v>226</v>
      </c>
      <c r="C19" s="16">
        <v>1.60114735138E11</v>
      </c>
      <c r="D19" s="17" t="s">
        <v>785</v>
      </c>
      <c r="E19" s="17">
        <v>8.498902064E9</v>
      </c>
      <c r="F19" s="15" t="s">
        <v>229</v>
      </c>
      <c r="G19" s="17">
        <v>93.1</v>
      </c>
      <c r="H19" s="17">
        <v>97.1</v>
      </c>
      <c r="I19" s="11"/>
      <c r="J19" s="17">
        <v>8.84</v>
      </c>
      <c r="K19" s="14"/>
    </row>
    <row r="20" ht="19.5" customHeight="1">
      <c r="A20" s="11">
        <v>19.0</v>
      </c>
      <c r="B20" s="15" t="s">
        <v>234</v>
      </c>
      <c r="C20" s="16">
        <v>1.60114735139E11</v>
      </c>
      <c r="D20" s="17" t="s">
        <v>785</v>
      </c>
      <c r="E20" s="17">
        <v>8.374701335E9</v>
      </c>
      <c r="F20" s="15" t="s">
        <v>237</v>
      </c>
      <c r="G20" s="17">
        <v>9.5</v>
      </c>
      <c r="H20" s="17">
        <v>96.2</v>
      </c>
      <c r="I20" s="11"/>
      <c r="J20" s="17">
        <v>8.26</v>
      </c>
      <c r="K20" s="14"/>
    </row>
    <row r="21" ht="19.5" customHeight="1">
      <c r="A21" s="11">
        <v>20.0</v>
      </c>
      <c r="B21" s="15" t="s">
        <v>240</v>
      </c>
      <c r="C21" s="16">
        <v>1.60114735141E11</v>
      </c>
      <c r="D21" s="17" t="s">
        <v>785</v>
      </c>
      <c r="E21" s="17">
        <v>9.00030662E9</v>
      </c>
      <c r="F21" s="15" t="s">
        <v>243</v>
      </c>
      <c r="G21" s="17">
        <v>95.0</v>
      </c>
      <c r="H21" s="17">
        <v>94.9</v>
      </c>
      <c r="I21" s="11"/>
      <c r="J21" s="17">
        <v>7.73</v>
      </c>
      <c r="K21" s="14"/>
    </row>
    <row r="22" ht="19.5" customHeight="1">
      <c r="A22" s="11">
        <v>21.0</v>
      </c>
      <c r="B22" s="15" t="s">
        <v>250</v>
      </c>
      <c r="C22" s="16">
        <v>1.60114735142E11</v>
      </c>
      <c r="D22" s="17" t="s">
        <v>785</v>
      </c>
      <c r="E22" s="17">
        <v>8.143763637E9</v>
      </c>
      <c r="F22" s="15" t="s">
        <v>253</v>
      </c>
      <c r="G22" s="17">
        <v>90.25</v>
      </c>
      <c r="H22" s="17">
        <v>97.2</v>
      </c>
      <c r="I22" s="11"/>
      <c r="J22" s="17">
        <v>9.58</v>
      </c>
      <c r="K22" s="14"/>
    </row>
    <row r="23" ht="19.5" customHeight="1">
      <c r="A23" s="11">
        <v>22.0</v>
      </c>
      <c r="B23" s="15" t="s">
        <v>261</v>
      </c>
      <c r="C23" s="16">
        <v>1.60114735143E11</v>
      </c>
      <c r="D23" s="17" t="s">
        <v>785</v>
      </c>
      <c r="E23" s="17">
        <v>9.652347027E9</v>
      </c>
      <c r="F23" s="15" t="s">
        <v>264</v>
      </c>
      <c r="G23" s="17">
        <v>87.0</v>
      </c>
      <c r="H23" s="17">
        <v>81.7</v>
      </c>
      <c r="I23" s="11"/>
      <c r="J23" s="17">
        <v>6.87</v>
      </c>
      <c r="K23" s="14"/>
    </row>
    <row r="24" ht="19.5" customHeight="1">
      <c r="A24" s="11">
        <v>23.0</v>
      </c>
      <c r="B24" s="15" t="s">
        <v>273</v>
      </c>
      <c r="C24" s="16">
        <v>1.60114735144E11</v>
      </c>
      <c r="D24" s="17" t="s">
        <v>785</v>
      </c>
      <c r="E24" s="17">
        <v>9.603251414E9</v>
      </c>
      <c r="F24" s="15" t="s">
        <v>276</v>
      </c>
      <c r="G24" s="17">
        <v>93.1</v>
      </c>
      <c r="H24" s="17">
        <v>94.8</v>
      </c>
      <c r="I24" s="11"/>
      <c r="J24" s="17">
        <v>8.43</v>
      </c>
      <c r="K24" s="14"/>
    </row>
    <row r="25" ht="19.5" customHeight="1">
      <c r="A25" s="11">
        <v>24.0</v>
      </c>
      <c r="B25" s="15" t="s">
        <v>280</v>
      </c>
      <c r="C25" s="16">
        <v>1.60114735145E11</v>
      </c>
      <c r="D25" s="17" t="s">
        <v>785</v>
      </c>
      <c r="E25" s="17">
        <v>8.790014814E9</v>
      </c>
      <c r="F25" s="15" t="s">
        <v>283</v>
      </c>
      <c r="G25" s="17">
        <v>97.16</v>
      </c>
      <c r="H25" s="17">
        <v>97.3</v>
      </c>
      <c r="I25" s="11"/>
      <c r="J25" s="17">
        <v>9.65</v>
      </c>
      <c r="K25" s="14"/>
    </row>
    <row r="26" ht="19.5" customHeight="1">
      <c r="A26" s="11">
        <v>25.0</v>
      </c>
      <c r="B26" s="15" t="s">
        <v>291</v>
      </c>
      <c r="C26" s="16">
        <v>1.60114735146E11</v>
      </c>
      <c r="D26" s="17" t="s">
        <v>785</v>
      </c>
      <c r="E26" s="17">
        <v>7.032183496E9</v>
      </c>
      <c r="F26" s="15" t="s">
        <v>294</v>
      </c>
      <c r="G26" s="17">
        <v>90.25</v>
      </c>
      <c r="H26" s="17">
        <v>98.8</v>
      </c>
      <c r="I26" s="11"/>
      <c r="J26" s="17">
        <v>8.9</v>
      </c>
      <c r="K26" s="14"/>
    </row>
    <row r="27" ht="19.5" customHeight="1">
      <c r="A27" s="11">
        <v>26.0</v>
      </c>
      <c r="B27" s="15" t="s">
        <v>306</v>
      </c>
      <c r="C27" s="16">
        <v>1.60114735147E11</v>
      </c>
      <c r="D27" s="17" t="s">
        <v>785</v>
      </c>
      <c r="E27" s="17">
        <v>9.573455477E9</v>
      </c>
      <c r="F27" s="15" t="s">
        <v>309</v>
      </c>
      <c r="G27" s="17">
        <v>95.0</v>
      </c>
      <c r="H27" s="17">
        <v>96.0</v>
      </c>
      <c r="I27" s="11"/>
      <c r="J27" s="17">
        <v>7.84</v>
      </c>
      <c r="K27" s="14"/>
    </row>
    <row r="28" ht="19.5" customHeight="1">
      <c r="A28" s="11">
        <v>27.0</v>
      </c>
      <c r="B28" s="15" t="s">
        <v>317</v>
      </c>
      <c r="C28" s="16">
        <v>1.60114735148E11</v>
      </c>
      <c r="D28" s="17" t="s">
        <v>785</v>
      </c>
      <c r="E28" s="17">
        <v>9.542328728E9</v>
      </c>
      <c r="F28" s="15" t="s">
        <v>320</v>
      </c>
      <c r="G28" s="17">
        <v>95.0</v>
      </c>
      <c r="H28" s="17">
        <v>97.2</v>
      </c>
      <c r="I28" s="11"/>
      <c r="J28" s="17">
        <v>8.55</v>
      </c>
      <c r="K28" s="14"/>
    </row>
    <row r="29" ht="19.5" customHeight="1">
      <c r="A29" s="11">
        <v>28.0</v>
      </c>
      <c r="B29" s="15" t="s">
        <v>325</v>
      </c>
      <c r="C29" s="16">
        <v>1.60114735149E11</v>
      </c>
      <c r="D29" s="17" t="s">
        <v>785</v>
      </c>
      <c r="E29" s="17">
        <v>9.985814079E9</v>
      </c>
      <c r="F29" s="15" t="s">
        <v>328</v>
      </c>
      <c r="G29" s="17">
        <v>95.0</v>
      </c>
      <c r="H29" s="17">
        <v>97.2</v>
      </c>
      <c r="I29" s="11"/>
      <c r="J29" s="17">
        <v>8.89</v>
      </c>
      <c r="K29" s="14"/>
    </row>
    <row r="30" ht="19.5" customHeight="1">
      <c r="A30" s="11">
        <v>29.0</v>
      </c>
      <c r="B30" s="15" t="s">
        <v>333</v>
      </c>
      <c r="C30" s="16">
        <v>1.6011473515E11</v>
      </c>
      <c r="D30" s="17" t="s">
        <v>785</v>
      </c>
      <c r="E30" s="17">
        <v>8.008444044E9</v>
      </c>
      <c r="F30" s="15" t="s">
        <v>336</v>
      </c>
      <c r="G30" s="17">
        <v>95.0</v>
      </c>
      <c r="H30" s="17">
        <v>95.0</v>
      </c>
      <c r="I30" s="11"/>
      <c r="J30" s="17">
        <v>8.1</v>
      </c>
      <c r="K30" s="14"/>
    </row>
    <row r="31" ht="19.5" customHeight="1">
      <c r="A31" s="11">
        <v>30.0</v>
      </c>
      <c r="B31" s="15" t="s">
        <v>343</v>
      </c>
      <c r="C31" s="16">
        <v>1.60114735151E11</v>
      </c>
      <c r="D31" s="17" t="s">
        <v>785</v>
      </c>
      <c r="E31" s="17">
        <v>8.886452799E9</v>
      </c>
      <c r="F31" s="15" t="s">
        <v>346</v>
      </c>
      <c r="G31" s="17">
        <v>88.35</v>
      </c>
      <c r="H31" s="17">
        <v>95.8</v>
      </c>
      <c r="I31" s="11"/>
      <c r="J31" s="17">
        <v>8.14</v>
      </c>
      <c r="K31" s="14"/>
    </row>
    <row r="32" ht="19.5" customHeight="1">
      <c r="A32" s="11">
        <v>31.0</v>
      </c>
      <c r="B32" s="15" t="s">
        <v>355</v>
      </c>
      <c r="C32" s="16">
        <v>1.60114735152E11</v>
      </c>
      <c r="D32" s="17" t="s">
        <v>785</v>
      </c>
      <c r="E32" s="17">
        <v>9.542797078E9</v>
      </c>
      <c r="F32" s="15" t="s">
        <v>359</v>
      </c>
      <c r="G32" s="17">
        <v>95.0</v>
      </c>
      <c r="H32" s="17">
        <v>95.1</v>
      </c>
      <c r="I32" s="11"/>
      <c r="J32" s="17">
        <v>8.4</v>
      </c>
      <c r="K32" s="14"/>
    </row>
    <row r="33" ht="19.5" customHeight="1">
      <c r="A33" s="11">
        <v>32.0</v>
      </c>
      <c r="B33" s="15" t="s">
        <v>366</v>
      </c>
      <c r="C33" s="16">
        <v>1.60114735153E11</v>
      </c>
      <c r="D33" s="17" t="s">
        <v>785</v>
      </c>
      <c r="E33" s="17">
        <v>9.849812342E9</v>
      </c>
      <c r="F33" s="15" t="s">
        <v>369</v>
      </c>
      <c r="G33" s="17">
        <v>91.0</v>
      </c>
      <c r="H33" s="17">
        <v>95.0</v>
      </c>
      <c r="I33" s="11"/>
      <c r="J33" s="17">
        <v>8.21</v>
      </c>
      <c r="K33" s="14"/>
    </row>
    <row r="34" ht="19.5" customHeight="1">
      <c r="A34" s="11">
        <v>33.0</v>
      </c>
      <c r="B34" s="15" t="s">
        <v>377</v>
      </c>
      <c r="C34" s="16">
        <v>1.60114735155E11</v>
      </c>
      <c r="D34" s="17" t="s">
        <v>785</v>
      </c>
      <c r="E34" s="17">
        <v>8.106817277E9</v>
      </c>
      <c r="F34" s="15" t="s">
        <v>380</v>
      </c>
      <c r="G34" s="17">
        <v>93.1</v>
      </c>
      <c r="H34" s="17">
        <v>97.6</v>
      </c>
      <c r="I34" s="11"/>
      <c r="J34" s="17">
        <v>7.23</v>
      </c>
      <c r="K34" s="14"/>
    </row>
    <row r="35" ht="19.5" customHeight="1">
      <c r="A35" s="11">
        <v>34.0</v>
      </c>
      <c r="B35" s="15" t="s">
        <v>388</v>
      </c>
      <c r="C35" s="16">
        <v>1.60114735156E11</v>
      </c>
      <c r="D35" s="17" t="s">
        <v>785</v>
      </c>
      <c r="E35" s="17">
        <v>7.70203039E9</v>
      </c>
      <c r="F35" s="15" t="s">
        <v>390</v>
      </c>
      <c r="G35" s="17">
        <v>85.5</v>
      </c>
      <c r="H35" s="17">
        <v>90.8</v>
      </c>
      <c r="I35" s="11"/>
      <c r="J35" s="17">
        <v>6.69</v>
      </c>
      <c r="K35" s="14"/>
    </row>
    <row r="36" ht="19.5" customHeight="1">
      <c r="A36" s="11">
        <v>35.0</v>
      </c>
      <c r="B36" s="15" t="s">
        <v>396</v>
      </c>
      <c r="C36" s="16">
        <v>1.60114735157E11</v>
      </c>
      <c r="D36" s="17" t="s">
        <v>785</v>
      </c>
      <c r="E36" s="17">
        <v>9.652255339E9</v>
      </c>
      <c r="F36" s="15" t="s">
        <v>399</v>
      </c>
      <c r="G36" s="17">
        <v>95.0</v>
      </c>
      <c r="H36" s="17">
        <v>94.8</v>
      </c>
      <c r="I36" s="11"/>
      <c r="J36" s="17">
        <v>8.57</v>
      </c>
      <c r="K36" s="14"/>
    </row>
    <row r="37" ht="19.5" customHeight="1">
      <c r="A37" s="11">
        <v>36.0</v>
      </c>
      <c r="B37" s="15" t="s">
        <v>403</v>
      </c>
      <c r="C37" s="16">
        <v>1.60114735158E11</v>
      </c>
      <c r="D37" s="17" t="s">
        <v>785</v>
      </c>
      <c r="E37" s="17">
        <v>8.143671915E9</v>
      </c>
      <c r="F37" s="15" t="s">
        <v>406</v>
      </c>
      <c r="G37" s="17">
        <v>87.5</v>
      </c>
      <c r="H37" s="17">
        <v>94.7</v>
      </c>
      <c r="I37" s="11"/>
      <c r="J37" s="17">
        <v>7.26</v>
      </c>
      <c r="K37" s="14"/>
    </row>
    <row r="38" ht="19.5" customHeight="1">
      <c r="A38" s="11">
        <v>37.0</v>
      </c>
      <c r="B38" s="15" t="s">
        <v>413</v>
      </c>
      <c r="C38" s="16">
        <v>1.60114735159E11</v>
      </c>
      <c r="D38" s="17" t="s">
        <v>785</v>
      </c>
      <c r="E38" s="17">
        <v>9.666969586E9</v>
      </c>
      <c r="F38" s="15" t="s">
        <v>416</v>
      </c>
      <c r="G38" s="17">
        <v>93.0</v>
      </c>
      <c r="H38" s="17">
        <v>93.0</v>
      </c>
      <c r="I38" s="11"/>
      <c r="J38" s="17">
        <v>7.04</v>
      </c>
      <c r="K38" s="14"/>
    </row>
    <row r="39" ht="19.5" customHeight="1">
      <c r="A39" s="11">
        <v>38.0</v>
      </c>
      <c r="B39" s="15" t="s">
        <v>421</v>
      </c>
      <c r="C39" s="16">
        <v>1.6011473516E11</v>
      </c>
      <c r="D39" s="17" t="s">
        <v>785</v>
      </c>
      <c r="E39" s="17">
        <v>9.550265949E9</v>
      </c>
      <c r="F39" s="15" t="s">
        <v>423</v>
      </c>
      <c r="G39" s="17">
        <v>90.25</v>
      </c>
      <c r="H39" s="17">
        <v>93.8</v>
      </c>
      <c r="I39" s="11"/>
      <c r="J39" s="17">
        <v>7.26</v>
      </c>
      <c r="K39" s="14"/>
    </row>
    <row r="40" ht="19.5" customHeight="1">
      <c r="A40" s="11">
        <v>39.0</v>
      </c>
      <c r="B40" s="15" t="s">
        <v>429</v>
      </c>
      <c r="C40" s="16">
        <v>1.60114735161E11</v>
      </c>
      <c r="D40" s="17" t="s">
        <v>785</v>
      </c>
      <c r="E40" s="17">
        <v>9.885298866E9</v>
      </c>
      <c r="F40" s="15" t="s">
        <v>432</v>
      </c>
      <c r="G40" s="17">
        <v>95.0</v>
      </c>
      <c r="H40" s="17">
        <v>95.3</v>
      </c>
      <c r="I40" s="11"/>
      <c r="J40" s="17">
        <v>7.99</v>
      </c>
      <c r="K40" s="14"/>
    </row>
    <row r="41" ht="19.5" customHeight="1">
      <c r="A41" s="11">
        <v>40.0</v>
      </c>
      <c r="B41" s="15" t="s">
        <v>440</v>
      </c>
      <c r="C41" s="16">
        <v>1.60114735162E11</v>
      </c>
      <c r="D41" s="17" t="s">
        <v>785</v>
      </c>
      <c r="E41" s="17">
        <v>9.441178728E9</v>
      </c>
      <c r="F41" s="15" t="s">
        <v>443</v>
      </c>
      <c r="G41" s="17">
        <v>97.0</v>
      </c>
      <c r="H41" s="17">
        <v>97.4</v>
      </c>
      <c r="I41" s="11"/>
      <c r="J41" s="17">
        <v>8.44</v>
      </c>
      <c r="K41" s="14"/>
    </row>
    <row r="42" ht="19.5" customHeight="1">
      <c r="A42" s="11">
        <v>41.0</v>
      </c>
      <c r="B42" s="15" t="s">
        <v>450</v>
      </c>
      <c r="C42" s="16">
        <v>1.60114735163E11</v>
      </c>
      <c r="D42" s="17" t="s">
        <v>785</v>
      </c>
      <c r="E42" s="17">
        <v>7.032388144E9</v>
      </c>
      <c r="F42" s="15" t="s">
        <v>453</v>
      </c>
      <c r="G42" s="17">
        <v>91.66</v>
      </c>
      <c r="H42" s="17">
        <v>94.4</v>
      </c>
      <c r="I42" s="11"/>
      <c r="J42" s="17">
        <v>8.4</v>
      </c>
      <c r="K42" s="14"/>
    </row>
    <row r="43" ht="19.5" customHeight="1">
      <c r="A43" s="11">
        <v>42.0</v>
      </c>
      <c r="B43" s="15" t="s">
        <v>459</v>
      </c>
      <c r="C43" s="16">
        <v>1.60114735164E11</v>
      </c>
      <c r="D43" s="17" t="s">
        <v>785</v>
      </c>
      <c r="E43" s="17">
        <v>8.143553059E9</v>
      </c>
      <c r="F43" s="15" t="s">
        <v>462</v>
      </c>
      <c r="G43" s="17">
        <v>95.0</v>
      </c>
      <c r="H43" s="17">
        <v>96.3</v>
      </c>
      <c r="I43" s="11"/>
      <c r="J43" s="17">
        <v>8.13</v>
      </c>
      <c r="K43" s="14"/>
    </row>
    <row r="44" ht="19.5" customHeight="1">
      <c r="A44" s="11">
        <v>43.0</v>
      </c>
      <c r="B44" s="15" t="s">
        <v>469</v>
      </c>
      <c r="C44" s="16">
        <v>1.60114735165E11</v>
      </c>
      <c r="D44" s="17" t="s">
        <v>785</v>
      </c>
      <c r="E44" s="17">
        <v>9.550066718E9</v>
      </c>
      <c r="F44" s="15" t="s">
        <v>472</v>
      </c>
      <c r="G44" s="17">
        <v>95.0</v>
      </c>
      <c r="H44" s="17">
        <v>93.8</v>
      </c>
      <c r="I44" s="11"/>
      <c r="J44" s="17">
        <v>7.31</v>
      </c>
      <c r="K44" s="14"/>
    </row>
    <row r="45" ht="19.5" customHeight="1">
      <c r="A45" s="11">
        <v>44.0</v>
      </c>
      <c r="B45" s="15" t="s">
        <v>481</v>
      </c>
      <c r="C45" s="16">
        <v>1.60114735166E11</v>
      </c>
      <c r="D45" s="17" t="s">
        <v>785</v>
      </c>
      <c r="E45" s="17">
        <v>8.121813056E9</v>
      </c>
      <c r="F45" s="15" t="s">
        <v>484</v>
      </c>
      <c r="G45" s="17">
        <v>9.3</v>
      </c>
      <c r="H45" s="17">
        <v>92.1</v>
      </c>
      <c r="I45" s="11"/>
      <c r="J45" s="17">
        <v>7.12</v>
      </c>
      <c r="K45" s="14"/>
    </row>
    <row r="46" ht="19.5" customHeight="1">
      <c r="A46" s="11">
        <v>45.0</v>
      </c>
      <c r="B46" s="15" t="s">
        <v>490</v>
      </c>
      <c r="C46" s="16">
        <v>1.60114735167E11</v>
      </c>
      <c r="D46" s="17" t="s">
        <v>785</v>
      </c>
      <c r="E46" s="17">
        <v>8.374111811E9</v>
      </c>
      <c r="F46" s="15" t="s">
        <v>493</v>
      </c>
      <c r="G46" s="17">
        <v>74.1</v>
      </c>
      <c r="H46" s="17">
        <v>70.2</v>
      </c>
      <c r="I46" s="11"/>
      <c r="J46" s="17">
        <v>6.82</v>
      </c>
      <c r="K46" s="14"/>
    </row>
    <row r="47" ht="19.5" customHeight="1">
      <c r="A47" s="11">
        <v>46.0</v>
      </c>
      <c r="B47" s="15" t="s">
        <v>498</v>
      </c>
      <c r="C47" s="16">
        <v>1.60114735168E11</v>
      </c>
      <c r="D47" s="17" t="s">
        <v>785</v>
      </c>
      <c r="E47" s="17">
        <v>9.533347718E9</v>
      </c>
      <c r="F47" s="15" t="s">
        <v>501</v>
      </c>
      <c r="G47" s="17">
        <v>97.0</v>
      </c>
      <c r="H47" s="17">
        <v>95.9</v>
      </c>
      <c r="I47" s="11"/>
      <c r="J47" s="17">
        <v>8.57</v>
      </c>
      <c r="K47" s="14"/>
    </row>
    <row r="48" ht="19.5" customHeight="1">
      <c r="A48" s="11">
        <v>47.0</v>
      </c>
      <c r="B48" s="15" t="s">
        <v>511</v>
      </c>
      <c r="C48" s="16">
        <v>1.60114735169E11</v>
      </c>
      <c r="D48" s="17" t="s">
        <v>785</v>
      </c>
      <c r="E48" s="17">
        <v>9.000004348E9</v>
      </c>
      <c r="F48" s="15" t="s">
        <v>514</v>
      </c>
      <c r="G48" s="17">
        <v>9.2</v>
      </c>
      <c r="H48" s="17">
        <v>95.1</v>
      </c>
      <c r="I48" s="11"/>
      <c r="J48" s="17">
        <v>6.84</v>
      </c>
      <c r="K48" s="14"/>
    </row>
    <row r="49" ht="19.5" customHeight="1">
      <c r="A49" s="11">
        <v>48.0</v>
      </c>
      <c r="B49" s="15" t="s">
        <v>524</v>
      </c>
      <c r="C49" s="16">
        <v>1.6011473517E11</v>
      </c>
      <c r="D49" s="17" t="s">
        <v>785</v>
      </c>
      <c r="E49" s="17">
        <v>8.897086515E9</v>
      </c>
      <c r="F49" s="15" t="s">
        <v>527</v>
      </c>
      <c r="G49" s="17">
        <v>9.5</v>
      </c>
      <c r="H49" s="17">
        <v>95.6</v>
      </c>
      <c r="I49" s="11"/>
      <c r="J49" s="17">
        <v>8.17</v>
      </c>
      <c r="K49" s="14"/>
    </row>
    <row r="50" ht="19.5" customHeight="1">
      <c r="A50" s="11">
        <v>49.0</v>
      </c>
      <c r="B50" s="15" t="s">
        <v>538</v>
      </c>
      <c r="C50" s="16">
        <v>1.60114735171E11</v>
      </c>
      <c r="D50" s="17" t="s">
        <v>785</v>
      </c>
      <c r="E50" s="17">
        <v>9.949364347E9</v>
      </c>
      <c r="F50" s="15" t="s">
        <v>541</v>
      </c>
      <c r="G50" s="17">
        <v>90.0</v>
      </c>
      <c r="H50" s="17">
        <v>94.4</v>
      </c>
      <c r="I50" s="11"/>
      <c r="J50" s="17">
        <v>9.07</v>
      </c>
      <c r="K50" s="14"/>
    </row>
    <row r="51" ht="19.5" customHeight="1">
      <c r="A51" s="11">
        <v>50.0</v>
      </c>
      <c r="B51" s="15" t="s">
        <v>547</v>
      </c>
      <c r="C51" s="16">
        <v>1.60114735172E11</v>
      </c>
      <c r="D51" s="17" t="s">
        <v>785</v>
      </c>
      <c r="E51" s="17">
        <v>8.897558073E9</v>
      </c>
      <c r="F51" s="15" t="s">
        <v>550</v>
      </c>
      <c r="G51" s="17">
        <v>88.35</v>
      </c>
      <c r="H51" s="17">
        <v>90.3</v>
      </c>
      <c r="I51" s="11"/>
      <c r="J51" s="17">
        <v>7.12</v>
      </c>
      <c r="K51" s="14"/>
    </row>
    <row r="52" ht="19.5" customHeight="1">
      <c r="A52" s="11">
        <v>51.0</v>
      </c>
      <c r="B52" s="15" t="s">
        <v>558</v>
      </c>
      <c r="C52" s="16">
        <v>1.60114735173E11</v>
      </c>
      <c r="D52" s="17" t="s">
        <v>785</v>
      </c>
      <c r="E52" s="17">
        <v>9.704759466E9</v>
      </c>
      <c r="F52" s="15" t="s">
        <v>560</v>
      </c>
      <c r="G52" s="17">
        <v>97.0</v>
      </c>
      <c r="H52" s="17">
        <v>96.4</v>
      </c>
      <c r="I52" s="11"/>
      <c r="J52" s="17">
        <v>7.22</v>
      </c>
      <c r="K52" s="14"/>
    </row>
    <row r="53" ht="19.5" customHeight="1">
      <c r="A53" s="11">
        <v>52.0</v>
      </c>
      <c r="B53" s="15" t="s">
        <v>569</v>
      </c>
      <c r="C53" s="16">
        <v>1.60114735174E11</v>
      </c>
      <c r="D53" s="17" t="s">
        <v>785</v>
      </c>
      <c r="E53" s="17">
        <v>7.680879424E9</v>
      </c>
      <c r="F53" s="15" t="s">
        <v>572</v>
      </c>
      <c r="G53" s="17">
        <v>93.1</v>
      </c>
      <c r="H53" s="17">
        <v>95.3</v>
      </c>
      <c r="I53" s="11"/>
      <c r="J53" s="17">
        <v>7.73</v>
      </c>
      <c r="K53" s="14"/>
    </row>
    <row r="54" ht="19.5" customHeight="1">
      <c r="A54" s="11">
        <v>53.0</v>
      </c>
      <c r="B54" s="15" t="s">
        <v>582</v>
      </c>
      <c r="C54" s="16">
        <v>1.60114735175E11</v>
      </c>
      <c r="D54" s="17" t="s">
        <v>785</v>
      </c>
      <c r="E54" s="17">
        <v>8.977819663E9</v>
      </c>
      <c r="F54" s="15" t="s">
        <v>585</v>
      </c>
      <c r="G54" s="17">
        <v>92.15</v>
      </c>
      <c r="H54" s="17">
        <v>95.4</v>
      </c>
      <c r="I54" s="11"/>
      <c r="J54" s="17">
        <v>8.32</v>
      </c>
      <c r="K54" s="14"/>
    </row>
    <row r="55" ht="19.5" customHeight="1">
      <c r="A55" s="11">
        <v>54.0</v>
      </c>
      <c r="B55" s="15" t="s">
        <v>594</v>
      </c>
      <c r="C55" s="16">
        <v>1.60114735176E11</v>
      </c>
      <c r="D55" s="17" t="s">
        <v>785</v>
      </c>
      <c r="E55" s="17">
        <v>9.704943956E9</v>
      </c>
      <c r="F55" s="15" t="s">
        <v>596</v>
      </c>
      <c r="G55" s="17">
        <v>92.15</v>
      </c>
      <c r="H55" s="17">
        <v>92.3</v>
      </c>
      <c r="I55" s="11"/>
      <c r="J55" s="17">
        <v>7.0</v>
      </c>
      <c r="K55" s="14"/>
    </row>
    <row r="56" ht="19.5" customHeight="1">
      <c r="A56" s="11">
        <v>55.0</v>
      </c>
      <c r="B56" s="15" t="s">
        <v>601</v>
      </c>
      <c r="C56" s="16">
        <v>1.60114735177E11</v>
      </c>
      <c r="D56" s="17" t="s">
        <v>785</v>
      </c>
      <c r="E56" s="17">
        <v>9.704988333E9</v>
      </c>
      <c r="F56" s="15" t="s">
        <v>604</v>
      </c>
      <c r="G56" s="17">
        <v>95.0</v>
      </c>
      <c r="H56" s="17">
        <v>91.1</v>
      </c>
      <c r="I56" s="11"/>
      <c r="J56" s="17">
        <v>6.0</v>
      </c>
      <c r="K56" s="14"/>
    </row>
    <row r="57" ht="19.5" customHeight="1">
      <c r="A57" s="11">
        <v>56.0</v>
      </c>
      <c r="B57" s="15" t="s">
        <v>610</v>
      </c>
      <c r="C57" s="16">
        <v>1.60114735178E11</v>
      </c>
      <c r="D57" s="17" t="s">
        <v>785</v>
      </c>
      <c r="E57" s="17">
        <v>9.440957188E9</v>
      </c>
      <c r="F57" s="15" t="s">
        <v>613</v>
      </c>
      <c r="G57" s="17">
        <v>93.0</v>
      </c>
      <c r="H57" s="17">
        <v>96.4</v>
      </c>
      <c r="I57" s="11"/>
      <c r="J57" s="17">
        <v>8.8</v>
      </c>
      <c r="K57" s="14"/>
    </row>
    <row r="58" ht="19.5" customHeight="1">
      <c r="A58" s="11">
        <v>57.0</v>
      </c>
      <c r="B58" s="15" t="s">
        <v>617</v>
      </c>
      <c r="C58" s="16">
        <v>1.60114735179E11</v>
      </c>
      <c r="D58" s="17" t="s">
        <v>785</v>
      </c>
      <c r="E58" s="17">
        <v>9.154765293E9</v>
      </c>
      <c r="F58" s="15" t="s">
        <v>620</v>
      </c>
      <c r="G58" s="17">
        <v>97.7</v>
      </c>
      <c r="H58" s="17">
        <v>97.7</v>
      </c>
      <c r="I58" s="11"/>
      <c r="J58" s="17">
        <v>8.5</v>
      </c>
      <c r="K58" s="14"/>
    </row>
    <row r="59" ht="19.5" customHeight="1">
      <c r="A59" s="11">
        <v>58.0</v>
      </c>
      <c r="B59" s="15" t="s">
        <v>627</v>
      </c>
      <c r="C59" s="16">
        <v>1.6011473518E11</v>
      </c>
      <c r="D59" s="17" t="s">
        <v>785</v>
      </c>
      <c r="E59" s="17">
        <v>7.386532838E9</v>
      </c>
      <c r="F59" s="15" t="s">
        <v>630</v>
      </c>
      <c r="G59" s="17">
        <v>88.35</v>
      </c>
      <c r="H59" s="17">
        <v>97.8</v>
      </c>
      <c r="I59" s="11"/>
      <c r="J59" s="17">
        <v>8.5</v>
      </c>
      <c r="K59" s="14"/>
    </row>
    <row r="60" ht="19.5" customHeight="1">
      <c r="A60" s="11">
        <v>59.0</v>
      </c>
      <c r="B60" s="15" t="s">
        <v>639</v>
      </c>
      <c r="C60" s="16">
        <v>1.60114735325E11</v>
      </c>
      <c r="D60" s="17" t="s">
        <v>785</v>
      </c>
      <c r="E60" s="17">
        <v>9.494948985E9</v>
      </c>
      <c r="F60" s="15" t="s">
        <v>642</v>
      </c>
      <c r="G60" s="17">
        <v>90.0</v>
      </c>
      <c r="H60" s="19"/>
      <c r="I60" s="17">
        <v>89.37</v>
      </c>
      <c r="J60" s="17">
        <v>8.85</v>
      </c>
      <c r="K60" s="14"/>
    </row>
    <row r="61" ht="19.5" customHeight="1">
      <c r="A61" s="11">
        <v>60.0</v>
      </c>
      <c r="B61" s="15" t="s">
        <v>652</v>
      </c>
      <c r="C61" s="16">
        <v>1.60114735326E11</v>
      </c>
      <c r="D61" s="17" t="s">
        <v>785</v>
      </c>
      <c r="E61" s="17">
        <v>9.502518489E9</v>
      </c>
      <c r="F61" s="15" t="s">
        <v>654</v>
      </c>
      <c r="G61" s="17">
        <v>92.15</v>
      </c>
      <c r="H61" s="19"/>
      <c r="I61" s="17">
        <v>92.17</v>
      </c>
      <c r="J61" s="17">
        <v>9.38</v>
      </c>
      <c r="K61" s="14"/>
    </row>
    <row r="62" ht="19.5" customHeight="1">
      <c r="A62" s="11">
        <v>61.0</v>
      </c>
      <c r="B62" s="15" t="s">
        <v>663</v>
      </c>
      <c r="C62" s="16">
        <v>1.60114735327E11</v>
      </c>
      <c r="D62" s="17" t="s">
        <v>785</v>
      </c>
      <c r="E62" s="17">
        <v>7.09599029E9</v>
      </c>
      <c r="F62" s="15" t="s">
        <v>666</v>
      </c>
      <c r="G62" s="17">
        <v>80.1</v>
      </c>
      <c r="H62" s="19"/>
      <c r="I62" s="17">
        <v>84.7</v>
      </c>
      <c r="J62" s="17">
        <v>8.83</v>
      </c>
      <c r="K62" s="14"/>
    </row>
    <row r="63" ht="19.5" customHeight="1">
      <c r="A63" s="11">
        <v>62.0</v>
      </c>
      <c r="B63" s="15" t="s">
        <v>678</v>
      </c>
      <c r="C63" s="16">
        <v>1.60114735328E11</v>
      </c>
      <c r="D63" s="17" t="s">
        <v>785</v>
      </c>
      <c r="E63" s="17">
        <v>8.6861783E9</v>
      </c>
      <c r="F63" s="15" t="s">
        <v>681</v>
      </c>
      <c r="G63" s="17">
        <v>8.8</v>
      </c>
      <c r="H63" s="19"/>
      <c r="I63" s="17">
        <v>93.01</v>
      </c>
      <c r="J63" s="17">
        <v>8.21</v>
      </c>
      <c r="K63" s="14"/>
    </row>
    <row r="64" ht="19.5" customHeight="1">
      <c r="A64" s="11">
        <v>63.0</v>
      </c>
      <c r="B64" s="15" t="s">
        <v>693</v>
      </c>
      <c r="C64" s="16">
        <v>1.60114735329E11</v>
      </c>
      <c r="D64" s="17" t="s">
        <v>785</v>
      </c>
      <c r="E64" s="17">
        <v>8.374005515E9</v>
      </c>
      <c r="F64" s="15" t="s">
        <v>696</v>
      </c>
      <c r="G64" s="17">
        <v>88.35</v>
      </c>
      <c r="H64" s="19"/>
      <c r="I64" s="17">
        <v>93.3</v>
      </c>
      <c r="J64" s="17">
        <v>8.38</v>
      </c>
      <c r="K64" s="14"/>
    </row>
    <row r="65" ht="19.5" customHeight="1">
      <c r="A65" s="11">
        <v>64.0</v>
      </c>
      <c r="B65" s="15" t="s">
        <v>704</v>
      </c>
      <c r="C65" s="16">
        <v>1.6011473533E11</v>
      </c>
      <c r="D65" s="17" t="s">
        <v>785</v>
      </c>
      <c r="E65" s="17">
        <v>9.160143125E9</v>
      </c>
      <c r="F65" s="15" t="s">
        <v>707</v>
      </c>
      <c r="G65" s="17">
        <v>90.25</v>
      </c>
      <c r="H65" s="19"/>
      <c r="I65" s="17">
        <v>85.98</v>
      </c>
      <c r="J65" s="17">
        <v>7.33</v>
      </c>
      <c r="K65" s="14"/>
    </row>
    <row r="66" ht="19.5" customHeight="1">
      <c r="A66" s="11">
        <v>65.0</v>
      </c>
      <c r="B66" s="15" t="s">
        <v>717</v>
      </c>
      <c r="C66" s="16">
        <v>1.60114735331E11</v>
      </c>
      <c r="D66" s="17" t="s">
        <v>785</v>
      </c>
      <c r="E66" s="17">
        <v>9.059298194E9</v>
      </c>
      <c r="F66" s="15" t="s">
        <v>720</v>
      </c>
      <c r="G66" s="17">
        <v>90.25</v>
      </c>
      <c r="H66" s="19"/>
      <c r="I66" s="17">
        <v>87.36</v>
      </c>
      <c r="J66" s="17">
        <v>7.73</v>
      </c>
      <c r="K66" s="14"/>
    </row>
    <row r="67" ht="19.5" customHeight="1">
      <c r="A67" s="11">
        <v>66.0</v>
      </c>
      <c r="B67" s="15" t="s">
        <v>728</v>
      </c>
      <c r="C67" s="16">
        <v>1.60114735332E11</v>
      </c>
      <c r="D67" s="17" t="s">
        <v>785</v>
      </c>
      <c r="E67" s="17">
        <v>9.603068302E9</v>
      </c>
      <c r="F67" s="15" t="s">
        <v>731</v>
      </c>
      <c r="G67" s="17">
        <v>9.3</v>
      </c>
      <c r="H67" s="19"/>
      <c r="I67" s="20">
        <v>0.85</v>
      </c>
      <c r="J67" s="17">
        <v>8.88</v>
      </c>
      <c r="K67" s="14"/>
    </row>
    <row r="68" ht="19.5" customHeight="1">
      <c r="A68" s="11">
        <v>67.0</v>
      </c>
      <c r="B68" s="15" t="s">
        <v>740</v>
      </c>
      <c r="C68" s="16">
        <v>1.60114735333E11</v>
      </c>
      <c r="D68" s="17" t="s">
        <v>785</v>
      </c>
      <c r="E68" s="17">
        <v>-8.790910124E9</v>
      </c>
      <c r="F68" s="15" t="s">
        <v>743</v>
      </c>
      <c r="G68" s="17">
        <v>87.8</v>
      </c>
      <c r="H68" s="19"/>
      <c r="I68" s="17">
        <v>83.0</v>
      </c>
      <c r="J68" s="17">
        <v>6.8</v>
      </c>
      <c r="K68" s="14"/>
    </row>
    <row r="69" ht="19.5" customHeight="1">
      <c r="A69" s="11">
        <v>68.0</v>
      </c>
      <c r="B69" s="15" t="s">
        <v>749</v>
      </c>
      <c r="C69" s="16">
        <v>1.60114735334E11</v>
      </c>
      <c r="D69" s="17" t="s">
        <v>785</v>
      </c>
      <c r="E69" s="17">
        <v>7.799529905E9</v>
      </c>
      <c r="F69" s="15" t="s">
        <v>752</v>
      </c>
      <c r="G69" s="17">
        <v>83.8</v>
      </c>
      <c r="H69" s="19"/>
      <c r="I69" s="17">
        <v>81.69</v>
      </c>
      <c r="J69" s="17">
        <v>7.49</v>
      </c>
      <c r="K69" s="14"/>
    </row>
    <row r="70" ht="19.5" customHeight="1">
      <c r="A70" s="11">
        <v>69.0</v>
      </c>
      <c r="B70" s="15" t="s">
        <v>761</v>
      </c>
      <c r="C70" s="16">
        <v>1.60114735335E11</v>
      </c>
      <c r="D70" s="17" t="s">
        <v>785</v>
      </c>
      <c r="E70" s="17">
        <v>8.374876167E9</v>
      </c>
      <c r="F70" s="15" t="s">
        <v>764</v>
      </c>
      <c r="G70" s="17">
        <v>95.0</v>
      </c>
      <c r="H70" s="19"/>
      <c r="I70" s="17">
        <v>82.72</v>
      </c>
      <c r="J70" s="17">
        <v>7.94</v>
      </c>
      <c r="K70" s="14"/>
    </row>
    <row r="71" ht="19.5" customHeight="1">
      <c r="A71" s="11">
        <v>70.0</v>
      </c>
      <c r="B71" s="15" t="s">
        <v>773</v>
      </c>
      <c r="C71" s="16">
        <v>1.60114735336E11</v>
      </c>
      <c r="D71" s="17" t="s">
        <v>785</v>
      </c>
      <c r="E71" s="17">
        <v>9.440049463E9</v>
      </c>
      <c r="F71" s="15" t="s">
        <v>775</v>
      </c>
      <c r="G71" s="17">
        <v>8.4</v>
      </c>
      <c r="H71" s="19"/>
      <c r="I71" s="17">
        <v>86.0</v>
      </c>
      <c r="J71" s="17">
        <v>6.73</v>
      </c>
      <c r="K71" s="14"/>
    </row>
    <row r="72" ht="15.75" customHeight="1">
      <c r="A72" s="3"/>
      <c r="C72" s="3"/>
      <c r="D72" s="3"/>
      <c r="E72" s="3"/>
      <c r="F72" s="21"/>
      <c r="G72" s="3"/>
      <c r="H72" s="3"/>
      <c r="I72" s="3"/>
      <c r="J72" s="3"/>
    </row>
    <row r="73" ht="15.75" customHeight="1">
      <c r="A73" s="3"/>
      <c r="C73" s="3"/>
      <c r="D73" s="3"/>
      <c r="E73" s="3"/>
      <c r="F73" s="21"/>
      <c r="G73" s="3"/>
      <c r="H73" s="3"/>
      <c r="I73" s="3"/>
      <c r="J73" s="3"/>
    </row>
    <row r="74" ht="15.75" customHeight="1">
      <c r="A74" s="3"/>
      <c r="C74" s="3"/>
      <c r="D74" s="3"/>
      <c r="E74" s="3"/>
      <c r="F74" s="21"/>
      <c r="G74" s="3"/>
      <c r="H74" s="3"/>
      <c r="I74" s="3"/>
      <c r="J74" s="3"/>
    </row>
    <row r="75" ht="15.75" customHeight="1">
      <c r="A75" s="3"/>
      <c r="C75" s="3"/>
      <c r="D75" s="3"/>
      <c r="E75" s="3"/>
      <c r="F75" s="21"/>
      <c r="G75" s="3"/>
      <c r="H75" s="3"/>
      <c r="I75" s="3"/>
      <c r="J75" s="3"/>
    </row>
    <row r="76" ht="15.75" customHeight="1">
      <c r="A76" s="3"/>
      <c r="C76" s="3"/>
      <c r="D76" s="3"/>
      <c r="E76" s="3"/>
      <c r="F76" s="21"/>
      <c r="G76" s="3"/>
      <c r="H76" s="3"/>
      <c r="I76" s="3"/>
      <c r="J76" s="3"/>
    </row>
    <row r="77" ht="15.75" customHeight="1">
      <c r="A77" s="3"/>
      <c r="C77" s="3"/>
      <c r="D77" s="3"/>
      <c r="E77" s="3"/>
      <c r="F77" s="21"/>
      <c r="G77" s="3"/>
      <c r="H77" s="3"/>
      <c r="I77" s="3"/>
      <c r="J77" s="3"/>
    </row>
    <row r="78" ht="15.75" customHeight="1">
      <c r="A78" s="3"/>
      <c r="C78" s="3"/>
      <c r="D78" s="3"/>
      <c r="E78" s="3"/>
      <c r="F78" s="21"/>
      <c r="G78" s="3"/>
      <c r="H78" s="3"/>
      <c r="I78" s="3"/>
      <c r="J78" s="3"/>
    </row>
    <row r="79" ht="15.75" customHeight="1">
      <c r="A79" s="3"/>
      <c r="C79" s="3"/>
      <c r="D79" s="3"/>
      <c r="E79" s="3"/>
      <c r="F79" s="21"/>
      <c r="G79" s="3"/>
      <c r="H79" s="3"/>
      <c r="I79" s="3"/>
      <c r="J79" s="3"/>
    </row>
    <row r="80" ht="15.75" customHeight="1">
      <c r="A80" s="3"/>
      <c r="C80" s="3"/>
      <c r="D80" s="3"/>
      <c r="E80" s="3"/>
      <c r="F80" s="21"/>
      <c r="G80" s="3"/>
      <c r="H80" s="3"/>
      <c r="I80" s="3"/>
      <c r="J80" s="3"/>
    </row>
    <row r="81" ht="15.75" customHeight="1">
      <c r="A81" s="3"/>
      <c r="C81" s="3"/>
      <c r="D81" s="3"/>
      <c r="E81" s="3"/>
      <c r="F81" s="21"/>
      <c r="G81" s="3"/>
      <c r="H81" s="3"/>
      <c r="I81" s="3"/>
      <c r="J81" s="3"/>
    </row>
    <row r="82" ht="15.75" customHeight="1">
      <c r="A82" s="3"/>
      <c r="C82" s="3"/>
      <c r="D82" s="3"/>
      <c r="E82" s="3"/>
      <c r="F82" s="21"/>
      <c r="G82" s="3"/>
      <c r="H82" s="3"/>
      <c r="I82" s="3"/>
      <c r="J82" s="3"/>
    </row>
    <row r="83" ht="15.75" customHeight="1">
      <c r="A83" s="3"/>
      <c r="C83" s="3"/>
      <c r="D83" s="3"/>
      <c r="E83" s="3"/>
      <c r="F83" s="21"/>
      <c r="G83" s="3"/>
      <c r="H83" s="3"/>
      <c r="I83" s="3"/>
      <c r="J83" s="3"/>
    </row>
    <row r="84" ht="15.75" customHeight="1">
      <c r="A84" s="3"/>
      <c r="C84" s="3"/>
      <c r="D84" s="3"/>
      <c r="E84" s="3"/>
      <c r="F84" s="21"/>
      <c r="G84" s="3"/>
      <c r="H84" s="3"/>
      <c r="I84" s="3"/>
      <c r="J84" s="3"/>
    </row>
    <row r="85" ht="15.75" customHeight="1">
      <c r="A85" s="3"/>
      <c r="C85" s="3"/>
      <c r="D85" s="3"/>
      <c r="E85" s="3"/>
      <c r="F85" s="21"/>
      <c r="G85" s="3"/>
      <c r="H85" s="3"/>
      <c r="I85" s="3"/>
      <c r="J85" s="3"/>
    </row>
    <row r="86" ht="15.75" customHeight="1">
      <c r="A86" s="3"/>
      <c r="C86" s="3"/>
      <c r="D86" s="3"/>
      <c r="E86" s="3"/>
      <c r="F86" s="21"/>
      <c r="G86" s="3"/>
      <c r="H86" s="3"/>
      <c r="I86" s="3"/>
      <c r="J86" s="3"/>
    </row>
    <row r="87" ht="15.75" customHeight="1">
      <c r="A87" s="3"/>
      <c r="C87" s="3"/>
      <c r="D87" s="3"/>
      <c r="E87" s="3"/>
      <c r="F87" s="21"/>
      <c r="G87" s="3"/>
      <c r="H87" s="3"/>
      <c r="I87" s="3"/>
      <c r="J87" s="3"/>
    </row>
    <row r="88" ht="15.75" customHeight="1">
      <c r="A88" s="3"/>
      <c r="C88" s="3"/>
      <c r="D88" s="3"/>
      <c r="E88" s="3"/>
      <c r="F88" s="21"/>
      <c r="G88" s="3"/>
      <c r="H88" s="3"/>
      <c r="I88" s="3"/>
      <c r="J88" s="3"/>
    </row>
    <row r="89" ht="15.75" customHeight="1">
      <c r="A89" s="3"/>
      <c r="C89" s="3"/>
      <c r="D89" s="3"/>
      <c r="E89" s="3"/>
      <c r="F89" s="21"/>
      <c r="G89" s="3"/>
      <c r="H89" s="3"/>
      <c r="I89" s="3"/>
      <c r="J89" s="3"/>
    </row>
    <row r="90" ht="15.75" customHeight="1">
      <c r="A90" s="3"/>
      <c r="C90" s="3"/>
      <c r="D90" s="3"/>
      <c r="E90" s="3"/>
      <c r="F90" s="21"/>
      <c r="G90" s="3"/>
      <c r="H90" s="3"/>
      <c r="I90" s="3"/>
      <c r="J90" s="3"/>
    </row>
    <row r="91" ht="15.75" customHeight="1">
      <c r="A91" s="3"/>
      <c r="C91" s="3"/>
      <c r="D91" s="3"/>
      <c r="E91" s="3"/>
      <c r="F91" s="21"/>
      <c r="G91" s="3"/>
      <c r="H91" s="3"/>
      <c r="I91" s="3"/>
      <c r="J91" s="3"/>
    </row>
    <row r="92" ht="15.75" customHeight="1">
      <c r="A92" s="3"/>
      <c r="C92" s="3"/>
      <c r="D92" s="3"/>
      <c r="E92" s="3"/>
      <c r="F92" s="21"/>
      <c r="G92" s="3"/>
      <c r="H92" s="3"/>
      <c r="I92" s="3"/>
      <c r="J92" s="3"/>
    </row>
    <row r="93" ht="15.75" customHeight="1">
      <c r="A93" s="3"/>
      <c r="C93" s="3"/>
      <c r="D93" s="3"/>
      <c r="E93" s="3"/>
      <c r="F93" s="21"/>
      <c r="G93" s="3"/>
      <c r="H93" s="3"/>
      <c r="I93" s="3"/>
      <c r="J93" s="3"/>
    </row>
    <row r="94" ht="15.75" customHeight="1">
      <c r="A94" s="3"/>
      <c r="C94" s="3"/>
      <c r="D94" s="3"/>
      <c r="E94" s="3"/>
      <c r="F94" s="21"/>
      <c r="G94" s="3"/>
      <c r="H94" s="3"/>
      <c r="I94" s="3"/>
      <c r="J94" s="3"/>
    </row>
    <row r="95" ht="15.75" customHeight="1">
      <c r="A95" s="3"/>
      <c r="C95" s="3"/>
      <c r="D95" s="3"/>
      <c r="E95" s="3"/>
      <c r="F95" s="21"/>
      <c r="G95" s="3"/>
      <c r="H95" s="3"/>
      <c r="I95" s="3"/>
      <c r="J95" s="3"/>
    </row>
    <row r="96" ht="15.75" customHeight="1">
      <c r="A96" s="3"/>
      <c r="C96" s="3"/>
      <c r="D96" s="3"/>
      <c r="E96" s="3"/>
      <c r="F96" s="21"/>
      <c r="G96" s="3"/>
      <c r="H96" s="3"/>
      <c r="I96" s="3"/>
      <c r="J96" s="3"/>
    </row>
    <row r="97" ht="15.75" customHeight="1">
      <c r="A97" s="3"/>
      <c r="C97" s="3"/>
      <c r="D97" s="3"/>
      <c r="E97" s="3"/>
      <c r="F97" s="21"/>
      <c r="G97" s="3"/>
      <c r="H97" s="3"/>
      <c r="I97" s="3"/>
      <c r="J97" s="3"/>
    </row>
    <row r="98" ht="15.75" customHeight="1">
      <c r="A98" s="3"/>
      <c r="C98" s="3"/>
      <c r="D98" s="3"/>
      <c r="E98" s="3"/>
      <c r="F98" s="21"/>
      <c r="G98" s="3"/>
      <c r="H98" s="3"/>
      <c r="I98" s="3"/>
      <c r="J98" s="3"/>
    </row>
    <row r="99" ht="15.75" customHeight="1">
      <c r="A99" s="3"/>
      <c r="C99" s="3"/>
      <c r="D99" s="3"/>
      <c r="E99" s="3"/>
      <c r="F99" s="21"/>
      <c r="G99" s="3"/>
      <c r="H99" s="3"/>
      <c r="I99" s="3"/>
      <c r="J99" s="3"/>
    </row>
    <row r="100" ht="15.75" customHeight="1">
      <c r="A100" s="3"/>
      <c r="C100" s="3"/>
      <c r="D100" s="3"/>
      <c r="E100" s="3"/>
      <c r="F100" s="21"/>
      <c r="G100" s="3"/>
      <c r="H100" s="3"/>
      <c r="I100" s="3"/>
      <c r="J100" s="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2:H71">
    <cfRule type="cellIs" dxfId="0" priority="1" operator="lessThanOrEqual">
      <formula>10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2" max="2" width="24.14"/>
    <col customWidth="1" min="3" max="3" width="13.14"/>
    <col customWidth="1" min="4" max="4" width="15.14"/>
    <col customWidth="1" min="5" max="5" width="18.14"/>
    <col customWidth="1" min="6" max="6" width="11.29"/>
    <col customWidth="1" min="7" max="7" width="13.86"/>
    <col customWidth="1" min="8" max="8" width="6.71"/>
    <col customWidth="1" min="9" max="9" width="22.43"/>
    <col customWidth="1" min="10" max="26" width="12.71"/>
  </cols>
  <sheetData>
    <row r="1" ht="24.75" customHeight="1">
      <c r="A1" s="11" t="s">
        <v>780</v>
      </c>
      <c r="B1" s="12" t="s">
        <v>0</v>
      </c>
      <c r="C1" s="11" t="s">
        <v>3</v>
      </c>
      <c r="D1" s="22" t="s">
        <v>784</v>
      </c>
      <c r="E1" s="23" t="s">
        <v>786</v>
      </c>
      <c r="F1" s="23" t="s">
        <v>787</v>
      </c>
      <c r="G1" s="23" t="s">
        <v>788</v>
      </c>
      <c r="H1" s="23" t="s">
        <v>789</v>
      </c>
      <c r="I1" s="24" t="s">
        <v>790</v>
      </c>
      <c r="J1" s="24" t="s">
        <v>4</v>
      </c>
      <c r="K1" s="24" t="s">
        <v>791</v>
      </c>
    </row>
    <row r="2" ht="24.75" customHeight="1">
      <c r="A2" s="11">
        <v>1.0</v>
      </c>
      <c r="B2" s="15" t="s">
        <v>54</v>
      </c>
      <c r="C2" s="16">
        <v>1.60114735121E11</v>
      </c>
      <c r="D2" s="25">
        <v>8.31</v>
      </c>
      <c r="E2" s="16" t="s">
        <v>792</v>
      </c>
      <c r="F2" s="26" t="s">
        <v>793</v>
      </c>
      <c r="G2" s="26" t="s">
        <v>794</v>
      </c>
      <c r="H2" s="27"/>
      <c r="I2" s="28">
        <f t="shared" ref="I2:I71" si="1">counta(E2:H2)</f>
        <v>3</v>
      </c>
      <c r="J2" s="28" t="str">
        <f>vlookup(C2,TOTB!D:F,2,0)</f>
        <v>Female</v>
      </c>
      <c r="K2" s="28">
        <f>vlookup(C2,TOTB!D:F,3,0)</f>
        <v>0</v>
      </c>
    </row>
    <row r="3" ht="24.75" customHeight="1">
      <c r="A3" s="11">
        <v>2.0</v>
      </c>
      <c r="B3" s="15" t="s">
        <v>71</v>
      </c>
      <c r="C3" s="16">
        <v>1.60114735122E11</v>
      </c>
      <c r="D3" s="25">
        <v>6.51</v>
      </c>
      <c r="E3" s="26" t="s">
        <v>793</v>
      </c>
      <c r="F3" s="29"/>
      <c r="G3" s="26"/>
      <c r="H3" s="27"/>
      <c r="I3" s="28">
        <f t="shared" si="1"/>
        <v>1</v>
      </c>
      <c r="J3" s="28" t="str">
        <f>vlookup(C3,TOTB!D:F,2,0)</f>
        <v>Female</v>
      </c>
      <c r="K3" s="28">
        <f>vlookup(C3,TOTB!D:F,3,0)</f>
        <v>2</v>
      </c>
    </row>
    <row r="4" ht="24.75" customHeight="1">
      <c r="A4" s="11">
        <v>3.0</v>
      </c>
      <c r="B4" s="15" t="s">
        <v>82</v>
      </c>
      <c r="C4" s="16">
        <v>1.60114735123E11</v>
      </c>
      <c r="D4" s="25">
        <v>9.1</v>
      </c>
      <c r="E4" s="26" t="s">
        <v>793</v>
      </c>
      <c r="F4" s="29"/>
      <c r="G4" s="26"/>
      <c r="H4" s="27"/>
      <c r="I4" s="28">
        <f t="shared" si="1"/>
        <v>1</v>
      </c>
      <c r="J4" s="28" t="str">
        <f>vlookup(C4,TOTB!D:F,2,0)</f>
        <v>Female</v>
      </c>
      <c r="K4" s="28">
        <f>vlookup(C4,TOTB!D:F,3,0)</f>
        <v>0</v>
      </c>
    </row>
    <row r="5" ht="24.75" customHeight="1">
      <c r="A5" s="11">
        <v>4.0</v>
      </c>
      <c r="B5" s="15" t="s">
        <v>91</v>
      </c>
      <c r="C5" s="16">
        <v>1.60114735124E11</v>
      </c>
      <c r="D5" s="25">
        <v>7.99</v>
      </c>
      <c r="E5" s="16" t="s">
        <v>792</v>
      </c>
      <c r="F5" s="26" t="s">
        <v>793</v>
      </c>
      <c r="G5" s="26"/>
      <c r="H5" s="27"/>
      <c r="I5" s="28">
        <f t="shared" si="1"/>
        <v>2</v>
      </c>
      <c r="J5" s="28" t="str">
        <f>vlookup(C5,TOTB!D:F,2,0)</f>
        <v>Female</v>
      </c>
      <c r="K5" s="28">
        <f>vlookup(C5,TOTB!D:F,3,0)</f>
        <v>0</v>
      </c>
    </row>
    <row r="6" ht="24.75" customHeight="1">
      <c r="A6" s="11">
        <v>5.0</v>
      </c>
      <c r="B6" s="15" t="s">
        <v>103</v>
      </c>
      <c r="C6" s="16">
        <v>1.60114735125E11</v>
      </c>
      <c r="D6" s="25">
        <v>9.12</v>
      </c>
      <c r="E6" s="16" t="s">
        <v>792</v>
      </c>
      <c r="F6" s="26" t="s">
        <v>793</v>
      </c>
      <c r="G6" s="26"/>
      <c r="H6" s="27"/>
      <c r="I6" s="28">
        <f t="shared" si="1"/>
        <v>2</v>
      </c>
      <c r="J6" s="28" t="str">
        <f>vlookup(C6,TOTB!D:F,2,0)</f>
        <v>Female</v>
      </c>
      <c r="K6" s="28">
        <f>vlookup(C6,TOTB!D:F,3,0)</f>
        <v>0</v>
      </c>
    </row>
    <row r="7" ht="24.75" customHeight="1">
      <c r="A7" s="11">
        <v>6.0</v>
      </c>
      <c r="B7" s="15" t="s">
        <v>113</v>
      </c>
      <c r="C7" s="16">
        <v>1.60114735126E11</v>
      </c>
      <c r="D7" s="25">
        <v>8.6</v>
      </c>
      <c r="E7" s="26" t="s">
        <v>795</v>
      </c>
      <c r="F7" s="26"/>
      <c r="G7" s="26"/>
      <c r="H7" s="16"/>
      <c r="I7" s="28">
        <f t="shared" si="1"/>
        <v>1</v>
      </c>
      <c r="J7" s="28" t="str">
        <f>vlookup(C7,TOTB!D:F,2,0)</f>
        <v>Female</v>
      </c>
      <c r="K7" s="28">
        <f>vlookup(C7,TOTB!D:F,3,0)</f>
        <v>0</v>
      </c>
    </row>
    <row r="8" ht="24.75" customHeight="1">
      <c r="A8" s="11">
        <v>7.0</v>
      </c>
      <c r="B8" s="15" t="s">
        <v>124</v>
      </c>
      <c r="C8" s="16">
        <v>1.60114735127E11</v>
      </c>
      <c r="D8" s="25">
        <v>9.06</v>
      </c>
      <c r="E8" s="26" t="s">
        <v>796</v>
      </c>
      <c r="F8" s="26"/>
      <c r="G8" s="26"/>
      <c r="H8" s="16"/>
      <c r="I8" s="28">
        <f t="shared" si="1"/>
        <v>1</v>
      </c>
      <c r="J8" s="28" t="str">
        <f>vlookup(C8,TOTB!D:F,2,0)</f>
        <v>Female</v>
      </c>
      <c r="K8" s="28">
        <f>vlookup(C8,TOTB!D:F,3,0)</f>
        <v>0</v>
      </c>
    </row>
    <row r="9" ht="24.75" customHeight="1">
      <c r="A9" s="11">
        <v>8.0</v>
      </c>
      <c r="B9" s="15" t="s">
        <v>133</v>
      </c>
      <c r="C9" s="16">
        <v>1.60114735128E11</v>
      </c>
      <c r="D9" s="25">
        <v>8.88</v>
      </c>
      <c r="E9" s="26" t="s">
        <v>793</v>
      </c>
      <c r="F9" s="26"/>
      <c r="G9" s="26"/>
      <c r="H9" s="16"/>
      <c r="I9" s="28">
        <f t="shared" si="1"/>
        <v>1</v>
      </c>
      <c r="J9" s="28" t="str">
        <f>vlookup(C9,TOTB!D:F,2,0)</f>
        <v>Female</v>
      </c>
      <c r="K9" s="28">
        <f>vlookup(C9,TOTB!D:F,3,0)</f>
        <v>0</v>
      </c>
    </row>
    <row r="10" ht="24.75" customHeight="1">
      <c r="A10" s="11">
        <v>9.0</v>
      </c>
      <c r="B10" s="15" t="s">
        <v>143</v>
      </c>
      <c r="C10" s="16">
        <v>1.60114735129E11</v>
      </c>
      <c r="D10" s="25">
        <v>7.1</v>
      </c>
      <c r="E10" s="26" t="s">
        <v>793</v>
      </c>
      <c r="F10" s="26"/>
      <c r="G10" s="26"/>
      <c r="H10" s="16"/>
      <c r="I10" s="28">
        <f t="shared" si="1"/>
        <v>1</v>
      </c>
      <c r="J10" s="28" t="str">
        <f>vlookup(C10,TOTB!D:F,2,0)</f>
        <v>Female</v>
      </c>
      <c r="K10" s="28">
        <f>vlookup(C10,TOTB!D:F,3,0)</f>
        <v>0</v>
      </c>
    </row>
    <row r="11" ht="24.75" customHeight="1">
      <c r="A11" s="11">
        <v>10.0</v>
      </c>
      <c r="B11" s="15" t="s">
        <v>152</v>
      </c>
      <c r="C11" s="16">
        <v>1.6011473513E11</v>
      </c>
      <c r="D11" s="25">
        <v>9.28</v>
      </c>
      <c r="E11" s="26" t="s">
        <v>793</v>
      </c>
      <c r="F11" s="26"/>
      <c r="G11" s="26"/>
      <c r="H11" s="16"/>
      <c r="I11" s="28">
        <f t="shared" si="1"/>
        <v>1</v>
      </c>
      <c r="J11" s="28" t="str">
        <f>vlookup(C11,TOTB!D:F,2,0)</f>
        <v>Female</v>
      </c>
      <c r="K11" s="28">
        <f>vlookup(C11,TOTB!D:F,3,0)</f>
        <v>0</v>
      </c>
    </row>
    <row r="12" ht="24.75" customHeight="1">
      <c r="A12" s="11">
        <v>11.0</v>
      </c>
      <c r="B12" s="15" t="s">
        <v>161</v>
      </c>
      <c r="C12" s="16">
        <v>1.60114735131E11</v>
      </c>
      <c r="D12" s="25">
        <v>8.7</v>
      </c>
      <c r="E12" s="26" t="s">
        <v>793</v>
      </c>
      <c r="F12" s="26"/>
      <c r="G12" s="26"/>
      <c r="H12" s="16"/>
      <c r="I12" s="28">
        <f t="shared" si="1"/>
        <v>1</v>
      </c>
      <c r="J12" s="28" t="str">
        <f>vlookup(C12,TOTB!D:F,2,0)</f>
        <v>Female</v>
      </c>
      <c r="K12" s="28">
        <f>vlookup(C12,TOTB!D:F,3,0)</f>
        <v>0</v>
      </c>
    </row>
    <row r="13" ht="24.75" customHeight="1">
      <c r="A13" s="11">
        <v>12.0</v>
      </c>
      <c r="B13" s="15" t="s">
        <v>171</v>
      </c>
      <c r="C13" s="16">
        <v>1.60114735132E11</v>
      </c>
      <c r="D13" s="25">
        <v>7.82</v>
      </c>
      <c r="E13" s="26" t="s">
        <v>797</v>
      </c>
      <c r="F13" s="27" t="s">
        <v>798</v>
      </c>
      <c r="G13" s="29"/>
      <c r="H13" s="16"/>
      <c r="I13" s="28">
        <f t="shared" si="1"/>
        <v>2</v>
      </c>
      <c r="J13" s="28" t="str">
        <f>vlookup(C13,TOTB!D:F,2,0)</f>
        <v>Female</v>
      </c>
      <c r="K13" s="28">
        <f>vlookup(C13,TOTB!D:F,3,0)</f>
        <v>0</v>
      </c>
    </row>
    <row r="14" ht="24.75" customHeight="1">
      <c r="A14" s="11">
        <v>13.0</v>
      </c>
      <c r="B14" s="15" t="s">
        <v>183</v>
      </c>
      <c r="C14" s="16">
        <v>1.60114735133E11</v>
      </c>
      <c r="D14" s="25">
        <v>7.56</v>
      </c>
      <c r="E14" s="16" t="s">
        <v>792</v>
      </c>
      <c r="F14" s="26" t="s">
        <v>793</v>
      </c>
      <c r="G14" s="26" t="s">
        <v>799</v>
      </c>
      <c r="H14" s="27"/>
      <c r="I14" s="28">
        <f t="shared" si="1"/>
        <v>3</v>
      </c>
      <c r="J14" s="28" t="str">
        <f>vlookup(C14,TOTB!D:F,2,0)</f>
        <v>Female</v>
      </c>
      <c r="K14" s="28">
        <f>vlookup(C14,TOTB!D:F,3,0)</f>
        <v>0</v>
      </c>
    </row>
    <row r="15" ht="24.75" customHeight="1">
      <c r="A15" s="11">
        <v>14.0</v>
      </c>
      <c r="B15" s="15" t="s">
        <v>800</v>
      </c>
      <c r="C15" s="16">
        <v>1.60114735134E11</v>
      </c>
      <c r="D15" s="25">
        <v>7.39</v>
      </c>
      <c r="E15" s="26" t="s">
        <v>801</v>
      </c>
      <c r="F15" s="26" t="s">
        <v>793</v>
      </c>
      <c r="G15" s="29"/>
      <c r="H15" s="27"/>
      <c r="I15" s="28">
        <f t="shared" si="1"/>
        <v>2</v>
      </c>
      <c r="J15" s="28" t="str">
        <f>vlookup(C15,TOTB!D:F,2,0)</f>
        <v>Female</v>
      </c>
      <c r="K15" s="28">
        <f>vlookup(C15,TOTB!D:F,3,0)</f>
        <v>1</v>
      </c>
    </row>
    <row r="16" ht="24.75" customHeight="1">
      <c r="A16" s="11">
        <v>15.0</v>
      </c>
      <c r="B16" s="15" t="s">
        <v>198</v>
      </c>
      <c r="C16" s="16">
        <v>1.60114735135E11</v>
      </c>
      <c r="D16" s="25">
        <v>6.59</v>
      </c>
      <c r="E16" s="26"/>
      <c r="F16" s="26"/>
      <c r="G16" s="26"/>
      <c r="H16" s="16"/>
      <c r="I16" s="28">
        <f t="shared" si="1"/>
        <v>0</v>
      </c>
      <c r="J16" s="28" t="str">
        <f>vlookup(C16,TOTB!D:F,2,0)</f>
        <v>Female</v>
      </c>
      <c r="K16" s="28">
        <f>vlookup(C16,TOTB!D:F,3,0)</f>
        <v>0</v>
      </c>
    </row>
    <row r="17" ht="24.75" customHeight="1">
      <c r="A17" s="11">
        <v>16.0</v>
      </c>
      <c r="B17" s="15" t="s">
        <v>207</v>
      </c>
      <c r="C17" s="16">
        <v>1.60114735136E11</v>
      </c>
      <c r="D17" s="25">
        <v>9.07</v>
      </c>
      <c r="E17" s="26" t="s">
        <v>793</v>
      </c>
      <c r="F17" s="26"/>
      <c r="G17" s="26"/>
      <c r="H17" s="16"/>
      <c r="I17" s="28">
        <f t="shared" si="1"/>
        <v>1</v>
      </c>
      <c r="J17" s="28" t="str">
        <f>vlookup(C17,TOTB!D:F,2,0)</f>
        <v>Female</v>
      </c>
      <c r="K17" s="28">
        <f>vlookup(C17,TOTB!D:F,3,0)</f>
        <v>0</v>
      </c>
    </row>
    <row r="18" ht="24.75" customHeight="1">
      <c r="A18" s="11">
        <v>17.0</v>
      </c>
      <c r="B18" s="15" t="s">
        <v>215</v>
      </c>
      <c r="C18" s="16">
        <v>1.60114735137E11</v>
      </c>
      <c r="D18" s="25">
        <v>8.89</v>
      </c>
      <c r="E18" s="26" t="s">
        <v>795</v>
      </c>
      <c r="F18" s="26"/>
      <c r="G18" s="26"/>
      <c r="H18" s="16"/>
      <c r="I18" s="28">
        <f t="shared" si="1"/>
        <v>1</v>
      </c>
      <c r="J18" s="28" t="str">
        <f>vlookup(C18,TOTB!D:F,2,0)</f>
        <v>Female</v>
      </c>
      <c r="K18" s="28">
        <f>vlookup(C18,TOTB!D:F,3,0)</f>
        <v>0</v>
      </c>
    </row>
    <row r="19" ht="24.75" customHeight="1">
      <c r="A19" s="11">
        <v>18.0</v>
      </c>
      <c r="B19" s="15" t="s">
        <v>226</v>
      </c>
      <c r="C19" s="16">
        <v>1.60114735138E11</v>
      </c>
      <c r="D19" s="25">
        <v>8.84</v>
      </c>
      <c r="E19" s="16" t="s">
        <v>792</v>
      </c>
      <c r="F19" s="26"/>
      <c r="G19" s="26"/>
      <c r="H19" s="27"/>
      <c r="I19" s="28">
        <f t="shared" si="1"/>
        <v>1</v>
      </c>
      <c r="J19" s="28" t="str">
        <f>vlookup(C19,TOTB!D:F,2,0)</f>
        <v>Female</v>
      </c>
      <c r="K19" s="28">
        <f>vlookup(C19,TOTB!D:F,3,0)</f>
        <v>0</v>
      </c>
    </row>
    <row r="20" ht="24.75" customHeight="1">
      <c r="A20" s="11">
        <v>19.0</v>
      </c>
      <c r="B20" s="15" t="s">
        <v>234</v>
      </c>
      <c r="C20" s="16">
        <v>1.60114735139E11</v>
      </c>
      <c r="D20" s="25">
        <v>8.26</v>
      </c>
      <c r="E20" s="16" t="s">
        <v>792</v>
      </c>
      <c r="F20" s="26" t="s">
        <v>793</v>
      </c>
      <c r="G20" s="26"/>
      <c r="H20" s="27"/>
      <c r="I20" s="28">
        <f t="shared" si="1"/>
        <v>2</v>
      </c>
      <c r="J20" s="28" t="str">
        <f>vlookup(C20,TOTB!D:F,2,0)</f>
        <v>Female</v>
      </c>
      <c r="K20" s="28">
        <f>vlookup(C20,TOTB!D:F,3,0)</f>
        <v>0</v>
      </c>
    </row>
    <row r="21" ht="24.75" customHeight="1">
      <c r="A21" s="11">
        <v>20.0</v>
      </c>
      <c r="B21" s="15" t="s">
        <v>240</v>
      </c>
      <c r="C21" s="16">
        <v>1.60114735141E11</v>
      </c>
      <c r="D21" s="25">
        <v>7.73</v>
      </c>
      <c r="E21" s="26" t="s">
        <v>793</v>
      </c>
      <c r="F21" s="29"/>
      <c r="G21" s="26"/>
      <c r="H21" s="27"/>
      <c r="I21" s="28">
        <f t="shared" si="1"/>
        <v>1</v>
      </c>
      <c r="J21" s="28" t="str">
        <f>vlookup(C21,TOTB!D:F,2,0)</f>
        <v>Female</v>
      </c>
      <c r="K21" s="28">
        <f>vlookup(C21,TOTB!D:F,3,0)</f>
        <v>0</v>
      </c>
    </row>
    <row r="22" ht="24.75" customHeight="1">
      <c r="A22" s="11">
        <v>21.0</v>
      </c>
      <c r="B22" s="15" t="s">
        <v>250</v>
      </c>
      <c r="C22" s="16">
        <v>1.60114735142E11</v>
      </c>
      <c r="D22" s="25">
        <v>9.58</v>
      </c>
      <c r="E22" s="26" t="s">
        <v>793</v>
      </c>
      <c r="F22" s="29"/>
      <c r="G22" s="26"/>
      <c r="H22" s="27"/>
      <c r="I22" s="28">
        <f t="shared" si="1"/>
        <v>1</v>
      </c>
      <c r="J22" s="28" t="str">
        <f>vlookup(C22,TOTB!D:F,2,0)</f>
        <v>Female</v>
      </c>
      <c r="K22" s="28">
        <f>vlookup(C22,TOTB!D:F,3,0)</f>
        <v>0</v>
      </c>
    </row>
    <row r="23" ht="24.75" customHeight="1">
      <c r="A23" s="11">
        <v>22.0</v>
      </c>
      <c r="B23" s="15" t="s">
        <v>261</v>
      </c>
      <c r="C23" s="16">
        <v>1.60114735143E11</v>
      </c>
      <c r="D23" s="25">
        <v>6.87</v>
      </c>
      <c r="E23" s="26" t="s">
        <v>795</v>
      </c>
      <c r="F23" s="26"/>
      <c r="G23" s="26"/>
      <c r="H23" s="16"/>
      <c r="I23" s="28">
        <f t="shared" si="1"/>
        <v>1</v>
      </c>
      <c r="J23" s="28" t="str">
        <f>vlookup(C23,TOTB!D:F,2,0)</f>
        <v>Female</v>
      </c>
      <c r="K23" s="28">
        <f>vlookup(C23,TOTB!D:F,3,0)</f>
        <v>0</v>
      </c>
    </row>
    <row r="24" ht="24.75" customHeight="1">
      <c r="A24" s="11">
        <v>23.0</v>
      </c>
      <c r="B24" s="15" t="s">
        <v>273</v>
      </c>
      <c r="C24" s="16">
        <v>1.60114735144E11</v>
      </c>
      <c r="D24" s="25">
        <v>8.43</v>
      </c>
      <c r="E24" s="26" t="s">
        <v>793</v>
      </c>
      <c r="F24" s="26" t="s">
        <v>799</v>
      </c>
      <c r="G24" s="26"/>
      <c r="H24" s="16"/>
      <c r="I24" s="28">
        <f t="shared" si="1"/>
        <v>2</v>
      </c>
      <c r="J24" s="28" t="str">
        <f>vlookup(C24,TOTB!D:F,2,0)</f>
        <v>Female</v>
      </c>
      <c r="K24" s="28">
        <f>vlookup(C24,TOTB!D:F,3,0)</f>
        <v>0</v>
      </c>
    </row>
    <row r="25" ht="24.75" customHeight="1">
      <c r="A25" s="11">
        <v>24.0</v>
      </c>
      <c r="B25" s="15" t="s">
        <v>280</v>
      </c>
      <c r="C25" s="16">
        <v>1.60114735145E11</v>
      </c>
      <c r="D25" s="25">
        <v>9.65</v>
      </c>
      <c r="E25" s="26" t="s">
        <v>796</v>
      </c>
      <c r="F25" s="26"/>
      <c r="G25" s="26"/>
      <c r="H25" s="16"/>
      <c r="I25" s="28">
        <f t="shared" si="1"/>
        <v>1</v>
      </c>
      <c r="J25" s="28" t="str">
        <f>vlookup(C25,TOTB!D:F,2,0)</f>
        <v>Female</v>
      </c>
      <c r="K25" s="28">
        <f>vlookup(C25,TOTB!D:F,3,0)</f>
        <v>0</v>
      </c>
    </row>
    <row r="26" ht="24.75" customHeight="1">
      <c r="A26" s="11">
        <v>25.0</v>
      </c>
      <c r="B26" s="15" t="s">
        <v>291</v>
      </c>
      <c r="C26" s="16">
        <v>1.60114735146E11</v>
      </c>
      <c r="D26" s="25">
        <v>8.9</v>
      </c>
      <c r="E26" s="26" t="s">
        <v>793</v>
      </c>
      <c r="F26" s="29"/>
      <c r="G26" s="26"/>
      <c r="H26" s="27"/>
      <c r="I26" s="28">
        <f t="shared" si="1"/>
        <v>1</v>
      </c>
      <c r="J26" s="28" t="str">
        <f>vlookup(C26,TOTB!D:F,2,0)</f>
        <v>Female</v>
      </c>
      <c r="K26" s="28">
        <f>vlookup(C26,TOTB!D:F,3,0)</f>
        <v>0</v>
      </c>
    </row>
    <row r="27" ht="24.75" customHeight="1">
      <c r="A27" s="11">
        <v>26.0</v>
      </c>
      <c r="B27" s="15" t="s">
        <v>306</v>
      </c>
      <c r="C27" s="16">
        <v>1.60114735147E11</v>
      </c>
      <c r="D27" s="25">
        <v>7.84</v>
      </c>
      <c r="E27" s="16" t="s">
        <v>792</v>
      </c>
      <c r="F27" s="26" t="s">
        <v>793</v>
      </c>
      <c r="G27" s="26"/>
      <c r="H27" s="27"/>
      <c r="I27" s="28">
        <f t="shared" si="1"/>
        <v>2</v>
      </c>
      <c r="J27" s="28" t="str">
        <f>vlookup(C27,TOTB!D:F,2,0)</f>
        <v>Female</v>
      </c>
      <c r="K27" s="28">
        <f>vlookup(C27,TOTB!D:F,3,0)</f>
        <v>0</v>
      </c>
    </row>
    <row r="28" ht="24.75" customHeight="1">
      <c r="A28" s="11">
        <v>27.0</v>
      </c>
      <c r="B28" s="15" t="s">
        <v>317</v>
      </c>
      <c r="C28" s="16">
        <v>1.60114735148E11</v>
      </c>
      <c r="D28" s="25">
        <v>8.55</v>
      </c>
      <c r="E28" s="30" t="s">
        <v>802</v>
      </c>
      <c r="F28" s="26"/>
      <c r="G28" s="26"/>
      <c r="H28" s="16"/>
      <c r="I28" s="28">
        <f t="shared" si="1"/>
        <v>1</v>
      </c>
      <c r="J28" s="28" t="str">
        <f>vlookup(C28,TOTB!D:F,2,0)</f>
        <v>Female</v>
      </c>
      <c r="K28" s="28">
        <f>vlookup(C28,TOTB!D:F,3,0)</f>
        <v>0</v>
      </c>
    </row>
    <row r="29" ht="24.75" customHeight="1">
      <c r="A29" s="11">
        <v>28.0</v>
      </c>
      <c r="B29" s="15" t="s">
        <v>325</v>
      </c>
      <c r="C29" s="16">
        <v>1.60114735149E11</v>
      </c>
      <c r="D29" s="25">
        <v>8.89</v>
      </c>
      <c r="E29" s="26" t="s">
        <v>796</v>
      </c>
      <c r="F29" s="26"/>
      <c r="G29" s="26"/>
      <c r="H29" s="16"/>
      <c r="I29" s="28">
        <f t="shared" si="1"/>
        <v>1</v>
      </c>
      <c r="J29" s="28" t="str">
        <f>vlookup(C29,TOTB!D:F,2,0)</f>
        <v>Female</v>
      </c>
      <c r="K29" s="28">
        <f>vlookup(C29,TOTB!D:F,3,0)</f>
        <v>0</v>
      </c>
    </row>
    <row r="30" ht="24.75" customHeight="1">
      <c r="A30" s="11">
        <v>29.0</v>
      </c>
      <c r="B30" s="15" t="s">
        <v>333</v>
      </c>
      <c r="C30" s="16">
        <v>1.6011473515E11</v>
      </c>
      <c r="D30" s="25">
        <v>8.1</v>
      </c>
      <c r="E30" s="26" t="s">
        <v>793</v>
      </c>
      <c r="F30" s="31" t="s">
        <v>803</v>
      </c>
      <c r="G30" s="26"/>
      <c r="H30" s="27"/>
      <c r="I30" s="28">
        <f t="shared" si="1"/>
        <v>2</v>
      </c>
      <c r="J30" s="28" t="str">
        <f>vlookup(C30,TOTB!D:F,2,0)</f>
        <v>Female</v>
      </c>
      <c r="K30" s="28">
        <f>vlookup(C30,TOTB!D:F,3,0)</f>
        <v>0</v>
      </c>
    </row>
    <row r="31" ht="24.75" customHeight="1">
      <c r="A31" s="11">
        <v>30.0</v>
      </c>
      <c r="B31" s="15" t="s">
        <v>343</v>
      </c>
      <c r="C31" s="16">
        <v>1.60114735151E11</v>
      </c>
      <c r="D31" s="25">
        <v>8.14</v>
      </c>
      <c r="E31" s="16" t="s">
        <v>792</v>
      </c>
      <c r="F31" s="26" t="s">
        <v>793</v>
      </c>
      <c r="G31" s="26"/>
      <c r="H31" s="27"/>
      <c r="I31" s="28">
        <f t="shared" si="1"/>
        <v>2</v>
      </c>
      <c r="J31" s="28" t="str">
        <f>vlookup(C31,TOTB!D:F,2,0)</f>
        <v>Female</v>
      </c>
      <c r="K31" s="28">
        <f>vlookup(C31,TOTB!D:F,3,0)</f>
        <v>0</v>
      </c>
    </row>
    <row r="32" ht="24.75" customHeight="1">
      <c r="A32" s="11">
        <v>31.0</v>
      </c>
      <c r="B32" s="15" t="s">
        <v>355</v>
      </c>
      <c r="C32" s="16">
        <v>1.60114735152E11</v>
      </c>
      <c r="D32" s="25">
        <v>8.4</v>
      </c>
      <c r="E32" s="26" t="s">
        <v>793</v>
      </c>
      <c r="F32" s="29"/>
      <c r="G32" s="26"/>
      <c r="H32" s="27"/>
      <c r="I32" s="28">
        <f t="shared" si="1"/>
        <v>1</v>
      </c>
      <c r="J32" s="28" t="str">
        <f>vlookup(C32,TOTB!D:F,2,0)</f>
        <v>Male</v>
      </c>
      <c r="K32" s="28">
        <f>vlookup(C32,TOTB!D:F,3,0)</f>
        <v>0</v>
      </c>
    </row>
    <row r="33" ht="24.75" customHeight="1">
      <c r="A33" s="11">
        <v>32.0</v>
      </c>
      <c r="B33" s="15" t="s">
        <v>366</v>
      </c>
      <c r="C33" s="16">
        <v>1.60114735153E11</v>
      </c>
      <c r="D33" s="25">
        <v>8.21</v>
      </c>
      <c r="E33" s="26" t="s">
        <v>796</v>
      </c>
      <c r="F33" s="26"/>
      <c r="G33" s="26"/>
      <c r="H33" s="16"/>
      <c r="I33" s="28">
        <f t="shared" si="1"/>
        <v>1</v>
      </c>
      <c r="J33" s="28" t="str">
        <f>vlookup(C33,TOTB!D:F,2,0)</f>
        <v>Male</v>
      </c>
      <c r="K33" s="28">
        <f>vlookup(C33,TOTB!D:F,3,0)</f>
        <v>0</v>
      </c>
    </row>
    <row r="34" ht="24.75" customHeight="1">
      <c r="A34" s="11">
        <v>33.0</v>
      </c>
      <c r="B34" s="15" t="s">
        <v>377</v>
      </c>
      <c r="C34" s="16">
        <v>1.60114735155E11</v>
      </c>
      <c r="D34" s="25">
        <v>7.23</v>
      </c>
      <c r="E34" s="26"/>
      <c r="F34" s="26"/>
      <c r="G34" s="26"/>
      <c r="H34" s="16"/>
      <c r="I34" s="28">
        <f t="shared" si="1"/>
        <v>0</v>
      </c>
      <c r="J34" s="28" t="str">
        <f>vlookup(C34,TOTB!D:F,2,0)</f>
        <v>Male</v>
      </c>
      <c r="K34" s="28">
        <f>vlookup(C34,TOTB!D:F,3,0)</f>
        <v>0</v>
      </c>
    </row>
    <row r="35" ht="24.75" customHeight="1">
      <c r="A35" s="11">
        <v>34.0</v>
      </c>
      <c r="B35" s="15" t="s">
        <v>388</v>
      </c>
      <c r="C35" s="16">
        <v>1.60114735156E11</v>
      </c>
      <c r="D35" s="25">
        <v>6.69</v>
      </c>
      <c r="E35" s="26"/>
      <c r="F35" s="26"/>
      <c r="G35" s="26"/>
      <c r="H35" s="16"/>
      <c r="I35" s="28">
        <f t="shared" si="1"/>
        <v>0</v>
      </c>
      <c r="J35" s="28" t="str">
        <f>vlookup(C35,TOTB!D:F,2,0)</f>
        <v>Male</v>
      </c>
      <c r="K35" s="28">
        <f>vlookup(C35,TOTB!D:F,3,0)</f>
        <v>0</v>
      </c>
    </row>
    <row r="36" ht="24.75" customHeight="1">
      <c r="A36" s="11">
        <v>35.0</v>
      </c>
      <c r="B36" s="15" t="s">
        <v>396</v>
      </c>
      <c r="C36" s="16">
        <v>1.60114735157E11</v>
      </c>
      <c r="D36" s="25">
        <v>8.57</v>
      </c>
      <c r="E36" s="26" t="s">
        <v>793</v>
      </c>
      <c r="F36" s="26"/>
      <c r="G36" s="26"/>
      <c r="H36" s="16"/>
      <c r="I36" s="28">
        <f t="shared" si="1"/>
        <v>1</v>
      </c>
      <c r="J36" s="28" t="str">
        <f>vlookup(C36,TOTB!D:F,2,0)</f>
        <v>Male</v>
      </c>
      <c r="K36" s="28">
        <f>vlookup(C36,TOTB!D:F,3,0)</f>
        <v>0</v>
      </c>
    </row>
    <row r="37" ht="24.75" customHeight="1">
      <c r="A37" s="11">
        <v>36.0</v>
      </c>
      <c r="B37" s="15" t="s">
        <v>403</v>
      </c>
      <c r="C37" s="16">
        <v>1.60114735158E11</v>
      </c>
      <c r="D37" s="25">
        <v>7.26</v>
      </c>
      <c r="E37" s="26"/>
      <c r="F37" s="26"/>
      <c r="G37" s="26"/>
      <c r="H37" s="16"/>
      <c r="I37" s="28">
        <f t="shared" si="1"/>
        <v>0</v>
      </c>
      <c r="J37" s="28" t="str">
        <f>vlookup(C37,TOTB!D:F,2,0)</f>
        <v>Male</v>
      </c>
      <c r="K37" s="28">
        <f>vlookup(C37,TOTB!D:F,3,0)</f>
        <v>1</v>
      </c>
    </row>
    <row r="38" ht="24.75" customHeight="1">
      <c r="A38" s="11">
        <v>37.0</v>
      </c>
      <c r="B38" s="15" t="s">
        <v>413</v>
      </c>
      <c r="C38" s="16">
        <v>1.60114735159E11</v>
      </c>
      <c r="D38" s="25">
        <v>7.04</v>
      </c>
      <c r="E38" s="26" t="s">
        <v>804</v>
      </c>
      <c r="F38" s="26"/>
      <c r="G38" s="26"/>
      <c r="H38" s="16"/>
      <c r="I38" s="28">
        <f t="shared" si="1"/>
        <v>1</v>
      </c>
      <c r="J38" s="28" t="str">
        <f>vlookup(C38,TOTB!D:F,2,0)</f>
        <v>Male</v>
      </c>
      <c r="K38" s="28">
        <f>vlookup(C38,TOTB!D:F,3,0)</f>
        <v>1</v>
      </c>
    </row>
    <row r="39" ht="24.75" customHeight="1">
      <c r="A39" s="11">
        <v>38.0</v>
      </c>
      <c r="B39" s="15" t="s">
        <v>421</v>
      </c>
      <c r="C39" s="16">
        <v>1.6011473516E11</v>
      </c>
      <c r="D39" s="25">
        <v>7.26</v>
      </c>
      <c r="E39" s="16" t="s">
        <v>792</v>
      </c>
      <c r="F39" s="26"/>
      <c r="G39" s="26"/>
      <c r="H39" s="27"/>
      <c r="I39" s="28">
        <f t="shared" si="1"/>
        <v>1</v>
      </c>
      <c r="J39" s="28" t="str">
        <f>vlookup(C39,TOTB!D:F,2,0)</f>
        <v>Male</v>
      </c>
      <c r="K39" s="28">
        <f>vlookup(C39,TOTB!D:F,3,0)</f>
        <v>0</v>
      </c>
    </row>
    <row r="40" ht="24.75" customHeight="1">
      <c r="A40" s="11">
        <v>39.0</v>
      </c>
      <c r="B40" s="15" t="s">
        <v>429</v>
      </c>
      <c r="C40" s="16">
        <v>1.60114735161E11</v>
      </c>
      <c r="D40" s="25">
        <v>7.99</v>
      </c>
      <c r="E40" s="26" t="s">
        <v>799</v>
      </c>
      <c r="F40" s="31" t="s">
        <v>805</v>
      </c>
      <c r="G40" s="29"/>
      <c r="H40" s="16"/>
      <c r="I40" s="28">
        <f t="shared" si="1"/>
        <v>2</v>
      </c>
      <c r="J40" s="28" t="str">
        <f>vlookup(C40,TOTB!D:F,2,0)</f>
        <v>Male</v>
      </c>
      <c r="K40" s="28">
        <f>vlookup(C40,TOTB!D:F,3,0)</f>
        <v>0</v>
      </c>
    </row>
    <row r="41" ht="24.75" customHeight="1">
      <c r="A41" s="11">
        <v>40.0</v>
      </c>
      <c r="B41" s="15" t="s">
        <v>440</v>
      </c>
      <c r="C41" s="16">
        <v>1.60114735162E11</v>
      </c>
      <c r="D41" s="25">
        <v>8.44</v>
      </c>
      <c r="E41" s="26" t="s">
        <v>801</v>
      </c>
      <c r="F41" s="16" t="s">
        <v>792</v>
      </c>
      <c r="G41" s="26" t="s">
        <v>793</v>
      </c>
      <c r="H41" s="27"/>
      <c r="I41" s="28">
        <f t="shared" si="1"/>
        <v>3</v>
      </c>
      <c r="J41" s="28" t="str">
        <f>vlookup(C41,TOTB!D:F,2,0)</f>
        <v>Male</v>
      </c>
      <c r="K41" s="28">
        <f>vlookup(C41,TOTB!D:F,3,0)</f>
        <v>0</v>
      </c>
    </row>
    <row r="42" ht="24.75" customHeight="1">
      <c r="A42" s="11">
        <v>41.0</v>
      </c>
      <c r="B42" s="15" t="s">
        <v>450</v>
      </c>
      <c r="C42" s="16">
        <v>1.60114735163E11</v>
      </c>
      <c r="D42" s="25">
        <v>8.4</v>
      </c>
      <c r="E42" s="26" t="s">
        <v>793</v>
      </c>
      <c r="F42" s="26" t="s">
        <v>799</v>
      </c>
      <c r="G42" s="26"/>
      <c r="H42" s="16"/>
      <c r="I42" s="28">
        <f t="shared" si="1"/>
        <v>2</v>
      </c>
      <c r="J42" s="28" t="str">
        <f>vlookup(C42,TOTB!D:F,2,0)</f>
        <v>Male</v>
      </c>
      <c r="K42" s="28">
        <f>vlookup(C42,TOTB!D:F,3,0)</f>
        <v>0</v>
      </c>
    </row>
    <row r="43" ht="24.75" customHeight="1">
      <c r="A43" s="11">
        <v>42.0</v>
      </c>
      <c r="B43" s="15" t="s">
        <v>459</v>
      </c>
      <c r="C43" s="16">
        <v>1.60114735164E11</v>
      </c>
      <c r="D43" s="25">
        <v>8.13</v>
      </c>
      <c r="E43" s="16" t="s">
        <v>792</v>
      </c>
      <c r="F43" s="26" t="s">
        <v>793</v>
      </c>
      <c r="G43" s="26" t="s">
        <v>799</v>
      </c>
      <c r="H43" s="27"/>
      <c r="I43" s="28">
        <f t="shared" si="1"/>
        <v>3</v>
      </c>
      <c r="J43" s="28" t="str">
        <f>vlookup(C43,TOTB!D:F,2,0)</f>
        <v>Male</v>
      </c>
      <c r="K43" s="28">
        <f>vlookup(C43,TOTB!D:F,3,0)</f>
        <v>0</v>
      </c>
    </row>
    <row r="44" ht="24.75" customHeight="1">
      <c r="A44" s="11">
        <v>43.0</v>
      </c>
      <c r="B44" s="15" t="s">
        <v>469</v>
      </c>
      <c r="C44" s="16">
        <v>1.60114735165E11</v>
      </c>
      <c r="D44" s="25">
        <v>7.31</v>
      </c>
      <c r="E44" s="26" t="s">
        <v>793</v>
      </c>
      <c r="F44" s="26"/>
      <c r="G44" s="26"/>
      <c r="H44" s="16"/>
      <c r="I44" s="28">
        <f t="shared" si="1"/>
        <v>1</v>
      </c>
      <c r="J44" s="28" t="str">
        <f>vlookup(C44,TOTB!D:F,2,0)</f>
        <v>Male</v>
      </c>
      <c r="K44" s="28">
        <f>vlookup(C44,TOTB!D:F,3,0)</f>
        <v>0</v>
      </c>
    </row>
    <row r="45" ht="24.75" customHeight="1">
      <c r="A45" s="11">
        <v>44.0</v>
      </c>
      <c r="B45" s="15" t="s">
        <v>481</v>
      </c>
      <c r="C45" s="16">
        <v>1.60114735166E11</v>
      </c>
      <c r="D45" s="25">
        <v>7.12</v>
      </c>
      <c r="E45" s="26" t="s">
        <v>793</v>
      </c>
      <c r="F45" s="26"/>
      <c r="G45" s="26"/>
      <c r="H45" s="16"/>
      <c r="I45" s="28">
        <f t="shared" si="1"/>
        <v>1</v>
      </c>
      <c r="J45" s="28" t="str">
        <f>vlookup(C45,TOTB!D:F,2,0)</f>
        <v>Male</v>
      </c>
      <c r="K45" s="28">
        <f>vlookup(C45,TOTB!D:F,3,0)</f>
        <v>2</v>
      </c>
    </row>
    <row r="46" ht="24.75" customHeight="1">
      <c r="A46" s="11">
        <v>45.0</v>
      </c>
      <c r="B46" s="15" t="s">
        <v>490</v>
      </c>
      <c r="C46" s="16">
        <v>1.60114735167E11</v>
      </c>
      <c r="D46" s="25">
        <v>6.82</v>
      </c>
      <c r="E46" s="26" t="s">
        <v>793</v>
      </c>
      <c r="F46" s="26"/>
      <c r="G46" s="26"/>
      <c r="H46" s="16"/>
      <c r="I46" s="28">
        <f t="shared" si="1"/>
        <v>1</v>
      </c>
      <c r="J46" s="28" t="str">
        <f>vlookup(C46,TOTB!D:F,2,0)</f>
        <v>Male</v>
      </c>
      <c r="K46" s="28">
        <f>vlookup(C46,TOTB!D:F,3,0)</f>
        <v>1</v>
      </c>
    </row>
    <row r="47" ht="24.75" customHeight="1">
      <c r="A47" s="11">
        <v>46.0</v>
      </c>
      <c r="B47" s="15" t="s">
        <v>498</v>
      </c>
      <c r="C47" s="16">
        <v>1.60114735168E11</v>
      </c>
      <c r="D47" s="25">
        <v>8.57</v>
      </c>
      <c r="E47" s="26" t="s">
        <v>793</v>
      </c>
      <c r="F47" s="26" t="s">
        <v>806</v>
      </c>
      <c r="G47" s="26"/>
      <c r="H47" s="16"/>
      <c r="I47" s="28">
        <f t="shared" si="1"/>
        <v>2</v>
      </c>
      <c r="J47" s="28" t="str">
        <f>vlookup(C47,TOTB!D:F,2,0)</f>
        <v>Male</v>
      </c>
      <c r="K47" s="28">
        <f>vlookup(C47,TOTB!D:F,3,0)</f>
        <v>0</v>
      </c>
    </row>
    <row r="48" ht="24.75" customHeight="1">
      <c r="A48" s="11">
        <v>47.0</v>
      </c>
      <c r="B48" s="15" t="s">
        <v>511</v>
      </c>
      <c r="C48" s="16">
        <v>1.60114735169E11</v>
      </c>
      <c r="D48" s="25">
        <v>6.84</v>
      </c>
      <c r="E48" s="26"/>
      <c r="F48" s="26"/>
      <c r="G48" s="26"/>
      <c r="H48" s="16"/>
      <c r="I48" s="28">
        <f t="shared" si="1"/>
        <v>0</v>
      </c>
      <c r="J48" s="28" t="str">
        <f>vlookup(C48,TOTB!D:F,2,0)</f>
        <v>Male</v>
      </c>
      <c r="K48" s="28">
        <f>vlookup(C48,TOTB!D:F,3,0)</f>
        <v>2</v>
      </c>
    </row>
    <row r="49" ht="24.75" customHeight="1">
      <c r="A49" s="11">
        <v>48.0</v>
      </c>
      <c r="B49" s="15" t="s">
        <v>524</v>
      </c>
      <c r="C49" s="16">
        <v>1.6011473517E11</v>
      </c>
      <c r="D49" s="25">
        <v>8.17</v>
      </c>
      <c r="E49" s="26" t="s">
        <v>807</v>
      </c>
      <c r="F49" s="26"/>
      <c r="G49" s="26"/>
      <c r="H49" s="16"/>
      <c r="I49" s="28">
        <f t="shared" si="1"/>
        <v>1</v>
      </c>
      <c r="J49" s="28" t="str">
        <f>vlookup(C49,TOTB!D:F,2,0)</f>
        <v>Male</v>
      </c>
      <c r="K49" s="28">
        <f>vlookup(C49,TOTB!D:F,3,0)</f>
        <v>0</v>
      </c>
    </row>
    <row r="50" ht="24.75" customHeight="1">
      <c r="A50" s="11">
        <v>49.0</v>
      </c>
      <c r="B50" s="15" t="s">
        <v>538</v>
      </c>
      <c r="C50" s="16">
        <v>1.60114735171E11</v>
      </c>
      <c r="D50" s="25">
        <v>9.07</v>
      </c>
      <c r="E50" s="26" t="s">
        <v>808</v>
      </c>
      <c r="F50" s="16" t="s">
        <v>792</v>
      </c>
      <c r="G50" s="26" t="s">
        <v>793</v>
      </c>
      <c r="H50" s="27"/>
      <c r="I50" s="28">
        <f t="shared" si="1"/>
        <v>3</v>
      </c>
      <c r="J50" s="28" t="str">
        <f>vlookup(C50,TOTB!D:F,2,0)</f>
        <v>Male</v>
      </c>
      <c r="K50" s="28">
        <f>vlookup(C50,TOTB!D:F,3,0)</f>
        <v>0</v>
      </c>
    </row>
    <row r="51" ht="24.75" customHeight="1">
      <c r="A51" s="11">
        <v>50.0</v>
      </c>
      <c r="B51" s="15" t="s">
        <v>547</v>
      </c>
      <c r="C51" s="16">
        <v>1.60114735172E11</v>
      </c>
      <c r="D51" s="25">
        <v>7.12</v>
      </c>
      <c r="E51" s="26"/>
      <c r="F51" s="26"/>
      <c r="G51" s="26"/>
      <c r="H51" s="16"/>
      <c r="I51" s="28">
        <f t="shared" si="1"/>
        <v>0</v>
      </c>
      <c r="J51" s="28" t="str">
        <f>vlookup(C51,TOTB!D:F,2,0)</f>
        <v>Male</v>
      </c>
      <c r="K51" s="28">
        <f>vlookup(C51,TOTB!D:F,3,0)</f>
        <v>0</v>
      </c>
    </row>
    <row r="52" ht="24.75" customHeight="1">
      <c r="A52" s="11">
        <v>51.0</v>
      </c>
      <c r="B52" s="15" t="s">
        <v>558</v>
      </c>
      <c r="C52" s="16">
        <v>1.60114735173E11</v>
      </c>
      <c r="D52" s="25">
        <v>7.22</v>
      </c>
      <c r="E52" s="26"/>
      <c r="F52" s="26"/>
      <c r="G52" s="26"/>
      <c r="H52" s="16"/>
      <c r="I52" s="28">
        <f t="shared" si="1"/>
        <v>0</v>
      </c>
      <c r="J52" s="28" t="str">
        <f>vlookup(C52,TOTB!D:F,2,0)</f>
        <v>Male</v>
      </c>
      <c r="K52" s="28">
        <f>vlookup(C52,TOTB!D:F,3,0)</f>
        <v>2</v>
      </c>
    </row>
    <row r="53" ht="24.75" customHeight="1">
      <c r="A53" s="11">
        <v>52.0</v>
      </c>
      <c r="B53" s="15" t="s">
        <v>569</v>
      </c>
      <c r="C53" s="16">
        <v>1.60114735174E11</v>
      </c>
      <c r="D53" s="25">
        <v>7.73</v>
      </c>
      <c r="E53" s="26" t="s">
        <v>793</v>
      </c>
      <c r="F53" s="26"/>
      <c r="G53" s="26"/>
      <c r="H53" s="16"/>
      <c r="I53" s="28">
        <f t="shared" si="1"/>
        <v>1</v>
      </c>
      <c r="J53" s="28" t="str">
        <f>vlookup(C53,TOTB!D:F,2,0)</f>
        <v>Male</v>
      </c>
      <c r="K53" s="28">
        <f>vlookup(C53,TOTB!D:F,3,0)</f>
        <v>1</v>
      </c>
    </row>
    <row r="54" ht="24.75" customHeight="1">
      <c r="A54" s="11">
        <v>53.0</v>
      </c>
      <c r="B54" s="15" t="s">
        <v>582</v>
      </c>
      <c r="C54" s="16">
        <v>1.60114735175E11</v>
      </c>
      <c r="D54" s="25">
        <v>8.32</v>
      </c>
      <c r="E54" s="16" t="s">
        <v>792</v>
      </c>
      <c r="F54" s="26" t="s">
        <v>793</v>
      </c>
      <c r="G54" s="26" t="s">
        <v>799</v>
      </c>
      <c r="H54" s="27"/>
      <c r="I54" s="28">
        <f t="shared" si="1"/>
        <v>3</v>
      </c>
      <c r="J54" s="28" t="str">
        <f>vlookup(C54,TOTB!D:F,2,0)</f>
        <v>Male</v>
      </c>
      <c r="K54" s="28">
        <f>vlookup(C54,TOTB!D:F,3,0)</f>
        <v>0</v>
      </c>
    </row>
    <row r="55" ht="24.75" customHeight="1">
      <c r="A55" s="11">
        <v>54.0</v>
      </c>
      <c r="B55" s="15" t="s">
        <v>594</v>
      </c>
      <c r="C55" s="16">
        <v>1.60114735176E11</v>
      </c>
      <c r="D55" s="25">
        <v>7.0</v>
      </c>
      <c r="E55" s="26" t="s">
        <v>809</v>
      </c>
      <c r="F55" s="26"/>
      <c r="G55" s="26"/>
      <c r="H55" s="16"/>
      <c r="I55" s="28">
        <f t="shared" si="1"/>
        <v>1</v>
      </c>
      <c r="J55" s="28" t="str">
        <f>vlookup(C55,TOTB!D:F,2,0)</f>
        <v>Male</v>
      </c>
      <c r="K55" s="28">
        <f>vlookup(C55,TOTB!D:F,3,0)</f>
        <v>0</v>
      </c>
    </row>
    <row r="56" ht="24.75" customHeight="1">
      <c r="A56" s="11">
        <v>55.0</v>
      </c>
      <c r="B56" s="15" t="s">
        <v>601</v>
      </c>
      <c r="C56" s="16">
        <v>1.60114735177E11</v>
      </c>
      <c r="D56" s="25">
        <v>6.0</v>
      </c>
      <c r="E56" s="26" t="s">
        <v>793</v>
      </c>
      <c r="F56" s="27" t="s">
        <v>798</v>
      </c>
      <c r="G56" s="26"/>
      <c r="H56" s="16"/>
      <c r="I56" s="28">
        <f t="shared" si="1"/>
        <v>2</v>
      </c>
      <c r="J56" s="28" t="str">
        <f>vlookup(C56,TOTB!D:F,2,0)</f>
        <v>Male</v>
      </c>
      <c r="K56" s="28">
        <f>vlookup(C56,TOTB!D:F,3,0)</f>
        <v>2</v>
      </c>
    </row>
    <row r="57" ht="24.75" customHeight="1">
      <c r="A57" s="11">
        <v>56.0</v>
      </c>
      <c r="B57" s="15" t="s">
        <v>610</v>
      </c>
      <c r="C57" s="16">
        <v>1.60114735178E11</v>
      </c>
      <c r="D57" s="25">
        <v>8.8</v>
      </c>
      <c r="E57" s="26" t="s">
        <v>797</v>
      </c>
      <c r="F57" s="26"/>
      <c r="G57" s="26"/>
      <c r="H57" s="16"/>
      <c r="I57" s="28">
        <f t="shared" si="1"/>
        <v>1</v>
      </c>
      <c r="J57" s="28" t="str">
        <f>vlookup(C57,TOTB!D:F,2,0)</f>
        <v>Male</v>
      </c>
      <c r="K57" s="28">
        <f>vlookup(C57,TOTB!D:F,3,0)</f>
        <v>0</v>
      </c>
    </row>
    <row r="58" ht="24.75" customHeight="1">
      <c r="A58" s="11">
        <v>57.0</v>
      </c>
      <c r="B58" s="15" t="s">
        <v>617</v>
      </c>
      <c r="C58" s="16">
        <v>1.60114735179E11</v>
      </c>
      <c r="D58" s="25">
        <v>8.5</v>
      </c>
      <c r="E58" s="16" t="s">
        <v>792</v>
      </c>
      <c r="F58" s="26" t="s">
        <v>793</v>
      </c>
      <c r="G58" s="26"/>
      <c r="H58" s="27"/>
      <c r="I58" s="28">
        <f t="shared" si="1"/>
        <v>2</v>
      </c>
      <c r="J58" s="28" t="str">
        <f>vlookup(C58,TOTB!D:F,2,0)</f>
        <v>Male</v>
      </c>
      <c r="K58" s="28">
        <f>vlookup(C58,TOTB!D:F,3,0)</f>
        <v>0</v>
      </c>
    </row>
    <row r="59" ht="24.75" customHeight="1">
      <c r="A59" s="11">
        <v>58.0</v>
      </c>
      <c r="B59" s="15" t="s">
        <v>627</v>
      </c>
      <c r="C59" s="16">
        <v>1.6011473518E11</v>
      </c>
      <c r="D59" s="25">
        <v>8.5</v>
      </c>
      <c r="E59" s="27" t="s">
        <v>798</v>
      </c>
      <c r="F59" s="26"/>
      <c r="G59" s="26"/>
      <c r="H59" s="16"/>
      <c r="I59" s="28">
        <f t="shared" si="1"/>
        <v>1</v>
      </c>
      <c r="J59" s="28" t="str">
        <f>vlookup(C59,TOTB!D:F,2,0)</f>
        <v>Male</v>
      </c>
      <c r="K59" s="28">
        <f>vlookup(C59,TOTB!D:F,3,0)</f>
        <v>0</v>
      </c>
    </row>
    <row r="60" ht="24.75" customHeight="1">
      <c r="A60" s="11">
        <v>59.0</v>
      </c>
      <c r="B60" s="15" t="s">
        <v>639</v>
      </c>
      <c r="C60" s="16">
        <v>1.60114735325E11</v>
      </c>
      <c r="D60" s="25">
        <v>8.85</v>
      </c>
      <c r="E60" s="27" t="s">
        <v>798</v>
      </c>
      <c r="F60" s="26"/>
      <c r="G60" s="26"/>
      <c r="H60" s="16"/>
      <c r="I60" s="28">
        <f t="shared" si="1"/>
        <v>1</v>
      </c>
      <c r="J60" s="28" t="str">
        <f>vlookup(C60,TOTB!D:F,2,0)</f>
        <v>Male</v>
      </c>
      <c r="K60" s="28">
        <f>vlookup(C60,TOTB!D:F,3,0)</f>
        <v>0</v>
      </c>
    </row>
    <row r="61" ht="24.75" customHeight="1">
      <c r="A61" s="11">
        <v>60.0</v>
      </c>
      <c r="B61" s="15" t="s">
        <v>652</v>
      </c>
      <c r="C61" s="16">
        <v>1.60114735326E11</v>
      </c>
      <c r="D61" s="25">
        <v>9.38</v>
      </c>
      <c r="E61" s="26" t="s">
        <v>797</v>
      </c>
      <c r="F61" s="26" t="s">
        <v>810</v>
      </c>
      <c r="G61" s="26"/>
      <c r="H61" s="16"/>
      <c r="I61" s="28">
        <f t="shared" si="1"/>
        <v>2</v>
      </c>
      <c r="J61" s="28" t="str">
        <f>vlookup(C61,TOTB!D:F,2,0)</f>
        <v>Male</v>
      </c>
      <c r="K61" s="28">
        <f>vlookup(C61,TOTB!D:F,3,0)</f>
        <v>0</v>
      </c>
    </row>
    <row r="62" ht="24.75" customHeight="1">
      <c r="A62" s="11">
        <v>61.0</v>
      </c>
      <c r="B62" s="15" t="s">
        <v>663</v>
      </c>
      <c r="C62" s="16">
        <v>1.60114735327E11</v>
      </c>
      <c r="D62" s="25">
        <v>8.83</v>
      </c>
      <c r="E62" s="26" t="s">
        <v>811</v>
      </c>
      <c r="F62" s="26"/>
      <c r="G62" s="26"/>
      <c r="H62" s="16"/>
      <c r="I62" s="28">
        <f t="shared" si="1"/>
        <v>1</v>
      </c>
      <c r="J62" s="28" t="str">
        <f>vlookup(C62,TOTB!D:F,2,0)</f>
        <v>Male</v>
      </c>
      <c r="K62" s="28">
        <f>vlookup(C62,TOTB!D:F,3,0)</f>
        <v>0</v>
      </c>
    </row>
    <row r="63" ht="24.75" customHeight="1">
      <c r="A63" s="11">
        <v>62.0</v>
      </c>
      <c r="B63" s="15" t="s">
        <v>678</v>
      </c>
      <c r="C63" s="16">
        <v>1.60114735328E11</v>
      </c>
      <c r="D63" s="25">
        <v>8.21</v>
      </c>
      <c r="E63" s="26" t="s">
        <v>797</v>
      </c>
      <c r="F63" s="26"/>
      <c r="G63" s="26"/>
      <c r="H63" s="16"/>
      <c r="I63" s="28">
        <f t="shared" si="1"/>
        <v>1</v>
      </c>
      <c r="J63" s="28" t="str">
        <f>vlookup(C63,TOTB!D:F,2,0)</f>
        <v>Male</v>
      </c>
      <c r="K63" s="28">
        <f>vlookup(C63,TOTB!D:F,3,0)</f>
        <v>0</v>
      </c>
    </row>
    <row r="64" ht="24.75" customHeight="1">
      <c r="A64" s="11">
        <v>63.0</v>
      </c>
      <c r="B64" s="15" t="s">
        <v>693</v>
      </c>
      <c r="C64" s="16">
        <v>1.60114735329E11</v>
      </c>
      <c r="D64" s="25">
        <v>8.38</v>
      </c>
      <c r="E64" s="26" t="s">
        <v>793</v>
      </c>
      <c r="F64" s="26"/>
      <c r="G64" s="26"/>
      <c r="H64" s="16"/>
      <c r="I64" s="28">
        <f t="shared" si="1"/>
        <v>1</v>
      </c>
      <c r="J64" s="28" t="str">
        <f>vlookup(C64,TOTB!D:F,2,0)</f>
        <v>Male</v>
      </c>
      <c r="K64" s="28">
        <f>vlookup(C64,TOTB!D:F,3,0)</f>
        <v>0</v>
      </c>
    </row>
    <row r="65" ht="24.75" customHeight="1">
      <c r="A65" s="11">
        <v>64.0</v>
      </c>
      <c r="B65" s="15" t="s">
        <v>704</v>
      </c>
      <c r="C65" s="16">
        <v>1.6011473533E11</v>
      </c>
      <c r="D65" s="25">
        <v>7.33</v>
      </c>
      <c r="E65" s="26" t="s">
        <v>793</v>
      </c>
      <c r="F65" s="26"/>
      <c r="G65" s="26"/>
      <c r="H65" s="16"/>
      <c r="I65" s="28">
        <f t="shared" si="1"/>
        <v>1</v>
      </c>
      <c r="J65" s="28" t="str">
        <f>vlookup(C65,TOTB!D:F,2,0)</f>
        <v>Male</v>
      </c>
      <c r="K65" s="28">
        <f>vlookup(C65,TOTB!D:F,3,0)</f>
        <v>0</v>
      </c>
    </row>
    <row r="66" ht="24.75" customHeight="1">
      <c r="A66" s="11">
        <v>65.0</v>
      </c>
      <c r="B66" s="15" t="s">
        <v>717</v>
      </c>
      <c r="C66" s="16">
        <v>1.60114735331E11</v>
      </c>
      <c r="D66" s="25">
        <v>7.73</v>
      </c>
      <c r="E66" s="26" t="s">
        <v>793</v>
      </c>
      <c r="F66" s="26"/>
      <c r="G66" s="26"/>
      <c r="H66" s="16"/>
      <c r="I66" s="28">
        <f t="shared" si="1"/>
        <v>1</v>
      </c>
      <c r="J66" s="28" t="str">
        <f>vlookup(C66,TOTB!D:F,2,0)</f>
        <v>Male</v>
      </c>
      <c r="K66" s="28">
        <f>vlookup(C66,TOTB!D:F,3,0)</f>
        <v>0</v>
      </c>
    </row>
    <row r="67" ht="24.75" customHeight="1">
      <c r="A67" s="11">
        <v>66.0</v>
      </c>
      <c r="B67" s="15" t="s">
        <v>728</v>
      </c>
      <c r="C67" s="16">
        <v>1.60114735332E11</v>
      </c>
      <c r="D67" s="25">
        <v>8.88</v>
      </c>
      <c r="E67" s="26"/>
      <c r="F67" s="26"/>
      <c r="G67" s="26"/>
      <c r="H67" s="16"/>
      <c r="I67" s="28">
        <f t="shared" si="1"/>
        <v>0</v>
      </c>
      <c r="J67" s="28" t="str">
        <f>vlookup(C67,TOTB!D:F,2,0)</f>
        <v>Female</v>
      </c>
      <c r="K67" s="28">
        <f>vlookup(C67,TOTB!D:F,3,0)</f>
        <v>0</v>
      </c>
    </row>
    <row r="68" ht="24.75" customHeight="1">
      <c r="A68" s="11">
        <v>67.0</v>
      </c>
      <c r="B68" s="15" t="s">
        <v>740</v>
      </c>
      <c r="C68" s="16">
        <v>1.60114735333E11</v>
      </c>
      <c r="D68" s="25">
        <v>6.8</v>
      </c>
      <c r="E68" s="26"/>
      <c r="F68" s="26"/>
      <c r="G68" s="26"/>
      <c r="H68" s="16"/>
      <c r="I68" s="28">
        <f t="shared" si="1"/>
        <v>0</v>
      </c>
      <c r="J68" s="28" t="str">
        <f>vlookup(C68,TOTB!D:F,2,0)</f>
        <v>Male</v>
      </c>
      <c r="K68" s="28">
        <f>vlookup(C68,TOTB!D:F,3,0)</f>
        <v>1</v>
      </c>
    </row>
    <row r="69" ht="24.75" customHeight="1">
      <c r="A69" s="11">
        <v>68.0</v>
      </c>
      <c r="B69" s="15" t="s">
        <v>749</v>
      </c>
      <c r="C69" s="16">
        <v>1.60114735334E11</v>
      </c>
      <c r="D69" s="25">
        <v>7.49</v>
      </c>
      <c r="E69" s="26"/>
      <c r="F69" s="26"/>
      <c r="G69" s="26"/>
      <c r="H69" s="16"/>
      <c r="I69" s="28">
        <f t="shared" si="1"/>
        <v>0</v>
      </c>
      <c r="J69" s="28" t="str">
        <f>vlookup(C69,TOTB!D:F,2,0)</f>
        <v>Male</v>
      </c>
      <c r="K69" s="28">
        <f>vlookup(C69,TOTB!D:F,3,0)</f>
        <v>1</v>
      </c>
    </row>
    <row r="70" ht="24.75" customHeight="1">
      <c r="A70" s="11">
        <v>69.0</v>
      </c>
      <c r="B70" s="15" t="s">
        <v>761</v>
      </c>
      <c r="C70" s="16">
        <v>1.60114735335E11</v>
      </c>
      <c r="D70" s="25">
        <v>7.94</v>
      </c>
      <c r="E70" s="26" t="s">
        <v>812</v>
      </c>
      <c r="F70" s="26"/>
      <c r="G70" s="26"/>
      <c r="H70" s="16"/>
      <c r="I70" s="28">
        <f t="shared" si="1"/>
        <v>1</v>
      </c>
      <c r="J70" s="28" t="str">
        <f>vlookup(C70,TOTB!D:F,2,0)</f>
        <v>Female</v>
      </c>
      <c r="K70" s="28">
        <f>vlookup(C70,TOTB!D:F,3,0)</f>
        <v>0</v>
      </c>
    </row>
    <row r="71" ht="24.75" customHeight="1">
      <c r="A71" s="11">
        <v>70.0</v>
      </c>
      <c r="B71" s="15" t="s">
        <v>773</v>
      </c>
      <c r="C71" s="16">
        <v>1.60114735336E11</v>
      </c>
      <c r="D71" s="25">
        <v>6.73</v>
      </c>
      <c r="E71" s="26" t="s">
        <v>793</v>
      </c>
      <c r="F71" s="26"/>
      <c r="G71" s="26"/>
      <c r="H71" s="16"/>
      <c r="I71" s="28">
        <f t="shared" si="1"/>
        <v>1</v>
      </c>
      <c r="J71" s="28" t="str">
        <f>vlookup(C71,TOTB!D:F,2,0)</f>
        <v>Female</v>
      </c>
      <c r="K71" s="28">
        <f>vlookup(C71,TOTB!D:F,3,0)</f>
        <v>1</v>
      </c>
    </row>
    <row r="72" ht="15.75" customHeight="1">
      <c r="A72" s="3"/>
      <c r="C72" s="3"/>
      <c r="D72" s="3"/>
      <c r="H72" s="32"/>
    </row>
    <row r="73" ht="15.75" customHeight="1">
      <c r="A73" s="3"/>
      <c r="C73" s="3"/>
      <c r="D73" s="3"/>
      <c r="H73" s="32"/>
    </row>
    <row r="74" ht="15.75" customHeight="1">
      <c r="A74" s="3"/>
      <c r="C74" s="3"/>
      <c r="D74" s="3"/>
      <c r="H74" s="32"/>
    </row>
    <row r="75" ht="15.75" customHeight="1">
      <c r="A75" s="3"/>
      <c r="C75" s="3"/>
      <c r="D75" s="3"/>
      <c r="H75" s="32"/>
    </row>
    <row r="76" ht="15.75" customHeight="1">
      <c r="A76" s="3"/>
      <c r="C76" s="3"/>
      <c r="D76" s="3"/>
      <c r="H76" s="32"/>
    </row>
    <row r="77" ht="15.75" customHeight="1">
      <c r="A77" s="3"/>
      <c r="C77" s="3"/>
      <c r="D77" s="3"/>
      <c r="H77" s="32"/>
    </row>
    <row r="78" ht="15.75" customHeight="1">
      <c r="A78" s="3"/>
      <c r="C78" s="3"/>
      <c r="D78" s="3"/>
      <c r="H78" s="32"/>
    </row>
    <row r="79" ht="15.75" customHeight="1">
      <c r="A79" s="3"/>
      <c r="C79" s="3"/>
      <c r="D79" s="3"/>
      <c r="H79" s="32"/>
    </row>
    <row r="80" ht="15.75" customHeight="1">
      <c r="A80" s="3"/>
      <c r="C80" s="3"/>
      <c r="D80" s="3"/>
      <c r="H80" s="32"/>
    </row>
    <row r="81" ht="15.75" customHeight="1">
      <c r="A81" s="3"/>
      <c r="C81" s="3"/>
      <c r="D81" s="3"/>
      <c r="H81" s="32"/>
    </row>
    <row r="82" ht="15.75" customHeight="1">
      <c r="A82" s="3"/>
      <c r="C82" s="3"/>
      <c r="D82" s="3"/>
      <c r="H82" s="32"/>
    </row>
    <row r="83" ht="15.75" customHeight="1">
      <c r="A83" s="3"/>
      <c r="C83" s="3"/>
      <c r="D83" s="3"/>
      <c r="H83" s="32"/>
    </row>
    <row r="84" ht="15.75" customHeight="1">
      <c r="A84" s="3"/>
      <c r="C84" s="3"/>
      <c r="D84" s="3"/>
      <c r="H84" s="32"/>
    </row>
    <row r="85" ht="15.75" customHeight="1">
      <c r="A85" s="3"/>
      <c r="C85" s="3"/>
      <c r="D85" s="3"/>
      <c r="H85" s="32"/>
    </row>
    <row r="86" ht="15.75" customHeight="1">
      <c r="A86" s="3"/>
      <c r="C86" s="3"/>
      <c r="D86" s="3"/>
      <c r="H86" s="32"/>
    </row>
    <row r="87" ht="15.75" customHeight="1">
      <c r="A87" s="3"/>
      <c r="C87" s="3"/>
      <c r="D87" s="3"/>
      <c r="H87" s="32"/>
    </row>
    <row r="88" ht="15.75" customHeight="1">
      <c r="A88" s="3"/>
      <c r="C88" s="3"/>
      <c r="D88" s="3"/>
      <c r="H88" s="32"/>
    </row>
    <row r="89" ht="15.75" customHeight="1">
      <c r="A89" s="3"/>
      <c r="C89" s="3"/>
      <c r="D89" s="3"/>
      <c r="H89" s="32"/>
    </row>
    <row r="90" ht="15.75" customHeight="1">
      <c r="A90" s="3"/>
      <c r="C90" s="3"/>
      <c r="D90" s="3"/>
      <c r="H90" s="32"/>
    </row>
    <row r="91" ht="15.75" customHeight="1">
      <c r="A91" s="3"/>
      <c r="C91" s="3"/>
      <c r="D91" s="3"/>
      <c r="H91" s="32"/>
    </row>
    <row r="92" ht="15.75" customHeight="1">
      <c r="A92" s="3"/>
      <c r="C92" s="3"/>
      <c r="D92" s="3"/>
      <c r="H92" s="32"/>
    </row>
    <row r="93" ht="15.75" customHeight="1">
      <c r="A93" s="3"/>
      <c r="C93" s="3"/>
      <c r="D93" s="3"/>
      <c r="H93" s="32"/>
    </row>
    <row r="94" ht="15.75" customHeight="1">
      <c r="A94" s="3"/>
      <c r="C94" s="3"/>
      <c r="D94" s="3"/>
      <c r="H94" s="32"/>
    </row>
    <row r="95" ht="15.75" customHeight="1">
      <c r="A95" s="3"/>
      <c r="C95" s="3"/>
      <c r="D95" s="3"/>
      <c r="H95" s="32"/>
    </row>
    <row r="96" ht="15.75" customHeight="1">
      <c r="A96" s="3"/>
      <c r="C96" s="3"/>
      <c r="D96" s="3"/>
      <c r="H96" s="32"/>
    </row>
    <row r="97" ht="15.75" customHeight="1">
      <c r="A97" s="3"/>
      <c r="C97" s="3"/>
      <c r="D97" s="3"/>
      <c r="H97" s="32"/>
    </row>
    <row r="98" ht="15.75" customHeight="1">
      <c r="H98" s="32"/>
    </row>
    <row r="99" ht="15.75" customHeight="1">
      <c r="H99" s="32"/>
    </row>
    <row r="100" ht="15.75" customHeight="1">
      <c r="H100" s="32"/>
    </row>
    <row r="101" ht="15.75" customHeight="1">
      <c r="H101" s="32"/>
    </row>
    <row r="102" ht="15.75" customHeight="1">
      <c r="H102" s="32"/>
    </row>
    <row r="103" ht="15.75" customHeight="1">
      <c r="H103" s="32"/>
    </row>
    <row r="104" ht="15.75" customHeight="1">
      <c r="H104" s="32"/>
    </row>
    <row r="105" ht="15.75" customHeight="1">
      <c r="H105" s="32"/>
    </row>
    <row r="106" ht="15.75" customHeight="1">
      <c r="H106" s="32"/>
    </row>
    <row r="107" ht="15.75" customHeight="1">
      <c r="H107" s="32"/>
    </row>
    <row r="108" ht="15.75" customHeight="1">
      <c r="H108" s="32"/>
    </row>
    <row r="109" ht="15.75" customHeight="1">
      <c r="H109" s="32"/>
    </row>
    <row r="110" ht="15.75" customHeight="1">
      <c r="H110" s="32"/>
    </row>
    <row r="111" ht="15.75" customHeight="1">
      <c r="H111" s="32"/>
    </row>
    <row r="112" ht="15.75" customHeight="1">
      <c r="H112" s="32"/>
    </row>
    <row r="113" ht="15.75" customHeight="1">
      <c r="H113" s="32"/>
    </row>
    <row r="114" ht="15.75" customHeight="1">
      <c r="H114" s="32"/>
    </row>
    <row r="115" ht="15.75" customHeight="1">
      <c r="H115" s="32"/>
    </row>
    <row r="116" ht="15.75" customHeight="1">
      <c r="H116" s="32"/>
    </row>
    <row r="117" ht="15.75" customHeight="1">
      <c r="H117" s="32"/>
    </row>
    <row r="118" ht="15.75" customHeight="1">
      <c r="H118" s="32"/>
    </row>
    <row r="119" ht="15.75" customHeight="1">
      <c r="H119" s="32"/>
    </row>
    <row r="120" ht="15.75" customHeight="1">
      <c r="H120" s="32"/>
    </row>
    <row r="121" ht="15.75" customHeight="1">
      <c r="H121" s="32"/>
    </row>
    <row r="122" ht="15.75" customHeight="1">
      <c r="H122" s="32"/>
    </row>
    <row r="123" ht="15.75" customHeight="1">
      <c r="H123" s="32"/>
    </row>
    <row r="124" ht="15.75" customHeight="1">
      <c r="H124" s="32"/>
    </row>
    <row r="125" ht="15.75" customHeight="1">
      <c r="H125" s="32"/>
    </row>
    <row r="126" ht="15.75" customHeight="1">
      <c r="H126" s="32"/>
    </row>
    <row r="127" ht="15.75" customHeight="1">
      <c r="H127" s="32"/>
    </row>
    <row r="128" ht="15.75" customHeight="1">
      <c r="H128" s="32"/>
    </row>
    <row r="129" ht="15.75" customHeight="1">
      <c r="H129" s="32"/>
    </row>
    <row r="130" ht="15.75" customHeight="1">
      <c r="H130" s="32"/>
    </row>
    <row r="131" ht="15.75" customHeight="1">
      <c r="H131" s="32"/>
    </row>
    <row r="132" ht="15.75" customHeight="1">
      <c r="H132" s="32"/>
    </row>
    <row r="133" ht="15.75" customHeight="1">
      <c r="H133" s="32"/>
    </row>
    <row r="134" ht="15.75" customHeight="1">
      <c r="H134" s="32"/>
    </row>
    <row r="135" ht="15.75" customHeight="1">
      <c r="H135" s="32"/>
    </row>
    <row r="136" ht="15.75" customHeight="1">
      <c r="H136" s="32"/>
    </row>
    <row r="137" ht="15.75" customHeight="1">
      <c r="H137" s="32"/>
    </row>
    <row r="138" ht="15.75" customHeight="1">
      <c r="H138" s="32"/>
    </row>
    <row r="139" ht="15.75" customHeight="1">
      <c r="H139" s="32"/>
    </row>
    <row r="140" ht="15.75" customHeight="1">
      <c r="H140" s="32"/>
    </row>
    <row r="141" ht="15.75" customHeight="1">
      <c r="H141" s="32"/>
    </row>
    <row r="142" ht="15.75" customHeight="1">
      <c r="H142" s="32"/>
    </row>
    <row r="143" ht="15.75" customHeight="1">
      <c r="H143" s="32"/>
    </row>
    <row r="144" ht="15.75" customHeight="1">
      <c r="H144" s="32"/>
    </row>
    <row r="145" ht="15.75" customHeight="1">
      <c r="H145" s="32"/>
    </row>
    <row r="146" ht="15.75" customHeight="1">
      <c r="H146" s="32"/>
    </row>
    <row r="147" ht="15.75" customHeight="1">
      <c r="H147" s="32"/>
    </row>
    <row r="148" ht="15.75" customHeight="1">
      <c r="H148" s="32"/>
    </row>
    <row r="149" ht="15.75" customHeight="1">
      <c r="H149" s="32"/>
    </row>
    <row r="150" ht="15.75" customHeight="1">
      <c r="H150" s="32"/>
    </row>
    <row r="151" ht="15.75" customHeight="1">
      <c r="H151" s="32"/>
    </row>
    <row r="152" ht="15.75" customHeight="1">
      <c r="H152" s="32"/>
    </row>
    <row r="153" ht="15.75" customHeight="1">
      <c r="H153" s="32"/>
    </row>
    <row r="154" ht="15.75" customHeight="1">
      <c r="H154" s="32"/>
    </row>
    <row r="155" ht="15.75" customHeight="1">
      <c r="H155" s="32"/>
    </row>
    <row r="156" ht="15.75" customHeight="1">
      <c r="H156" s="32"/>
    </row>
    <row r="157" ht="15.75" customHeight="1">
      <c r="H157" s="32"/>
    </row>
    <row r="158" ht="15.75" customHeight="1">
      <c r="H158" s="32"/>
    </row>
    <row r="159" ht="15.75" customHeight="1">
      <c r="H159" s="32"/>
    </row>
    <row r="160" ht="15.75" customHeight="1">
      <c r="H160" s="32"/>
    </row>
    <row r="161" ht="15.75" customHeight="1">
      <c r="H161" s="32"/>
    </row>
    <row r="162" ht="15.75" customHeight="1">
      <c r="H162" s="32"/>
    </row>
    <row r="163" ht="15.75" customHeight="1">
      <c r="H163" s="32"/>
    </row>
    <row r="164" ht="15.75" customHeight="1">
      <c r="H164" s="32"/>
    </row>
    <row r="165" ht="15.75" customHeight="1">
      <c r="H165" s="32"/>
    </row>
    <row r="166" ht="15.75" customHeight="1">
      <c r="H166" s="32"/>
    </row>
    <row r="167" ht="15.75" customHeight="1">
      <c r="H167" s="32"/>
    </row>
    <row r="168" ht="15.75" customHeight="1">
      <c r="H168" s="32"/>
    </row>
    <row r="169" ht="15.75" customHeight="1">
      <c r="H169" s="32"/>
    </row>
    <row r="170" ht="15.75" customHeight="1">
      <c r="H170" s="32"/>
    </row>
    <row r="171" ht="15.75" customHeight="1">
      <c r="H171" s="32"/>
    </row>
    <row r="172" ht="15.75" customHeight="1">
      <c r="H172" s="32"/>
    </row>
    <row r="173" ht="15.75" customHeight="1">
      <c r="H173" s="32"/>
    </row>
    <row r="174" ht="15.75" customHeight="1">
      <c r="H174" s="32"/>
    </row>
    <row r="175" ht="15.75" customHeight="1">
      <c r="H175" s="32"/>
    </row>
    <row r="176" ht="15.75" customHeight="1">
      <c r="H176" s="32"/>
    </row>
    <row r="177" ht="15.75" customHeight="1">
      <c r="H177" s="32"/>
    </row>
    <row r="178" ht="15.75" customHeight="1">
      <c r="H178" s="32"/>
    </row>
    <row r="179" ht="15.75" customHeight="1">
      <c r="H179" s="32"/>
    </row>
    <row r="180" ht="15.75" customHeight="1">
      <c r="H180" s="32"/>
    </row>
    <row r="181" ht="15.75" customHeight="1">
      <c r="H181" s="32"/>
    </row>
    <row r="182" ht="15.75" customHeight="1">
      <c r="H182" s="32"/>
    </row>
    <row r="183" ht="15.75" customHeight="1">
      <c r="H183" s="32"/>
    </row>
    <row r="184" ht="15.75" customHeight="1">
      <c r="H184" s="32"/>
    </row>
    <row r="185" ht="15.75" customHeight="1">
      <c r="H185" s="32"/>
    </row>
    <row r="186" ht="15.75" customHeight="1">
      <c r="H186" s="32"/>
    </row>
    <row r="187" ht="15.75" customHeight="1">
      <c r="H187" s="32"/>
    </row>
    <row r="188" ht="15.75" customHeight="1">
      <c r="H188" s="32"/>
    </row>
    <row r="189" ht="15.75" customHeight="1">
      <c r="H189" s="32"/>
    </row>
    <row r="190" ht="15.75" customHeight="1">
      <c r="H190" s="32"/>
    </row>
    <row r="191" ht="15.75" customHeight="1">
      <c r="H191" s="32"/>
    </row>
    <row r="192" ht="15.75" customHeight="1">
      <c r="H192" s="32"/>
    </row>
    <row r="193" ht="15.75" customHeight="1">
      <c r="H193" s="32"/>
    </row>
    <row r="194" ht="15.75" customHeight="1">
      <c r="H194" s="32"/>
    </row>
    <row r="195" ht="15.75" customHeight="1">
      <c r="H195" s="32"/>
    </row>
    <row r="196" ht="15.75" customHeight="1">
      <c r="H196" s="32"/>
    </row>
    <row r="197" ht="15.75" customHeight="1">
      <c r="H197" s="32"/>
    </row>
    <row r="198" ht="15.75" customHeight="1">
      <c r="H198" s="32"/>
    </row>
    <row r="199" ht="15.75" customHeight="1">
      <c r="H199" s="32"/>
    </row>
    <row r="200" ht="15.75" customHeight="1">
      <c r="H200" s="32"/>
    </row>
    <row r="201" ht="15.75" customHeight="1">
      <c r="H201" s="32"/>
    </row>
    <row r="202" ht="15.75" customHeight="1">
      <c r="H202" s="32"/>
    </row>
    <row r="203" ht="15.75" customHeight="1">
      <c r="H203" s="32"/>
    </row>
    <row r="204" ht="15.75" customHeight="1">
      <c r="H204" s="32"/>
    </row>
    <row r="205" ht="15.75" customHeight="1">
      <c r="H205" s="32"/>
    </row>
    <row r="206" ht="15.75" customHeight="1">
      <c r="H206" s="32"/>
    </row>
    <row r="207" ht="15.75" customHeight="1">
      <c r="H207" s="32"/>
    </row>
    <row r="208" ht="15.75" customHeight="1">
      <c r="H208" s="32"/>
    </row>
    <row r="209" ht="15.75" customHeight="1">
      <c r="H209" s="32"/>
    </row>
    <row r="210" ht="15.75" customHeight="1">
      <c r="H210" s="32"/>
    </row>
    <row r="211" ht="15.75" customHeight="1">
      <c r="H211" s="32"/>
    </row>
    <row r="212" ht="15.75" customHeight="1">
      <c r="H212" s="32"/>
    </row>
    <row r="213" ht="15.75" customHeight="1">
      <c r="H213" s="32"/>
    </row>
    <row r="214" ht="15.75" customHeight="1">
      <c r="H214" s="32"/>
    </row>
    <row r="215" ht="15.75" customHeight="1">
      <c r="H215" s="32"/>
    </row>
    <row r="216" ht="15.75" customHeight="1">
      <c r="H216" s="32"/>
    </row>
    <row r="217" ht="15.75" customHeight="1">
      <c r="H217" s="32"/>
    </row>
    <row r="218" ht="15.75" customHeight="1">
      <c r="H218" s="32"/>
    </row>
    <row r="219" ht="15.75" customHeight="1">
      <c r="H219" s="32"/>
    </row>
    <row r="220" ht="15.75" customHeight="1">
      <c r="H220" s="32"/>
    </row>
    <row r="221" ht="15.75" customHeight="1">
      <c r="H221" s="32"/>
    </row>
    <row r="222" ht="15.75" customHeight="1">
      <c r="H222" s="32"/>
    </row>
    <row r="223" ht="15.75" customHeight="1">
      <c r="H223" s="32"/>
    </row>
    <row r="224" ht="15.75" customHeight="1">
      <c r="H224" s="32"/>
    </row>
    <row r="225" ht="15.75" customHeight="1">
      <c r="H225" s="32"/>
    </row>
    <row r="226" ht="15.75" customHeight="1">
      <c r="H226" s="32"/>
    </row>
    <row r="227" ht="15.75" customHeight="1">
      <c r="H227" s="32"/>
    </row>
    <row r="228" ht="15.75" customHeight="1">
      <c r="H228" s="32"/>
    </row>
    <row r="229" ht="15.75" customHeight="1">
      <c r="H229" s="32"/>
    </row>
    <row r="230" ht="15.75" customHeight="1">
      <c r="H230" s="32"/>
    </row>
    <row r="231" ht="15.75" customHeight="1">
      <c r="H231" s="32"/>
    </row>
    <row r="232" ht="15.75" customHeight="1">
      <c r="H232" s="32"/>
    </row>
    <row r="233" ht="15.75" customHeight="1">
      <c r="H233" s="32"/>
    </row>
    <row r="234" ht="15.75" customHeight="1">
      <c r="H234" s="32"/>
    </row>
    <row r="235" ht="15.75" customHeight="1">
      <c r="H235" s="32"/>
    </row>
    <row r="236" ht="15.75" customHeight="1">
      <c r="H236" s="32"/>
    </row>
    <row r="237" ht="15.75" customHeight="1">
      <c r="H237" s="32"/>
    </row>
    <row r="238" ht="15.75" customHeight="1">
      <c r="H238" s="32"/>
    </row>
    <row r="239" ht="15.75" customHeight="1">
      <c r="H239" s="32"/>
    </row>
    <row r="240" ht="15.75" customHeight="1">
      <c r="H240" s="32"/>
    </row>
    <row r="241" ht="15.75" customHeight="1">
      <c r="H241" s="32"/>
    </row>
    <row r="242" ht="15.75" customHeight="1">
      <c r="H242" s="32"/>
    </row>
    <row r="243" ht="15.75" customHeight="1">
      <c r="H243" s="32"/>
    </row>
    <row r="244" ht="15.75" customHeight="1">
      <c r="H244" s="32"/>
    </row>
    <row r="245" ht="15.75" customHeight="1">
      <c r="H245" s="32"/>
    </row>
    <row r="246" ht="15.75" customHeight="1">
      <c r="H246" s="32"/>
    </row>
    <row r="247" ht="15.75" customHeight="1">
      <c r="H247" s="32"/>
    </row>
    <row r="248" ht="15.75" customHeight="1">
      <c r="H248" s="32"/>
    </row>
    <row r="249" ht="15.75" customHeight="1">
      <c r="H249" s="32"/>
    </row>
    <row r="250" ht="15.75" customHeight="1">
      <c r="H250" s="32"/>
    </row>
    <row r="251" ht="15.75" customHeight="1">
      <c r="H251" s="32"/>
    </row>
    <row r="252" ht="15.75" customHeight="1">
      <c r="H252" s="32"/>
    </row>
    <row r="253" ht="15.75" customHeight="1">
      <c r="H253" s="32"/>
    </row>
    <row r="254" ht="15.75" customHeight="1">
      <c r="H254" s="32"/>
    </row>
    <row r="255" ht="15.75" customHeight="1">
      <c r="H255" s="32"/>
    </row>
    <row r="256" ht="15.75" customHeight="1">
      <c r="H256" s="32"/>
    </row>
    <row r="257" ht="15.75" customHeight="1">
      <c r="H257" s="32"/>
    </row>
    <row r="258" ht="15.75" customHeight="1">
      <c r="H258" s="32"/>
    </row>
    <row r="259" ht="15.75" customHeight="1">
      <c r="H259" s="32"/>
    </row>
    <row r="260" ht="15.75" customHeight="1">
      <c r="H260" s="32"/>
    </row>
    <row r="261" ht="15.75" customHeight="1">
      <c r="H261" s="32"/>
    </row>
    <row r="262" ht="15.75" customHeight="1">
      <c r="H262" s="32"/>
    </row>
    <row r="263" ht="15.75" customHeight="1">
      <c r="H263" s="32"/>
    </row>
    <row r="264" ht="15.75" customHeight="1">
      <c r="H264" s="32"/>
    </row>
    <row r="265" ht="15.75" customHeight="1">
      <c r="H265" s="32"/>
    </row>
    <row r="266" ht="15.75" customHeight="1">
      <c r="H266" s="32"/>
    </row>
    <row r="267" ht="15.75" customHeight="1">
      <c r="H267" s="32"/>
    </row>
    <row r="268" ht="15.75" customHeight="1">
      <c r="H268" s="32"/>
    </row>
    <row r="269" ht="15.75" customHeight="1">
      <c r="H269" s="32"/>
    </row>
    <row r="270" ht="15.75" customHeight="1">
      <c r="H270" s="32"/>
    </row>
    <row r="271" ht="15.75" customHeight="1">
      <c r="H271" s="32"/>
    </row>
    <row r="272" ht="15.75" customHeight="1">
      <c r="H272" s="32"/>
    </row>
    <row r="273" ht="15.75" customHeight="1">
      <c r="H273" s="32"/>
    </row>
    <row r="274" ht="15.75" customHeight="1">
      <c r="H274" s="32"/>
    </row>
    <row r="275" ht="15.75" customHeight="1">
      <c r="H275" s="32"/>
    </row>
    <row r="276" ht="15.75" customHeight="1">
      <c r="H276" s="32"/>
    </row>
    <row r="277" ht="15.75" customHeight="1">
      <c r="H277" s="32"/>
    </row>
    <row r="278" ht="15.75" customHeight="1">
      <c r="H278" s="32"/>
    </row>
    <row r="279" ht="15.75" customHeight="1">
      <c r="H279" s="32"/>
    </row>
    <row r="280" ht="15.75" customHeight="1">
      <c r="H280" s="32"/>
    </row>
    <row r="281" ht="15.75" customHeight="1">
      <c r="H281" s="32"/>
    </row>
    <row r="282" ht="15.75" customHeight="1">
      <c r="H282" s="32"/>
    </row>
    <row r="283" ht="15.75" customHeight="1">
      <c r="H283" s="32"/>
    </row>
    <row r="284" ht="15.75" customHeight="1">
      <c r="H284" s="32"/>
    </row>
    <row r="285" ht="15.75" customHeight="1">
      <c r="H285" s="32"/>
    </row>
    <row r="286" ht="15.75" customHeight="1">
      <c r="H286" s="32"/>
    </row>
    <row r="287" ht="15.75" customHeight="1">
      <c r="H287" s="32"/>
    </row>
    <row r="288" ht="15.75" customHeight="1">
      <c r="H288" s="32"/>
    </row>
    <row r="289" ht="15.75" customHeight="1">
      <c r="H289" s="32"/>
    </row>
    <row r="290" ht="15.75" customHeight="1">
      <c r="H290" s="32"/>
    </row>
    <row r="291" ht="15.75" customHeight="1">
      <c r="H291" s="32"/>
    </row>
    <row r="292" ht="15.75" customHeight="1">
      <c r="H292" s="32"/>
    </row>
    <row r="293" ht="15.75" customHeight="1">
      <c r="H293" s="32"/>
    </row>
    <row r="294" ht="15.75" customHeight="1">
      <c r="H294" s="32"/>
    </row>
    <row r="295" ht="15.75" customHeight="1">
      <c r="H295" s="32"/>
    </row>
    <row r="296" ht="15.75" customHeight="1">
      <c r="H296" s="32"/>
    </row>
    <row r="297" ht="15.75" customHeight="1">
      <c r="H297" s="32"/>
    </row>
    <row r="298" ht="15.75" customHeight="1">
      <c r="H298" s="32"/>
    </row>
    <row r="299" ht="15.75" customHeight="1">
      <c r="H299" s="32"/>
    </row>
    <row r="300" ht="15.75" customHeight="1">
      <c r="H300" s="32"/>
    </row>
    <row r="301" ht="15.75" customHeight="1">
      <c r="H301" s="32"/>
    </row>
    <row r="302" ht="15.75" customHeight="1">
      <c r="H302" s="32"/>
    </row>
    <row r="303" ht="15.75" customHeight="1">
      <c r="H303" s="32"/>
    </row>
    <row r="304" ht="15.75" customHeight="1">
      <c r="H304" s="32"/>
    </row>
    <row r="305" ht="15.75" customHeight="1">
      <c r="H305" s="32"/>
    </row>
    <row r="306" ht="15.75" customHeight="1">
      <c r="H306" s="32"/>
    </row>
    <row r="307" ht="15.75" customHeight="1">
      <c r="H307" s="32"/>
    </row>
    <row r="308" ht="15.75" customHeight="1">
      <c r="H308" s="32"/>
    </row>
    <row r="309" ht="15.75" customHeight="1">
      <c r="H309" s="32"/>
    </row>
    <row r="310" ht="15.75" customHeight="1">
      <c r="H310" s="32"/>
    </row>
    <row r="311" ht="15.75" customHeight="1">
      <c r="H311" s="32"/>
    </row>
    <row r="312" ht="15.75" customHeight="1">
      <c r="H312" s="32"/>
    </row>
    <row r="313" ht="15.75" customHeight="1">
      <c r="H313" s="32"/>
    </row>
    <row r="314" ht="15.75" customHeight="1">
      <c r="H314" s="32"/>
    </row>
    <row r="315" ht="15.75" customHeight="1">
      <c r="H315" s="32"/>
    </row>
    <row r="316" ht="15.75" customHeight="1">
      <c r="H316" s="32"/>
    </row>
    <row r="317" ht="15.75" customHeight="1">
      <c r="H317" s="32"/>
    </row>
    <row r="318" ht="15.75" customHeight="1">
      <c r="H318" s="32"/>
    </row>
    <row r="319" ht="15.75" customHeight="1">
      <c r="H319" s="32"/>
    </row>
    <row r="320" ht="15.75" customHeight="1">
      <c r="H320" s="32"/>
    </row>
    <row r="321" ht="15.75" customHeight="1">
      <c r="H321" s="32"/>
    </row>
    <row r="322" ht="15.75" customHeight="1">
      <c r="H322" s="32"/>
    </row>
    <row r="323" ht="15.75" customHeight="1">
      <c r="H323" s="32"/>
    </row>
    <row r="324" ht="15.75" customHeight="1">
      <c r="H324" s="32"/>
    </row>
    <row r="325" ht="15.75" customHeight="1">
      <c r="H325" s="32"/>
    </row>
    <row r="326" ht="15.75" customHeight="1">
      <c r="H326" s="32"/>
    </row>
    <row r="327" ht="15.75" customHeight="1">
      <c r="H327" s="32"/>
    </row>
    <row r="328" ht="15.75" customHeight="1">
      <c r="H328" s="32"/>
    </row>
    <row r="329" ht="15.75" customHeight="1">
      <c r="H329" s="32"/>
    </row>
    <row r="330" ht="15.75" customHeight="1">
      <c r="H330" s="32"/>
    </row>
    <row r="331" ht="15.75" customHeight="1">
      <c r="H331" s="32"/>
    </row>
    <row r="332" ht="15.75" customHeight="1">
      <c r="H332" s="32"/>
    </row>
    <row r="333" ht="15.75" customHeight="1">
      <c r="H333" s="32"/>
    </row>
    <row r="334" ht="15.75" customHeight="1">
      <c r="H334" s="32"/>
    </row>
    <row r="335" ht="15.75" customHeight="1">
      <c r="H335" s="32"/>
    </row>
    <row r="336" ht="15.75" customHeight="1">
      <c r="H336" s="32"/>
    </row>
    <row r="337" ht="15.75" customHeight="1">
      <c r="H337" s="32"/>
    </row>
    <row r="338" ht="15.75" customHeight="1">
      <c r="H338" s="32"/>
    </row>
    <row r="339" ht="15.75" customHeight="1">
      <c r="H339" s="32"/>
    </row>
    <row r="340" ht="15.75" customHeight="1">
      <c r="H340" s="32"/>
    </row>
    <row r="341" ht="15.75" customHeight="1">
      <c r="H341" s="32"/>
    </row>
    <row r="342" ht="15.75" customHeight="1">
      <c r="H342" s="32"/>
    </row>
    <row r="343" ht="15.75" customHeight="1">
      <c r="H343" s="32"/>
    </row>
    <row r="344" ht="15.75" customHeight="1">
      <c r="H344" s="32"/>
    </row>
    <row r="345" ht="15.75" customHeight="1">
      <c r="H345" s="32"/>
    </row>
    <row r="346" ht="15.75" customHeight="1">
      <c r="H346" s="32"/>
    </row>
    <row r="347" ht="15.75" customHeight="1">
      <c r="H347" s="32"/>
    </row>
    <row r="348" ht="15.75" customHeight="1">
      <c r="H348" s="32"/>
    </row>
    <row r="349" ht="15.75" customHeight="1">
      <c r="H349" s="32"/>
    </row>
    <row r="350" ht="15.75" customHeight="1">
      <c r="H350" s="32"/>
    </row>
    <row r="351" ht="15.75" customHeight="1">
      <c r="H351" s="32"/>
    </row>
    <row r="352" ht="15.75" customHeight="1">
      <c r="H352" s="32"/>
    </row>
    <row r="353" ht="15.75" customHeight="1">
      <c r="H353" s="32"/>
    </row>
    <row r="354" ht="15.75" customHeight="1">
      <c r="H354" s="32"/>
    </row>
    <row r="355" ht="15.75" customHeight="1">
      <c r="H355" s="32"/>
    </row>
    <row r="356" ht="15.75" customHeight="1">
      <c r="H356" s="32"/>
    </row>
    <row r="357" ht="15.75" customHeight="1">
      <c r="H357" s="32"/>
    </row>
    <row r="358" ht="15.75" customHeight="1">
      <c r="H358" s="32"/>
    </row>
    <row r="359" ht="15.75" customHeight="1">
      <c r="H359" s="32"/>
    </row>
    <row r="360" ht="15.75" customHeight="1">
      <c r="H360" s="32"/>
    </row>
    <row r="361" ht="15.75" customHeight="1">
      <c r="H361" s="32"/>
    </row>
    <row r="362" ht="15.75" customHeight="1">
      <c r="H362" s="32"/>
    </row>
    <row r="363" ht="15.75" customHeight="1">
      <c r="H363" s="32"/>
    </row>
    <row r="364" ht="15.75" customHeight="1">
      <c r="H364" s="32"/>
    </row>
    <row r="365" ht="15.75" customHeight="1">
      <c r="H365" s="32"/>
    </row>
    <row r="366" ht="15.75" customHeight="1">
      <c r="H366" s="32"/>
    </row>
    <row r="367" ht="15.75" customHeight="1">
      <c r="H367" s="32"/>
    </row>
    <row r="368" ht="15.75" customHeight="1">
      <c r="H368" s="32"/>
    </row>
    <row r="369" ht="15.75" customHeight="1">
      <c r="H369" s="32"/>
    </row>
    <row r="370" ht="15.75" customHeight="1">
      <c r="H370" s="32"/>
    </row>
    <row r="371" ht="15.75" customHeight="1">
      <c r="H371" s="32"/>
    </row>
    <row r="372" ht="15.75" customHeight="1">
      <c r="H372" s="32"/>
    </row>
    <row r="373" ht="15.75" customHeight="1">
      <c r="H373" s="32"/>
    </row>
    <row r="374" ht="15.75" customHeight="1">
      <c r="H374" s="32"/>
    </row>
    <row r="375" ht="15.75" customHeight="1">
      <c r="H375" s="32"/>
    </row>
    <row r="376" ht="15.75" customHeight="1">
      <c r="H376" s="32"/>
    </row>
    <row r="377" ht="15.75" customHeight="1">
      <c r="H377" s="32"/>
    </row>
    <row r="378" ht="15.75" customHeight="1">
      <c r="H378" s="32"/>
    </row>
    <row r="379" ht="15.75" customHeight="1">
      <c r="H379" s="32"/>
    </row>
    <row r="380" ht="15.75" customHeight="1">
      <c r="H380" s="32"/>
    </row>
    <row r="381" ht="15.75" customHeight="1">
      <c r="H381" s="32"/>
    </row>
    <row r="382" ht="15.75" customHeight="1">
      <c r="H382" s="32"/>
    </row>
    <row r="383" ht="15.75" customHeight="1">
      <c r="H383" s="32"/>
    </row>
    <row r="384" ht="15.75" customHeight="1">
      <c r="H384" s="32"/>
    </row>
    <row r="385" ht="15.75" customHeight="1">
      <c r="H385" s="32"/>
    </row>
    <row r="386" ht="15.75" customHeight="1">
      <c r="H386" s="32"/>
    </row>
    <row r="387" ht="15.75" customHeight="1">
      <c r="H387" s="32"/>
    </row>
    <row r="388" ht="15.75" customHeight="1">
      <c r="H388" s="32"/>
    </row>
    <row r="389" ht="15.75" customHeight="1">
      <c r="H389" s="32"/>
    </row>
    <row r="390" ht="15.75" customHeight="1">
      <c r="H390" s="32"/>
    </row>
    <row r="391" ht="15.75" customHeight="1">
      <c r="H391" s="32"/>
    </row>
    <row r="392" ht="15.75" customHeight="1">
      <c r="H392" s="32"/>
    </row>
    <row r="393" ht="15.75" customHeight="1">
      <c r="H393" s="32"/>
    </row>
    <row r="394" ht="15.75" customHeight="1">
      <c r="H394" s="32"/>
    </row>
    <row r="395" ht="15.75" customHeight="1">
      <c r="H395" s="32"/>
    </row>
    <row r="396" ht="15.75" customHeight="1">
      <c r="H396" s="32"/>
    </row>
    <row r="397" ht="15.75" customHeight="1">
      <c r="H397" s="32"/>
    </row>
    <row r="398" ht="15.75" customHeight="1">
      <c r="H398" s="32"/>
    </row>
    <row r="399" ht="15.75" customHeight="1">
      <c r="H399" s="32"/>
    </row>
    <row r="400" ht="15.75" customHeight="1">
      <c r="H400" s="32"/>
    </row>
    <row r="401" ht="15.75" customHeight="1">
      <c r="H401" s="32"/>
    </row>
    <row r="402" ht="15.75" customHeight="1">
      <c r="H402" s="32"/>
    </row>
    <row r="403" ht="15.75" customHeight="1">
      <c r="H403" s="32"/>
    </row>
    <row r="404" ht="15.75" customHeight="1">
      <c r="H404" s="32"/>
    </row>
    <row r="405" ht="15.75" customHeight="1">
      <c r="H405" s="32"/>
    </row>
    <row r="406" ht="15.75" customHeight="1">
      <c r="H406" s="32"/>
    </row>
    <row r="407" ht="15.75" customHeight="1">
      <c r="H407" s="32"/>
    </row>
    <row r="408" ht="15.75" customHeight="1">
      <c r="H408" s="32"/>
    </row>
    <row r="409" ht="15.75" customHeight="1">
      <c r="H409" s="32"/>
    </row>
    <row r="410" ht="15.75" customHeight="1">
      <c r="H410" s="32"/>
    </row>
    <row r="411" ht="15.75" customHeight="1">
      <c r="H411" s="32"/>
    </row>
    <row r="412" ht="15.75" customHeight="1">
      <c r="H412" s="32"/>
    </row>
    <row r="413" ht="15.75" customHeight="1">
      <c r="H413" s="32"/>
    </row>
    <row r="414" ht="15.75" customHeight="1">
      <c r="H414" s="32"/>
    </row>
    <row r="415" ht="15.75" customHeight="1">
      <c r="H415" s="32"/>
    </row>
    <row r="416" ht="15.75" customHeight="1">
      <c r="H416" s="32"/>
    </row>
    <row r="417" ht="15.75" customHeight="1">
      <c r="H417" s="32"/>
    </row>
    <row r="418" ht="15.75" customHeight="1">
      <c r="H418" s="32"/>
    </row>
    <row r="419" ht="15.75" customHeight="1">
      <c r="H419" s="32"/>
    </row>
    <row r="420" ht="15.75" customHeight="1">
      <c r="H420" s="32"/>
    </row>
    <row r="421" ht="15.75" customHeight="1">
      <c r="H421" s="32"/>
    </row>
    <row r="422" ht="15.75" customHeight="1">
      <c r="H422" s="32"/>
    </row>
    <row r="423" ht="15.75" customHeight="1">
      <c r="H423" s="32"/>
    </row>
    <row r="424" ht="15.75" customHeight="1">
      <c r="H424" s="32"/>
    </row>
    <row r="425" ht="15.75" customHeight="1">
      <c r="H425" s="32"/>
    </row>
    <row r="426" ht="15.75" customHeight="1">
      <c r="H426" s="32"/>
    </row>
    <row r="427" ht="15.75" customHeight="1">
      <c r="H427" s="32"/>
    </row>
    <row r="428" ht="15.75" customHeight="1">
      <c r="H428" s="32"/>
    </row>
    <row r="429" ht="15.75" customHeight="1">
      <c r="H429" s="32"/>
    </row>
    <row r="430" ht="15.75" customHeight="1">
      <c r="H430" s="32"/>
    </row>
    <row r="431" ht="15.75" customHeight="1">
      <c r="H431" s="32"/>
    </row>
    <row r="432" ht="15.75" customHeight="1">
      <c r="H432" s="32"/>
    </row>
    <row r="433" ht="15.75" customHeight="1">
      <c r="H433" s="32"/>
    </row>
    <row r="434" ht="15.75" customHeight="1">
      <c r="H434" s="32"/>
    </row>
    <row r="435" ht="15.75" customHeight="1">
      <c r="H435" s="32"/>
    </row>
    <row r="436" ht="15.75" customHeight="1">
      <c r="H436" s="32"/>
    </row>
    <row r="437" ht="15.75" customHeight="1">
      <c r="H437" s="32"/>
    </row>
    <row r="438" ht="15.75" customHeight="1">
      <c r="H438" s="32"/>
    </row>
    <row r="439" ht="15.75" customHeight="1">
      <c r="H439" s="32"/>
    </row>
    <row r="440" ht="15.75" customHeight="1">
      <c r="H440" s="32"/>
    </row>
    <row r="441" ht="15.75" customHeight="1">
      <c r="H441" s="32"/>
    </row>
    <row r="442" ht="15.75" customHeight="1">
      <c r="H442" s="32"/>
    </row>
    <row r="443" ht="15.75" customHeight="1">
      <c r="H443" s="32"/>
    </row>
    <row r="444" ht="15.75" customHeight="1">
      <c r="H444" s="32"/>
    </row>
    <row r="445" ht="15.75" customHeight="1">
      <c r="H445" s="32"/>
    </row>
    <row r="446" ht="15.75" customHeight="1">
      <c r="H446" s="32"/>
    </row>
    <row r="447" ht="15.75" customHeight="1">
      <c r="H447" s="32"/>
    </row>
    <row r="448" ht="15.75" customHeight="1">
      <c r="H448" s="32"/>
    </row>
    <row r="449" ht="15.75" customHeight="1">
      <c r="H449" s="32"/>
    </row>
    <row r="450" ht="15.75" customHeight="1">
      <c r="H450" s="32"/>
    </row>
    <row r="451" ht="15.75" customHeight="1">
      <c r="H451" s="32"/>
    </row>
    <row r="452" ht="15.75" customHeight="1">
      <c r="H452" s="32"/>
    </row>
    <row r="453" ht="15.75" customHeight="1">
      <c r="H453" s="32"/>
    </row>
    <row r="454" ht="15.75" customHeight="1">
      <c r="H454" s="32"/>
    </row>
    <row r="455" ht="15.75" customHeight="1">
      <c r="H455" s="32"/>
    </row>
    <row r="456" ht="15.75" customHeight="1">
      <c r="H456" s="32"/>
    </row>
    <row r="457" ht="15.75" customHeight="1">
      <c r="H457" s="32"/>
    </row>
    <row r="458" ht="15.75" customHeight="1">
      <c r="H458" s="32"/>
    </row>
    <row r="459" ht="15.75" customHeight="1">
      <c r="H459" s="32"/>
    </row>
    <row r="460" ht="15.75" customHeight="1">
      <c r="H460" s="32"/>
    </row>
    <row r="461" ht="15.75" customHeight="1">
      <c r="H461" s="32"/>
    </row>
    <row r="462" ht="15.75" customHeight="1">
      <c r="H462" s="32"/>
    </row>
    <row r="463" ht="15.75" customHeight="1">
      <c r="H463" s="32"/>
    </row>
    <row r="464" ht="15.75" customHeight="1">
      <c r="H464" s="32"/>
    </row>
    <row r="465" ht="15.75" customHeight="1">
      <c r="H465" s="32"/>
    </row>
    <row r="466" ht="15.75" customHeight="1">
      <c r="H466" s="32"/>
    </row>
    <row r="467" ht="15.75" customHeight="1">
      <c r="H467" s="32"/>
    </row>
    <row r="468" ht="15.75" customHeight="1">
      <c r="H468" s="32"/>
    </row>
    <row r="469" ht="15.75" customHeight="1">
      <c r="H469" s="32"/>
    </row>
    <row r="470" ht="15.75" customHeight="1">
      <c r="H470" s="32"/>
    </row>
    <row r="471" ht="15.75" customHeight="1">
      <c r="H471" s="32"/>
    </row>
    <row r="472" ht="15.75" customHeight="1">
      <c r="H472" s="32"/>
    </row>
    <row r="473" ht="15.75" customHeight="1">
      <c r="H473" s="32"/>
    </row>
    <row r="474" ht="15.75" customHeight="1">
      <c r="H474" s="32"/>
    </row>
    <row r="475" ht="15.75" customHeight="1">
      <c r="H475" s="32"/>
    </row>
    <row r="476" ht="15.75" customHeight="1">
      <c r="H476" s="32"/>
    </row>
    <row r="477" ht="15.75" customHeight="1">
      <c r="H477" s="32"/>
    </row>
    <row r="478" ht="15.75" customHeight="1">
      <c r="H478" s="32"/>
    </row>
    <row r="479" ht="15.75" customHeight="1">
      <c r="H479" s="32"/>
    </row>
    <row r="480" ht="15.75" customHeight="1">
      <c r="H480" s="32"/>
    </row>
    <row r="481" ht="15.75" customHeight="1">
      <c r="H481" s="32"/>
    </row>
    <row r="482" ht="15.75" customHeight="1">
      <c r="H482" s="32"/>
    </row>
    <row r="483" ht="15.75" customHeight="1">
      <c r="H483" s="32"/>
    </row>
    <row r="484" ht="15.75" customHeight="1">
      <c r="H484" s="32"/>
    </row>
    <row r="485" ht="15.75" customHeight="1">
      <c r="H485" s="32"/>
    </row>
    <row r="486" ht="15.75" customHeight="1">
      <c r="H486" s="32"/>
    </row>
    <row r="487" ht="15.75" customHeight="1">
      <c r="H487" s="32"/>
    </row>
    <row r="488" ht="15.75" customHeight="1">
      <c r="H488" s="32"/>
    </row>
    <row r="489" ht="15.75" customHeight="1">
      <c r="H489" s="32"/>
    </row>
    <row r="490" ht="15.75" customHeight="1">
      <c r="H490" s="32"/>
    </row>
    <row r="491" ht="15.75" customHeight="1">
      <c r="H491" s="32"/>
    </row>
    <row r="492" ht="15.75" customHeight="1">
      <c r="H492" s="32"/>
    </row>
    <row r="493" ht="15.75" customHeight="1">
      <c r="H493" s="32"/>
    </row>
    <row r="494" ht="15.75" customHeight="1">
      <c r="H494" s="32"/>
    </row>
    <row r="495" ht="15.75" customHeight="1">
      <c r="H495" s="32"/>
    </row>
    <row r="496" ht="15.75" customHeight="1">
      <c r="H496" s="32"/>
    </row>
    <row r="497" ht="15.75" customHeight="1">
      <c r="H497" s="32"/>
    </row>
    <row r="498" ht="15.75" customHeight="1">
      <c r="H498" s="32"/>
    </row>
    <row r="499" ht="15.75" customHeight="1">
      <c r="H499" s="32"/>
    </row>
    <row r="500" ht="15.75" customHeight="1">
      <c r="H500" s="32"/>
    </row>
    <row r="501" ht="15.75" customHeight="1">
      <c r="H501" s="32"/>
    </row>
    <row r="502" ht="15.75" customHeight="1">
      <c r="H502" s="32"/>
    </row>
    <row r="503" ht="15.75" customHeight="1">
      <c r="H503" s="32"/>
    </row>
    <row r="504" ht="15.75" customHeight="1">
      <c r="H504" s="32"/>
    </row>
    <row r="505" ht="15.75" customHeight="1">
      <c r="H505" s="32"/>
    </row>
    <row r="506" ht="15.75" customHeight="1">
      <c r="H506" s="32"/>
    </row>
    <row r="507" ht="15.75" customHeight="1">
      <c r="H507" s="32"/>
    </row>
    <row r="508" ht="15.75" customHeight="1">
      <c r="H508" s="32"/>
    </row>
    <row r="509" ht="15.75" customHeight="1">
      <c r="H509" s="32"/>
    </row>
    <row r="510" ht="15.75" customHeight="1">
      <c r="H510" s="32"/>
    </row>
    <row r="511" ht="15.75" customHeight="1">
      <c r="H511" s="32"/>
    </row>
    <row r="512" ht="15.75" customHeight="1">
      <c r="H512" s="32"/>
    </row>
    <row r="513" ht="15.75" customHeight="1">
      <c r="H513" s="32"/>
    </row>
    <row r="514" ht="15.75" customHeight="1">
      <c r="H514" s="32"/>
    </row>
    <row r="515" ht="15.75" customHeight="1">
      <c r="H515" s="32"/>
    </row>
    <row r="516" ht="15.75" customHeight="1">
      <c r="H516" s="32"/>
    </row>
    <row r="517" ht="15.75" customHeight="1">
      <c r="H517" s="32"/>
    </row>
    <row r="518" ht="15.75" customHeight="1">
      <c r="H518" s="32"/>
    </row>
    <row r="519" ht="15.75" customHeight="1">
      <c r="H519" s="32"/>
    </row>
    <row r="520" ht="15.75" customHeight="1">
      <c r="H520" s="32"/>
    </row>
    <row r="521" ht="15.75" customHeight="1">
      <c r="H521" s="32"/>
    </row>
    <row r="522" ht="15.75" customHeight="1">
      <c r="H522" s="32"/>
    </row>
    <row r="523" ht="15.75" customHeight="1">
      <c r="H523" s="32"/>
    </row>
    <row r="524" ht="15.75" customHeight="1">
      <c r="H524" s="32"/>
    </row>
    <row r="525" ht="15.75" customHeight="1">
      <c r="H525" s="32"/>
    </row>
    <row r="526" ht="15.75" customHeight="1">
      <c r="H526" s="32"/>
    </row>
    <row r="527" ht="15.75" customHeight="1">
      <c r="H527" s="32"/>
    </row>
    <row r="528" ht="15.75" customHeight="1">
      <c r="H528" s="32"/>
    </row>
    <row r="529" ht="15.75" customHeight="1">
      <c r="H529" s="32"/>
    </row>
    <row r="530" ht="15.75" customHeight="1">
      <c r="H530" s="32"/>
    </row>
    <row r="531" ht="15.75" customHeight="1">
      <c r="H531" s="32"/>
    </row>
    <row r="532" ht="15.75" customHeight="1">
      <c r="H532" s="32"/>
    </row>
    <row r="533" ht="15.75" customHeight="1">
      <c r="H533" s="32"/>
    </row>
    <row r="534" ht="15.75" customHeight="1">
      <c r="H534" s="32"/>
    </row>
    <row r="535" ht="15.75" customHeight="1">
      <c r="H535" s="32"/>
    </row>
    <row r="536" ht="15.75" customHeight="1">
      <c r="H536" s="32"/>
    </row>
    <row r="537" ht="15.75" customHeight="1">
      <c r="H537" s="32"/>
    </row>
    <row r="538" ht="15.75" customHeight="1">
      <c r="H538" s="32"/>
    </row>
    <row r="539" ht="15.75" customHeight="1">
      <c r="H539" s="32"/>
    </row>
    <row r="540" ht="15.75" customHeight="1">
      <c r="H540" s="32"/>
    </row>
    <row r="541" ht="15.75" customHeight="1">
      <c r="H541" s="32"/>
    </row>
    <row r="542" ht="15.75" customHeight="1">
      <c r="H542" s="32"/>
    </row>
    <row r="543" ht="15.75" customHeight="1">
      <c r="H543" s="32"/>
    </row>
    <row r="544" ht="15.75" customHeight="1">
      <c r="H544" s="32"/>
    </row>
    <row r="545" ht="15.75" customHeight="1">
      <c r="H545" s="32"/>
    </row>
    <row r="546" ht="15.75" customHeight="1">
      <c r="H546" s="32"/>
    </row>
    <row r="547" ht="15.75" customHeight="1">
      <c r="H547" s="32"/>
    </row>
    <row r="548" ht="15.75" customHeight="1">
      <c r="H548" s="32"/>
    </row>
    <row r="549" ht="15.75" customHeight="1">
      <c r="H549" s="32"/>
    </row>
    <row r="550" ht="15.75" customHeight="1">
      <c r="H550" s="32"/>
    </row>
    <row r="551" ht="15.75" customHeight="1">
      <c r="H551" s="32"/>
    </row>
    <row r="552" ht="15.75" customHeight="1">
      <c r="H552" s="32"/>
    </row>
    <row r="553" ht="15.75" customHeight="1">
      <c r="H553" s="32"/>
    </row>
    <row r="554" ht="15.75" customHeight="1">
      <c r="H554" s="32"/>
    </row>
    <row r="555" ht="15.75" customHeight="1">
      <c r="H555" s="32"/>
    </row>
    <row r="556" ht="15.75" customHeight="1">
      <c r="H556" s="32"/>
    </row>
    <row r="557" ht="15.75" customHeight="1">
      <c r="H557" s="32"/>
    </row>
    <row r="558" ht="15.75" customHeight="1">
      <c r="H558" s="32"/>
    </row>
    <row r="559" ht="15.75" customHeight="1">
      <c r="H559" s="32"/>
    </row>
    <row r="560" ht="15.75" customHeight="1">
      <c r="H560" s="32"/>
    </row>
    <row r="561" ht="15.75" customHeight="1">
      <c r="H561" s="32"/>
    </row>
    <row r="562" ht="15.75" customHeight="1">
      <c r="H562" s="32"/>
    </row>
    <row r="563" ht="15.75" customHeight="1">
      <c r="H563" s="32"/>
    </row>
    <row r="564" ht="15.75" customHeight="1">
      <c r="H564" s="32"/>
    </row>
    <row r="565" ht="15.75" customHeight="1">
      <c r="H565" s="32"/>
    </row>
    <row r="566" ht="15.75" customHeight="1">
      <c r="H566" s="32"/>
    </row>
    <row r="567" ht="15.75" customHeight="1">
      <c r="H567" s="32"/>
    </row>
    <row r="568" ht="15.75" customHeight="1">
      <c r="H568" s="32"/>
    </row>
    <row r="569" ht="15.75" customHeight="1">
      <c r="H569" s="32"/>
    </row>
    <row r="570" ht="15.75" customHeight="1">
      <c r="H570" s="32"/>
    </row>
    <row r="571" ht="15.75" customHeight="1">
      <c r="H571" s="32"/>
    </row>
    <row r="572" ht="15.75" customHeight="1">
      <c r="H572" s="32"/>
    </row>
    <row r="573" ht="15.75" customHeight="1">
      <c r="H573" s="32"/>
    </row>
    <row r="574" ht="15.75" customHeight="1">
      <c r="H574" s="32"/>
    </row>
    <row r="575" ht="15.75" customHeight="1">
      <c r="H575" s="32"/>
    </row>
    <row r="576" ht="15.75" customHeight="1">
      <c r="H576" s="32"/>
    </row>
    <row r="577" ht="15.75" customHeight="1">
      <c r="H577" s="32"/>
    </row>
    <row r="578" ht="15.75" customHeight="1">
      <c r="H578" s="32"/>
    </row>
    <row r="579" ht="15.75" customHeight="1">
      <c r="H579" s="32"/>
    </row>
    <row r="580" ht="15.75" customHeight="1">
      <c r="H580" s="32"/>
    </row>
    <row r="581" ht="15.75" customHeight="1">
      <c r="H581" s="32"/>
    </row>
    <row r="582" ht="15.75" customHeight="1">
      <c r="H582" s="32"/>
    </row>
    <row r="583" ht="15.75" customHeight="1">
      <c r="H583" s="32"/>
    </row>
    <row r="584" ht="15.75" customHeight="1">
      <c r="H584" s="32"/>
    </row>
    <row r="585" ht="15.75" customHeight="1">
      <c r="H585" s="32"/>
    </row>
    <row r="586" ht="15.75" customHeight="1">
      <c r="H586" s="32"/>
    </row>
    <row r="587" ht="15.75" customHeight="1">
      <c r="H587" s="32"/>
    </row>
    <row r="588" ht="15.75" customHeight="1">
      <c r="H588" s="32"/>
    </row>
    <row r="589" ht="15.75" customHeight="1">
      <c r="H589" s="32"/>
    </row>
    <row r="590" ht="15.75" customHeight="1">
      <c r="H590" s="32"/>
    </row>
    <row r="591" ht="15.75" customHeight="1">
      <c r="H591" s="32"/>
    </row>
    <row r="592" ht="15.75" customHeight="1">
      <c r="H592" s="32"/>
    </row>
    <row r="593" ht="15.75" customHeight="1">
      <c r="H593" s="32"/>
    </row>
    <row r="594" ht="15.75" customHeight="1">
      <c r="H594" s="32"/>
    </row>
    <row r="595" ht="15.75" customHeight="1">
      <c r="H595" s="32"/>
    </row>
    <row r="596" ht="15.75" customHeight="1">
      <c r="H596" s="32"/>
    </row>
    <row r="597" ht="15.75" customHeight="1">
      <c r="H597" s="32"/>
    </row>
    <row r="598" ht="15.75" customHeight="1">
      <c r="H598" s="32"/>
    </row>
    <row r="599" ht="15.75" customHeight="1">
      <c r="H599" s="32"/>
    </row>
    <row r="600" ht="15.75" customHeight="1">
      <c r="H600" s="32"/>
    </row>
    <row r="601" ht="15.75" customHeight="1">
      <c r="H601" s="32"/>
    </row>
    <row r="602" ht="15.75" customHeight="1">
      <c r="H602" s="32"/>
    </row>
    <row r="603" ht="15.75" customHeight="1">
      <c r="H603" s="32"/>
    </row>
    <row r="604" ht="15.75" customHeight="1">
      <c r="H604" s="32"/>
    </row>
    <row r="605" ht="15.75" customHeight="1">
      <c r="H605" s="32"/>
    </row>
    <row r="606" ht="15.75" customHeight="1">
      <c r="H606" s="32"/>
    </row>
    <row r="607" ht="15.75" customHeight="1">
      <c r="H607" s="32"/>
    </row>
    <row r="608" ht="15.75" customHeight="1">
      <c r="H608" s="32"/>
    </row>
    <row r="609" ht="15.75" customHeight="1">
      <c r="H609" s="32"/>
    </row>
    <row r="610" ht="15.75" customHeight="1">
      <c r="H610" s="32"/>
    </row>
    <row r="611" ht="15.75" customHeight="1">
      <c r="H611" s="32"/>
    </row>
    <row r="612" ht="15.75" customHeight="1">
      <c r="H612" s="32"/>
    </row>
    <row r="613" ht="15.75" customHeight="1">
      <c r="H613" s="32"/>
    </row>
    <row r="614" ht="15.75" customHeight="1">
      <c r="H614" s="32"/>
    </row>
    <row r="615" ht="15.75" customHeight="1">
      <c r="H615" s="32"/>
    </row>
    <row r="616" ht="15.75" customHeight="1">
      <c r="H616" s="32"/>
    </row>
    <row r="617" ht="15.75" customHeight="1">
      <c r="H617" s="32"/>
    </row>
    <row r="618" ht="15.75" customHeight="1">
      <c r="H618" s="32"/>
    </row>
    <row r="619" ht="15.75" customHeight="1">
      <c r="H619" s="32"/>
    </row>
    <row r="620" ht="15.75" customHeight="1">
      <c r="H620" s="32"/>
    </row>
    <row r="621" ht="15.75" customHeight="1">
      <c r="H621" s="32"/>
    </row>
    <row r="622" ht="15.75" customHeight="1">
      <c r="H622" s="32"/>
    </row>
    <row r="623" ht="15.75" customHeight="1">
      <c r="H623" s="32"/>
    </row>
    <row r="624" ht="15.75" customHeight="1">
      <c r="H624" s="32"/>
    </row>
    <row r="625" ht="15.75" customHeight="1">
      <c r="H625" s="32"/>
    </row>
    <row r="626" ht="15.75" customHeight="1">
      <c r="H626" s="32"/>
    </row>
    <row r="627" ht="15.75" customHeight="1">
      <c r="H627" s="32"/>
    </row>
    <row r="628" ht="15.75" customHeight="1">
      <c r="H628" s="32"/>
    </row>
    <row r="629" ht="15.75" customHeight="1">
      <c r="H629" s="32"/>
    </row>
    <row r="630" ht="15.75" customHeight="1">
      <c r="H630" s="32"/>
    </row>
    <row r="631" ht="15.75" customHeight="1">
      <c r="H631" s="32"/>
    </row>
    <row r="632" ht="15.75" customHeight="1">
      <c r="H632" s="32"/>
    </row>
    <row r="633" ht="15.75" customHeight="1">
      <c r="H633" s="32"/>
    </row>
    <row r="634" ht="15.75" customHeight="1">
      <c r="H634" s="32"/>
    </row>
    <row r="635" ht="15.75" customHeight="1">
      <c r="H635" s="32"/>
    </row>
    <row r="636" ht="15.75" customHeight="1">
      <c r="H636" s="32"/>
    </row>
    <row r="637" ht="15.75" customHeight="1">
      <c r="H637" s="32"/>
    </row>
    <row r="638" ht="15.75" customHeight="1">
      <c r="H638" s="32"/>
    </row>
    <row r="639" ht="15.75" customHeight="1">
      <c r="H639" s="32"/>
    </row>
    <row r="640" ht="15.75" customHeight="1">
      <c r="H640" s="32"/>
    </row>
    <row r="641" ht="15.75" customHeight="1">
      <c r="H641" s="32"/>
    </row>
    <row r="642" ht="15.75" customHeight="1">
      <c r="H642" s="32"/>
    </row>
    <row r="643" ht="15.75" customHeight="1">
      <c r="H643" s="32"/>
    </row>
    <row r="644" ht="15.75" customHeight="1">
      <c r="H644" s="32"/>
    </row>
    <row r="645" ht="15.75" customHeight="1">
      <c r="H645" s="32"/>
    </row>
    <row r="646" ht="15.75" customHeight="1">
      <c r="H646" s="32"/>
    </row>
    <row r="647" ht="15.75" customHeight="1">
      <c r="H647" s="32"/>
    </row>
    <row r="648" ht="15.75" customHeight="1">
      <c r="H648" s="32"/>
    </row>
    <row r="649" ht="15.75" customHeight="1">
      <c r="H649" s="32"/>
    </row>
    <row r="650" ht="15.75" customHeight="1">
      <c r="H650" s="32"/>
    </row>
    <row r="651" ht="15.75" customHeight="1">
      <c r="H651" s="32"/>
    </row>
    <row r="652" ht="15.75" customHeight="1">
      <c r="H652" s="32"/>
    </row>
    <row r="653" ht="15.75" customHeight="1">
      <c r="H653" s="32"/>
    </row>
    <row r="654" ht="15.75" customHeight="1">
      <c r="H654" s="32"/>
    </row>
    <row r="655" ht="15.75" customHeight="1">
      <c r="H655" s="32"/>
    </row>
    <row r="656" ht="15.75" customHeight="1">
      <c r="H656" s="32"/>
    </row>
    <row r="657" ht="15.75" customHeight="1">
      <c r="H657" s="32"/>
    </row>
    <row r="658" ht="15.75" customHeight="1">
      <c r="H658" s="32"/>
    </row>
    <row r="659" ht="15.75" customHeight="1">
      <c r="H659" s="32"/>
    </row>
    <row r="660" ht="15.75" customHeight="1">
      <c r="H660" s="32"/>
    </row>
    <row r="661" ht="15.75" customHeight="1">
      <c r="H661" s="32"/>
    </row>
    <row r="662" ht="15.75" customHeight="1">
      <c r="H662" s="32"/>
    </row>
    <row r="663" ht="15.75" customHeight="1">
      <c r="H663" s="32"/>
    </row>
    <row r="664" ht="15.75" customHeight="1">
      <c r="H664" s="32"/>
    </row>
    <row r="665" ht="15.75" customHeight="1">
      <c r="H665" s="32"/>
    </row>
    <row r="666" ht="15.75" customHeight="1">
      <c r="H666" s="32"/>
    </row>
    <row r="667" ht="15.75" customHeight="1">
      <c r="H667" s="32"/>
    </row>
    <row r="668" ht="15.75" customHeight="1">
      <c r="H668" s="32"/>
    </row>
    <row r="669" ht="15.75" customHeight="1">
      <c r="H669" s="32"/>
    </row>
    <row r="670" ht="15.75" customHeight="1">
      <c r="H670" s="32"/>
    </row>
    <row r="671" ht="15.75" customHeight="1">
      <c r="H671" s="32"/>
    </row>
    <row r="672" ht="15.75" customHeight="1">
      <c r="H672" s="32"/>
    </row>
    <row r="673" ht="15.75" customHeight="1">
      <c r="H673" s="32"/>
    </row>
    <row r="674" ht="15.75" customHeight="1">
      <c r="H674" s="32"/>
    </row>
    <row r="675" ht="15.75" customHeight="1">
      <c r="H675" s="32"/>
    </row>
    <row r="676" ht="15.75" customHeight="1">
      <c r="H676" s="32"/>
    </row>
    <row r="677" ht="15.75" customHeight="1">
      <c r="H677" s="32"/>
    </row>
    <row r="678" ht="15.75" customHeight="1">
      <c r="H678" s="32"/>
    </row>
    <row r="679" ht="15.75" customHeight="1">
      <c r="H679" s="32"/>
    </row>
    <row r="680" ht="15.75" customHeight="1">
      <c r="H680" s="32"/>
    </row>
    <row r="681" ht="15.75" customHeight="1">
      <c r="H681" s="32"/>
    </row>
    <row r="682" ht="15.75" customHeight="1">
      <c r="H682" s="32"/>
    </row>
    <row r="683" ht="15.75" customHeight="1">
      <c r="H683" s="32"/>
    </row>
    <row r="684" ht="15.75" customHeight="1">
      <c r="H684" s="32"/>
    </row>
    <row r="685" ht="15.75" customHeight="1">
      <c r="H685" s="32"/>
    </row>
    <row r="686" ht="15.75" customHeight="1">
      <c r="H686" s="32"/>
    </row>
    <row r="687" ht="15.75" customHeight="1">
      <c r="H687" s="32"/>
    </row>
    <row r="688" ht="15.75" customHeight="1">
      <c r="H688" s="32"/>
    </row>
    <row r="689" ht="15.75" customHeight="1">
      <c r="H689" s="32"/>
    </row>
    <row r="690" ht="15.75" customHeight="1">
      <c r="H690" s="32"/>
    </row>
    <row r="691" ht="15.75" customHeight="1">
      <c r="H691" s="32"/>
    </row>
    <row r="692" ht="15.75" customHeight="1">
      <c r="H692" s="32"/>
    </row>
    <row r="693" ht="15.75" customHeight="1">
      <c r="H693" s="32"/>
    </row>
    <row r="694" ht="15.75" customHeight="1">
      <c r="H694" s="32"/>
    </row>
    <row r="695" ht="15.75" customHeight="1">
      <c r="H695" s="32"/>
    </row>
    <row r="696" ht="15.75" customHeight="1">
      <c r="H696" s="32"/>
    </row>
    <row r="697" ht="15.75" customHeight="1">
      <c r="H697" s="32"/>
    </row>
    <row r="698" ht="15.75" customHeight="1">
      <c r="H698" s="32"/>
    </row>
    <row r="699" ht="15.75" customHeight="1">
      <c r="H699" s="32"/>
    </row>
    <row r="700" ht="15.75" customHeight="1">
      <c r="H700" s="32"/>
    </row>
    <row r="701" ht="15.75" customHeight="1">
      <c r="H701" s="32"/>
    </row>
    <row r="702" ht="15.75" customHeight="1">
      <c r="H702" s="32"/>
    </row>
    <row r="703" ht="15.75" customHeight="1">
      <c r="H703" s="32"/>
    </row>
    <row r="704" ht="15.75" customHeight="1">
      <c r="H704" s="32"/>
    </row>
    <row r="705" ht="15.75" customHeight="1">
      <c r="H705" s="32"/>
    </row>
    <row r="706" ht="15.75" customHeight="1">
      <c r="H706" s="32"/>
    </row>
    <row r="707" ht="15.75" customHeight="1">
      <c r="H707" s="32"/>
    </row>
    <row r="708" ht="15.75" customHeight="1">
      <c r="H708" s="32"/>
    </row>
    <row r="709" ht="15.75" customHeight="1">
      <c r="H709" s="32"/>
    </row>
    <row r="710" ht="15.75" customHeight="1">
      <c r="H710" s="32"/>
    </row>
    <row r="711" ht="15.75" customHeight="1">
      <c r="H711" s="32"/>
    </row>
    <row r="712" ht="15.75" customHeight="1">
      <c r="H712" s="32"/>
    </row>
    <row r="713" ht="15.75" customHeight="1">
      <c r="H713" s="32"/>
    </row>
    <row r="714" ht="15.75" customHeight="1">
      <c r="H714" s="32"/>
    </row>
    <row r="715" ht="15.75" customHeight="1">
      <c r="H715" s="32"/>
    </row>
    <row r="716" ht="15.75" customHeight="1">
      <c r="H716" s="32"/>
    </row>
    <row r="717" ht="15.75" customHeight="1">
      <c r="H717" s="32"/>
    </row>
    <row r="718" ht="15.75" customHeight="1">
      <c r="H718" s="32"/>
    </row>
    <row r="719" ht="15.75" customHeight="1">
      <c r="H719" s="32"/>
    </row>
    <row r="720" ht="15.75" customHeight="1">
      <c r="H720" s="32"/>
    </row>
    <row r="721" ht="15.75" customHeight="1">
      <c r="H721" s="32"/>
    </row>
    <row r="722" ht="15.75" customHeight="1">
      <c r="H722" s="32"/>
    </row>
    <row r="723" ht="15.75" customHeight="1">
      <c r="H723" s="32"/>
    </row>
    <row r="724" ht="15.75" customHeight="1">
      <c r="H724" s="32"/>
    </row>
    <row r="725" ht="15.75" customHeight="1">
      <c r="H725" s="32"/>
    </row>
    <row r="726" ht="15.75" customHeight="1">
      <c r="H726" s="32"/>
    </row>
    <row r="727" ht="15.75" customHeight="1">
      <c r="H727" s="32"/>
    </row>
    <row r="728" ht="15.75" customHeight="1">
      <c r="H728" s="32"/>
    </row>
    <row r="729" ht="15.75" customHeight="1">
      <c r="H729" s="32"/>
    </row>
    <row r="730" ht="15.75" customHeight="1">
      <c r="H730" s="32"/>
    </row>
    <row r="731" ht="15.75" customHeight="1">
      <c r="H731" s="32"/>
    </row>
    <row r="732" ht="15.75" customHeight="1">
      <c r="H732" s="32"/>
    </row>
    <row r="733" ht="15.75" customHeight="1">
      <c r="H733" s="32"/>
    </row>
    <row r="734" ht="15.75" customHeight="1">
      <c r="H734" s="32"/>
    </row>
    <row r="735" ht="15.75" customHeight="1">
      <c r="H735" s="32"/>
    </row>
    <row r="736" ht="15.75" customHeight="1">
      <c r="H736" s="32"/>
    </row>
    <row r="737" ht="15.75" customHeight="1">
      <c r="H737" s="32"/>
    </row>
    <row r="738" ht="15.75" customHeight="1">
      <c r="H738" s="32"/>
    </row>
    <row r="739" ht="15.75" customHeight="1">
      <c r="H739" s="32"/>
    </row>
    <row r="740" ht="15.75" customHeight="1">
      <c r="H740" s="32"/>
    </row>
    <row r="741" ht="15.75" customHeight="1">
      <c r="H741" s="32"/>
    </row>
    <row r="742" ht="15.75" customHeight="1">
      <c r="H742" s="32"/>
    </row>
    <row r="743" ht="15.75" customHeight="1">
      <c r="H743" s="32"/>
    </row>
    <row r="744" ht="15.75" customHeight="1">
      <c r="H744" s="32"/>
    </row>
    <row r="745" ht="15.75" customHeight="1">
      <c r="H745" s="32"/>
    </row>
    <row r="746" ht="15.75" customHeight="1">
      <c r="H746" s="32"/>
    </row>
    <row r="747" ht="15.75" customHeight="1">
      <c r="H747" s="32"/>
    </row>
    <row r="748" ht="15.75" customHeight="1">
      <c r="H748" s="32"/>
    </row>
    <row r="749" ht="15.75" customHeight="1">
      <c r="H749" s="32"/>
    </row>
    <row r="750" ht="15.75" customHeight="1">
      <c r="H750" s="32"/>
    </row>
    <row r="751" ht="15.75" customHeight="1">
      <c r="H751" s="32"/>
    </row>
    <row r="752" ht="15.75" customHeight="1">
      <c r="H752" s="32"/>
    </row>
    <row r="753" ht="15.75" customHeight="1">
      <c r="H753" s="32"/>
    </row>
    <row r="754" ht="15.75" customHeight="1">
      <c r="H754" s="32"/>
    </row>
    <row r="755" ht="15.75" customHeight="1">
      <c r="H755" s="32"/>
    </row>
    <row r="756" ht="15.75" customHeight="1">
      <c r="H756" s="32"/>
    </row>
    <row r="757" ht="15.75" customHeight="1">
      <c r="H757" s="32"/>
    </row>
    <row r="758" ht="15.75" customHeight="1">
      <c r="H758" s="32"/>
    </row>
    <row r="759" ht="15.75" customHeight="1">
      <c r="H759" s="32"/>
    </row>
    <row r="760" ht="15.75" customHeight="1">
      <c r="H760" s="32"/>
    </row>
    <row r="761" ht="15.75" customHeight="1">
      <c r="H761" s="32"/>
    </row>
    <row r="762" ht="15.75" customHeight="1">
      <c r="H762" s="32"/>
    </row>
    <row r="763" ht="15.75" customHeight="1">
      <c r="H763" s="32"/>
    </row>
    <row r="764" ht="15.75" customHeight="1">
      <c r="H764" s="32"/>
    </row>
    <row r="765" ht="15.75" customHeight="1">
      <c r="H765" s="32"/>
    </row>
    <row r="766" ht="15.75" customHeight="1">
      <c r="H766" s="32"/>
    </row>
    <row r="767" ht="15.75" customHeight="1">
      <c r="H767" s="32"/>
    </row>
    <row r="768" ht="15.75" customHeight="1">
      <c r="H768" s="32"/>
    </row>
    <row r="769" ht="15.75" customHeight="1">
      <c r="H769" s="32"/>
    </row>
    <row r="770" ht="15.75" customHeight="1">
      <c r="H770" s="32"/>
    </row>
    <row r="771" ht="15.75" customHeight="1">
      <c r="H771" s="32"/>
    </row>
    <row r="772" ht="15.75" customHeight="1">
      <c r="H772" s="32"/>
    </row>
    <row r="773" ht="15.75" customHeight="1">
      <c r="H773" s="32"/>
    </row>
    <row r="774" ht="15.75" customHeight="1">
      <c r="H774" s="32"/>
    </row>
    <row r="775" ht="15.75" customHeight="1">
      <c r="H775" s="32"/>
    </row>
    <row r="776" ht="15.75" customHeight="1">
      <c r="H776" s="32"/>
    </row>
    <row r="777" ht="15.75" customHeight="1">
      <c r="H777" s="32"/>
    </row>
    <row r="778" ht="15.75" customHeight="1">
      <c r="H778" s="32"/>
    </row>
    <row r="779" ht="15.75" customHeight="1">
      <c r="H779" s="32"/>
    </row>
    <row r="780" ht="15.75" customHeight="1">
      <c r="H780" s="32"/>
    </row>
    <row r="781" ht="15.75" customHeight="1">
      <c r="H781" s="32"/>
    </row>
    <row r="782" ht="15.75" customHeight="1">
      <c r="H782" s="32"/>
    </row>
    <row r="783" ht="15.75" customHeight="1">
      <c r="H783" s="32"/>
    </row>
    <row r="784" ht="15.75" customHeight="1">
      <c r="H784" s="32"/>
    </row>
    <row r="785" ht="15.75" customHeight="1">
      <c r="H785" s="32"/>
    </row>
    <row r="786" ht="15.75" customHeight="1">
      <c r="H786" s="32"/>
    </row>
    <row r="787" ht="15.75" customHeight="1">
      <c r="H787" s="32"/>
    </row>
    <row r="788" ht="15.75" customHeight="1">
      <c r="H788" s="32"/>
    </row>
    <row r="789" ht="15.75" customHeight="1">
      <c r="H789" s="32"/>
    </row>
    <row r="790" ht="15.75" customHeight="1">
      <c r="H790" s="32"/>
    </row>
    <row r="791" ht="15.75" customHeight="1">
      <c r="H791" s="32"/>
    </row>
    <row r="792" ht="15.75" customHeight="1">
      <c r="H792" s="32"/>
    </row>
    <row r="793" ht="15.75" customHeight="1">
      <c r="H793" s="32"/>
    </row>
    <row r="794" ht="15.75" customHeight="1">
      <c r="H794" s="32"/>
    </row>
    <row r="795" ht="15.75" customHeight="1">
      <c r="H795" s="32"/>
    </row>
    <row r="796" ht="15.75" customHeight="1">
      <c r="H796" s="32"/>
    </row>
    <row r="797" ht="15.75" customHeight="1">
      <c r="H797" s="32"/>
    </row>
    <row r="798" ht="15.75" customHeight="1">
      <c r="H798" s="32"/>
    </row>
    <row r="799" ht="15.75" customHeight="1">
      <c r="H799" s="32"/>
    </row>
    <row r="800" ht="15.75" customHeight="1">
      <c r="H800" s="32"/>
    </row>
    <row r="801" ht="15.75" customHeight="1">
      <c r="H801" s="32"/>
    </row>
    <row r="802" ht="15.75" customHeight="1">
      <c r="H802" s="32"/>
    </row>
    <row r="803" ht="15.75" customHeight="1">
      <c r="H803" s="32"/>
    </row>
    <row r="804" ht="15.75" customHeight="1">
      <c r="H804" s="32"/>
    </row>
    <row r="805" ht="15.75" customHeight="1">
      <c r="H805" s="32"/>
    </row>
    <row r="806" ht="15.75" customHeight="1">
      <c r="H806" s="32"/>
    </row>
    <row r="807" ht="15.75" customHeight="1">
      <c r="H807" s="32"/>
    </row>
    <row r="808" ht="15.75" customHeight="1">
      <c r="H808" s="32"/>
    </row>
    <row r="809" ht="15.75" customHeight="1">
      <c r="H809" s="32"/>
    </row>
    <row r="810" ht="15.75" customHeight="1">
      <c r="H810" s="32"/>
    </row>
    <row r="811" ht="15.75" customHeight="1">
      <c r="H811" s="32"/>
    </row>
    <row r="812" ht="15.75" customHeight="1">
      <c r="H812" s="32"/>
    </row>
    <row r="813" ht="15.75" customHeight="1">
      <c r="H813" s="32"/>
    </row>
    <row r="814" ht="15.75" customHeight="1">
      <c r="H814" s="32"/>
    </row>
    <row r="815" ht="15.75" customHeight="1">
      <c r="H815" s="32"/>
    </row>
    <row r="816" ht="15.75" customHeight="1">
      <c r="H816" s="32"/>
    </row>
    <row r="817" ht="15.75" customHeight="1">
      <c r="H817" s="32"/>
    </row>
    <row r="818" ht="15.75" customHeight="1">
      <c r="H818" s="32"/>
    </row>
    <row r="819" ht="15.75" customHeight="1">
      <c r="H819" s="32"/>
    </row>
    <row r="820" ht="15.75" customHeight="1">
      <c r="H820" s="32"/>
    </row>
    <row r="821" ht="15.75" customHeight="1">
      <c r="H821" s="32"/>
    </row>
    <row r="822" ht="15.75" customHeight="1">
      <c r="H822" s="32"/>
    </row>
    <row r="823" ht="15.75" customHeight="1">
      <c r="H823" s="32"/>
    </row>
    <row r="824" ht="15.75" customHeight="1">
      <c r="H824" s="32"/>
    </row>
    <row r="825" ht="15.75" customHeight="1">
      <c r="H825" s="32"/>
    </row>
    <row r="826" ht="15.75" customHeight="1">
      <c r="H826" s="32"/>
    </row>
    <row r="827" ht="15.75" customHeight="1">
      <c r="H827" s="32"/>
    </row>
    <row r="828" ht="15.75" customHeight="1">
      <c r="H828" s="32"/>
    </row>
    <row r="829" ht="15.75" customHeight="1">
      <c r="H829" s="32"/>
    </row>
    <row r="830" ht="15.75" customHeight="1">
      <c r="H830" s="32"/>
    </row>
    <row r="831" ht="15.75" customHeight="1">
      <c r="H831" s="32"/>
    </row>
    <row r="832" ht="15.75" customHeight="1">
      <c r="H832" s="32"/>
    </row>
    <row r="833" ht="15.75" customHeight="1">
      <c r="H833" s="32"/>
    </row>
    <row r="834" ht="15.75" customHeight="1">
      <c r="H834" s="32"/>
    </row>
    <row r="835" ht="15.75" customHeight="1">
      <c r="H835" s="32"/>
    </row>
    <row r="836" ht="15.75" customHeight="1">
      <c r="H836" s="32"/>
    </row>
    <row r="837" ht="15.75" customHeight="1">
      <c r="H837" s="32"/>
    </row>
    <row r="838" ht="15.75" customHeight="1">
      <c r="H838" s="32"/>
    </row>
    <row r="839" ht="15.75" customHeight="1">
      <c r="H839" s="32"/>
    </row>
    <row r="840" ht="15.75" customHeight="1">
      <c r="H840" s="32"/>
    </row>
    <row r="841" ht="15.75" customHeight="1">
      <c r="H841" s="32"/>
    </row>
    <row r="842" ht="15.75" customHeight="1">
      <c r="H842" s="32"/>
    </row>
    <row r="843" ht="15.75" customHeight="1">
      <c r="H843" s="32"/>
    </row>
    <row r="844" ht="15.75" customHeight="1">
      <c r="H844" s="32"/>
    </row>
    <row r="845" ht="15.75" customHeight="1">
      <c r="H845" s="32"/>
    </row>
    <row r="846" ht="15.75" customHeight="1">
      <c r="H846" s="32"/>
    </row>
    <row r="847" ht="15.75" customHeight="1">
      <c r="H847" s="32"/>
    </row>
    <row r="848" ht="15.75" customHeight="1">
      <c r="H848" s="32"/>
    </row>
    <row r="849" ht="15.75" customHeight="1">
      <c r="H849" s="32"/>
    </row>
    <row r="850" ht="15.75" customHeight="1">
      <c r="H850" s="32"/>
    </row>
    <row r="851" ht="15.75" customHeight="1">
      <c r="H851" s="32"/>
    </row>
    <row r="852" ht="15.75" customHeight="1">
      <c r="H852" s="32"/>
    </row>
    <row r="853" ht="15.75" customHeight="1">
      <c r="H853" s="32"/>
    </row>
    <row r="854" ht="15.75" customHeight="1">
      <c r="H854" s="32"/>
    </row>
    <row r="855" ht="15.75" customHeight="1">
      <c r="H855" s="32"/>
    </row>
    <row r="856" ht="15.75" customHeight="1">
      <c r="H856" s="32"/>
    </row>
    <row r="857" ht="15.75" customHeight="1">
      <c r="H857" s="32"/>
    </row>
    <row r="858" ht="15.75" customHeight="1">
      <c r="H858" s="32"/>
    </row>
    <row r="859" ht="15.75" customHeight="1">
      <c r="H859" s="32"/>
    </row>
    <row r="860" ht="15.75" customHeight="1">
      <c r="H860" s="32"/>
    </row>
    <row r="861" ht="15.75" customHeight="1">
      <c r="H861" s="32"/>
    </row>
    <row r="862" ht="15.75" customHeight="1">
      <c r="H862" s="32"/>
    </row>
    <row r="863" ht="15.75" customHeight="1">
      <c r="H863" s="32"/>
    </row>
    <row r="864" ht="15.75" customHeight="1">
      <c r="H864" s="32"/>
    </row>
    <row r="865" ht="15.75" customHeight="1">
      <c r="H865" s="32"/>
    </row>
    <row r="866" ht="15.75" customHeight="1">
      <c r="H866" s="32"/>
    </row>
    <row r="867" ht="15.75" customHeight="1">
      <c r="H867" s="32"/>
    </row>
    <row r="868" ht="15.75" customHeight="1">
      <c r="H868" s="32"/>
    </row>
    <row r="869" ht="15.75" customHeight="1">
      <c r="H869" s="32"/>
    </row>
    <row r="870" ht="15.75" customHeight="1">
      <c r="H870" s="32"/>
    </row>
    <row r="871" ht="15.75" customHeight="1">
      <c r="H871" s="32"/>
    </row>
    <row r="872" ht="15.75" customHeight="1">
      <c r="H872" s="32"/>
    </row>
    <row r="873" ht="15.75" customHeight="1">
      <c r="H873" s="32"/>
    </row>
    <row r="874" ht="15.75" customHeight="1">
      <c r="H874" s="32"/>
    </row>
    <row r="875" ht="15.75" customHeight="1">
      <c r="H875" s="32"/>
    </row>
    <row r="876" ht="15.75" customHeight="1">
      <c r="H876" s="32"/>
    </row>
    <row r="877" ht="15.75" customHeight="1">
      <c r="H877" s="32"/>
    </row>
    <row r="878" ht="15.75" customHeight="1">
      <c r="H878" s="32"/>
    </row>
    <row r="879" ht="15.75" customHeight="1">
      <c r="H879" s="32"/>
    </row>
    <row r="880" ht="15.75" customHeight="1">
      <c r="H880" s="32"/>
    </row>
    <row r="881" ht="15.75" customHeight="1">
      <c r="H881" s="32"/>
    </row>
    <row r="882" ht="15.75" customHeight="1">
      <c r="H882" s="32"/>
    </row>
    <row r="883" ht="15.75" customHeight="1">
      <c r="H883" s="32"/>
    </row>
    <row r="884" ht="15.75" customHeight="1">
      <c r="H884" s="32"/>
    </row>
    <row r="885" ht="15.75" customHeight="1">
      <c r="H885" s="32"/>
    </row>
    <row r="886" ht="15.75" customHeight="1">
      <c r="H886" s="32"/>
    </row>
    <row r="887" ht="15.75" customHeight="1">
      <c r="H887" s="32"/>
    </row>
    <row r="888" ht="15.75" customHeight="1">
      <c r="H888" s="32"/>
    </row>
    <row r="889" ht="15.75" customHeight="1">
      <c r="H889" s="32"/>
    </row>
    <row r="890" ht="15.75" customHeight="1">
      <c r="H890" s="32"/>
    </row>
    <row r="891" ht="15.75" customHeight="1">
      <c r="H891" s="32"/>
    </row>
    <row r="892" ht="15.75" customHeight="1">
      <c r="H892" s="32"/>
    </row>
    <row r="893" ht="15.75" customHeight="1">
      <c r="H893" s="32"/>
    </row>
    <row r="894" ht="15.75" customHeight="1">
      <c r="H894" s="32"/>
    </row>
    <row r="895" ht="15.75" customHeight="1">
      <c r="H895" s="32"/>
    </row>
    <row r="896" ht="15.75" customHeight="1">
      <c r="H896" s="32"/>
    </row>
    <row r="897" ht="15.75" customHeight="1">
      <c r="H897" s="32"/>
    </row>
    <row r="898" ht="15.75" customHeight="1">
      <c r="H898" s="32"/>
    </row>
    <row r="899" ht="15.75" customHeight="1">
      <c r="H899" s="32"/>
    </row>
    <row r="900" ht="15.75" customHeight="1">
      <c r="H900" s="32"/>
    </row>
    <row r="901" ht="15.75" customHeight="1">
      <c r="H901" s="32"/>
    </row>
    <row r="902" ht="15.75" customHeight="1">
      <c r="H902" s="32"/>
    </row>
    <row r="903" ht="15.75" customHeight="1">
      <c r="H903" s="32"/>
    </row>
    <row r="904" ht="15.75" customHeight="1">
      <c r="H904" s="32"/>
    </row>
    <row r="905" ht="15.75" customHeight="1">
      <c r="H905" s="32"/>
    </row>
    <row r="906" ht="15.75" customHeight="1">
      <c r="H906" s="32"/>
    </row>
    <row r="907" ht="15.75" customHeight="1">
      <c r="H907" s="32"/>
    </row>
    <row r="908" ht="15.75" customHeight="1">
      <c r="H908" s="32"/>
    </row>
    <row r="909" ht="15.75" customHeight="1">
      <c r="H909" s="32"/>
    </row>
    <row r="910" ht="15.75" customHeight="1">
      <c r="H910" s="32"/>
    </row>
    <row r="911" ht="15.75" customHeight="1">
      <c r="H911" s="32"/>
    </row>
    <row r="912" ht="15.75" customHeight="1">
      <c r="H912" s="32"/>
    </row>
    <row r="913" ht="15.75" customHeight="1">
      <c r="H913" s="32"/>
    </row>
    <row r="914" ht="15.75" customHeight="1">
      <c r="H914" s="32"/>
    </row>
    <row r="915" ht="15.75" customHeight="1">
      <c r="H915" s="32"/>
    </row>
    <row r="916" ht="15.75" customHeight="1">
      <c r="H916" s="32"/>
    </row>
    <row r="917" ht="15.75" customHeight="1">
      <c r="H917" s="32"/>
    </row>
    <row r="918" ht="15.75" customHeight="1">
      <c r="H918" s="32"/>
    </row>
    <row r="919" ht="15.75" customHeight="1">
      <c r="H919" s="32"/>
    </row>
    <row r="920" ht="15.75" customHeight="1">
      <c r="H920" s="32"/>
    </row>
    <row r="921" ht="15.75" customHeight="1">
      <c r="H921" s="32"/>
    </row>
    <row r="922" ht="15.75" customHeight="1">
      <c r="H922" s="32"/>
    </row>
    <row r="923" ht="15.75" customHeight="1">
      <c r="H923" s="32"/>
    </row>
    <row r="924" ht="15.75" customHeight="1">
      <c r="H924" s="32"/>
    </row>
    <row r="925" ht="15.75" customHeight="1">
      <c r="H925" s="32"/>
    </row>
    <row r="926" ht="15.75" customHeight="1">
      <c r="H926" s="32"/>
    </row>
    <row r="927" ht="15.75" customHeight="1">
      <c r="H927" s="32"/>
    </row>
    <row r="928" ht="15.75" customHeight="1">
      <c r="H928" s="32"/>
    </row>
    <row r="929" ht="15.75" customHeight="1">
      <c r="H929" s="32"/>
    </row>
    <row r="930" ht="15.75" customHeight="1">
      <c r="H930" s="32"/>
    </row>
    <row r="931" ht="15.75" customHeight="1">
      <c r="H931" s="32"/>
    </row>
    <row r="932" ht="15.75" customHeight="1">
      <c r="H932" s="32"/>
    </row>
    <row r="933" ht="15.75" customHeight="1">
      <c r="H933" s="32"/>
    </row>
    <row r="934" ht="15.75" customHeight="1">
      <c r="H934" s="32"/>
    </row>
    <row r="935" ht="15.75" customHeight="1">
      <c r="H935" s="32"/>
    </row>
    <row r="936" ht="15.75" customHeight="1">
      <c r="H936" s="32"/>
    </row>
    <row r="937" ht="15.75" customHeight="1">
      <c r="H937" s="32"/>
    </row>
    <row r="938" ht="15.75" customHeight="1">
      <c r="H938" s="32"/>
    </row>
    <row r="939" ht="15.75" customHeight="1">
      <c r="H939" s="32"/>
    </row>
    <row r="940" ht="15.75" customHeight="1">
      <c r="H940" s="32"/>
    </row>
    <row r="941" ht="15.75" customHeight="1">
      <c r="H941" s="32"/>
    </row>
    <row r="942" ht="15.75" customHeight="1">
      <c r="H942" s="32"/>
    </row>
    <row r="943" ht="15.75" customHeight="1">
      <c r="H943" s="32"/>
    </row>
    <row r="944" ht="15.75" customHeight="1">
      <c r="H944" s="32"/>
    </row>
    <row r="945" ht="15.75" customHeight="1">
      <c r="H945" s="32"/>
    </row>
    <row r="946" ht="15.75" customHeight="1">
      <c r="H946" s="32"/>
    </row>
    <row r="947" ht="15.75" customHeight="1">
      <c r="H947" s="32"/>
    </row>
    <row r="948" ht="15.75" customHeight="1">
      <c r="H948" s="32"/>
    </row>
    <row r="949" ht="15.75" customHeight="1">
      <c r="H949" s="32"/>
    </row>
    <row r="950" ht="15.75" customHeight="1">
      <c r="H950" s="32"/>
    </row>
    <row r="951" ht="15.75" customHeight="1">
      <c r="H951" s="32"/>
    </row>
    <row r="952" ht="15.75" customHeight="1">
      <c r="H952" s="32"/>
    </row>
    <row r="953" ht="15.75" customHeight="1">
      <c r="H953" s="32"/>
    </row>
    <row r="954" ht="15.75" customHeight="1">
      <c r="H954" s="32"/>
    </row>
    <row r="955" ht="15.75" customHeight="1">
      <c r="H955" s="32"/>
    </row>
    <row r="956" ht="15.75" customHeight="1">
      <c r="H956" s="32"/>
    </row>
    <row r="957" ht="15.75" customHeight="1">
      <c r="H957" s="32"/>
    </row>
    <row r="958" ht="15.75" customHeight="1">
      <c r="H958" s="32"/>
    </row>
    <row r="959" ht="15.75" customHeight="1">
      <c r="H959" s="32"/>
    </row>
    <row r="960" ht="15.75" customHeight="1">
      <c r="H960" s="32"/>
    </row>
    <row r="961" ht="15.75" customHeight="1">
      <c r="H961" s="32"/>
    </row>
    <row r="962" ht="15.75" customHeight="1">
      <c r="H962" s="32"/>
    </row>
    <row r="963" ht="15.75" customHeight="1">
      <c r="H963" s="32"/>
    </row>
    <row r="964" ht="15.75" customHeight="1">
      <c r="H964" s="32"/>
    </row>
    <row r="965" ht="15.75" customHeight="1">
      <c r="H965" s="32"/>
    </row>
    <row r="966" ht="15.75" customHeight="1">
      <c r="H966" s="32"/>
    </row>
    <row r="967" ht="15.75" customHeight="1">
      <c r="H967" s="32"/>
    </row>
    <row r="968" ht="15.75" customHeight="1">
      <c r="H968" s="32"/>
    </row>
    <row r="969" ht="15.75" customHeight="1">
      <c r="H969" s="32"/>
    </row>
    <row r="970" ht="15.75" customHeight="1">
      <c r="H970" s="32"/>
    </row>
    <row r="971" ht="15.75" customHeight="1">
      <c r="H971" s="32"/>
    </row>
    <row r="972" ht="15.75" customHeight="1">
      <c r="H972" s="32"/>
    </row>
    <row r="973" ht="15.75" customHeight="1">
      <c r="H973" s="32"/>
    </row>
    <row r="974" ht="15.75" customHeight="1">
      <c r="H974" s="32"/>
    </row>
    <row r="975" ht="15.75" customHeight="1">
      <c r="H975" s="32"/>
    </row>
    <row r="976" ht="15.75" customHeight="1">
      <c r="H976" s="32"/>
    </row>
    <row r="977" ht="15.75" customHeight="1">
      <c r="H977" s="32"/>
    </row>
    <row r="978" ht="15.75" customHeight="1">
      <c r="H978" s="32"/>
    </row>
    <row r="979" ht="15.75" customHeight="1">
      <c r="H979" s="32"/>
    </row>
    <row r="980" ht="15.75" customHeight="1">
      <c r="H980" s="32"/>
    </row>
    <row r="981" ht="15.75" customHeight="1">
      <c r="H981" s="32"/>
    </row>
    <row r="982" ht="15.75" customHeight="1">
      <c r="H982" s="32"/>
    </row>
    <row r="983" ht="15.75" customHeight="1">
      <c r="H983" s="32"/>
    </row>
    <row r="984" ht="15.75" customHeight="1">
      <c r="H984" s="32"/>
    </row>
    <row r="985" ht="15.75" customHeight="1">
      <c r="H985" s="32"/>
    </row>
    <row r="986" ht="15.75" customHeight="1">
      <c r="H986" s="32"/>
    </row>
    <row r="987" ht="15.75" customHeight="1">
      <c r="H987" s="32"/>
    </row>
    <row r="988" ht="15.75" customHeight="1">
      <c r="H988" s="32"/>
    </row>
    <row r="989" ht="15.75" customHeight="1">
      <c r="H989" s="32"/>
    </row>
    <row r="990" ht="15.75" customHeight="1">
      <c r="H990" s="32"/>
    </row>
    <row r="991" ht="15.75" customHeight="1">
      <c r="H991" s="32"/>
    </row>
    <row r="992" ht="15.75" customHeight="1">
      <c r="H992" s="32"/>
    </row>
    <row r="993" ht="15.75" customHeight="1">
      <c r="H993" s="32"/>
    </row>
    <row r="994" ht="15.75" customHeight="1">
      <c r="H994" s="32"/>
    </row>
    <row r="995" ht="15.75" customHeight="1">
      <c r="H995" s="32"/>
    </row>
    <row r="996" ht="15.75" customHeight="1">
      <c r="H996" s="32"/>
    </row>
    <row r="997" ht="15.75" customHeight="1">
      <c r="H997" s="32"/>
    </row>
  </sheetData>
  <printOptions/>
  <pageMargins bottom="0.7480314960629921" footer="0.0" header="0.0" left="0.7086614173228347" right="0.7086614173228347" top="0.7480314960629921"/>
  <pageSetup paperSize="9" scale="85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2017-03-03T06:17:01Z</dcterms:created>
  <dc:creator>praneeth madugula</dc:creator>
</cp:coreProperties>
</file>