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B" sheetId="1" r:id="rId4"/>
    <sheet state="visible" name="60%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iHTpCCBykDm4K4JCKxm0zIMJVdK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W31">
      <text>
        <t xml:space="preserve">======
ID#AAAAL54li6s
    (2021-04-01 14:55:49)
Responder updated this value.</t>
      </text>
    </comment>
    <comment authorId="0" ref="AY15">
      <text>
        <t xml:space="preserve">======
ID#AAAAL54li6o
    (2021-04-01 14:55:49)
Responder updated this value.</t>
      </text>
    </comment>
    <comment authorId="0" ref="V26">
      <text>
        <t xml:space="preserve">======
ID#AAAAL54li6g
    (2021-04-01 14:55:49)
Responder updated this value.</t>
      </text>
    </comment>
    <comment authorId="0" ref="T9">
      <text>
        <t xml:space="preserve">======
ID#AAAAL54li6c
    (2021-04-01 14:55:49)
Responder updated this value.</t>
      </text>
    </comment>
    <comment authorId="0" ref="U37">
      <text>
        <t xml:space="preserve">======
ID#AAAAL54li6Y
    (2021-04-01 14:55:49)
Responder updated this value.</t>
      </text>
    </comment>
    <comment authorId="0" ref="AV47">
      <text>
        <t xml:space="preserve">======
ID#AAAAL54li6M
    (2021-04-01 14:55:49)
Responder updated this value.</t>
      </text>
    </comment>
    <comment authorId="0" ref="T11">
      <text>
        <t xml:space="preserve">======
ID#AAAAL54li6U
    (2021-04-01 14:55:49)
Responder updated this value.</t>
      </text>
    </comment>
    <comment authorId="0" ref="AZ31">
      <text>
        <t xml:space="preserve">======
ID#AAAAL54li6Q
    (2021-04-01 14:55:49)
Responder updated this value.</t>
      </text>
    </comment>
    <comment authorId="0" ref="V7">
      <text>
        <t xml:space="preserve">======
ID#AAAAL54li6I
    (2021-04-01 14:55:49)
Responder updated this value.</t>
      </text>
    </comment>
    <comment authorId="0" ref="T31">
      <text>
        <t xml:space="preserve">======
ID#AAAAL54li6E
    (2021-04-01 14:55:49)
Responder updated this value.</t>
      </text>
    </comment>
    <comment authorId="0" ref="AR55">
      <text>
        <t xml:space="preserve">======
ID#AAAAL54li54
    (2021-04-01 14:55:49)
Responder updated this value.</t>
      </text>
    </comment>
    <comment authorId="0" ref="AR46">
      <text>
        <t xml:space="preserve">======
ID#AAAAL54li50
    (2021-04-01 14:55:49)
Responder updated this value.</t>
      </text>
    </comment>
    <comment authorId="0" ref="AJ30">
      <text>
        <t xml:space="preserve">======
ID#AAAAL54li5w
    (2021-04-01 14:55:49)
Responder updated this value.</t>
      </text>
    </comment>
    <comment authorId="0" ref="S33">
      <text>
        <t xml:space="preserve">======
ID#AAAAL54li5s
    (2021-04-01 14:55:49)
Responder updated this value.</t>
      </text>
    </comment>
    <comment authorId="0" ref="T33">
      <text>
        <t xml:space="preserve">======
ID#AAAAL54li5k
    (2021-04-01 14:55:49)
Responder updated this value.</t>
      </text>
    </comment>
    <comment authorId="0" ref="T29">
      <text>
        <t xml:space="preserve">======
ID#AAAAL54li5Y
    (2021-04-01 14:55:49)
Responder updated this value.</t>
      </text>
    </comment>
    <comment authorId="0" ref="U4">
      <text>
        <t xml:space="preserve">======
ID#AAAAL54li5U
    (2021-04-01 14:55:49)
Responder updated this value.</t>
      </text>
    </comment>
    <comment authorId="0" ref="T7">
      <text>
        <t xml:space="preserve">======
ID#AAAAL54li5Q
    (2021-04-01 14:55:49)
Responder updated this value.</t>
      </text>
    </comment>
    <comment authorId="0" ref="V13">
      <text>
        <t xml:space="preserve">======
ID#AAAAL54li5I
    (2021-04-01 14:55:49)
Responder updated this value.</t>
      </text>
    </comment>
    <comment authorId="0" ref="T37">
      <text>
        <t xml:space="preserve">======
ID#AAAAL54li5M
    (2021-04-01 14:55:49)
Responder updated this value.</t>
      </text>
    </comment>
    <comment authorId="0" ref="F51">
      <text>
        <t xml:space="preserve">======
ID#AAAAL54li4w
    (2021-04-01 14:55:49)
Responder updated this value.</t>
      </text>
    </comment>
    <comment authorId="0" ref="T4">
      <text>
        <t xml:space="preserve">======
ID#AAAAL54li4s
    (2021-04-01 14:55:49)
Responder updated this value.</t>
      </text>
    </comment>
    <comment authorId="0" ref="AU3">
      <text>
        <t xml:space="preserve">======
ID#AAAAL54li4k
    (2021-04-01 14:55:49)
Responder updated this value.</t>
      </text>
    </comment>
    <comment authorId="0" ref="T39">
      <text>
        <t xml:space="preserve">======
ID#AAAAL54li4U
    (2021-04-01 14:55:49)
Responder updated this value.</t>
      </text>
    </comment>
    <comment authorId="0" ref="F37">
      <text>
        <t xml:space="preserve">======
ID#AAAAL54li4Q
    (2021-04-01 14:55:49)
Responder updated this value.</t>
      </text>
    </comment>
    <comment authorId="0" ref="AJ35">
      <text>
        <t xml:space="preserve">======
ID#AAAAL54li4M
    (2021-04-01 14:55:49)
Responder updated this value.</t>
      </text>
    </comment>
    <comment authorId="0" ref="T16">
      <text>
        <t xml:space="preserve">======
ID#AAAAL54li4E
    (2021-04-01 14:55:49)
Responder updated this value.</t>
      </text>
    </comment>
    <comment authorId="0" ref="AO46">
      <text>
        <t xml:space="preserve">======
ID#AAAAL54li4A
    (2021-04-01 14:55:49)
Responder updated this value.</t>
      </text>
    </comment>
    <comment authorId="0" ref="AP51">
      <text>
        <t xml:space="preserve">======
ID#AAAAL54li3w
    (2021-04-01 14:55:49)
Responder updated this value.</t>
      </text>
    </comment>
    <comment authorId="0" ref="T51">
      <text>
        <t xml:space="preserve">======
ID#AAAAL54li30
    (2021-04-01 14:55:49)
Responder updated this value.</t>
      </text>
    </comment>
    <comment authorId="0" ref="F55">
      <text>
        <t xml:space="preserve">======
ID#AAAAL54li3o
    (2021-04-01 14:55:49)
Responder updated this value.</t>
      </text>
    </comment>
    <comment authorId="0" ref="V51">
      <text>
        <t xml:space="preserve">======
ID#AAAAL54li3Y
    (2021-04-01 14:55:49)
Responder updated this value.</t>
      </text>
    </comment>
    <comment authorId="0" ref="AJ43">
      <text>
        <t xml:space="preserve">======
ID#AAAAL54li3U
    (2021-04-01 14:55:49)
Responder updated this value.</t>
      </text>
    </comment>
    <comment authorId="0" ref="T34">
      <text>
        <t xml:space="preserve">======
ID#AAAAL54li3M
    (2021-04-01 14:55:49)
Responder updated this value.</t>
      </text>
    </comment>
    <comment authorId="0" ref="AS51">
      <text>
        <t xml:space="preserve">======
ID#AAAAL54li28
    (2021-04-01 14:55:49)
Responder updated this value.</t>
      </text>
    </comment>
    <comment authorId="0" ref="T43">
      <text>
        <t xml:space="preserve">======
ID#AAAAL54li24
    (2021-04-01 14:55:49)
Responder updated this value.</t>
      </text>
    </comment>
    <comment authorId="0" ref="AV6">
      <text>
        <t xml:space="preserve">======
ID#AAAAL54li3A
    (2021-04-01 14:55:49)
Responder updated this value.</t>
      </text>
    </comment>
    <comment authorId="0" ref="T27">
      <text>
        <t xml:space="preserve">======
ID#AAAAL54li20
    (2021-04-01 14:55:49)
Responder updated this value.</t>
      </text>
    </comment>
    <comment authorId="0" ref="S13">
      <text>
        <t xml:space="preserve">======
ID#AAAAL54li2w
    (2021-04-01 14:55:49)
Responder updated this value.</t>
      </text>
    </comment>
    <comment authorId="0" ref="T14">
      <text>
        <t xml:space="preserve">======
ID#AAAAL54li2s
    (2021-04-01 14:55:49)
Responder updated this value.</t>
      </text>
    </comment>
    <comment authorId="0" ref="AT54">
      <text>
        <t xml:space="preserve">======
ID#AAAAL54li2g
    (2021-04-01 14:55:49)
Responder updated this value.</t>
      </text>
    </comment>
    <comment authorId="0" ref="T12">
      <text>
        <t xml:space="preserve">======
ID#AAAAL54li2o
    (2021-04-01 14:55:49)
Responder updated this value.</t>
      </text>
    </comment>
    <comment authorId="0" ref="F24">
      <text>
        <t xml:space="preserve">======
ID#AAAAL54li2Q
    (2021-04-01 14:55:49)
Responder updated this value.</t>
      </text>
    </comment>
    <comment authorId="0" ref="S34">
      <text>
        <t xml:space="preserve">======
ID#AAAAL54li2I
    (2021-04-01 14:55:49)
Responder updated this value.</t>
      </text>
    </comment>
    <comment authorId="0" ref="AV29">
      <text>
        <t xml:space="preserve">======
ID#AAAAL54li2E
    (2021-04-01 14:55:49)
Responder updated this value.</t>
      </text>
    </comment>
    <comment authorId="0" ref="U51">
      <text>
        <t xml:space="preserve">======
ID#AAAAL54li2M
    (2021-04-01 14:55:49)
Responder updated this value.</t>
      </text>
    </comment>
    <comment authorId="0" ref="AE43">
      <text>
        <t xml:space="preserve">======
ID#AAAAL54li14
    (2021-04-01 14:55:49)
Responder updated this value.</t>
      </text>
    </comment>
    <comment authorId="0" ref="T18">
      <text>
        <t xml:space="preserve">======
ID#AAAAL54li2A
    (2021-04-01 14:55:49)
Responder updated this value.</t>
      </text>
    </comment>
    <comment authorId="0" ref="T6">
      <text>
        <t xml:space="preserve">======
ID#AAAAL54li10
    (2021-04-01 14:55:49)
Responder updated this value.</t>
      </text>
    </comment>
    <comment authorId="0" ref="V37">
      <text>
        <t xml:space="preserve">======
ID#AAAAL54li1w
    (2021-04-01 14:55:49)
Responder updated this value.</t>
      </text>
    </comment>
    <comment authorId="0" ref="U27">
      <text>
        <t xml:space="preserve">======
ID#AAAAL54li1g
    (2021-04-01 14:55:49)
Responder updated this value.</t>
      </text>
    </comment>
    <comment authorId="0" ref="F31">
      <text>
        <t xml:space="preserve">======
ID#AAAAL54li1c
    (2021-04-01 14:55:49)
Responder updated this value.</t>
      </text>
    </comment>
    <comment authorId="0" ref="AJ37">
      <text>
        <t xml:space="preserve">======
ID#AAAAL54li1k
    (2021-04-01 14:55:49)
Responder updated this value.</t>
      </text>
    </comment>
    <comment authorId="0" ref="AJ10">
      <text>
        <t xml:space="preserve">======
ID#AAAAL54li1Y
    (2021-04-01 14:55:49)
Responder updated this value.</t>
      </text>
    </comment>
    <comment authorId="0" ref="T55">
      <text>
        <t xml:space="preserve">======
ID#AAAAL54li1U
    (2021-04-01 14:55:49)
Responder updated this value.</t>
      </text>
    </comment>
    <comment authorId="0" ref="S4">
      <text>
        <t xml:space="preserve">======
ID#AAAAL54li1E
    (2021-04-01 14:55:49)
Responder updated this value.</t>
      </text>
    </comment>
    <comment authorId="0" ref="T24">
      <text>
        <t xml:space="preserve">======
ID#AAAAL54li1M
    (2021-04-01 14:55:49)
Responder updated this value.</t>
      </text>
    </comment>
    <comment authorId="0" ref="U34">
      <text>
        <t xml:space="preserve">======
ID#AAAAL54li04
    (2021-04-01 14:55:49)
Responder updated this value.</t>
      </text>
    </comment>
    <comment authorId="0" ref="T17">
      <text>
        <t xml:space="preserve">======
ID#AAAAL54li00
    (2021-04-01 14:55:49)
Responder updated this value.</t>
      </text>
    </comment>
    <comment authorId="0" ref="AO51">
      <text>
        <t xml:space="preserve">======
ID#AAAAL54li1A
    (2021-04-01 14:55:49)
Responder updated this value.</t>
      </text>
    </comment>
    <comment authorId="0" ref="AV35">
      <text>
        <t xml:space="preserve">======
ID#AAAAL54li0w
    (2021-04-01 14:55:49)
Responder updated this value.</t>
      </text>
    </comment>
    <comment authorId="0" ref="AW24">
      <text>
        <t xml:space="preserve">======
ID#AAAAL54li0k
    (2021-04-01 14:55:49)
Responder updated this value.</t>
      </text>
    </comment>
    <comment authorId="0" ref="S31">
      <text>
        <t xml:space="preserve">======
ID#AAAAL54li0U
    (2021-04-01 14:55:49)
Responder updated this value.</t>
      </text>
    </comment>
    <comment authorId="0" ref="AQ54">
      <text>
        <t xml:space="preserve">======
ID#AAAAL54li0E
    (2021-04-01 14:55:49)
Responder updated this value.</t>
      </text>
    </comment>
    <comment authorId="0" ref="S15">
      <text>
        <t xml:space="preserve">======
ID#AAAAL54li0A
    (2021-04-01 14:55:49)
Responder updated this value.</t>
      </text>
    </comment>
    <comment authorId="0" ref="S32">
      <text>
        <t xml:space="preserve">======
ID#AAAAL54liz8
    (2021-04-01 14:55:49)
Responder updated this value.</t>
      </text>
    </comment>
    <comment authorId="0" ref="T15">
      <text>
        <t xml:space="preserve">======
ID#AAAAL54liz0
    (2021-04-01 14:55:49)
Responder updated this value.</t>
      </text>
    </comment>
    <comment authorId="0" ref="T30">
      <text>
        <t xml:space="preserve">======
ID#AAAAL54liz4
    (2021-04-01 14:55:49)
Responder updated this value.</t>
      </text>
    </comment>
    <comment authorId="0" ref="V24">
      <text>
        <t xml:space="preserve">======
ID#AAAAL54lizk
    (2021-04-01 14:55:49)
Responder updated this value.</t>
      </text>
    </comment>
    <comment authorId="0" ref="V55">
      <text>
        <t xml:space="preserve">======
ID#AAAAL54lizg
    (2021-04-01 14:55:49)
Responder updated this value.</t>
      </text>
    </comment>
    <comment authorId="0" ref="S9">
      <text>
        <t xml:space="preserve">======
ID#AAAAL54lizc
    (2021-04-01 14:55:49)
Responder updated this value.</t>
      </text>
    </comment>
    <comment authorId="0" ref="T5">
      <text>
        <t xml:space="preserve">======
ID#AAAAL54lizQ
    (2021-04-01 14:55:49)
Responder updated this value.</t>
      </text>
    </comment>
    <comment authorId="0" ref="AU29">
      <text>
        <t xml:space="preserve">======
ID#AAAAL54lizU
    (2021-04-01 14:55:49)
Responder updated this value.</t>
      </text>
    </comment>
    <comment authorId="0" ref="S37">
      <text>
        <t xml:space="preserve">======
ID#AAAAL54lizI
    (2021-04-01 14:55:49)
Responder updated this value.</t>
      </text>
    </comment>
    <comment authorId="0" ref="S27">
      <text>
        <t xml:space="preserve">======
ID#AAAAL54liy0
    (2021-04-01 14:55:49)
Responder updated this value.</t>
      </text>
    </comment>
    <comment authorId="0" ref="AY29">
      <text>
        <t xml:space="preserve">======
ID#AAAAL54liy4
    (2021-04-01 14:55:49)
Responder updated this value.</t>
      </text>
    </comment>
    <comment authorId="0" ref="U6">
      <text>
        <t xml:space="preserve">======
ID#AAAAL54liyw
    (2021-04-01 14:55:49)
Responder updated this value.</t>
      </text>
    </comment>
    <comment authorId="0" ref="T13">
      <text>
        <t xml:space="preserve">======
ID#AAAAL54liyc
    (2021-04-01 14:55:49)
Responder updated this value.</t>
      </text>
    </comment>
    <comment authorId="0" ref="T32">
      <text>
        <t xml:space="preserve">======
ID#AAAAL54liyY
    (2021-04-01 14:55:49)
Responder updated this value.</t>
      </text>
    </comment>
    <comment authorId="0" ref="AR51">
      <text>
        <t xml:space="preserve">======
ID#AAAAL54liyQ
    (2021-04-01 14:55:49)
Responder updated this value.</t>
      </text>
    </comment>
  </commentList>
  <extLst>
    <ext uri="GoogleSheetsCustomDataVersion1">
      <go:sheetsCustomData xmlns:go="http://customooxmlschemas.google.com/" r:id="rId1" roundtripDataSignature="AMtx7miEw0y9ieP4/FsSx/3XvVnW0lTAY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1">
      <text>
        <t xml:space="preserve">======
ID#AAAAL54li6k
    (2021-04-01 14:55:49)
Responder updated this value.</t>
      </text>
    </comment>
    <comment authorId="0" ref="J16">
      <text>
        <t xml:space="preserve">======
ID#AAAAL54li6w
    (2021-04-01 14:55:49)
Responder updated this value.</t>
      </text>
    </comment>
    <comment authorId="0" ref="J13">
      <text>
        <t xml:space="preserve">======
ID#AAAAL54li58
    (2021-04-01 14:55:49)
Responder updated this value.</t>
      </text>
    </comment>
    <comment authorId="0" ref="J14">
      <text>
        <t xml:space="preserve">======
ID#AAAAL54li5o
    (2021-04-01 14:55:49)
Responder updated this value.</t>
      </text>
    </comment>
    <comment authorId="0" ref="J42">
      <text>
        <t xml:space="preserve">======
ID#AAAAL54li5g
    (2021-04-01 14:55:49)
Responder updated this value.</t>
      </text>
    </comment>
    <comment authorId="0" ref="J17">
      <text>
        <t xml:space="preserve">======
ID#AAAAL54li5c
    (2021-04-01 14:55:49)
Responder updated this value.</t>
      </text>
    </comment>
    <comment authorId="0" ref="J15">
      <text>
        <t xml:space="preserve">======
ID#AAAAL54li5A
    (2021-04-01 14:55:49)
Responder updated this value.</t>
      </text>
    </comment>
    <comment authorId="0" ref="J33">
      <text>
        <t xml:space="preserve">======
ID#AAAAL54li44
    (2021-04-01 14:55:49)
Responder updated this value.</t>
      </text>
    </comment>
    <comment authorId="0" ref="H42">
      <text>
        <t xml:space="preserve">======
ID#AAAAL54li4g
    (2021-04-01 14:55:49)
Responder updated this value.</t>
      </text>
    </comment>
    <comment authorId="0" ref="G36">
      <text>
        <t xml:space="preserve">======
ID#AAAAL54li4o
    (2021-04-01 14:55:49)
Responder updated this value.</t>
      </text>
    </comment>
    <comment authorId="0" ref="J31">
      <text>
        <t xml:space="preserve">======
ID#AAAAL54li4Y
    (2021-04-01 14:55:49)
Responder updated this value.</t>
      </text>
    </comment>
    <comment authorId="0" ref="J4">
      <text>
        <t xml:space="preserve">======
ID#AAAAL54li38
    (2021-04-01 14:55:49)
Responder updated this value.</t>
      </text>
    </comment>
    <comment authorId="0" ref="G9">
      <text>
        <t xml:space="preserve">======
ID#AAAAL54li3s
    (2021-04-01 14:55:49)
Responder updated this value.</t>
      </text>
    </comment>
    <comment authorId="0" ref="G29">
      <text>
        <t xml:space="preserve">======
ID#AAAAL54li3k
    (2021-04-01 14:55:49)
Responder updated this value.</t>
      </text>
    </comment>
    <comment authorId="0" ref="J30">
      <text>
        <t xml:space="preserve">======
ID#AAAAL54li3c
    (2021-04-01 14:55:49)
Responder updated this value.</t>
      </text>
    </comment>
    <comment authorId="0" ref="J10">
      <text>
        <t xml:space="preserve">======
ID#AAAAL54li3I
    (2021-04-01 14:55:49)
Responder updated this value.</t>
      </text>
    </comment>
    <comment authorId="0" ref="J12">
      <text>
        <t xml:space="preserve">======
ID#AAAAL54li2k
    (2021-04-01 14:55:49)
Responder updated this value.</t>
      </text>
    </comment>
    <comment authorId="0" ref="J36">
      <text>
        <t xml:space="preserve">======
ID#AAAAL54li18
    (2021-04-01 14:55:49)
Responder updated this value.</t>
      </text>
    </comment>
    <comment authorId="0" ref="G42">
      <text>
        <t xml:space="preserve">======
ID#AAAAL54li1s
    (2021-04-01 14:55:49)
Responder updated this value.</t>
      </text>
    </comment>
    <comment authorId="0" ref="J3">
      <text>
        <t xml:space="preserve">======
ID#AAAAL54li1I
    (2021-04-01 14:55:49)
Responder updated this value.</t>
      </text>
    </comment>
    <comment authorId="0" ref="J8">
      <text>
        <t xml:space="preserve">======
ID#AAAAL54li0o
    (2021-04-01 14:55:49)
Responder updated this value.</t>
      </text>
    </comment>
    <comment authorId="0" ref="J38">
      <text>
        <t xml:space="preserve">======
ID#AAAAL54li0g
    (2021-04-01 14:55:49)
Responder updated this value.</t>
      </text>
    </comment>
    <comment authorId="0" ref="G34">
      <text>
        <t xml:space="preserve">======
ID#AAAAL54li0c
    (2021-04-01 14:55:49)
Responder updated this value.</t>
      </text>
    </comment>
    <comment authorId="0" ref="J23">
      <text>
        <t xml:space="preserve">======
ID#AAAAL54li0Q
    (2021-04-01 14:55:49)
Responder updated this value.</t>
      </text>
    </comment>
    <comment authorId="0" ref="J32">
      <text>
        <t xml:space="preserve">======
ID#AAAAL54li0M
    (2021-04-01 14:55:49)
Responder updated this value.</t>
      </text>
    </comment>
    <comment authorId="0" ref="J29">
      <text>
        <t xml:space="preserve">======
ID#AAAAL54lizo
    (2021-04-01 14:55:49)
Responder updated this value.</t>
      </text>
    </comment>
    <comment authorId="0" ref="J26">
      <text>
        <t xml:space="preserve">======
ID#AAAAL54lizw
    (2021-04-01 14:55:49)
Responder updated this value.</t>
      </text>
    </comment>
    <comment authorId="0" ref="J5">
      <text>
        <t xml:space="preserve">======
ID#AAAAL54lizs
    (2021-04-01 14:55:49)
Responder updated this value.</t>
      </text>
    </comment>
    <comment authorId="0" ref="J54">
      <text>
        <t xml:space="preserve">======
ID#AAAAL54lizY
    (2021-04-01 14:55:49)
Responder updated this value.</t>
      </text>
    </comment>
    <comment authorId="0" ref="J50">
      <text>
        <t xml:space="preserve">======
ID#AAAAL54lizA
    (2021-04-01 14:55:49)
Responder updated this value.</t>
      </text>
    </comment>
    <comment authorId="0" ref="J28">
      <text>
        <t xml:space="preserve">======
ID#AAAAL54liyo
    (2021-04-01 14:55:49)
Responder updated this value.</t>
      </text>
    </comment>
    <comment authorId="0" ref="J6">
      <text>
        <t xml:space="preserve">======
ID#AAAAL54liyU
    (2021-04-01 14:55:49)
Responder updated this value.</t>
      </text>
    </comment>
  </commentList>
  <extLst>
    <ext uri="GoogleSheetsCustomDataVersion1">
      <go:sheetsCustomData xmlns:go="http://customooxmlschemas.google.com/" r:id="rId1" roundtripDataSignature="AMtx7mhUQ3iFtS7j3ywayk+ZEsNzO81tlQ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5">
      <text>
        <t xml:space="preserve">======
ID#AAAAL54li6A
    (2021-04-01 14:55:49)
Responder updated this value.</t>
      </text>
    </comment>
    <comment authorId="0" ref="D15">
      <text>
        <t xml:space="preserve">======
ID#AAAAL54li5E
    (2021-04-01 14:55:49)
Responder updated this value.</t>
      </text>
    </comment>
    <comment authorId="0" ref="D40">
      <text>
        <t xml:space="preserve">======
ID#AAAAL54li48
    (2021-04-01 14:55:49)
Responder updated this value.</t>
      </text>
    </comment>
    <comment authorId="0" ref="D34">
      <text>
        <t xml:space="preserve">======
ID#AAAAL54li40
    (2021-04-01 14:55:49)
Responder updated this value.</t>
      </text>
    </comment>
    <comment authorId="0" ref="D52">
      <text>
        <t xml:space="preserve">======
ID#AAAAL54li4c
    (2021-04-01 14:55:49)
Responder updated this value.</t>
      </text>
    </comment>
    <comment authorId="0" ref="D30">
      <text>
        <t xml:space="preserve">======
ID#AAAAL54li4I
    (2021-04-01 14:55:49)
Responder updated this value.</t>
      </text>
    </comment>
    <comment authorId="0" ref="D24">
      <text>
        <t xml:space="preserve">======
ID#AAAAL54li34
    (2021-04-01 14:55:49)
Responder updated this value.</t>
      </text>
    </comment>
    <comment authorId="0" ref="D6">
      <text>
        <t xml:space="preserve">======
ID#AAAAL54li3g
    (2021-04-01 14:55:49)
Responder updated this value.</t>
      </text>
    </comment>
    <comment authorId="0" ref="D48">
      <text>
        <t xml:space="preserve">======
ID#AAAAL54li3Q
    (2021-04-01 14:55:49)
Responder updated this value.</t>
      </text>
    </comment>
    <comment authorId="0" ref="D8">
      <text>
        <t xml:space="preserve">======
ID#AAAAL54li3E
    (2021-04-01 14:55:49)
Responder updated this value.</t>
      </text>
    </comment>
    <comment authorId="0" ref="D29">
      <text>
        <t xml:space="preserve">======
ID#AAAAL54li2c
    (2021-04-01 14:55:49)
Responder updated this value.</t>
      </text>
    </comment>
    <comment authorId="0" ref="D11">
      <text>
        <t xml:space="preserve">======
ID#AAAAL54li2Y
    (2021-04-01 14:55:49)
Responder updated this value.</t>
      </text>
    </comment>
    <comment authorId="0" ref="D4">
      <text>
        <t xml:space="preserve">======
ID#AAAAL54li2U
    (2021-04-01 14:55:49)
Responder updated this value.</t>
      </text>
    </comment>
    <comment authorId="0" ref="D36">
      <text>
        <t xml:space="preserve">======
ID#AAAAL54li1o
    (2021-04-01 14:55:49)
Responder updated this value.</t>
      </text>
    </comment>
    <comment authorId="0" ref="D12">
      <text>
        <t xml:space="preserve">======
ID#AAAAL54li1Q
    (2021-04-01 14:55:49)
Responder updated this value.</t>
      </text>
    </comment>
    <comment authorId="0" ref="D31">
      <text>
        <t xml:space="preserve">======
ID#AAAAL54li08
    (2021-04-01 14:55:49)
Responder updated this value.</t>
      </text>
    </comment>
    <comment authorId="0" ref="D28">
      <text>
        <t xml:space="preserve">======
ID#AAAAL54li0s
    (2021-04-01 14:55:49)
Responder updated this value.</t>
      </text>
    </comment>
    <comment authorId="0" ref="D3">
      <text>
        <t xml:space="preserve">======
ID#AAAAL54li0Y
    (2021-04-01 14:55:49)
Responder updated this value.</t>
      </text>
    </comment>
    <comment authorId="0" ref="D14">
      <text>
        <t xml:space="preserve">======
ID#AAAAL54li0I
    (2021-04-01 14:55:49)
Responder updated this value.</t>
      </text>
    </comment>
    <comment authorId="0" ref="D16">
      <text>
        <t xml:space="preserve">======
ID#AAAAL54lizM
    (2021-04-01 14:55:49)
Responder updated this value.</t>
      </text>
    </comment>
    <comment authorId="0" ref="D10">
      <text>
        <t xml:space="preserve">======
ID#AAAAL54lizE
    (2021-04-01 14:55:49)
Responder updated this value.</t>
      </text>
    </comment>
    <comment authorId="0" ref="D13">
      <text>
        <t xml:space="preserve">======
ID#AAAAL54liy8
    (2021-04-01 14:55:49)
Responder updated this value.</t>
      </text>
    </comment>
    <comment authorId="0" ref="D21">
      <text>
        <t xml:space="preserve">======
ID#AAAAL54liyk
    (2021-04-01 14:55:49)
Responder updated this value.</t>
      </text>
    </comment>
    <comment authorId="0" ref="D27">
      <text>
        <t xml:space="preserve">======
ID#AAAAL54liys
    (2021-04-01 14:55:49)
Responder updated this value.</t>
      </text>
    </comment>
    <comment authorId="0" ref="D26">
      <text>
        <t xml:space="preserve">======
ID#AAAAL54liyg
    (2021-04-01 14:55:49)
Responder updated this value.</t>
      </text>
    </comment>
  </commentList>
  <extLst>
    <ext uri="GoogleSheetsCustomDataVersion1">
      <go:sheetsCustomData xmlns:go="http://customooxmlschemas.google.com/" r:id="rId1" roundtripDataSignature="AMtx7mikvvRvWHCQHUWuOt3avMOTGDXpbw=="/>
    </ext>
  </extLst>
</comments>
</file>

<file path=xl/sharedStrings.xml><?xml version="1.0" encoding="utf-8"?>
<sst xmlns="http://schemas.openxmlformats.org/spreadsheetml/2006/main" count="1242" uniqueCount="627">
  <si>
    <t>FULL NAME</t>
  </si>
  <si>
    <t>FIRST NAME</t>
  </si>
  <si>
    <t>LAST NAME</t>
  </si>
  <si>
    <t>ROLL No.</t>
  </si>
  <si>
    <t>GENDER</t>
  </si>
  <si>
    <t>ACTIVE BACKLOGS</t>
  </si>
  <si>
    <t>DATE OF BIRTH</t>
  </si>
  <si>
    <t>MOBILE NO.</t>
  </si>
  <si>
    <t>EMAIL ID</t>
  </si>
  <si>
    <t>ALTERNATE ID</t>
  </si>
  <si>
    <t>FLAT NO.</t>
  </si>
  <si>
    <t>LANE ADDRESS</t>
  </si>
  <si>
    <t>LOCALITY</t>
  </si>
  <si>
    <t>CITY</t>
  </si>
  <si>
    <t>PIN CODE</t>
  </si>
  <si>
    <t>PARENT's No.</t>
  </si>
  <si>
    <t>BRANCH</t>
  </si>
  <si>
    <t>SECTION</t>
  </si>
  <si>
    <t>CGPA UPTO 3(2)</t>
  </si>
  <si>
    <t>GGPA UPTO 3(1)</t>
  </si>
  <si>
    <t>GGPA UPTO 2(2)</t>
  </si>
  <si>
    <t>PASSIVE BACKLOGS</t>
  </si>
  <si>
    <t>ENTRANCE EXAM</t>
  </si>
  <si>
    <t>ACADEMIC GAP</t>
  </si>
  <si>
    <t>POLYTECHNIC COLLEGE</t>
  </si>
  <si>
    <t>PERCENTAGE</t>
  </si>
  <si>
    <t>SCORE</t>
  </si>
  <si>
    <t xml:space="preserve"> POLYTECHNIC BRANCH</t>
  </si>
  <si>
    <t>YEAR OF PASSING OUT</t>
  </si>
  <si>
    <t>12th TYPE</t>
  </si>
  <si>
    <t>12th PERCENTAGE</t>
  </si>
  <si>
    <t>12th YEAR OF PASS</t>
  </si>
  <si>
    <t>EAMCET RANK</t>
  </si>
  <si>
    <t>NRI/NRI SPONSORED</t>
  </si>
  <si>
    <t>10th TYPE</t>
  </si>
  <si>
    <t>10th PERCENTAGE</t>
  </si>
  <si>
    <t>10th YEAR OF PASS</t>
  </si>
  <si>
    <t>2-1 SEM CGPA (Lateral entries)</t>
  </si>
  <si>
    <t>2-2 SEM CGPA (lateral entries)</t>
  </si>
  <si>
    <t>2nd Year Achievements (lateral entries)</t>
  </si>
  <si>
    <t>3-1 SEM CGPA ( lateral entries)</t>
  </si>
  <si>
    <t>3-2 SEM CGPA ( lateral entries)</t>
  </si>
  <si>
    <t>3rd year achievements(lateral entries)</t>
  </si>
  <si>
    <t>QUALIFICATION DETAILS</t>
  </si>
  <si>
    <t>SKILLS</t>
  </si>
  <si>
    <t>COMMUNICATION SKILLS</t>
  </si>
  <si>
    <t>AADHAR NUMBER</t>
  </si>
  <si>
    <t>PAN CARD NUMBER</t>
  </si>
  <si>
    <t>PASSPORT NUMBER</t>
  </si>
  <si>
    <t>ELECTORAL ID NUMBER</t>
  </si>
  <si>
    <t>DRIVING LICENSE</t>
  </si>
  <si>
    <t>Mohammad Valiuddin</t>
  </si>
  <si>
    <t>Valiuddin</t>
  </si>
  <si>
    <t>Mohammad</t>
  </si>
  <si>
    <t>Male</t>
  </si>
  <si>
    <t>mohammadvaliuddin4@gmail.com</t>
  </si>
  <si>
    <t>mohammadvaliuddinracer99@gmail.com</t>
  </si>
  <si>
    <t>Ramky towers b-block 1904</t>
  </si>
  <si>
    <t>Anjayanagar</t>
  </si>
  <si>
    <t>Gatchibowli</t>
  </si>
  <si>
    <t>Hyderabad</t>
  </si>
  <si>
    <t>PROD</t>
  </si>
  <si>
    <t>EAMCET</t>
  </si>
  <si>
    <t>Inter Board</t>
  </si>
  <si>
    <t>NO</t>
  </si>
  <si>
    <t>CBSE</t>
  </si>
  <si>
    <t xml:space="preserve">Cricket , basketball , dance </t>
  </si>
  <si>
    <t>Aishwarya</t>
  </si>
  <si>
    <t xml:space="preserve">Aishwarya </t>
  </si>
  <si>
    <t>Kolli</t>
  </si>
  <si>
    <t>Female</t>
  </si>
  <si>
    <t>kaishwaryaa16@gmail.com</t>
  </si>
  <si>
    <t>304-S , IIIrd Floor</t>
  </si>
  <si>
    <t>SMR Sartaj, Jupiter Colony, Street no.- 2</t>
  </si>
  <si>
    <t>Sikh road , Bowenpally</t>
  </si>
  <si>
    <t>Secunderabad</t>
  </si>
  <si>
    <t>AIEEE</t>
  </si>
  <si>
    <t>SSC</t>
  </si>
  <si>
    <t>Merit</t>
  </si>
  <si>
    <t>C ,C++, AutoCAD ,Solid works</t>
  </si>
  <si>
    <t>Aishwarya Tirumalasetty</t>
  </si>
  <si>
    <t>Tirumalasetty</t>
  </si>
  <si>
    <t>taishwarya1997@gmail.com</t>
  </si>
  <si>
    <t>aishwaryatirumalasetty@gmail.com</t>
  </si>
  <si>
    <t>flat no:41</t>
  </si>
  <si>
    <t>Telephone colony,surya towers</t>
  </si>
  <si>
    <t>Kothapet</t>
  </si>
  <si>
    <t>YES</t>
  </si>
  <si>
    <t>c</t>
  </si>
  <si>
    <t>AXLPT7438B</t>
  </si>
  <si>
    <t>Akshita Reddy</t>
  </si>
  <si>
    <t xml:space="preserve">Akshita </t>
  </si>
  <si>
    <t>Reddy</t>
  </si>
  <si>
    <t>arpatlolla96@gmail.com</t>
  </si>
  <si>
    <t>511 ,5th floor</t>
  </si>
  <si>
    <t>Madan Mohan towers ,padmananabha nagar colony</t>
  </si>
  <si>
    <t xml:space="preserve">Mehdipatnam </t>
  </si>
  <si>
    <t xml:space="preserve">Hyderabad </t>
  </si>
  <si>
    <t xml:space="preserve">Recognition </t>
  </si>
  <si>
    <t>C,C++</t>
  </si>
  <si>
    <t>Arthi  Reddy</t>
  </si>
  <si>
    <t>Arthi</t>
  </si>
  <si>
    <t>Annadi</t>
  </si>
  <si>
    <t>arthireddyannadi@gmail.com</t>
  </si>
  <si>
    <t>2-108/6/3</t>
  </si>
  <si>
    <t>Icrisat colony</t>
  </si>
  <si>
    <t>Chandanagar</t>
  </si>
  <si>
    <t>Hyderbad</t>
  </si>
  <si>
    <t>Actively participated in  the event  of water rocketry at "SLDC"held in cbit Hyderabad and also received a merit certificate for the low cost criteria.Acted as organiser for  the  workshop called "3D PRINTING"during branch fest called "MECHANICA".   Actively participated in the   college event called "CARPEDIEM".  Made a project called "SEGWAY" and presented  it at tech expo  for the  branch fest "MECHANICA". Member  of ASME. Participated in a science fair and received  an  appreciation certificate for the project "MARINE DRIVE".  Received championship  for sports  and also worked as vice captain  in school.</t>
  </si>
  <si>
    <t>C,C++,CAD CAM,solid works,metallurgy.</t>
  </si>
  <si>
    <t>Gopi Prateesha Valasapalli</t>
  </si>
  <si>
    <t>Gopi Prateesha</t>
  </si>
  <si>
    <t>Valasapalli</t>
  </si>
  <si>
    <t>valasapalliprateesha@gmail.com</t>
  </si>
  <si>
    <t>2-163</t>
  </si>
  <si>
    <t>Sivapuram</t>
  </si>
  <si>
    <t>Sivapuram, Chintalapudi (Mandal), West Godavari (District)</t>
  </si>
  <si>
    <t>Eluru</t>
  </si>
  <si>
    <t>C, C++, Autocad, Solidworks</t>
  </si>
  <si>
    <t>Hima Nandini</t>
  </si>
  <si>
    <t xml:space="preserve">Emmadi </t>
  </si>
  <si>
    <t>himanandiniemmadi@gmail.com</t>
  </si>
  <si>
    <t>21-507</t>
  </si>
  <si>
    <t>Alluri seetha Rama raju nagar</t>
  </si>
  <si>
    <t>Suraram</t>
  </si>
  <si>
    <t>C</t>
  </si>
  <si>
    <t>Bolla Meghana</t>
  </si>
  <si>
    <t>Meghana</t>
  </si>
  <si>
    <t>Bolla</t>
  </si>
  <si>
    <t>meghana.bolla.05@gmail.com</t>
  </si>
  <si>
    <t>balanarsu786@gmail.com</t>
  </si>
  <si>
    <t>6-137/k</t>
  </si>
  <si>
    <t>Sai nirmans frens nest,3rd lay out,flat no -301</t>
  </si>
  <si>
    <t>Kphb</t>
  </si>
  <si>
    <t>Dumpala Rupali</t>
  </si>
  <si>
    <t>Rupali</t>
  </si>
  <si>
    <t>Dumpala</t>
  </si>
  <si>
    <t>dumpalarupali12@gmail.com</t>
  </si>
  <si>
    <t>dumpalarupali@yahoo.com</t>
  </si>
  <si>
    <t>H.no.111</t>
  </si>
  <si>
    <t>Behind bible house</t>
  </si>
  <si>
    <t>Bible house</t>
  </si>
  <si>
    <t>Metal tool enginnering</t>
  </si>
  <si>
    <t>TS01020160023894</t>
  </si>
  <si>
    <t>Konatham Sai Geethika</t>
  </si>
  <si>
    <t xml:space="preserve">Sai Geethika </t>
  </si>
  <si>
    <t xml:space="preserve">Konatham </t>
  </si>
  <si>
    <t>saigeethika123@gmail.com</t>
  </si>
  <si>
    <t>kgeethika2110@gmail.com</t>
  </si>
  <si>
    <t>H no:5-45</t>
  </si>
  <si>
    <t>Thirumalagiri(post),Chivemla(mandl)</t>
  </si>
  <si>
    <t>Gumpula</t>
  </si>
  <si>
    <t>Suryapet</t>
  </si>
  <si>
    <t>Sanjana Poddatur</t>
  </si>
  <si>
    <t>Sanjana</t>
  </si>
  <si>
    <t>Poddatur</t>
  </si>
  <si>
    <t>sanjanapoddatur@gmail.com</t>
  </si>
  <si>
    <t>sanjana6618@gmail.com</t>
  </si>
  <si>
    <t>7/A</t>
  </si>
  <si>
    <t>Marri Ram Reddy Colony</t>
  </si>
  <si>
    <t>Bowenpally</t>
  </si>
  <si>
    <t>ICSE</t>
  </si>
  <si>
    <t>Certification</t>
  </si>
  <si>
    <t>DIGPP3610C</t>
  </si>
  <si>
    <t>K5553528</t>
  </si>
  <si>
    <t>TS10720140006470</t>
  </si>
  <si>
    <t>Shaheen</t>
  </si>
  <si>
    <t>.</t>
  </si>
  <si>
    <t>shaheen123613@gmail.com</t>
  </si>
  <si>
    <t xml:space="preserve">arifshaheenasif@gmail.com </t>
  </si>
  <si>
    <t>21-10</t>
  </si>
  <si>
    <t>Girinagar</t>
  </si>
  <si>
    <t xml:space="preserve">Chintal </t>
  </si>
  <si>
    <t>C,C++,autocad ,solidworks</t>
  </si>
  <si>
    <t>Shivali Katharia</t>
  </si>
  <si>
    <t>Shivali</t>
  </si>
  <si>
    <t>Katharia</t>
  </si>
  <si>
    <t>shivali.katharia@gmail.com</t>
  </si>
  <si>
    <t>17-1-382/2/v/26</t>
  </si>
  <si>
    <t>Vyshali Nagar</t>
  </si>
  <si>
    <t>Champapet</t>
  </si>
  <si>
    <t>C, C++, AutoCad, Solid Works</t>
  </si>
  <si>
    <t>ECIPK5805B</t>
  </si>
  <si>
    <t>Soumya Modhi</t>
  </si>
  <si>
    <t>Soumya</t>
  </si>
  <si>
    <t>Modhi</t>
  </si>
  <si>
    <t>sowmya.modi@gmail.com</t>
  </si>
  <si>
    <t>Saigeethika123@gmail.com</t>
  </si>
  <si>
    <t>2-120</t>
  </si>
  <si>
    <t>Sindhanoor</t>
  </si>
  <si>
    <t>Ieeja(mondal),</t>
  </si>
  <si>
    <t>Gadwal(dist)</t>
  </si>
  <si>
    <t>Got appreciation certificate for SLDC</t>
  </si>
  <si>
    <t>C, C++</t>
  </si>
  <si>
    <t>BKRPM1697M</t>
  </si>
  <si>
    <t>Sruthi ulli</t>
  </si>
  <si>
    <t>Sruthi</t>
  </si>
  <si>
    <t>Ulli</t>
  </si>
  <si>
    <t>sruthiulli78@gmail.com</t>
  </si>
  <si>
    <t xml:space="preserve">  </t>
  </si>
  <si>
    <t>Datla</t>
  </si>
  <si>
    <t>Thorrour</t>
  </si>
  <si>
    <t>Warangel</t>
  </si>
  <si>
    <t>No</t>
  </si>
  <si>
    <t xml:space="preserve">Suteja </t>
  </si>
  <si>
    <t xml:space="preserve">Janthuka </t>
  </si>
  <si>
    <t>suteja310@gmail.com</t>
  </si>
  <si>
    <t xml:space="preserve">Sruthiulli78@gmail.com </t>
  </si>
  <si>
    <t>8-82</t>
  </si>
  <si>
    <t xml:space="preserve">Chennaram, chukkapur </t>
  </si>
  <si>
    <t xml:space="preserve">Amangal </t>
  </si>
  <si>
    <t xml:space="preserve">Rangareddy </t>
  </si>
  <si>
    <t xml:space="preserve">Ncc </t>
  </si>
  <si>
    <t>Abhinav Nara</t>
  </si>
  <si>
    <t>Abhinav</t>
  </si>
  <si>
    <t>Nara</t>
  </si>
  <si>
    <t>abhiabhi865@gmail.com</t>
  </si>
  <si>
    <t>Plot no:30,Flat no:c4,bharathi apts</t>
  </si>
  <si>
    <t>Huda complex</t>
  </si>
  <si>
    <t>Saroornagar</t>
  </si>
  <si>
    <t>Sports</t>
  </si>
  <si>
    <t>TS10820150012170</t>
  </si>
  <si>
    <t>Annam Anish reddy</t>
  </si>
  <si>
    <t>Anish reddy</t>
  </si>
  <si>
    <t>Annam</t>
  </si>
  <si>
    <t>reddyanish97@gmail.com</t>
  </si>
  <si>
    <t>Fno-401,plno-9,</t>
  </si>
  <si>
    <t>Dollarhills,pupalguda</t>
  </si>
  <si>
    <t>Manikonda</t>
  </si>
  <si>
    <t>Rangareddy</t>
  </si>
  <si>
    <t>CBAPR8241P</t>
  </si>
  <si>
    <t>TS00920160021100</t>
  </si>
  <si>
    <t>Anurag Madedhi</t>
  </si>
  <si>
    <t xml:space="preserve"> Anurag</t>
  </si>
  <si>
    <t>Madedhi</t>
  </si>
  <si>
    <t>anuragmadedhi@gmail.com</t>
  </si>
  <si>
    <t>anuragmadedhi@yahoo.com</t>
  </si>
  <si>
    <t>House No.1-8-7/3 ; Flat No.201</t>
  </si>
  <si>
    <t>Sarvodaya Colony</t>
  </si>
  <si>
    <t>Chikkadapally</t>
  </si>
  <si>
    <t>Ashrith Rama</t>
  </si>
  <si>
    <t>Ashrith</t>
  </si>
  <si>
    <t>Rama</t>
  </si>
  <si>
    <t>r.ashrith@yahoo.com</t>
  </si>
  <si>
    <t>1-2-365/4&amp;5</t>
  </si>
  <si>
    <t>Gaganmahal</t>
  </si>
  <si>
    <t>Domalguda</t>
  </si>
  <si>
    <t>TS00920160022748</t>
  </si>
  <si>
    <t>M.bharath kumar</t>
  </si>
  <si>
    <t>bharath</t>
  </si>
  <si>
    <t>kumar</t>
  </si>
  <si>
    <t>mbharath100k@gmail.com</t>
  </si>
  <si>
    <t>h.no.8-7-92/N/15</t>
  </si>
  <si>
    <t>santhoshimata temple road,hasthinapuram narth,</t>
  </si>
  <si>
    <t>I play every sport i come across. Currently playing basketball and a proud CBIT mens basketball team member.</t>
  </si>
  <si>
    <t>8290 8595 6281</t>
  </si>
  <si>
    <t xml:space="preserve">Kolla chiranjeevi </t>
  </si>
  <si>
    <t>Kolla chiranjeevi</t>
  </si>
  <si>
    <t>Kolla</t>
  </si>
  <si>
    <t>chiranjeevikolla25@gmail.com</t>
  </si>
  <si>
    <t>Chiru.k007@yahoo.com</t>
  </si>
  <si>
    <t>14-1-90/86</t>
  </si>
  <si>
    <t>Gayatri nagar</t>
  </si>
  <si>
    <t>Allapur</t>
  </si>
  <si>
    <t>Good at sports like cricket, basketball</t>
  </si>
  <si>
    <t xml:space="preserve">Autocad </t>
  </si>
  <si>
    <t>DSAPK9931B</t>
  </si>
  <si>
    <t>Hemanth M</t>
  </si>
  <si>
    <t xml:space="preserve"> hemanth</t>
  </si>
  <si>
    <t>M</t>
  </si>
  <si>
    <t>hemanthhem21@gmail.com</t>
  </si>
  <si>
    <t>5-56</t>
  </si>
  <si>
    <t>Jayasree colony</t>
  </si>
  <si>
    <t>Meerpet</t>
  </si>
  <si>
    <t xml:space="preserve">C , c++ , management </t>
  </si>
  <si>
    <t>Karthik vardhan</t>
  </si>
  <si>
    <t>Badugu</t>
  </si>
  <si>
    <t>bkarthikvardhan@gmail.com</t>
  </si>
  <si>
    <t>H No-3070, 1st floor</t>
  </si>
  <si>
    <t>Road No-2</t>
  </si>
  <si>
    <t>BHEL</t>
  </si>
  <si>
    <t>CEKPB4175D</t>
  </si>
  <si>
    <t xml:space="preserve">Kartik Nayyar </t>
  </si>
  <si>
    <t xml:space="preserve">Kartik </t>
  </si>
  <si>
    <t>Nayyar</t>
  </si>
  <si>
    <t>kartik20088@gmail.com</t>
  </si>
  <si>
    <t>Flat no 5</t>
  </si>
  <si>
    <t>Road no 3</t>
  </si>
  <si>
    <t>Patny</t>
  </si>
  <si>
    <t xml:space="preserve">Secunderabad </t>
  </si>
  <si>
    <t>Awaiting result</t>
  </si>
  <si>
    <t>Lokesh devarasetti</t>
  </si>
  <si>
    <t>Lokesh</t>
  </si>
  <si>
    <t>Devarasetti</t>
  </si>
  <si>
    <t>lokesh99125@gmail.com</t>
  </si>
  <si>
    <t>d.lokesh121@gmail.com</t>
  </si>
  <si>
    <t>11-39</t>
  </si>
  <si>
    <t>Azadnagar</t>
  </si>
  <si>
    <t>Kodad</t>
  </si>
  <si>
    <t>Workshop organiser</t>
  </si>
  <si>
    <t>Catia,ansys,C,C++</t>
  </si>
  <si>
    <t>TDV0939480</t>
  </si>
  <si>
    <t>K mohammed idris</t>
  </si>
  <si>
    <t>Idris</t>
  </si>
  <si>
    <t>Kurnooli</t>
  </si>
  <si>
    <t>idrissmart@gmail.com</t>
  </si>
  <si>
    <t>Idrissmart@gmail.com</t>
  </si>
  <si>
    <t>Block 4 ,flat 103</t>
  </si>
  <si>
    <t>White fields, smr vinay acropolis. Kondapur</t>
  </si>
  <si>
    <t>Hitech city</t>
  </si>
  <si>
    <t>OTHER</t>
  </si>
  <si>
    <t>C and C++</t>
  </si>
  <si>
    <t>Thangallapally murali</t>
  </si>
  <si>
    <t>Murali</t>
  </si>
  <si>
    <t>Thangallapally</t>
  </si>
  <si>
    <t>muralithangallapally@gmail.com</t>
  </si>
  <si>
    <t>6-2-808/4</t>
  </si>
  <si>
    <t>Surya nagar colony</t>
  </si>
  <si>
    <t>Nalgonda</t>
  </si>
  <si>
    <t>Cricket,badminton, internship in BHEL</t>
  </si>
  <si>
    <t>Cad,c,c++,solid works</t>
  </si>
  <si>
    <t>AWOPT5737B</t>
  </si>
  <si>
    <t>NZA1325761</t>
  </si>
  <si>
    <t>TS00520160000776</t>
  </si>
  <si>
    <t>Naga Phaneendra Ghantasala</t>
  </si>
  <si>
    <t>Naga Phaneendra</t>
  </si>
  <si>
    <t>Ghantasala</t>
  </si>
  <si>
    <t>phani.ghantasala@outlook.com</t>
  </si>
  <si>
    <t>Phani01_gh@yahoo.in</t>
  </si>
  <si>
    <t>258/A</t>
  </si>
  <si>
    <t>Phase 2,allwyn colony</t>
  </si>
  <si>
    <t>Kukatpally</t>
  </si>
  <si>
    <t>C,c++,autocad,solidworks,Photoshop,coreldraw</t>
  </si>
  <si>
    <t>BXSPG5969E</t>
  </si>
  <si>
    <t>P3300144</t>
  </si>
  <si>
    <t>TS30720160000340</t>
  </si>
  <si>
    <t>Pranay Agarwal</t>
  </si>
  <si>
    <t>Pranay</t>
  </si>
  <si>
    <t>Agarwal</t>
  </si>
  <si>
    <t>pranayagarwal70@gmail.com</t>
  </si>
  <si>
    <t>pranayagarwal76@gmail.com</t>
  </si>
  <si>
    <t>7-1-282/C/53</t>
  </si>
  <si>
    <t>Sri Ram Nagar Colony</t>
  </si>
  <si>
    <t>Balkampet</t>
  </si>
  <si>
    <t>Member of ASME, Member of SAE, Member of Chaintanya Smruti, Member of CBITMUN, Attended VOLVO workshop</t>
  </si>
  <si>
    <t>C, C++, Can speak German</t>
  </si>
  <si>
    <t>Z3978336</t>
  </si>
  <si>
    <t>Ram Swaroop Nandagiri</t>
  </si>
  <si>
    <t>Ram Swaroop</t>
  </si>
  <si>
    <t>Nandagiri</t>
  </si>
  <si>
    <t>swaroopnandagiri95@gmail.com</t>
  </si>
  <si>
    <t>swaroop1995@yahoo.com</t>
  </si>
  <si>
    <t>30-171/36, G1, Raja Rajeswari Homes</t>
  </si>
  <si>
    <t>Creative Nagar</t>
  </si>
  <si>
    <t>AS Rao Nagar</t>
  </si>
  <si>
    <t xml:space="preserve">Director CBITMUN 2015; Head Of Logistics (Design) CBITMUN 2016; Sr. Coordinator Communicando; Head Of Design Literati 2017; Deputy Executive Board Member Carpediem 2017; 1st Place in MSRIT Science Competition in 12th class </t>
  </si>
  <si>
    <t>Adobe Photoshop, Basics in C,C++</t>
  </si>
  <si>
    <t>TS00820160023808</t>
  </si>
  <si>
    <t>Gampa Rohith Kumar</t>
  </si>
  <si>
    <t>Rohith Kumar</t>
  </si>
  <si>
    <t>Gampa</t>
  </si>
  <si>
    <t>rohith1706@gmail.com</t>
  </si>
  <si>
    <t>krohith094@gmail.com</t>
  </si>
  <si>
    <t>2-10-917/3/B SR Towers</t>
  </si>
  <si>
    <t>SBH Colony</t>
  </si>
  <si>
    <t>Hanamkonda</t>
  </si>
  <si>
    <t>Warangal</t>
  </si>
  <si>
    <t>C,C++,CATIA, ANSYS</t>
  </si>
  <si>
    <t>BOZPG9925C</t>
  </si>
  <si>
    <t>Thota Sai Brahmam</t>
  </si>
  <si>
    <t>Sai Brahmam</t>
  </si>
  <si>
    <t>Thota</t>
  </si>
  <si>
    <t>thotasaibrahmam.18@gmail.com</t>
  </si>
  <si>
    <t>plot no 14, flat no 102</t>
  </si>
  <si>
    <t>road no 2 ,women co operative society sai residency</t>
  </si>
  <si>
    <t>jubilee hills</t>
  </si>
  <si>
    <t>hyderabad</t>
  </si>
  <si>
    <t>merit</t>
  </si>
  <si>
    <t>c,c++,car designing</t>
  </si>
  <si>
    <t>AYXPT8037H</t>
  </si>
  <si>
    <t>Sai Ganesh Seku</t>
  </si>
  <si>
    <t>Sai Ganesh</t>
  </si>
  <si>
    <t>Seku</t>
  </si>
  <si>
    <t>s.saiganesh1691996@gmail.com</t>
  </si>
  <si>
    <t>sksgnsh@gmail.com</t>
  </si>
  <si>
    <t>FLAT NO.3A,H.NO 3-12-39</t>
  </si>
  <si>
    <t>SRI VENKATESHWARA HEAVENS,MANSOORABAD</t>
  </si>
  <si>
    <t>LB NAGAR</t>
  </si>
  <si>
    <t>HYDERABAD</t>
  </si>
  <si>
    <t>Certificate in 2 moocs 'introduction to robotics', 'mobile robotics' ,project in 'mahindra &amp; mahindra',ASME SDC</t>
  </si>
  <si>
    <t xml:space="preserve">Solid works,c ,c++,,fusion 360,ansys </t>
  </si>
  <si>
    <t>ZTS4517019</t>
  </si>
  <si>
    <t>TS00820160014833</t>
  </si>
  <si>
    <t>Sandeep vendrathi</t>
  </si>
  <si>
    <t>Sandeep</t>
  </si>
  <si>
    <t>Vendrathi</t>
  </si>
  <si>
    <t>sandeepvendrathi@gmail.com</t>
  </si>
  <si>
    <t xml:space="preserve">Villa scapes </t>
  </si>
  <si>
    <t>Gandipet</t>
  </si>
  <si>
    <t xml:space="preserve">cbit MUN delegate, carpediem DEB, SAE member </t>
  </si>
  <si>
    <t>ATRPV6333K</t>
  </si>
  <si>
    <t>N0700137</t>
  </si>
  <si>
    <t>Sarath Chandra Yarlagadda</t>
  </si>
  <si>
    <t>Sarath Chandra</t>
  </si>
  <si>
    <t>Yarlagadda</t>
  </si>
  <si>
    <t>chandu2821@gmail.com</t>
  </si>
  <si>
    <t>sarathchandra_y@ymail.com</t>
  </si>
  <si>
    <t>PLOT NO: B177</t>
  </si>
  <si>
    <t>Raghavendra Colony,OPP RTA OFFICE</t>
  </si>
  <si>
    <t>KONDAPUR</t>
  </si>
  <si>
    <t>AMDPY4915D</t>
  </si>
  <si>
    <t>Tirunahari Srivathsava</t>
  </si>
  <si>
    <t>Srivathsava</t>
  </si>
  <si>
    <t>Tirunahari</t>
  </si>
  <si>
    <t>srivathsavasri@gmail.com</t>
  </si>
  <si>
    <t>srivathsavatiru@gmail.com</t>
  </si>
  <si>
    <t>19-27/3/1/A</t>
  </si>
  <si>
    <t>MAHA SHAKTHI NAGAR,NEAR RWS OFFICE</t>
  </si>
  <si>
    <t>SIDDIPET</t>
  </si>
  <si>
    <t>SAG1535410</t>
  </si>
  <si>
    <t>Sujith kumar</t>
  </si>
  <si>
    <t xml:space="preserve"> Sujith kumar</t>
  </si>
  <si>
    <t>Gundala</t>
  </si>
  <si>
    <t>kumarsujith006@gmail.com</t>
  </si>
  <si>
    <t>Plot no.71</t>
  </si>
  <si>
    <t>Sai narayana reddy colony</t>
  </si>
  <si>
    <t>Nizampet</t>
  </si>
  <si>
    <t>HIMPS6801N</t>
  </si>
  <si>
    <t>TS10720150009772</t>
  </si>
  <si>
    <t>Sunder Sushanth metpalli</t>
  </si>
  <si>
    <t>Sunder</t>
  </si>
  <si>
    <t>Metpalli</t>
  </si>
  <si>
    <t>sunder.metpalli@gmail.com</t>
  </si>
  <si>
    <t>Amrutha valley Road no 12</t>
  </si>
  <si>
    <t xml:space="preserve">Banjara Hills </t>
  </si>
  <si>
    <t>Vijay bhaskar</t>
  </si>
  <si>
    <t>Narlakanti</t>
  </si>
  <si>
    <t>vijay.narlakanthi@gmail.com</t>
  </si>
  <si>
    <t>Balunoni@gmail.com</t>
  </si>
  <si>
    <t>74/a</t>
  </si>
  <si>
    <t>Sai nagar colony</t>
  </si>
  <si>
    <t>Ecil</t>
  </si>
  <si>
    <t>Basketball,N.C.C</t>
  </si>
  <si>
    <t>AXKPN8714D</t>
  </si>
  <si>
    <t>P2750090</t>
  </si>
  <si>
    <t>YZK4294997</t>
  </si>
  <si>
    <t>AP02920130012251</t>
  </si>
  <si>
    <t>Vikram aditya</t>
  </si>
  <si>
    <t>Dhulipalli</t>
  </si>
  <si>
    <t>dvaditya97@gmail.com</t>
  </si>
  <si>
    <t>LH 17 2804</t>
  </si>
  <si>
    <t xml:space="preserve">Lanco hills </t>
  </si>
  <si>
    <t xml:space="preserve">Manikonda </t>
  </si>
  <si>
    <t>Vivek pathi</t>
  </si>
  <si>
    <t xml:space="preserve">Vivek </t>
  </si>
  <si>
    <t>Maduri</t>
  </si>
  <si>
    <t>Vivekpathi055@gmail.com</t>
  </si>
  <si>
    <t>21-4-210</t>
  </si>
  <si>
    <t>Gulab singh bowli</t>
  </si>
  <si>
    <t>Petla burj , near purana phool</t>
  </si>
  <si>
    <t>Cad, solid works.</t>
  </si>
  <si>
    <t>DJBPP2541C</t>
  </si>
  <si>
    <t>STC0844499</t>
  </si>
  <si>
    <t xml:space="preserve">Yadesh Yadav </t>
  </si>
  <si>
    <t>Yadesh</t>
  </si>
  <si>
    <t xml:space="preserve">Karravulla </t>
  </si>
  <si>
    <t>yadeshyadav11@gmail.com</t>
  </si>
  <si>
    <t>9-2-331/1</t>
  </si>
  <si>
    <t xml:space="preserve">Langer house </t>
  </si>
  <si>
    <t xml:space="preserve">Karate </t>
  </si>
  <si>
    <t>Yash Agarwal</t>
  </si>
  <si>
    <t>Yash</t>
  </si>
  <si>
    <t>yashagarwalgr9@gmail.com</t>
  </si>
  <si>
    <t>D101</t>
  </si>
  <si>
    <t>Baskin robbins lane</t>
  </si>
  <si>
    <t xml:space="preserve"> Dinesh Kishore </t>
  </si>
  <si>
    <t>Thakur</t>
  </si>
  <si>
    <t>Singh</t>
  </si>
  <si>
    <t>dineshkishoresingh@gmail.com</t>
  </si>
  <si>
    <t>5-5-212/5 flat no 307</t>
  </si>
  <si>
    <t xml:space="preserve">Nampally Patel Nagar Gandhi bhavan </t>
  </si>
  <si>
    <t xml:space="preserve">Nampally </t>
  </si>
  <si>
    <t>ECET</t>
  </si>
  <si>
    <t xml:space="preserve">Trr polytechnic college </t>
  </si>
  <si>
    <t>1300/160</t>
  </si>
  <si>
    <t>Mechanical</t>
  </si>
  <si>
    <t>Part of ASME</t>
  </si>
  <si>
    <t>Autocad</t>
  </si>
  <si>
    <t>TS00920160011956</t>
  </si>
  <si>
    <t>Sairam Deepala</t>
  </si>
  <si>
    <t>Sairam</t>
  </si>
  <si>
    <t>Deepala</t>
  </si>
  <si>
    <t>saideepala@gmail.com</t>
  </si>
  <si>
    <t>sairam3162@gmail.com</t>
  </si>
  <si>
    <t>6-11</t>
  </si>
  <si>
    <t>NEAR GRAMAPANCHAYATHI</t>
  </si>
  <si>
    <t>RAMAPURAM</t>
  </si>
  <si>
    <t>NALGONDA</t>
  </si>
  <si>
    <t>DIVISEEMA POLYTECHNIC</t>
  </si>
  <si>
    <t>MECHANICAL ENGINEERING</t>
  </si>
  <si>
    <t>C-LANGUAGE, AUTOCAD,SOLID MODELLING</t>
  </si>
  <si>
    <t>Suhas Gummadi</t>
  </si>
  <si>
    <t>Gummadi</t>
  </si>
  <si>
    <t>Suhas</t>
  </si>
  <si>
    <t>xdamdangerdevilrdb55555@gmail.com</t>
  </si>
  <si>
    <t>1-1-307/100</t>
  </si>
  <si>
    <t>Sri Ram Nagar Colony, Kapra</t>
  </si>
  <si>
    <t>Central Institute of Tool Design</t>
  </si>
  <si>
    <t>DTDM</t>
  </si>
  <si>
    <t>Jangam sampath sagar</t>
  </si>
  <si>
    <t>Sampath sagar</t>
  </si>
  <si>
    <t>Jangam</t>
  </si>
  <si>
    <t>smartsampath007@gmail.com</t>
  </si>
  <si>
    <t>Jangamsampathsagar@gmail.com</t>
  </si>
  <si>
    <t>1-4-48/4</t>
  </si>
  <si>
    <t>Newtown</t>
  </si>
  <si>
    <t>Rajendranagar</t>
  </si>
  <si>
    <t>Mahabubnagar</t>
  </si>
  <si>
    <t>Jaya prakash narayan college of engineering</t>
  </si>
  <si>
    <t>Java</t>
  </si>
  <si>
    <t>GTUPS4858J</t>
  </si>
  <si>
    <t>Beeram Sai Prakash</t>
  </si>
  <si>
    <t>Beeram</t>
  </si>
  <si>
    <t>Sai Prakash</t>
  </si>
  <si>
    <t>prakash.ryder619.pb@gmail.com</t>
  </si>
  <si>
    <t>Lig A 37</t>
  </si>
  <si>
    <t>Dr.A.S.Rao nagar</t>
  </si>
  <si>
    <t>ECIL</t>
  </si>
  <si>
    <t>Central institute of tool design</t>
  </si>
  <si>
    <t>Diploma in tool and die mould making</t>
  </si>
  <si>
    <t>BZVPB8212Q</t>
  </si>
  <si>
    <t>TS00820160019860</t>
  </si>
  <si>
    <t>Avinash</t>
  </si>
  <si>
    <t>Potluri</t>
  </si>
  <si>
    <t>avinasharnold698@gmail.com</t>
  </si>
  <si>
    <t>1-72/5/2/3/7</t>
  </si>
  <si>
    <t>Pjr nagar colony</t>
  </si>
  <si>
    <t>Gachibowli</t>
  </si>
  <si>
    <t>TKR collage of engg &amp; tech</t>
  </si>
  <si>
    <t>Mechanical engg</t>
  </si>
  <si>
    <t>Auto cad ,pro E, CNC programming,solid works,computer fundamentals</t>
  </si>
  <si>
    <t>Kranthi kumar mallela</t>
  </si>
  <si>
    <t>Kranthi kumar</t>
  </si>
  <si>
    <t>Mallela</t>
  </si>
  <si>
    <t>kranthi.govind333@gmail.com</t>
  </si>
  <si>
    <t>Vamshi.yamadri@gmail.com</t>
  </si>
  <si>
    <t>5-31</t>
  </si>
  <si>
    <t>Nandigally</t>
  </si>
  <si>
    <t>Bheemgal</t>
  </si>
  <si>
    <t>Nizamabad</t>
  </si>
  <si>
    <t>Government polytechnic nizamabad</t>
  </si>
  <si>
    <t xml:space="preserve">Mechanical </t>
  </si>
  <si>
    <t xml:space="preserve">Sports </t>
  </si>
  <si>
    <t>AutoCAD</t>
  </si>
  <si>
    <t>TS11620150000078</t>
  </si>
  <si>
    <t>Domakonda sai madhav</t>
  </si>
  <si>
    <t>Sai madhav</t>
  </si>
  <si>
    <t>Domakonda</t>
  </si>
  <si>
    <t>sai.madhav054@gmail.com</t>
  </si>
  <si>
    <t>18-316/1/3</t>
  </si>
  <si>
    <t>Mallikarjuna nagar</t>
  </si>
  <si>
    <t>Malkajgiri</t>
  </si>
  <si>
    <t>Government polytechnic,Masab tank</t>
  </si>
  <si>
    <t>Diploma in automobile engineering</t>
  </si>
  <si>
    <t>CJFPD2031Q</t>
  </si>
  <si>
    <t>ZDR1633065</t>
  </si>
  <si>
    <t>Krishna karthik vunnava</t>
  </si>
  <si>
    <t>Krishna</t>
  </si>
  <si>
    <t>Vunnava</t>
  </si>
  <si>
    <t>vunnavakk@gmail.com</t>
  </si>
  <si>
    <t>7-59</t>
  </si>
  <si>
    <t>101, Subhodaya nest, ravindra nagar</t>
  </si>
  <si>
    <t>Habsiguda</t>
  </si>
  <si>
    <t>Teegala krishna reddy institute of technology</t>
  </si>
  <si>
    <t>Mechanical engineering</t>
  </si>
  <si>
    <t>Member of SAE club</t>
  </si>
  <si>
    <t xml:space="preserve">Won various dance competions through our dance club seismic pulse.Played in inter branch cricket tournament </t>
  </si>
  <si>
    <t>Can deign mechanical components using solid works, catia</t>
  </si>
  <si>
    <t>AYNPV1170F</t>
  </si>
  <si>
    <t>Gangadhar Rayabharapu</t>
  </si>
  <si>
    <t>R.Gangadhar</t>
  </si>
  <si>
    <t>Rayabharapu</t>
  </si>
  <si>
    <t>gangadharrayavarapu7@gmail.com</t>
  </si>
  <si>
    <t>rsrinivas134@gmail.com</t>
  </si>
  <si>
    <t>H.No-S-2/5</t>
  </si>
  <si>
    <t>RCI Quarters</t>
  </si>
  <si>
    <t>near Raviryal Village, Maheshwaram mandal, RR district</t>
  </si>
  <si>
    <t>TKT COLLEGE OF ENGINEERING &amp; TECHNOLOGY</t>
  </si>
  <si>
    <t>Like Cricket, Chess</t>
  </si>
  <si>
    <t>Autocad, Solidworks</t>
  </si>
  <si>
    <t>CBLPR2386G</t>
  </si>
  <si>
    <t>vamshi preetham yamadri</t>
  </si>
  <si>
    <t>Vamshi Preetham</t>
  </si>
  <si>
    <t>Yamadri</t>
  </si>
  <si>
    <t>kranthi.m333@gmail.com</t>
  </si>
  <si>
    <t>1-1-26/4/3</t>
  </si>
  <si>
    <t>journlist colony</t>
  </si>
  <si>
    <t>armoor</t>
  </si>
  <si>
    <t>nizamabad</t>
  </si>
  <si>
    <t>vijay rural and engineering collage</t>
  </si>
  <si>
    <t>mechanical</t>
  </si>
  <si>
    <t>autocad</t>
  </si>
  <si>
    <t>ANKPY3056F</t>
  </si>
  <si>
    <t>Sl.No.</t>
  </si>
  <si>
    <t>SSC%</t>
  </si>
  <si>
    <t>Inter%</t>
  </si>
  <si>
    <t>Diploma%</t>
  </si>
  <si>
    <t>BE% CGPA 3(2)</t>
  </si>
  <si>
    <t>C1</t>
  </si>
  <si>
    <t>C2</t>
  </si>
  <si>
    <t>C3</t>
  </si>
  <si>
    <t>C4</t>
  </si>
  <si>
    <t>No of placements</t>
  </si>
  <si>
    <t>Gender</t>
  </si>
  <si>
    <t>Backlogs</t>
  </si>
  <si>
    <t>Wipro</t>
  </si>
  <si>
    <t>Accen</t>
  </si>
  <si>
    <t xml:space="preserve"> </t>
  </si>
  <si>
    <t>iB Hubs Intn</t>
  </si>
  <si>
    <t>Capge</t>
  </si>
  <si>
    <t>Byju's</t>
  </si>
  <si>
    <t>Infosys</t>
  </si>
  <si>
    <t>Byjus off 10L</t>
  </si>
  <si>
    <t>Xseed</t>
  </si>
  <si>
    <t>Elmas Magnetic Ltd off 2.58L</t>
  </si>
  <si>
    <t>TechFMC off 3.84L</t>
  </si>
  <si>
    <t>Tamada Media off 2.62L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</si>
</sst>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color theme="1"/>
      <name val="Calibri"/>
    </font>
    <font>
      <sz val="10.0"/>
      <color rgb="FF000000"/>
      <name val="Cambria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0" fontId="1" numFmtId="14" xfId="0" applyAlignment="1" applyFont="1" applyNumberFormat="1">
      <alignment horizontal="right"/>
    </xf>
    <xf borderId="0" fillId="0" fontId="1" numFmtId="3" xfId="0" applyAlignment="1" applyFont="1" applyNumberFormat="1">
      <alignment horizontal="right"/>
    </xf>
    <xf borderId="1" fillId="2" fontId="1" numFmtId="0" xfId="0" applyAlignment="1" applyBorder="1" applyFill="1" applyFont="1">
      <alignment horizontal="right"/>
    </xf>
    <xf borderId="2" fillId="0" fontId="0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1" xfId="0" applyAlignment="1" applyBorder="1" applyFont="1" applyNumberForma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0" fontId="0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left" vertical="center"/>
    </xf>
    <xf borderId="2" fillId="0" fontId="2" numFmtId="0" xfId="0" applyAlignment="1" applyBorder="1" applyFont="1">
      <alignment horizontal="center" vertical="center"/>
    </xf>
    <xf borderId="0" fillId="0" fontId="3" numFmtId="0" xfId="0" applyAlignment="1" applyFont="1">
      <alignment readingOrder="0"/>
    </xf>
    <xf borderId="2" fillId="0" fontId="0" numFmtId="0" xfId="0" applyAlignment="1" applyBorder="1" applyFont="1">
      <alignment horizontal="center"/>
    </xf>
    <xf borderId="0" fillId="0" fontId="3" numFmtId="0" xfId="0" applyFont="1"/>
    <xf borderId="2" fillId="0" fontId="4" numFmtId="0" xfId="0" applyAlignment="1" applyBorder="1" applyFont="1">
      <alignment horizontal="center" shrinkToFit="0" vertical="center" wrapText="1"/>
    </xf>
    <xf borderId="2" fillId="0" fontId="0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left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4.43"/>
    <col customWidth="1" min="5" max="5" width="14.43"/>
    <col customWidth="1" min="7" max="8" width="14.43"/>
    <col customWidth="1" min="12" max="12" width="25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</row>
    <row r="2" ht="15.75" customHeight="1">
      <c r="A2" s="1" t="s">
        <v>51</v>
      </c>
      <c r="B2" s="1" t="s">
        <v>52</v>
      </c>
      <c r="C2" s="1" t="s">
        <v>53</v>
      </c>
      <c r="D2" s="2">
        <v>1.60113738033E11</v>
      </c>
      <c r="E2" s="1" t="s">
        <v>54</v>
      </c>
      <c r="F2" s="3">
        <v>1.0</v>
      </c>
      <c r="G2" s="4">
        <v>34881.0</v>
      </c>
      <c r="H2" s="3">
        <v>8.712826182E9</v>
      </c>
      <c r="I2" s="1" t="s">
        <v>55</v>
      </c>
      <c r="J2" s="1" t="s">
        <v>56</v>
      </c>
      <c r="K2" s="1" t="s">
        <v>57</v>
      </c>
      <c r="L2" s="1" t="s">
        <v>58</v>
      </c>
      <c r="M2" s="1" t="s">
        <v>59</v>
      </c>
      <c r="N2" s="1" t="s">
        <v>60</v>
      </c>
      <c r="O2" s="3">
        <v>500032.0</v>
      </c>
      <c r="P2" s="3">
        <v>9.848268146E9</v>
      </c>
      <c r="Q2" s="1" t="s">
        <v>61</v>
      </c>
      <c r="R2" s="3">
        <v>1.0</v>
      </c>
      <c r="S2" s="1"/>
      <c r="T2" s="3">
        <v>6.5</v>
      </c>
      <c r="U2" s="3">
        <v>6.2</v>
      </c>
      <c r="V2" s="3">
        <v>14.0</v>
      </c>
      <c r="W2" s="1" t="s">
        <v>62</v>
      </c>
      <c r="X2" s="3">
        <v>1.0</v>
      </c>
      <c r="Y2" s="1"/>
      <c r="Z2" s="1"/>
      <c r="AA2" s="1"/>
      <c r="AB2" s="1"/>
      <c r="AC2" s="1"/>
      <c r="AD2" s="1" t="s">
        <v>63</v>
      </c>
      <c r="AE2" s="3">
        <v>78.8</v>
      </c>
      <c r="AF2" s="3">
        <v>2013.0</v>
      </c>
      <c r="AG2" s="1"/>
      <c r="AH2" s="1" t="s">
        <v>64</v>
      </c>
      <c r="AI2" s="1" t="s">
        <v>65</v>
      </c>
      <c r="AJ2" s="3">
        <v>74.1</v>
      </c>
      <c r="AK2" s="3">
        <v>2011.0</v>
      </c>
      <c r="AL2" s="1"/>
      <c r="AM2" s="1"/>
      <c r="AN2" s="1"/>
      <c r="AO2" s="1"/>
      <c r="AP2" s="1"/>
      <c r="AQ2" s="1"/>
      <c r="AR2" s="1"/>
      <c r="AS2" s="1"/>
      <c r="AT2" s="1"/>
      <c r="AU2" s="1" t="s">
        <v>66</v>
      </c>
      <c r="AV2" s="1"/>
      <c r="AW2" s="3">
        <v>4.0</v>
      </c>
      <c r="AX2" s="1"/>
      <c r="AY2" s="1"/>
      <c r="AZ2" s="1"/>
      <c r="BA2" s="1"/>
      <c r="BB2" s="1"/>
    </row>
    <row r="3" ht="15.75" customHeight="1">
      <c r="A3" s="1" t="s">
        <v>67</v>
      </c>
      <c r="B3" s="1" t="s">
        <v>68</v>
      </c>
      <c r="C3" s="1" t="s">
        <v>69</v>
      </c>
      <c r="D3" s="2">
        <v>1.60114738001E11</v>
      </c>
      <c r="E3" s="1" t="s">
        <v>70</v>
      </c>
      <c r="F3" s="3">
        <v>0.0</v>
      </c>
      <c r="G3" s="4">
        <v>35566.0</v>
      </c>
      <c r="H3" s="3">
        <v>8.121918679E9</v>
      </c>
      <c r="I3" s="1" t="s">
        <v>71</v>
      </c>
      <c r="J3" s="1"/>
      <c r="K3" s="1" t="s">
        <v>72</v>
      </c>
      <c r="L3" s="1" t="s">
        <v>73</v>
      </c>
      <c r="M3" s="1" t="s">
        <v>74</v>
      </c>
      <c r="N3" s="1" t="s">
        <v>75</v>
      </c>
      <c r="O3" s="3">
        <v>500009.0</v>
      </c>
      <c r="P3" s="3">
        <v>9.700977476E9</v>
      </c>
      <c r="Q3" s="1" t="s">
        <v>61</v>
      </c>
      <c r="R3" s="3">
        <v>1.0</v>
      </c>
      <c r="S3" s="1"/>
      <c r="T3" s="3">
        <v>7.5</v>
      </c>
      <c r="U3" s="3">
        <v>7.5</v>
      </c>
      <c r="V3" s="3">
        <v>0.0</v>
      </c>
      <c r="W3" s="1" t="s">
        <v>76</v>
      </c>
      <c r="X3" s="3">
        <v>0.0</v>
      </c>
      <c r="Y3" s="1"/>
      <c r="Z3" s="1"/>
      <c r="AA3" s="1"/>
      <c r="AB3" s="1"/>
      <c r="AC3" s="1"/>
      <c r="AD3" s="1" t="s">
        <v>63</v>
      </c>
      <c r="AE3" s="3">
        <v>94.0</v>
      </c>
      <c r="AF3" s="3">
        <v>2014.0</v>
      </c>
      <c r="AG3" s="1"/>
      <c r="AH3" s="1" t="s">
        <v>64</v>
      </c>
      <c r="AI3" s="1" t="s">
        <v>77</v>
      </c>
      <c r="AJ3" s="3">
        <v>92.15</v>
      </c>
      <c r="AK3" s="3">
        <v>2012.0</v>
      </c>
      <c r="AL3" s="1"/>
      <c r="AM3" s="1"/>
      <c r="AN3" s="1"/>
      <c r="AO3" s="1"/>
      <c r="AP3" s="1"/>
      <c r="AQ3" s="1"/>
      <c r="AR3" s="1"/>
      <c r="AS3" s="1"/>
      <c r="AT3" s="1"/>
      <c r="AU3" s="1" t="s">
        <v>78</v>
      </c>
      <c r="AV3" s="1" t="s">
        <v>79</v>
      </c>
      <c r="AW3" s="3">
        <v>4.0</v>
      </c>
      <c r="AX3" s="3">
        <v>4.19197099527E11</v>
      </c>
      <c r="AY3" s="1"/>
      <c r="AZ3" s="1"/>
      <c r="BA3" s="1"/>
      <c r="BB3" s="1"/>
    </row>
    <row r="4" ht="15.75" customHeight="1">
      <c r="A4" s="1" t="s">
        <v>80</v>
      </c>
      <c r="B4" s="1" t="s">
        <v>68</v>
      </c>
      <c r="C4" s="1" t="s">
        <v>81</v>
      </c>
      <c r="D4" s="2">
        <v>1.60114738002E11</v>
      </c>
      <c r="E4" s="1" t="s">
        <v>70</v>
      </c>
      <c r="F4" s="3">
        <v>0.0</v>
      </c>
      <c r="G4" s="4">
        <v>35732.0</v>
      </c>
      <c r="H4" s="3">
        <v>8.885762245E9</v>
      </c>
      <c r="I4" s="1" t="s">
        <v>82</v>
      </c>
      <c r="J4" s="1" t="s">
        <v>83</v>
      </c>
      <c r="K4" s="1" t="s">
        <v>84</v>
      </c>
      <c r="L4" s="1" t="s">
        <v>85</v>
      </c>
      <c r="M4" s="1" t="s">
        <v>86</v>
      </c>
      <c r="N4" s="1" t="s">
        <v>60</v>
      </c>
      <c r="O4" s="3">
        <v>500035.0</v>
      </c>
      <c r="P4" s="3">
        <v>9.291750233E9</v>
      </c>
      <c r="Q4" s="1" t="s">
        <v>61</v>
      </c>
      <c r="R4" s="3">
        <v>1.0</v>
      </c>
      <c r="S4" s="1"/>
      <c r="T4" s="3">
        <v>7.29</v>
      </c>
      <c r="U4" s="3">
        <v>7.1</v>
      </c>
      <c r="V4" s="3">
        <v>0.0</v>
      </c>
      <c r="W4" s="1" t="s">
        <v>62</v>
      </c>
      <c r="X4" s="3">
        <v>0.0</v>
      </c>
      <c r="Y4" s="1"/>
      <c r="Z4" s="1"/>
      <c r="AA4" s="1"/>
      <c r="AB4" s="1"/>
      <c r="AC4" s="1"/>
      <c r="AD4" s="1" t="s">
        <v>63</v>
      </c>
      <c r="AE4" s="3">
        <v>86.8</v>
      </c>
      <c r="AF4" s="3">
        <v>2014.0</v>
      </c>
      <c r="AG4" s="3">
        <v>75775.0</v>
      </c>
      <c r="AH4" s="1" t="s">
        <v>87</v>
      </c>
      <c r="AI4" s="1" t="s">
        <v>77</v>
      </c>
      <c r="AJ4" s="3">
        <v>90.25</v>
      </c>
      <c r="AK4" s="3">
        <v>2012.0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 t="s">
        <v>88</v>
      </c>
      <c r="AW4" s="3">
        <v>4.0</v>
      </c>
      <c r="AX4" s="3">
        <v>6.87722735037E11</v>
      </c>
      <c r="AY4" s="1" t="s">
        <v>89</v>
      </c>
      <c r="AZ4" s="1"/>
      <c r="BA4" s="1"/>
      <c r="BB4" s="1"/>
    </row>
    <row r="5" ht="15.75" customHeight="1">
      <c r="A5" s="1" t="s">
        <v>90</v>
      </c>
      <c r="B5" s="1" t="s">
        <v>91</v>
      </c>
      <c r="C5" s="1" t="s">
        <v>92</v>
      </c>
      <c r="D5" s="2">
        <v>1.60114738003E11</v>
      </c>
      <c r="E5" s="1" t="s">
        <v>70</v>
      </c>
      <c r="F5" s="3">
        <v>0.0</v>
      </c>
      <c r="G5" s="4">
        <v>35401.0</v>
      </c>
      <c r="H5" s="3">
        <v>9.553338695E9</v>
      </c>
      <c r="I5" s="1" t="s">
        <v>93</v>
      </c>
      <c r="J5" s="1"/>
      <c r="K5" s="1" t="s">
        <v>94</v>
      </c>
      <c r="L5" s="1" t="s">
        <v>95</v>
      </c>
      <c r="M5" s="1" t="s">
        <v>96</v>
      </c>
      <c r="N5" s="1" t="s">
        <v>97</v>
      </c>
      <c r="O5" s="3">
        <v>500028.0</v>
      </c>
      <c r="P5" s="3">
        <v>9.440431995E9</v>
      </c>
      <c r="Q5" s="1" t="s">
        <v>61</v>
      </c>
      <c r="R5" s="3">
        <v>1.0</v>
      </c>
      <c r="S5" s="1"/>
      <c r="T5" s="3">
        <v>7.49</v>
      </c>
      <c r="U5" s="3">
        <v>7.41</v>
      </c>
      <c r="V5" s="3">
        <v>0.0</v>
      </c>
      <c r="W5" s="1" t="s">
        <v>62</v>
      </c>
      <c r="X5" s="3">
        <v>0.0</v>
      </c>
      <c r="Y5" s="1"/>
      <c r="Z5" s="1"/>
      <c r="AA5" s="1"/>
      <c r="AB5" s="1"/>
      <c r="AC5" s="1"/>
      <c r="AD5" s="1" t="s">
        <v>63</v>
      </c>
      <c r="AE5" s="3">
        <v>95.1</v>
      </c>
      <c r="AF5" s="3">
        <v>2014.0</v>
      </c>
      <c r="AG5" s="5">
        <v>32572.0</v>
      </c>
      <c r="AH5" s="1" t="s">
        <v>87</v>
      </c>
      <c r="AI5" s="1" t="s">
        <v>65</v>
      </c>
      <c r="AJ5" s="3">
        <v>89.3</v>
      </c>
      <c r="AK5" s="3">
        <v>2012.0</v>
      </c>
      <c r="AL5" s="1"/>
      <c r="AM5" s="1"/>
      <c r="AN5" s="1"/>
      <c r="AO5" s="1"/>
      <c r="AP5" s="1"/>
      <c r="AQ5" s="1"/>
      <c r="AR5" s="1"/>
      <c r="AS5" s="1"/>
      <c r="AT5" s="1"/>
      <c r="AU5" s="1" t="s">
        <v>98</v>
      </c>
      <c r="AV5" s="1" t="s">
        <v>99</v>
      </c>
      <c r="AW5" s="3">
        <v>3.0</v>
      </c>
      <c r="AX5" s="3">
        <v>7.39053120765E11</v>
      </c>
      <c r="AY5" s="1"/>
      <c r="AZ5" s="1"/>
      <c r="BA5" s="1"/>
      <c r="BB5" s="1"/>
    </row>
    <row r="6" ht="15.75" customHeight="1">
      <c r="A6" s="1" t="s">
        <v>100</v>
      </c>
      <c r="B6" s="1" t="s">
        <v>101</v>
      </c>
      <c r="C6" s="1" t="s">
        <v>102</v>
      </c>
      <c r="D6" s="2">
        <v>1.60114738004E11</v>
      </c>
      <c r="E6" s="1" t="s">
        <v>70</v>
      </c>
      <c r="F6" s="1">
        <v>0.0</v>
      </c>
      <c r="G6" s="4">
        <v>35198.0</v>
      </c>
      <c r="H6" s="3">
        <v>9.160584275E9</v>
      </c>
      <c r="I6" s="1" t="s">
        <v>103</v>
      </c>
      <c r="J6" s="1"/>
      <c r="K6" s="1" t="s">
        <v>104</v>
      </c>
      <c r="L6" s="1" t="s">
        <v>105</v>
      </c>
      <c r="M6" s="1" t="s">
        <v>106</v>
      </c>
      <c r="N6" s="1" t="s">
        <v>107</v>
      </c>
      <c r="O6" s="3">
        <v>500050.0</v>
      </c>
      <c r="P6" s="3">
        <v>9.394659732E9</v>
      </c>
      <c r="Q6" s="1" t="s">
        <v>61</v>
      </c>
      <c r="R6" s="3">
        <v>1.0</v>
      </c>
      <c r="S6" s="1"/>
      <c r="T6" s="3">
        <v>7.86</v>
      </c>
      <c r="U6" s="3">
        <v>7.95</v>
      </c>
      <c r="V6" s="3">
        <v>1.0</v>
      </c>
      <c r="W6" s="1" t="s">
        <v>62</v>
      </c>
      <c r="X6" s="3">
        <v>0.0</v>
      </c>
      <c r="Y6" s="1"/>
      <c r="Z6" s="1"/>
      <c r="AA6" s="1"/>
      <c r="AB6" s="1"/>
      <c r="AC6" s="1"/>
      <c r="AD6" s="1" t="s">
        <v>63</v>
      </c>
      <c r="AE6" s="3">
        <v>93.8</v>
      </c>
      <c r="AF6" s="3">
        <v>2014.0</v>
      </c>
      <c r="AG6" s="3">
        <v>24048.0</v>
      </c>
      <c r="AH6" s="1" t="s">
        <v>64</v>
      </c>
      <c r="AI6" s="1" t="s">
        <v>77</v>
      </c>
      <c r="AJ6" s="3">
        <v>90.25</v>
      </c>
      <c r="AK6" s="3">
        <v>2012.0</v>
      </c>
      <c r="AL6" s="1"/>
      <c r="AM6" s="1"/>
      <c r="AN6" s="1"/>
      <c r="AO6" s="1"/>
      <c r="AP6" s="1"/>
      <c r="AQ6" s="1"/>
      <c r="AR6" s="1"/>
      <c r="AS6" s="1"/>
      <c r="AT6" s="1"/>
      <c r="AU6" s="1" t="s">
        <v>108</v>
      </c>
      <c r="AV6" s="1" t="s">
        <v>109</v>
      </c>
      <c r="AW6" s="3">
        <v>4.0</v>
      </c>
      <c r="AX6" s="3">
        <v>8.59397945302E11</v>
      </c>
      <c r="AY6" s="1"/>
      <c r="AZ6" s="1"/>
      <c r="BA6" s="1"/>
      <c r="BB6" s="1"/>
    </row>
    <row r="7" ht="15.75" customHeight="1">
      <c r="A7" s="1" t="s">
        <v>110</v>
      </c>
      <c r="B7" s="1" t="s">
        <v>111</v>
      </c>
      <c r="C7" s="1" t="s">
        <v>112</v>
      </c>
      <c r="D7" s="2">
        <v>1.60114738005E11</v>
      </c>
      <c r="E7" s="1" t="s">
        <v>70</v>
      </c>
      <c r="F7" s="3">
        <v>0.0</v>
      </c>
      <c r="G7" s="4">
        <v>35715.0</v>
      </c>
      <c r="H7" s="3">
        <v>7.032315186E9</v>
      </c>
      <c r="I7" s="1" t="s">
        <v>113</v>
      </c>
      <c r="J7" s="1"/>
      <c r="K7" s="1" t="s">
        <v>114</v>
      </c>
      <c r="L7" s="1" t="s">
        <v>115</v>
      </c>
      <c r="M7" s="1" t="s">
        <v>116</v>
      </c>
      <c r="N7" s="1" t="s">
        <v>117</v>
      </c>
      <c r="O7" s="3">
        <v>534460.0</v>
      </c>
      <c r="P7" s="3">
        <v>9.490647782E9</v>
      </c>
      <c r="Q7" s="1" t="s">
        <v>61</v>
      </c>
      <c r="R7" s="3">
        <v>1.0</v>
      </c>
      <c r="S7" s="1"/>
      <c r="T7" s="3">
        <v>8.03</v>
      </c>
      <c r="U7" s="3">
        <v>7.96</v>
      </c>
      <c r="V7" s="3">
        <v>0.0</v>
      </c>
      <c r="W7" s="1" t="s">
        <v>62</v>
      </c>
      <c r="X7" s="3">
        <v>0.0</v>
      </c>
      <c r="Y7" s="1"/>
      <c r="Z7" s="1"/>
      <c r="AA7" s="1"/>
      <c r="AB7" s="1"/>
      <c r="AC7" s="1"/>
      <c r="AD7" s="1" t="s">
        <v>63</v>
      </c>
      <c r="AE7" s="3">
        <v>93.9</v>
      </c>
      <c r="AF7" s="3">
        <v>2014.0</v>
      </c>
      <c r="AG7" s="3">
        <v>9075.0</v>
      </c>
      <c r="AH7" s="1" t="s">
        <v>64</v>
      </c>
      <c r="AI7" s="1" t="s">
        <v>77</v>
      </c>
      <c r="AJ7" s="3">
        <v>90.0</v>
      </c>
      <c r="AK7" s="3">
        <v>2012.0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 t="s">
        <v>118</v>
      </c>
      <c r="AW7" s="3">
        <v>4.0</v>
      </c>
      <c r="AX7" s="3">
        <v>2.52915593354E11</v>
      </c>
      <c r="AY7" s="1"/>
      <c r="AZ7" s="1"/>
      <c r="BA7" s="1"/>
      <c r="BB7" s="1"/>
    </row>
    <row r="8" ht="15.75" customHeight="1">
      <c r="A8" s="1" t="s">
        <v>119</v>
      </c>
      <c r="B8" s="1" t="s">
        <v>119</v>
      </c>
      <c r="C8" s="1" t="s">
        <v>120</v>
      </c>
      <c r="D8" s="2">
        <v>1.60114738006E11</v>
      </c>
      <c r="E8" s="1" t="s">
        <v>70</v>
      </c>
      <c r="F8" s="3">
        <v>1.0</v>
      </c>
      <c r="G8" s="4">
        <v>35193.0</v>
      </c>
      <c r="H8" s="3">
        <v>9.494249449E9</v>
      </c>
      <c r="I8" s="1" t="s">
        <v>121</v>
      </c>
      <c r="J8" s="1"/>
      <c r="K8" s="1" t="s">
        <v>122</v>
      </c>
      <c r="L8" s="1" t="s">
        <v>123</v>
      </c>
      <c r="M8" s="1" t="s">
        <v>124</v>
      </c>
      <c r="N8" s="1" t="s">
        <v>97</v>
      </c>
      <c r="O8" s="3">
        <v>500055.0</v>
      </c>
      <c r="P8" s="3">
        <v>8.985393476E9</v>
      </c>
      <c r="Q8" s="1" t="s">
        <v>61</v>
      </c>
      <c r="R8" s="3">
        <v>1.0</v>
      </c>
      <c r="S8" s="1"/>
      <c r="T8" s="3">
        <v>6.3</v>
      </c>
      <c r="U8" s="3">
        <v>6.3</v>
      </c>
      <c r="V8" s="1">
        <v>1.0</v>
      </c>
      <c r="W8" s="1" t="s">
        <v>62</v>
      </c>
      <c r="X8" s="3">
        <v>0.0</v>
      </c>
      <c r="Y8" s="1"/>
      <c r="Z8" s="1"/>
      <c r="AA8" s="1"/>
      <c r="AB8" s="1"/>
      <c r="AC8" s="1"/>
      <c r="AD8" s="1" t="s">
        <v>63</v>
      </c>
      <c r="AE8" s="3">
        <v>84.0</v>
      </c>
      <c r="AF8" s="3">
        <v>2014.0</v>
      </c>
      <c r="AG8" s="3">
        <v>127305.0</v>
      </c>
      <c r="AH8" s="1" t="s">
        <v>64</v>
      </c>
      <c r="AI8" s="1" t="s">
        <v>77</v>
      </c>
      <c r="AJ8" s="3">
        <v>85.5</v>
      </c>
      <c r="AK8" s="3">
        <v>2012.0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 t="s">
        <v>125</v>
      </c>
      <c r="AW8" s="3">
        <v>4.0</v>
      </c>
      <c r="AX8" s="3">
        <v>4.21860756529E11</v>
      </c>
      <c r="AY8" s="1"/>
      <c r="AZ8" s="1"/>
      <c r="BA8" s="1"/>
      <c r="BB8" s="1"/>
    </row>
    <row r="9" ht="15.75" customHeight="1">
      <c r="A9" s="1" t="s">
        <v>126</v>
      </c>
      <c r="B9" s="1" t="s">
        <v>127</v>
      </c>
      <c r="C9" s="1" t="s">
        <v>128</v>
      </c>
      <c r="D9" s="2">
        <v>1.60114738007E11</v>
      </c>
      <c r="E9" s="1" t="s">
        <v>70</v>
      </c>
      <c r="F9" s="1">
        <v>0.0</v>
      </c>
      <c r="G9" s="4">
        <v>35466.0</v>
      </c>
      <c r="H9" s="3">
        <v>7.893734104E9</v>
      </c>
      <c r="I9" s="1" t="s">
        <v>129</v>
      </c>
      <c r="J9" s="1" t="s">
        <v>130</v>
      </c>
      <c r="K9" s="1" t="s">
        <v>131</v>
      </c>
      <c r="L9" s="1" t="s">
        <v>132</v>
      </c>
      <c r="M9" s="1" t="s">
        <v>133</v>
      </c>
      <c r="N9" s="1" t="s">
        <v>60</v>
      </c>
      <c r="O9" s="3">
        <v>500090.0</v>
      </c>
      <c r="P9" s="3">
        <v>9.912220807E9</v>
      </c>
      <c r="Q9" s="1" t="s">
        <v>61</v>
      </c>
      <c r="R9" s="3">
        <v>1.0</v>
      </c>
      <c r="S9" s="3"/>
      <c r="T9" s="3">
        <v>7.58</v>
      </c>
      <c r="U9" s="3">
        <v>7.42</v>
      </c>
      <c r="V9" s="1">
        <v>0.0</v>
      </c>
      <c r="W9" s="1" t="s">
        <v>62</v>
      </c>
      <c r="X9" s="3">
        <v>0.0</v>
      </c>
      <c r="Y9" s="1"/>
      <c r="Z9" s="1"/>
      <c r="AA9" s="1"/>
      <c r="AB9" s="1"/>
      <c r="AC9" s="1"/>
      <c r="AD9" s="1" t="s">
        <v>63</v>
      </c>
      <c r="AE9" s="3">
        <v>90.5</v>
      </c>
      <c r="AF9" s="3">
        <v>2014.0</v>
      </c>
      <c r="AG9" s="1"/>
      <c r="AH9" s="1" t="s">
        <v>64</v>
      </c>
      <c r="AI9" s="1" t="s">
        <v>77</v>
      </c>
      <c r="AJ9" s="3">
        <v>88.35</v>
      </c>
      <c r="AK9" s="3">
        <v>2012.0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3">
        <v>4.0</v>
      </c>
      <c r="AX9" s="1"/>
      <c r="AY9" s="1"/>
      <c r="AZ9" s="1"/>
      <c r="BA9" s="1"/>
      <c r="BB9" s="1"/>
    </row>
    <row r="10" ht="15.75" customHeight="1">
      <c r="A10" s="1" t="s">
        <v>134</v>
      </c>
      <c r="B10" s="1" t="s">
        <v>135</v>
      </c>
      <c r="C10" s="1" t="s">
        <v>136</v>
      </c>
      <c r="D10" s="2">
        <v>1.60114738008E11</v>
      </c>
      <c r="E10" s="1" t="s">
        <v>70</v>
      </c>
      <c r="F10" s="3">
        <v>0.0</v>
      </c>
      <c r="G10" s="4">
        <v>35167.0</v>
      </c>
      <c r="H10" s="3">
        <v>8.897333969E9</v>
      </c>
      <c r="I10" s="1" t="s">
        <v>137</v>
      </c>
      <c r="J10" s="1" t="s">
        <v>138</v>
      </c>
      <c r="K10" s="1" t="s">
        <v>139</v>
      </c>
      <c r="L10" s="1" t="s">
        <v>140</v>
      </c>
      <c r="M10" s="1" t="s">
        <v>141</v>
      </c>
      <c r="N10" s="1" t="s">
        <v>75</v>
      </c>
      <c r="O10" s="3">
        <v>500003.0</v>
      </c>
      <c r="P10" s="3">
        <v>9.989818645E9</v>
      </c>
      <c r="Q10" s="1" t="s">
        <v>61</v>
      </c>
      <c r="R10" s="3">
        <v>1.0</v>
      </c>
      <c r="S10" s="1"/>
      <c r="T10" s="3">
        <v>6.49</v>
      </c>
      <c r="U10" s="3">
        <v>6.31</v>
      </c>
      <c r="V10" s="3">
        <v>1.0</v>
      </c>
      <c r="W10" s="1" t="s">
        <v>62</v>
      </c>
      <c r="X10" s="3">
        <v>0.0</v>
      </c>
      <c r="Y10" s="1"/>
      <c r="Z10" s="1"/>
      <c r="AA10" s="1"/>
      <c r="AB10" s="1"/>
      <c r="AC10" s="1"/>
      <c r="AD10" s="1" t="s">
        <v>63</v>
      </c>
      <c r="AE10" s="3">
        <v>75.0</v>
      </c>
      <c r="AF10" s="3">
        <v>2014.0</v>
      </c>
      <c r="AG10" s="1"/>
      <c r="AH10" s="1" t="s">
        <v>64</v>
      </c>
      <c r="AI10" s="1" t="s">
        <v>77</v>
      </c>
      <c r="AJ10" s="3">
        <v>82.65</v>
      </c>
      <c r="AK10" s="3">
        <v>2012.0</v>
      </c>
      <c r="AL10" s="1"/>
      <c r="AM10" s="1"/>
      <c r="AN10" s="1"/>
      <c r="AO10" s="1"/>
      <c r="AP10" s="1"/>
      <c r="AQ10" s="1"/>
      <c r="AR10" s="1"/>
      <c r="AS10" s="1"/>
      <c r="AT10" s="1"/>
      <c r="AU10" s="1" t="s">
        <v>78</v>
      </c>
      <c r="AV10" s="1" t="s">
        <v>142</v>
      </c>
      <c r="AW10" s="3">
        <v>3.0</v>
      </c>
      <c r="AX10" s="3">
        <v>4.12729019852E11</v>
      </c>
      <c r="AY10" s="1"/>
      <c r="AZ10" s="1"/>
      <c r="BA10" s="1"/>
      <c r="BB10" s="1" t="s">
        <v>143</v>
      </c>
    </row>
    <row r="11" ht="15.75" customHeight="1">
      <c r="A11" s="1" t="s">
        <v>144</v>
      </c>
      <c r="B11" s="1" t="s">
        <v>145</v>
      </c>
      <c r="C11" s="1" t="s">
        <v>146</v>
      </c>
      <c r="D11" s="2">
        <v>1.60114738009E11</v>
      </c>
      <c r="E11" s="1" t="s">
        <v>70</v>
      </c>
      <c r="F11" s="3">
        <v>0.0</v>
      </c>
      <c r="G11" s="4">
        <v>35359.0</v>
      </c>
      <c r="H11" s="3">
        <v>7.075734764E9</v>
      </c>
      <c r="I11" s="1" t="s">
        <v>147</v>
      </c>
      <c r="J11" s="1" t="s">
        <v>148</v>
      </c>
      <c r="K11" s="1" t="s">
        <v>149</v>
      </c>
      <c r="L11" s="1" t="s">
        <v>150</v>
      </c>
      <c r="M11" s="1" t="s">
        <v>151</v>
      </c>
      <c r="N11" s="1" t="s">
        <v>152</v>
      </c>
      <c r="O11" s="3">
        <v>508213.0</v>
      </c>
      <c r="P11" s="3">
        <v>9.948087594E9</v>
      </c>
      <c r="Q11" s="1" t="s">
        <v>61</v>
      </c>
      <c r="R11" s="3">
        <v>1.0</v>
      </c>
      <c r="S11" s="1"/>
      <c r="T11" s="3">
        <v>8.26</v>
      </c>
      <c r="U11" s="3">
        <v>8.17</v>
      </c>
      <c r="V11" s="3">
        <v>0.0</v>
      </c>
      <c r="W11" s="1" t="s">
        <v>62</v>
      </c>
      <c r="X11" s="3">
        <v>0.0</v>
      </c>
      <c r="Y11" s="1"/>
      <c r="Z11" s="1"/>
      <c r="AA11" s="1"/>
      <c r="AB11" s="1"/>
      <c r="AC11" s="1"/>
      <c r="AD11" s="1" t="s">
        <v>63</v>
      </c>
      <c r="AE11" s="3">
        <v>95.7</v>
      </c>
      <c r="AF11" s="3">
        <v>2014.0</v>
      </c>
      <c r="AG11" s="3">
        <v>11827.0</v>
      </c>
      <c r="AH11" s="1" t="s">
        <v>64</v>
      </c>
      <c r="AI11" s="1" t="s">
        <v>77</v>
      </c>
      <c r="AJ11" s="3">
        <v>88.35</v>
      </c>
      <c r="AK11" s="3">
        <v>2012.0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 t="s">
        <v>99</v>
      </c>
      <c r="AW11" s="3">
        <v>4.0</v>
      </c>
      <c r="AX11" s="3">
        <v>7.71471510752E11</v>
      </c>
      <c r="AY11" s="1"/>
      <c r="AZ11" s="1"/>
      <c r="BA11" s="1"/>
      <c r="BB11" s="1"/>
    </row>
    <row r="12" ht="15.75" customHeight="1">
      <c r="A12" s="1" t="s">
        <v>153</v>
      </c>
      <c r="B12" s="1" t="s">
        <v>154</v>
      </c>
      <c r="C12" s="1" t="s">
        <v>155</v>
      </c>
      <c r="D12" s="2">
        <v>1.6011473801E11</v>
      </c>
      <c r="E12" s="1" t="s">
        <v>70</v>
      </c>
      <c r="F12" s="3">
        <v>0.0</v>
      </c>
      <c r="G12" s="4">
        <v>35295.0</v>
      </c>
      <c r="H12" s="3">
        <v>7.675078686E9</v>
      </c>
      <c r="I12" s="1" t="s">
        <v>156</v>
      </c>
      <c r="J12" s="1" t="s">
        <v>157</v>
      </c>
      <c r="K12" s="1" t="s">
        <v>158</v>
      </c>
      <c r="L12" s="1" t="s">
        <v>159</v>
      </c>
      <c r="M12" s="1" t="s">
        <v>160</v>
      </c>
      <c r="N12" s="1" t="s">
        <v>60</v>
      </c>
      <c r="O12" s="3">
        <v>500011.0</v>
      </c>
      <c r="P12" s="3">
        <v>9.849133986E9</v>
      </c>
      <c r="Q12" s="1" t="s">
        <v>61</v>
      </c>
      <c r="R12" s="3">
        <v>1.0</v>
      </c>
      <c r="S12" s="3"/>
      <c r="T12" s="3">
        <v>7.39</v>
      </c>
      <c r="U12" s="3">
        <v>7.29</v>
      </c>
      <c r="V12" s="3">
        <v>0.0</v>
      </c>
      <c r="W12" s="1" t="s">
        <v>62</v>
      </c>
      <c r="X12" s="3">
        <v>0.0</v>
      </c>
      <c r="Y12" s="1"/>
      <c r="Z12" s="1"/>
      <c r="AA12" s="1"/>
      <c r="AB12" s="1"/>
      <c r="AC12" s="1"/>
      <c r="AD12" s="1" t="s">
        <v>63</v>
      </c>
      <c r="AE12" s="3">
        <v>96.0</v>
      </c>
      <c r="AF12" s="3">
        <v>2014.0</v>
      </c>
      <c r="AG12" s="3">
        <v>12349.0</v>
      </c>
      <c r="AH12" s="1" t="s">
        <v>64</v>
      </c>
      <c r="AI12" s="1" t="s">
        <v>161</v>
      </c>
      <c r="AJ12" s="3">
        <v>86.85</v>
      </c>
      <c r="AK12" s="3">
        <v>2012.0</v>
      </c>
      <c r="AL12" s="1"/>
      <c r="AM12" s="1"/>
      <c r="AN12" s="1"/>
      <c r="AO12" s="1"/>
      <c r="AP12" s="1"/>
      <c r="AQ12" s="1"/>
      <c r="AR12" s="1"/>
      <c r="AS12" s="1"/>
      <c r="AT12" s="1"/>
      <c r="AU12" s="1" t="s">
        <v>162</v>
      </c>
      <c r="AV12" s="1" t="s">
        <v>99</v>
      </c>
      <c r="AW12" s="3">
        <v>4.0</v>
      </c>
      <c r="AX12" s="3">
        <v>5.2937821519E11</v>
      </c>
      <c r="AY12" s="1" t="s">
        <v>163</v>
      </c>
      <c r="AZ12" s="1" t="s">
        <v>164</v>
      </c>
      <c r="BA12" s="1"/>
      <c r="BB12" s="1" t="s">
        <v>165</v>
      </c>
    </row>
    <row r="13" ht="15.75" customHeight="1">
      <c r="A13" s="1" t="s">
        <v>166</v>
      </c>
      <c r="B13" s="1" t="s">
        <v>166</v>
      </c>
      <c r="C13" s="1" t="s">
        <v>167</v>
      </c>
      <c r="D13" s="2">
        <v>1.60114738011E11</v>
      </c>
      <c r="E13" s="1" t="s">
        <v>70</v>
      </c>
      <c r="F13" s="3">
        <v>0.0</v>
      </c>
      <c r="G13" s="4">
        <v>35260.0</v>
      </c>
      <c r="H13" s="3">
        <v>9.700585925E9</v>
      </c>
      <c r="I13" s="1" t="s">
        <v>168</v>
      </c>
      <c r="J13" s="1" t="s">
        <v>169</v>
      </c>
      <c r="K13" s="1" t="s">
        <v>170</v>
      </c>
      <c r="L13" s="1" t="s">
        <v>171</v>
      </c>
      <c r="M13" s="1" t="s">
        <v>172</v>
      </c>
      <c r="N13" s="1" t="s">
        <v>60</v>
      </c>
      <c r="O13" s="3">
        <v>500037.0</v>
      </c>
      <c r="P13" s="3">
        <v>8.686351057E9</v>
      </c>
      <c r="Q13" s="1" t="s">
        <v>61</v>
      </c>
      <c r="R13" s="3">
        <v>1.0</v>
      </c>
      <c r="S13" s="3"/>
      <c r="T13" s="3">
        <v>6.82</v>
      </c>
      <c r="U13" s="3">
        <v>6.84</v>
      </c>
      <c r="V13" s="3">
        <v>3.0</v>
      </c>
      <c r="W13" s="1" t="s">
        <v>62</v>
      </c>
      <c r="X13" s="3">
        <v>0.0</v>
      </c>
      <c r="Y13" s="1"/>
      <c r="Z13" s="1"/>
      <c r="AA13" s="1"/>
      <c r="AB13" s="1"/>
      <c r="AC13" s="1"/>
      <c r="AD13" s="1" t="s">
        <v>63</v>
      </c>
      <c r="AE13" s="3">
        <v>85.1</v>
      </c>
      <c r="AF13" s="3">
        <v>2014.0</v>
      </c>
      <c r="AG13" s="1"/>
      <c r="AH13" s="1" t="s">
        <v>64</v>
      </c>
      <c r="AI13" s="1" t="s">
        <v>77</v>
      </c>
      <c r="AJ13" s="3">
        <v>85.0</v>
      </c>
      <c r="AK13" s="3">
        <v>2012.0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 t="s">
        <v>173</v>
      </c>
      <c r="AW13" s="3">
        <v>4.0</v>
      </c>
      <c r="AX13" s="3">
        <v>5.8028608298E11</v>
      </c>
      <c r="AY13" s="1"/>
      <c r="AZ13" s="1"/>
      <c r="BA13" s="1"/>
      <c r="BB13" s="1"/>
    </row>
    <row r="14" ht="15.75" customHeight="1">
      <c r="A14" s="1" t="s">
        <v>174</v>
      </c>
      <c r="B14" s="1" t="s">
        <v>175</v>
      </c>
      <c r="C14" s="1" t="s">
        <v>176</v>
      </c>
      <c r="D14" s="2">
        <v>1.60114738012E11</v>
      </c>
      <c r="E14" s="1" t="s">
        <v>70</v>
      </c>
      <c r="F14" s="3">
        <v>0.0</v>
      </c>
      <c r="G14" s="4">
        <v>35306.0</v>
      </c>
      <c r="H14" s="3">
        <v>8.978339046E9</v>
      </c>
      <c r="I14" s="1" t="s">
        <v>177</v>
      </c>
      <c r="J14" s="1" t="s">
        <v>177</v>
      </c>
      <c r="K14" s="1" t="s">
        <v>178</v>
      </c>
      <c r="L14" s="1" t="s">
        <v>179</v>
      </c>
      <c r="M14" s="1" t="s">
        <v>180</v>
      </c>
      <c r="N14" s="1" t="s">
        <v>60</v>
      </c>
      <c r="O14" s="3">
        <v>500079.0</v>
      </c>
      <c r="P14" s="3">
        <v>9.052069142E9</v>
      </c>
      <c r="Q14" s="1" t="s">
        <v>61</v>
      </c>
      <c r="R14" s="3">
        <v>1.0</v>
      </c>
      <c r="S14" s="1"/>
      <c r="T14" s="3">
        <v>7.8</v>
      </c>
      <c r="U14" s="3">
        <v>7.71</v>
      </c>
      <c r="V14" s="3">
        <v>0.0</v>
      </c>
      <c r="W14" s="1" t="s">
        <v>62</v>
      </c>
      <c r="X14" s="3">
        <v>0.0</v>
      </c>
      <c r="Y14" s="1"/>
      <c r="Z14" s="1"/>
      <c r="AA14" s="1"/>
      <c r="AB14" s="1"/>
      <c r="AC14" s="1"/>
      <c r="AD14" s="1" t="s">
        <v>63</v>
      </c>
      <c r="AE14" s="3">
        <v>88.2</v>
      </c>
      <c r="AF14" s="3">
        <v>2014.0</v>
      </c>
      <c r="AG14" s="3">
        <v>33307.0</v>
      </c>
      <c r="AH14" s="1" t="s">
        <v>64</v>
      </c>
      <c r="AI14" s="1" t="s">
        <v>65</v>
      </c>
      <c r="AJ14" s="3">
        <v>87.4</v>
      </c>
      <c r="AK14" s="3">
        <v>2012.0</v>
      </c>
      <c r="AL14" s="1"/>
      <c r="AM14" s="1"/>
      <c r="AN14" s="1"/>
      <c r="AO14" s="1"/>
      <c r="AP14" s="1"/>
      <c r="AQ14" s="1"/>
      <c r="AR14" s="1"/>
      <c r="AS14" s="1"/>
      <c r="AT14" s="1"/>
      <c r="AU14" s="1" t="s">
        <v>78</v>
      </c>
      <c r="AV14" s="1" t="s">
        <v>181</v>
      </c>
      <c r="AW14" s="3">
        <v>4.0</v>
      </c>
      <c r="AX14" s="3">
        <v>6.92839400163E11</v>
      </c>
      <c r="AY14" s="1" t="s">
        <v>182</v>
      </c>
      <c r="AZ14" s="1"/>
      <c r="BA14" s="1"/>
      <c r="BB14" s="1"/>
    </row>
    <row r="15" ht="15.75" customHeight="1">
      <c r="A15" s="1" t="s">
        <v>183</v>
      </c>
      <c r="B15" s="1" t="s">
        <v>184</v>
      </c>
      <c r="C15" s="1" t="s">
        <v>185</v>
      </c>
      <c r="D15" s="2">
        <v>1.60114738013E11</v>
      </c>
      <c r="E15" s="1" t="s">
        <v>70</v>
      </c>
      <c r="F15" s="3">
        <v>0.0</v>
      </c>
      <c r="G15" s="4">
        <v>35588.0</v>
      </c>
      <c r="H15" s="3">
        <v>7.72902023E9</v>
      </c>
      <c r="I15" s="1" t="s">
        <v>186</v>
      </c>
      <c r="J15" s="1" t="s">
        <v>187</v>
      </c>
      <c r="K15" s="1" t="s">
        <v>188</v>
      </c>
      <c r="L15" s="1" t="s">
        <v>189</v>
      </c>
      <c r="M15" s="1" t="s">
        <v>190</v>
      </c>
      <c r="N15" s="1" t="s">
        <v>191</v>
      </c>
      <c r="O15" s="3">
        <v>509127.0</v>
      </c>
      <c r="P15" s="3">
        <v>9.948460756E9</v>
      </c>
      <c r="Q15" s="1" t="s">
        <v>61</v>
      </c>
      <c r="R15" s="3">
        <v>1.0</v>
      </c>
      <c r="S15" s="3"/>
      <c r="T15" s="3">
        <v>7.23</v>
      </c>
      <c r="U15" s="3">
        <v>7.15</v>
      </c>
      <c r="V15" s="3">
        <v>0.0</v>
      </c>
      <c r="W15" s="1" t="s">
        <v>62</v>
      </c>
      <c r="X15" s="3">
        <v>0.0</v>
      </c>
      <c r="Y15" s="1"/>
      <c r="Z15" s="1"/>
      <c r="AA15" s="1"/>
      <c r="AB15" s="1"/>
      <c r="AC15" s="1"/>
      <c r="AD15" s="1" t="s">
        <v>63</v>
      </c>
      <c r="AE15" s="3">
        <v>91.1</v>
      </c>
      <c r="AF15" s="3">
        <v>2014.0</v>
      </c>
      <c r="AG15" s="3">
        <v>25347.0</v>
      </c>
      <c r="AH15" s="1" t="s">
        <v>64</v>
      </c>
      <c r="AI15" s="1" t="s">
        <v>77</v>
      </c>
      <c r="AJ15" s="3">
        <v>85.5</v>
      </c>
      <c r="AK15" s="3">
        <v>2012.0</v>
      </c>
      <c r="AL15" s="1"/>
      <c r="AM15" s="1"/>
      <c r="AN15" s="1"/>
      <c r="AO15" s="1"/>
      <c r="AP15" s="1"/>
      <c r="AQ15" s="1"/>
      <c r="AR15" s="1"/>
      <c r="AS15" s="1"/>
      <c r="AT15" s="1"/>
      <c r="AU15" s="1" t="s">
        <v>192</v>
      </c>
      <c r="AV15" s="1" t="s">
        <v>193</v>
      </c>
      <c r="AW15" s="3">
        <v>3.0</v>
      </c>
      <c r="AX15" s="3">
        <v>6.62516594157E11</v>
      </c>
      <c r="AY15" s="1" t="s">
        <v>194</v>
      </c>
      <c r="AZ15" s="1"/>
      <c r="BA15" s="1"/>
      <c r="BB15" s="1"/>
    </row>
    <row r="16" ht="15.75" customHeight="1">
      <c r="A16" s="1" t="s">
        <v>195</v>
      </c>
      <c r="B16" s="1" t="s">
        <v>196</v>
      </c>
      <c r="C16" s="1" t="s">
        <v>197</v>
      </c>
      <c r="D16" s="2">
        <v>1.60114738014E11</v>
      </c>
      <c r="E16" s="1" t="s">
        <v>70</v>
      </c>
      <c r="F16" s="3">
        <v>0.0</v>
      </c>
      <c r="G16" s="4">
        <v>35823.0</v>
      </c>
      <c r="H16" s="3">
        <v>8.096248401E9</v>
      </c>
      <c r="I16" s="1" t="s">
        <v>198</v>
      </c>
      <c r="J16" s="1" t="s">
        <v>199</v>
      </c>
      <c r="K16" s="1" t="s">
        <v>200</v>
      </c>
      <c r="L16" s="1" t="s">
        <v>200</v>
      </c>
      <c r="M16" s="1" t="s">
        <v>201</v>
      </c>
      <c r="N16" s="1" t="s">
        <v>202</v>
      </c>
      <c r="O16" s="3">
        <v>506324.0</v>
      </c>
      <c r="P16" s="3">
        <v>9.701950846E9</v>
      </c>
      <c r="Q16" s="1" t="s">
        <v>61</v>
      </c>
      <c r="R16" s="3">
        <v>1.0</v>
      </c>
      <c r="S16" s="1"/>
      <c r="T16" s="3">
        <v>7.7</v>
      </c>
      <c r="U16" s="3">
        <v>7.69</v>
      </c>
      <c r="V16" s="3">
        <v>0.0</v>
      </c>
      <c r="W16" s="1" t="s">
        <v>62</v>
      </c>
      <c r="X16" s="3">
        <v>0.0</v>
      </c>
      <c r="Y16" s="1"/>
      <c r="Z16" s="1"/>
      <c r="AA16" s="1"/>
      <c r="AB16" s="1"/>
      <c r="AC16" s="1"/>
      <c r="AD16" s="1" t="s">
        <v>63</v>
      </c>
      <c r="AE16" s="6">
        <v>91.2</v>
      </c>
      <c r="AF16" s="3">
        <v>2014.0</v>
      </c>
      <c r="AG16" s="3">
        <v>15318.0</v>
      </c>
      <c r="AH16" s="1" t="s">
        <v>64</v>
      </c>
      <c r="AI16" s="1" t="s">
        <v>77</v>
      </c>
      <c r="AJ16" s="3">
        <v>90.25</v>
      </c>
      <c r="AK16" s="3">
        <v>2012.0</v>
      </c>
      <c r="AL16" s="1"/>
      <c r="AM16" s="1"/>
      <c r="AN16" s="1"/>
      <c r="AO16" s="1"/>
      <c r="AP16" s="1"/>
      <c r="AQ16" s="1"/>
      <c r="AR16" s="1"/>
      <c r="AS16" s="1"/>
      <c r="AT16" s="1"/>
      <c r="AU16" s="1" t="s">
        <v>203</v>
      </c>
      <c r="AV16" s="1" t="s">
        <v>203</v>
      </c>
      <c r="AW16" s="3">
        <v>3.0</v>
      </c>
      <c r="AX16" s="3">
        <v>5.60502013396E11</v>
      </c>
      <c r="AY16" s="1"/>
      <c r="AZ16" s="1"/>
      <c r="BA16" s="1"/>
      <c r="BB16" s="1"/>
    </row>
    <row r="17" ht="15.75" customHeight="1">
      <c r="A17" s="1" t="s">
        <v>204</v>
      </c>
      <c r="B17" s="1" t="s">
        <v>204</v>
      </c>
      <c r="C17" s="1" t="s">
        <v>205</v>
      </c>
      <c r="D17" s="2">
        <v>1.60114738015E11</v>
      </c>
      <c r="E17" s="1" t="s">
        <v>70</v>
      </c>
      <c r="F17" s="3">
        <v>2.0</v>
      </c>
      <c r="G17" s="4">
        <v>34975.0</v>
      </c>
      <c r="H17" s="3">
        <v>9.666469465E9</v>
      </c>
      <c r="I17" s="1" t="s">
        <v>206</v>
      </c>
      <c r="J17" s="1" t="s">
        <v>207</v>
      </c>
      <c r="K17" s="1" t="s">
        <v>208</v>
      </c>
      <c r="L17" s="1" t="s">
        <v>209</v>
      </c>
      <c r="M17" s="1" t="s">
        <v>210</v>
      </c>
      <c r="N17" s="1" t="s">
        <v>211</v>
      </c>
      <c r="O17" s="3">
        <v>509321.0</v>
      </c>
      <c r="P17" s="3">
        <v>9.908657384E9</v>
      </c>
      <c r="Q17" s="1" t="s">
        <v>61</v>
      </c>
      <c r="R17" s="3">
        <v>1.0</v>
      </c>
      <c r="S17" s="1"/>
      <c r="T17" s="3">
        <v>5.91</v>
      </c>
      <c r="U17" s="3">
        <v>5.96</v>
      </c>
      <c r="V17" s="3">
        <v>5.0</v>
      </c>
      <c r="W17" s="1" t="s">
        <v>62</v>
      </c>
      <c r="X17" s="3">
        <v>0.0</v>
      </c>
      <c r="Y17" s="1"/>
      <c r="Z17" s="1"/>
      <c r="AA17" s="1"/>
      <c r="AB17" s="1"/>
      <c r="AC17" s="1"/>
      <c r="AD17" s="1" t="s">
        <v>63</v>
      </c>
      <c r="AE17" s="6">
        <v>80.84</v>
      </c>
      <c r="AF17" s="3">
        <v>2014.0</v>
      </c>
      <c r="AG17" s="3">
        <v>84514.0</v>
      </c>
      <c r="AH17" s="1" t="s">
        <v>64</v>
      </c>
      <c r="AI17" s="1" t="s">
        <v>77</v>
      </c>
      <c r="AJ17" s="3">
        <v>73.15</v>
      </c>
      <c r="AK17" s="3">
        <v>2012.0</v>
      </c>
      <c r="AL17" s="1"/>
      <c r="AM17" s="1"/>
      <c r="AN17" s="1"/>
      <c r="AO17" s="1"/>
      <c r="AP17" s="1"/>
      <c r="AQ17" s="1"/>
      <c r="AR17" s="1"/>
      <c r="AS17" s="1"/>
      <c r="AT17" s="1"/>
      <c r="AU17" s="1" t="s">
        <v>212</v>
      </c>
      <c r="AV17" s="1" t="s">
        <v>203</v>
      </c>
      <c r="AW17" s="3">
        <v>4.0</v>
      </c>
      <c r="AX17" s="3">
        <v>4.74387545271E11</v>
      </c>
      <c r="AY17" s="1"/>
      <c r="AZ17" s="1"/>
      <c r="BA17" s="1"/>
      <c r="BB17" s="1"/>
    </row>
    <row r="18" ht="15.75" customHeight="1">
      <c r="A18" s="1" t="s">
        <v>213</v>
      </c>
      <c r="B18" s="1" t="s">
        <v>214</v>
      </c>
      <c r="C18" s="1" t="s">
        <v>215</v>
      </c>
      <c r="D18" s="2">
        <v>1.60114738017E11</v>
      </c>
      <c r="E18" s="1" t="s">
        <v>54</v>
      </c>
      <c r="F18" s="1">
        <v>0.0</v>
      </c>
      <c r="G18" s="4">
        <v>35359.0</v>
      </c>
      <c r="H18" s="3">
        <v>9.849162744E9</v>
      </c>
      <c r="I18" s="1" t="s">
        <v>216</v>
      </c>
      <c r="J18" s="1"/>
      <c r="K18" s="1" t="s">
        <v>217</v>
      </c>
      <c r="L18" s="1" t="s">
        <v>218</v>
      </c>
      <c r="M18" s="1" t="s">
        <v>219</v>
      </c>
      <c r="N18" s="1" t="s">
        <v>60</v>
      </c>
      <c r="O18" s="3">
        <v>500035.0</v>
      </c>
      <c r="P18" s="3">
        <v>8.790410156E9</v>
      </c>
      <c r="Q18" s="1" t="s">
        <v>61</v>
      </c>
      <c r="R18" s="3">
        <v>1.0</v>
      </c>
      <c r="S18" s="1"/>
      <c r="T18" s="3">
        <v>6.52</v>
      </c>
      <c r="U18" s="3">
        <v>6.54</v>
      </c>
      <c r="V18" s="1">
        <v>0.0</v>
      </c>
      <c r="W18" s="1" t="s">
        <v>62</v>
      </c>
      <c r="X18" s="3">
        <v>0.0</v>
      </c>
      <c r="Y18" s="1"/>
      <c r="Z18" s="1"/>
      <c r="AA18" s="1"/>
      <c r="AB18" s="1"/>
      <c r="AC18" s="1"/>
      <c r="AD18" s="1" t="s">
        <v>63</v>
      </c>
      <c r="AE18" s="3">
        <v>91.8</v>
      </c>
      <c r="AF18" s="3">
        <v>2014.0</v>
      </c>
      <c r="AG18" s="3">
        <v>31011.0</v>
      </c>
      <c r="AH18" s="1" t="s">
        <v>64</v>
      </c>
      <c r="AI18" s="1" t="s">
        <v>77</v>
      </c>
      <c r="AJ18" s="3">
        <v>85.0</v>
      </c>
      <c r="AK18" s="3">
        <v>2012.0</v>
      </c>
      <c r="AL18" s="1"/>
      <c r="AM18" s="1"/>
      <c r="AN18" s="1"/>
      <c r="AO18" s="1"/>
      <c r="AP18" s="1"/>
      <c r="AQ18" s="1"/>
      <c r="AR18" s="1"/>
      <c r="AS18" s="1"/>
      <c r="AT18" s="1"/>
      <c r="AU18" s="1" t="s">
        <v>220</v>
      </c>
      <c r="AV18" s="1"/>
      <c r="AW18" s="3">
        <v>4.0</v>
      </c>
      <c r="AX18" s="1"/>
      <c r="AY18" s="1"/>
      <c r="AZ18" s="1"/>
      <c r="BA18" s="1"/>
      <c r="BB18" s="1" t="s">
        <v>221</v>
      </c>
    </row>
    <row r="19" ht="15.75" customHeight="1">
      <c r="A19" s="1" t="s">
        <v>222</v>
      </c>
      <c r="B19" s="1" t="s">
        <v>223</v>
      </c>
      <c r="C19" s="1" t="s">
        <v>224</v>
      </c>
      <c r="D19" s="2">
        <v>1.60114738019E11</v>
      </c>
      <c r="E19" s="1" t="s">
        <v>54</v>
      </c>
      <c r="F19" s="3">
        <v>0.0</v>
      </c>
      <c r="G19" s="4">
        <v>35536.0</v>
      </c>
      <c r="H19" s="3">
        <v>8.374872025E9</v>
      </c>
      <c r="I19" s="1" t="s">
        <v>225</v>
      </c>
      <c r="J19" s="1"/>
      <c r="K19" s="1" t="s">
        <v>226</v>
      </c>
      <c r="L19" s="1" t="s">
        <v>227</v>
      </c>
      <c r="M19" s="1" t="s">
        <v>228</v>
      </c>
      <c r="N19" s="1" t="s">
        <v>229</v>
      </c>
      <c r="O19" s="3">
        <v>500087.0</v>
      </c>
      <c r="P19" s="3">
        <v>9.441802032E9</v>
      </c>
      <c r="Q19" s="1" t="s">
        <v>61</v>
      </c>
      <c r="R19" s="3">
        <v>1.0</v>
      </c>
      <c r="S19" s="1"/>
      <c r="T19" s="3">
        <v>7.29</v>
      </c>
      <c r="U19" s="3">
        <v>7.29</v>
      </c>
      <c r="V19" s="3">
        <v>0.0</v>
      </c>
      <c r="W19" s="1" t="s">
        <v>62</v>
      </c>
      <c r="X19" s="3">
        <v>0.0</v>
      </c>
      <c r="Y19" s="1"/>
      <c r="Z19" s="1"/>
      <c r="AA19" s="1"/>
      <c r="AB19" s="1"/>
      <c r="AC19" s="1"/>
      <c r="AD19" s="1" t="s">
        <v>63</v>
      </c>
      <c r="AE19" s="3">
        <v>82.6</v>
      </c>
      <c r="AF19" s="3">
        <v>2014.0</v>
      </c>
      <c r="AG19" s="3">
        <v>96731.0</v>
      </c>
      <c r="AH19" s="1" t="s">
        <v>87</v>
      </c>
      <c r="AI19" s="1" t="s">
        <v>77</v>
      </c>
      <c r="AJ19" s="3">
        <v>87.0</v>
      </c>
      <c r="AK19" s="3">
        <v>2012.0</v>
      </c>
      <c r="AL19" s="1"/>
      <c r="AM19" s="1"/>
      <c r="AN19" s="1"/>
      <c r="AO19" s="1"/>
      <c r="AP19" s="1"/>
      <c r="AQ19" s="1"/>
      <c r="AR19" s="1"/>
      <c r="AS19" s="1"/>
      <c r="AT19" s="1"/>
      <c r="AU19" s="1" t="s">
        <v>220</v>
      </c>
      <c r="AV19" s="1" t="s">
        <v>125</v>
      </c>
      <c r="AW19" s="3">
        <v>5.0</v>
      </c>
      <c r="AX19" s="3">
        <v>6.12316669537E11</v>
      </c>
      <c r="AY19" s="1" t="s">
        <v>230</v>
      </c>
      <c r="AZ19" s="1"/>
      <c r="BA19" s="1"/>
      <c r="BB19" s="1" t="s">
        <v>231</v>
      </c>
    </row>
    <row r="20" ht="15.75" customHeight="1">
      <c r="A20" s="1" t="s">
        <v>232</v>
      </c>
      <c r="B20" s="1" t="s">
        <v>233</v>
      </c>
      <c r="C20" s="1" t="s">
        <v>234</v>
      </c>
      <c r="D20" s="2">
        <v>1.6011473802E11</v>
      </c>
      <c r="E20" s="1" t="s">
        <v>54</v>
      </c>
      <c r="F20" s="3">
        <v>0.0</v>
      </c>
      <c r="G20" s="4">
        <v>35069.0</v>
      </c>
      <c r="H20" s="3">
        <v>8.008036256E9</v>
      </c>
      <c r="I20" s="1" t="s">
        <v>235</v>
      </c>
      <c r="J20" s="1" t="s">
        <v>236</v>
      </c>
      <c r="K20" s="1" t="s">
        <v>237</v>
      </c>
      <c r="L20" s="1" t="s">
        <v>238</v>
      </c>
      <c r="M20" s="1" t="s">
        <v>239</v>
      </c>
      <c r="N20" s="1" t="s">
        <v>60</v>
      </c>
      <c r="O20" s="3">
        <v>500020.0</v>
      </c>
      <c r="P20" s="3">
        <v>9.391037283E9</v>
      </c>
      <c r="Q20" s="1" t="s">
        <v>61</v>
      </c>
      <c r="R20" s="3">
        <v>1.0</v>
      </c>
      <c r="S20" s="1"/>
      <c r="T20" s="3">
        <v>7.9</v>
      </c>
      <c r="U20" s="3">
        <v>7.9</v>
      </c>
      <c r="V20" s="3">
        <v>0.0</v>
      </c>
      <c r="W20" s="1" t="s">
        <v>62</v>
      </c>
      <c r="X20" s="3">
        <v>0.0</v>
      </c>
      <c r="Y20" s="1"/>
      <c r="Z20" s="1"/>
      <c r="AA20" s="1"/>
      <c r="AB20" s="1"/>
      <c r="AC20" s="1"/>
      <c r="AD20" s="1" t="s">
        <v>63</v>
      </c>
      <c r="AE20" s="3">
        <v>91.1</v>
      </c>
      <c r="AF20" s="3">
        <v>2014.0</v>
      </c>
      <c r="AG20" s="1"/>
      <c r="AH20" s="1" t="s">
        <v>64</v>
      </c>
      <c r="AI20" s="1" t="s">
        <v>77</v>
      </c>
      <c r="AJ20" s="3">
        <v>88.3</v>
      </c>
      <c r="AK20" s="3">
        <v>2012.0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3">
        <v>4.0</v>
      </c>
      <c r="AX20" s="3">
        <v>8.77255549788E11</v>
      </c>
      <c r="AY20" s="1"/>
      <c r="AZ20" s="1"/>
      <c r="BA20" s="1"/>
      <c r="BB20" s="1"/>
    </row>
    <row r="21" ht="15.75" customHeight="1">
      <c r="A21" s="1" t="s">
        <v>240</v>
      </c>
      <c r="B21" s="1" t="s">
        <v>241</v>
      </c>
      <c r="C21" s="1" t="s">
        <v>242</v>
      </c>
      <c r="D21" s="2">
        <v>1.60114738021E11</v>
      </c>
      <c r="E21" s="1" t="s">
        <v>54</v>
      </c>
      <c r="F21" s="3">
        <v>0.0</v>
      </c>
      <c r="G21" s="4">
        <v>35260.0</v>
      </c>
      <c r="H21" s="3">
        <v>8.12536678E9</v>
      </c>
      <c r="I21" s="1" t="s">
        <v>243</v>
      </c>
      <c r="J21" s="1"/>
      <c r="K21" s="1" t="s">
        <v>244</v>
      </c>
      <c r="L21" s="1" t="s">
        <v>245</v>
      </c>
      <c r="M21" s="1" t="s">
        <v>246</v>
      </c>
      <c r="N21" s="1" t="s">
        <v>60</v>
      </c>
      <c r="O21" s="3">
        <v>500029.0</v>
      </c>
      <c r="P21" s="3">
        <v>9.246885124E9</v>
      </c>
      <c r="Q21" s="1" t="s">
        <v>61</v>
      </c>
      <c r="R21" s="3">
        <v>1.0</v>
      </c>
      <c r="S21" s="1"/>
      <c r="T21" s="3">
        <v>6.36</v>
      </c>
      <c r="U21" s="3">
        <v>6.36</v>
      </c>
      <c r="V21" s="3">
        <v>5.0</v>
      </c>
      <c r="W21" s="1" t="s">
        <v>62</v>
      </c>
      <c r="X21" s="3">
        <v>0.0</v>
      </c>
      <c r="Y21" s="1"/>
      <c r="Z21" s="1"/>
      <c r="AA21" s="1"/>
      <c r="AB21" s="1"/>
      <c r="AC21" s="1"/>
      <c r="AD21" s="1" t="s">
        <v>63</v>
      </c>
      <c r="AE21" s="3">
        <v>88.7</v>
      </c>
      <c r="AF21" s="3">
        <v>2014.0</v>
      </c>
      <c r="AG21" s="1"/>
      <c r="AH21" s="1" t="s">
        <v>64</v>
      </c>
      <c r="AI21" s="1" t="s">
        <v>77</v>
      </c>
      <c r="AJ21" s="1"/>
      <c r="AK21" s="3">
        <v>2012.0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3">
        <v>4.0</v>
      </c>
      <c r="AX21" s="3">
        <v>8.34908449937E11</v>
      </c>
      <c r="AY21" s="1"/>
      <c r="AZ21" s="1"/>
      <c r="BA21" s="1"/>
      <c r="BB21" s="1" t="s">
        <v>247</v>
      </c>
    </row>
    <row r="22" ht="15.75" customHeight="1">
      <c r="A22" s="1" t="s">
        <v>248</v>
      </c>
      <c r="B22" s="1" t="s">
        <v>249</v>
      </c>
      <c r="C22" s="1" t="s">
        <v>250</v>
      </c>
      <c r="D22" s="2">
        <v>1.60114738022E11</v>
      </c>
      <c r="E22" s="1" t="s">
        <v>54</v>
      </c>
      <c r="F22" s="3">
        <v>0.0</v>
      </c>
      <c r="G22" s="4">
        <v>35230.0</v>
      </c>
      <c r="H22" s="3">
        <v>9.9851209E9</v>
      </c>
      <c r="I22" s="1" t="s">
        <v>251</v>
      </c>
      <c r="J22" s="1" t="s">
        <v>251</v>
      </c>
      <c r="K22" s="1" t="s">
        <v>252</v>
      </c>
      <c r="L22" s="1" t="s">
        <v>253</v>
      </c>
      <c r="M22" s="1" t="s">
        <v>219</v>
      </c>
      <c r="N22" s="1" t="s">
        <v>60</v>
      </c>
      <c r="O22" s="3">
        <v>500079.0</v>
      </c>
      <c r="P22" s="3">
        <v>9.9851209E9</v>
      </c>
      <c r="Q22" s="1" t="s">
        <v>61</v>
      </c>
      <c r="R22" s="3">
        <v>1.0</v>
      </c>
      <c r="S22" s="3"/>
      <c r="T22" s="3">
        <v>7.9</v>
      </c>
      <c r="U22" s="3">
        <v>7.9</v>
      </c>
      <c r="V22" s="3">
        <v>0.0</v>
      </c>
      <c r="W22" s="1" t="s">
        <v>62</v>
      </c>
      <c r="X22" s="3">
        <v>0.0</v>
      </c>
      <c r="Y22" s="1"/>
      <c r="Z22" s="1"/>
      <c r="AA22" s="1"/>
      <c r="AB22" s="1"/>
      <c r="AC22" s="1"/>
      <c r="AD22" s="1" t="s">
        <v>63</v>
      </c>
      <c r="AE22" s="3">
        <v>95.7</v>
      </c>
      <c r="AF22" s="3">
        <v>2014.0</v>
      </c>
      <c r="AG22" s="3">
        <v>19113.0</v>
      </c>
      <c r="AH22" s="1" t="s">
        <v>64</v>
      </c>
      <c r="AI22" s="1" t="s">
        <v>77</v>
      </c>
      <c r="AJ22" s="3">
        <v>92.15</v>
      </c>
      <c r="AK22" s="3">
        <v>2012.0</v>
      </c>
      <c r="AL22" s="1"/>
      <c r="AM22" s="1"/>
      <c r="AN22" s="1"/>
      <c r="AO22" s="1"/>
      <c r="AP22" s="1"/>
      <c r="AQ22" s="1"/>
      <c r="AR22" s="1"/>
      <c r="AS22" s="1"/>
      <c r="AT22" s="1"/>
      <c r="AU22" s="1" t="s">
        <v>254</v>
      </c>
      <c r="AV22" s="1"/>
      <c r="AW22" s="3">
        <v>3.0</v>
      </c>
      <c r="AX22" s="1" t="s">
        <v>255</v>
      </c>
      <c r="AY22" s="1"/>
      <c r="AZ22" s="1"/>
      <c r="BA22" s="1"/>
      <c r="BB22" s="1"/>
    </row>
    <row r="23" ht="15.75" customHeight="1">
      <c r="A23" s="1" t="s">
        <v>256</v>
      </c>
      <c r="B23" s="1" t="s">
        <v>257</v>
      </c>
      <c r="C23" s="1" t="s">
        <v>258</v>
      </c>
      <c r="D23" s="2">
        <v>1.60114738023E11</v>
      </c>
      <c r="E23" s="1" t="s">
        <v>54</v>
      </c>
      <c r="F23" s="3">
        <v>8.0</v>
      </c>
      <c r="G23" s="4">
        <v>35180.0</v>
      </c>
      <c r="H23" s="3">
        <v>7.799254314E9</v>
      </c>
      <c r="I23" s="1" t="s">
        <v>259</v>
      </c>
      <c r="J23" s="1" t="s">
        <v>260</v>
      </c>
      <c r="K23" s="1" t="s">
        <v>261</v>
      </c>
      <c r="L23" s="1" t="s">
        <v>262</v>
      </c>
      <c r="M23" s="1" t="s">
        <v>263</v>
      </c>
      <c r="N23" s="1" t="s">
        <v>60</v>
      </c>
      <c r="O23" s="3">
        <v>500018.0</v>
      </c>
      <c r="P23" s="3">
        <v>9.700679403E9</v>
      </c>
      <c r="Q23" s="1" t="s">
        <v>61</v>
      </c>
      <c r="R23" s="3">
        <v>1.0</v>
      </c>
      <c r="S23" s="1"/>
      <c r="T23" s="3">
        <v>4.1</v>
      </c>
      <c r="U23" s="3">
        <v>4.1</v>
      </c>
      <c r="V23" s="3">
        <v>6.0</v>
      </c>
      <c r="W23" s="1" t="s">
        <v>62</v>
      </c>
      <c r="X23" s="3">
        <v>0.0</v>
      </c>
      <c r="Y23" s="1"/>
      <c r="Z23" s="1"/>
      <c r="AA23" s="1"/>
      <c r="AB23" s="1"/>
      <c r="AC23" s="1"/>
      <c r="AD23" s="1" t="s">
        <v>63</v>
      </c>
      <c r="AE23" s="3">
        <v>83.1</v>
      </c>
      <c r="AF23" s="3">
        <v>2014.0</v>
      </c>
      <c r="AG23" s="3">
        <v>124798.0</v>
      </c>
      <c r="AH23" s="1" t="s">
        <v>64</v>
      </c>
      <c r="AI23" s="1" t="s">
        <v>77</v>
      </c>
      <c r="AJ23" s="3">
        <v>78.85</v>
      </c>
      <c r="AK23" s="3">
        <v>2012.0</v>
      </c>
      <c r="AL23" s="1"/>
      <c r="AM23" s="1"/>
      <c r="AN23" s="1"/>
      <c r="AO23" s="1"/>
      <c r="AP23" s="1"/>
      <c r="AQ23" s="1"/>
      <c r="AR23" s="1"/>
      <c r="AS23" s="1"/>
      <c r="AT23" s="1"/>
      <c r="AU23" s="1" t="s">
        <v>264</v>
      </c>
      <c r="AV23" s="1" t="s">
        <v>265</v>
      </c>
      <c r="AW23" s="3">
        <v>3.0</v>
      </c>
      <c r="AX23" s="3">
        <v>7.15962741016E11</v>
      </c>
      <c r="AY23" s="1" t="s">
        <v>266</v>
      </c>
      <c r="AZ23" s="1"/>
      <c r="BA23" s="1"/>
      <c r="BB23" s="1"/>
    </row>
    <row r="24" ht="15.75" customHeight="1">
      <c r="A24" s="1" t="s">
        <v>267</v>
      </c>
      <c r="B24" s="1" t="s">
        <v>268</v>
      </c>
      <c r="C24" s="1" t="s">
        <v>269</v>
      </c>
      <c r="D24" s="2">
        <v>1.60114738025E11</v>
      </c>
      <c r="E24" s="1" t="s">
        <v>54</v>
      </c>
      <c r="F24" s="3">
        <v>8.0</v>
      </c>
      <c r="G24" s="4">
        <v>35482.0</v>
      </c>
      <c r="H24" s="3">
        <v>9.985461547E9</v>
      </c>
      <c r="I24" s="1" t="s">
        <v>270</v>
      </c>
      <c r="J24" s="1"/>
      <c r="K24" s="1" t="s">
        <v>271</v>
      </c>
      <c r="L24" s="1" t="s">
        <v>272</v>
      </c>
      <c r="M24" s="1" t="s">
        <v>273</v>
      </c>
      <c r="N24" s="1" t="s">
        <v>60</v>
      </c>
      <c r="O24" s="3">
        <v>500097.0</v>
      </c>
      <c r="P24" s="3">
        <v>8.374172319E9</v>
      </c>
      <c r="Q24" s="1" t="s">
        <v>61</v>
      </c>
      <c r="R24" s="3">
        <v>1.0</v>
      </c>
      <c r="S24" s="1"/>
      <c r="T24" s="3">
        <v>6.5</v>
      </c>
      <c r="U24" s="3">
        <v>6.5</v>
      </c>
      <c r="V24" s="3">
        <v>3.0</v>
      </c>
      <c r="W24" s="1" t="s">
        <v>62</v>
      </c>
      <c r="X24" s="3">
        <v>0.0</v>
      </c>
      <c r="Y24" s="1"/>
      <c r="Z24" s="1"/>
      <c r="AA24" s="1"/>
      <c r="AB24" s="1"/>
      <c r="AC24" s="1"/>
      <c r="AD24" s="1" t="s">
        <v>63</v>
      </c>
      <c r="AE24" s="3">
        <v>79.3</v>
      </c>
      <c r="AF24" s="3">
        <v>2014.0</v>
      </c>
      <c r="AG24" s="3">
        <v>58270.0</v>
      </c>
      <c r="AH24" s="1" t="s">
        <v>64</v>
      </c>
      <c r="AI24" s="1" t="s">
        <v>65</v>
      </c>
      <c r="AJ24" s="3">
        <v>76.0</v>
      </c>
      <c r="AK24" s="3">
        <v>2012.0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 t="s">
        <v>274</v>
      </c>
      <c r="AW24" s="3">
        <v>4.0</v>
      </c>
      <c r="AX24" s="1"/>
      <c r="AY24" s="1"/>
      <c r="AZ24" s="1"/>
      <c r="BA24" s="1"/>
      <c r="BB24" s="1"/>
    </row>
    <row r="25" ht="15.75" customHeight="1">
      <c r="A25" s="1" t="s">
        <v>275</v>
      </c>
      <c r="B25" s="1" t="s">
        <v>275</v>
      </c>
      <c r="C25" s="1" t="s">
        <v>276</v>
      </c>
      <c r="D25" s="2">
        <v>1.60114738026E11</v>
      </c>
      <c r="E25" s="1" t="s">
        <v>54</v>
      </c>
      <c r="F25" s="3">
        <v>1.0</v>
      </c>
      <c r="G25" s="4">
        <v>35397.0</v>
      </c>
      <c r="H25" s="3">
        <v>9.030398066E9</v>
      </c>
      <c r="I25" s="1" t="s">
        <v>277</v>
      </c>
      <c r="J25" s="1"/>
      <c r="K25" s="1" t="s">
        <v>278</v>
      </c>
      <c r="L25" s="1" t="s">
        <v>279</v>
      </c>
      <c r="M25" s="1" t="s">
        <v>280</v>
      </c>
      <c r="N25" s="1" t="s">
        <v>60</v>
      </c>
      <c r="O25" s="3">
        <v>502032.0</v>
      </c>
      <c r="P25" s="3">
        <v>9.440635052E9</v>
      </c>
      <c r="Q25" s="1" t="s">
        <v>61</v>
      </c>
      <c r="R25" s="3">
        <v>1.0</v>
      </c>
      <c r="S25" s="1"/>
      <c r="T25" s="3">
        <v>6.96</v>
      </c>
      <c r="U25" s="3">
        <v>6.96</v>
      </c>
      <c r="V25" s="3">
        <v>0.0</v>
      </c>
      <c r="W25" s="1" t="s">
        <v>62</v>
      </c>
      <c r="X25" s="3">
        <v>0.0</v>
      </c>
      <c r="Y25" s="1"/>
      <c r="Z25" s="1"/>
      <c r="AA25" s="1"/>
      <c r="AB25" s="1"/>
      <c r="AC25" s="1"/>
      <c r="AD25" s="1" t="s">
        <v>63</v>
      </c>
      <c r="AE25" s="3">
        <v>91.7</v>
      </c>
      <c r="AF25" s="3">
        <v>2014.0</v>
      </c>
      <c r="AG25" s="3">
        <v>31154.0</v>
      </c>
      <c r="AH25" s="1" t="s">
        <v>64</v>
      </c>
      <c r="AI25" s="1" t="s">
        <v>65</v>
      </c>
      <c r="AJ25" s="3">
        <v>95.0</v>
      </c>
      <c r="AK25" s="3">
        <v>2012.0</v>
      </c>
      <c r="AL25" s="1"/>
      <c r="AM25" s="1"/>
      <c r="AN25" s="1"/>
      <c r="AO25" s="1"/>
      <c r="AP25" s="1"/>
      <c r="AQ25" s="1"/>
      <c r="AR25" s="1"/>
      <c r="AS25" s="1"/>
      <c r="AT25" s="1"/>
      <c r="AU25" s="1" t="s">
        <v>162</v>
      </c>
      <c r="AV25" s="1"/>
      <c r="AW25" s="3">
        <v>4.0</v>
      </c>
      <c r="AX25" s="3">
        <v>5.81709618406E11</v>
      </c>
      <c r="AY25" s="1" t="s">
        <v>281</v>
      </c>
      <c r="AZ25" s="1"/>
      <c r="BA25" s="1"/>
      <c r="BB25" s="1"/>
    </row>
    <row r="26" ht="15.75" customHeight="1">
      <c r="A26" s="1" t="s">
        <v>282</v>
      </c>
      <c r="B26" s="1" t="s">
        <v>283</v>
      </c>
      <c r="C26" s="1" t="s">
        <v>284</v>
      </c>
      <c r="D26" s="2">
        <v>1.60114738027E11</v>
      </c>
      <c r="E26" s="1" t="s">
        <v>54</v>
      </c>
      <c r="F26" s="3">
        <v>0.0</v>
      </c>
      <c r="G26" s="4">
        <v>35386.0</v>
      </c>
      <c r="H26" s="3">
        <v>7.207541808E9</v>
      </c>
      <c r="I26" s="1" t="s">
        <v>285</v>
      </c>
      <c r="J26" s="1"/>
      <c r="K26" s="1" t="s">
        <v>286</v>
      </c>
      <c r="L26" s="1" t="s">
        <v>287</v>
      </c>
      <c r="M26" s="1" t="s">
        <v>288</v>
      </c>
      <c r="N26" s="1" t="s">
        <v>289</v>
      </c>
      <c r="O26" s="3">
        <v>500015.0</v>
      </c>
      <c r="P26" s="3">
        <v>9.550207703E9</v>
      </c>
      <c r="Q26" s="1" t="s">
        <v>61</v>
      </c>
      <c r="R26" s="3">
        <v>1.0</v>
      </c>
      <c r="S26" s="1"/>
      <c r="T26" s="1" t="s">
        <v>290</v>
      </c>
      <c r="U26" s="3">
        <v>6.99</v>
      </c>
      <c r="V26" s="3">
        <v>0.0</v>
      </c>
      <c r="W26" s="1" t="s">
        <v>62</v>
      </c>
      <c r="X26" s="3">
        <v>0.0</v>
      </c>
      <c r="Y26" s="1"/>
      <c r="Z26" s="1"/>
      <c r="AA26" s="1"/>
      <c r="AB26" s="1"/>
      <c r="AC26" s="1"/>
      <c r="AD26" s="1" t="s">
        <v>63</v>
      </c>
      <c r="AE26" s="3">
        <v>93.4</v>
      </c>
      <c r="AF26" s="3">
        <v>2014.0</v>
      </c>
      <c r="AG26" s="3">
        <v>16734.0</v>
      </c>
      <c r="AH26" s="1" t="s">
        <v>64</v>
      </c>
      <c r="AI26" s="1" t="s">
        <v>65</v>
      </c>
      <c r="AJ26" s="3">
        <v>95.0</v>
      </c>
      <c r="AK26" s="3">
        <v>2012.0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3">
        <v>5.0</v>
      </c>
      <c r="AX26" s="1"/>
      <c r="AY26" s="1"/>
      <c r="AZ26" s="1"/>
      <c r="BA26" s="1"/>
      <c r="BB26" s="1"/>
    </row>
    <row r="27" ht="15.75" customHeight="1">
      <c r="A27" s="1" t="s">
        <v>291</v>
      </c>
      <c r="B27" s="1" t="s">
        <v>292</v>
      </c>
      <c r="C27" s="1" t="s">
        <v>293</v>
      </c>
      <c r="D27" s="2">
        <v>1.60114738028E11</v>
      </c>
      <c r="E27" s="1" t="s">
        <v>54</v>
      </c>
      <c r="F27" s="3">
        <v>0.0</v>
      </c>
      <c r="G27" s="4">
        <v>35551.0</v>
      </c>
      <c r="H27" s="3">
        <v>9.912566088E9</v>
      </c>
      <c r="I27" s="1" t="s">
        <v>294</v>
      </c>
      <c r="J27" s="1" t="s">
        <v>295</v>
      </c>
      <c r="K27" s="1" t="s">
        <v>296</v>
      </c>
      <c r="L27" s="1" t="s">
        <v>297</v>
      </c>
      <c r="M27" s="1" t="s">
        <v>298</v>
      </c>
      <c r="N27" s="1" t="s">
        <v>298</v>
      </c>
      <c r="O27" s="3">
        <v>508206.0</v>
      </c>
      <c r="P27" s="3">
        <v>9.848430678E9</v>
      </c>
      <c r="Q27" s="1" t="s">
        <v>61</v>
      </c>
      <c r="R27" s="3">
        <v>1.0</v>
      </c>
      <c r="S27" s="3"/>
      <c r="T27" s="3">
        <v>7.68</v>
      </c>
      <c r="U27" s="3">
        <v>7.7</v>
      </c>
      <c r="V27" s="3">
        <v>1.0</v>
      </c>
      <c r="W27" s="1" t="s">
        <v>62</v>
      </c>
      <c r="X27" s="3">
        <v>0.0</v>
      </c>
      <c r="Y27" s="1"/>
      <c r="Z27" s="1"/>
      <c r="AA27" s="1"/>
      <c r="AB27" s="1"/>
      <c r="AC27" s="1"/>
      <c r="AD27" s="1" t="s">
        <v>63</v>
      </c>
      <c r="AE27" s="3">
        <v>90.8</v>
      </c>
      <c r="AF27" s="3">
        <v>2014.0</v>
      </c>
      <c r="AG27" s="3">
        <v>14350.0</v>
      </c>
      <c r="AH27" s="1" t="s">
        <v>64</v>
      </c>
      <c r="AI27" s="1" t="s">
        <v>77</v>
      </c>
      <c r="AJ27" s="3">
        <v>91.0</v>
      </c>
      <c r="AK27" s="3">
        <v>2012.0</v>
      </c>
      <c r="AL27" s="1"/>
      <c r="AM27" s="1"/>
      <c r="AN27" s="1"/>
      <c r="AO27" s="1"/>
      <c r="AP27" s="1"/>
      <c r="AQ27" s="1"/>
      <c r="AR27" s="1"/>
      <c r="AS27" s="1"/>
      <c r="AT27" s="1"/>
      <c r="AU27" s="1" t="s">
        <v>299</v>
      </c>
      <c r="AV27" s="1" t="s">
        <v>300</v>
      </c>
      <c r="AW27" s="3">
        <v>4.0</v>
      </c>
      <c r="AX27" s="3">
        <v>9.43399263182E11</v>
      </c>
      <c r="AY27" s="1"/>
      <c r="AZ27" s="1"/>
      <c r="BA27" s="1" t="s">
        <v>301</v>
      </c>
      <c r="BB27" s="1"/>
    </row>
    <row r="28" ht="15.75" customHeight="1">
      <c r="A28" s="1" t="s">
        <v>302</v>
      </c>
      <c r="B28" s="1" t="s">
        <v>303</v>
      </c>
      <c r="C28" s="1" t="s">
        <v>304</v>
      </c>
      <c r="D28" s="2">
        <v>1.60114738031E11</v>
      </c>
      <c r="E28" s="1" t="s">
        <v>54</v>
      </c>
      <c r="F28" s="3">
        <v>9.0</v>
      </c>
      <c r="G28" s="4">
        <v>35137.0</v>
      </c>
      <c r="H28" s="3">
        <v>9.502575669E9</v>
      </c>
      <c r="I28" s="1" t="s">
        <v>305</v>
      </c>
      <c r="J28" s="1" t="s">
        <v>306</v>
      </c>
      <c r="K28" s="1" t="s">
        <v>307</v>
      </c>
      <c r="L28" s="1" t="s">
        <v>308</v>
      </c>
      <c r="M28" s="1" t="s">
        <v>309</v>
      </c>
      <c r="N28" s="1" t="s">
        <v>60</v>
      </c>
      <c r="O28" s="3">
        <v>500084.0</v>
      </c>
      <c r="P28" s="3">
        <v>8.309869328E9</v>
      </c>
      <c r="Q28" s="1" t="s">
        <v>61</v>
      </c>
      <c r="R28" s="3">
        <v>1.0</v>
      </c>
      <c r="S28" s="1"/>
      <c r="T28" s="3">
        <v>6.05</v>
      </c>
      <c r="U28" s="3">
        <v>6.05</v>
      </c>
      <c r="V28" s="3">
        <v>7.0</v>
      </c>
      <c r="W28" s="1" t="s">
        <v>310</v>
      </c>
      <c r="X28" s="3">
        <v>0.0</v>
      </c>
      <c r="Y28" s="1"/>
      <c r="Z28" s="1"/>
      <c r="AA28" s="1"/>
      <c r="AB28" s="1"/>
      <c r="AC28" s="1"/>
      <c r="AD28" s="1" t="s">
        <v>65</v>
      </c>
      <c r="AE28" s="3">
        <v>73.0</v>
      </c>
      <c r="AF28" s="3">
        <v>2014.0</v>
      </c>
      <c r="AG28" s="1"/>
      <c r="AH28" s="1" t="s">
        <v>64</v>
      </c>
      <c r="AI28" s="1" t="s">
        <v>65</v>
      </c>
      <c r="AJ28" s="3">
        <v>76.0</v>
      </c>
      <c r="AK28" s="3">
        <v>2012.0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 t="s">
        <v>311</v>
      </c>
      <c r="AW28" s="3">
        <v>4.0</v>
      </c>
      <c r="AX28" s="1"/>
      <c r="AY28" s="1"/>
      <c r="AZ28" s="1"/>
      <c r="BA28" s="1"/>
      <c r="BB28" s="1"/>
    </row>
    <row r="29" ht="15.75" customHeight="1">
      <c r="A29" s="1" t="s">
        <v>312</v>
      </c>
      <c r="B29" s="1" t="s">
        <v>313</v>
      </c>
      <c r="C29" s="1" t="s">
        <v>314</v>
      </c>
      <c r="D29" s="2">
        <v>1.60114738032E11</v>
      </c>
      <c r="E29" s="1" t="s">
        <v>54</v>
      </c>
      <c r="F29" s="3">
        <v>0.0</v>
      </c>
      <c r="G29" s="4">
        <v>35462.0</v>
      </c>
      <c r="H29" s="3">
        <v>7.032295434E9</v>
      </c>
      <c r="I29" s="1" t="s">
        <v>315</v>
      </c>
      <c r="J29" s="1"/>
      <c r="K29" s="1" t="s">
        <v>316</v>
      </c>
      <c r="L29" s="1" t="s">
        <v>317</v>
      </c>
      <c r="M29" s="1" t="s">
        <v>318</v>
      </c>
      <c r="N29" s="1" t="s">
        <v>318</v>
      </c>
      <c r="O29" s="3">
        <v>508001.0</v>
      </c>
      <c r="P29" s="3">
        <v>9.848961585E9</v>
      </c>
      <c r="Q29" s="1" t="s">
        <v>61</v>
      </c>
      <c r="R29" s="3">
        <v>1.0</v>
      </c>
      <c r="S29" s="1"/>
      <c r="T29" s="3">
        <v>6.81</v>
      </c>
      <c r="U29" s="3">
        <v>6.86</v>
      </c>
      <c r="V29" s="3">
        <v>0.0</v>
      </c>
      <c r="W29" s="1" t="s">
        <v>62</v>
      </c>
      <c r="X29" s="3">
        <v>0.0</v>
      </c>
      <c r="Y29" s="1"/>
      <c r="Z29" s="1"/>
      <c r="AA29" s="1"/>
      <c r="AB29" s="1"/>
      <c r="AC29" s="1"/>
      <c r="AD29" s="1" t="s">
        <v>63</v>
      </c>
      <c r="AE29" s="3">
        <v>91.0</v>
      </c>
      <c r="AF29" s="3">
        <v>2014.0</v>
      </c>
      <c r="AG29" s="3">
        <v>36013.0</v>
      </c>
      <c r="AH29" s="1" t="s">
        <v>64</v>
      </c>
      <c r="AI29" s="1" t="s">
        <v>77</v>
      </c>
      <c r="AJ29" s="3">
        <v>97.0</v>
      </c>
      <c r="AK29" s="3">
        <v>2012.0</v>
      </c>
      <c r="AL29" s="1"/>
      <c r="AM29" s="1"/>
      <c r="AN29" s="1"/>
      <c r="AO29" s="1"/>
      <c r="AP29" s="1"/>
      <c r="AQ29" s="1"/>
      <c r="AR29" s="1"/>
      <c r="AS29" s="1"/>
      <c r="AT29" s="1"/>
      <c r="AU29" s="1" t="s">
        <v>319</v>
      </c>
      <c r="AV29" s="1" t="s">
        <v>320</v>
      </c>
      <c r="AW29" s="3">
        <v>4.0</v>
      </c>
      <c r="AX29" s="3">
        <v>4.61295773372E11</v>
      </c>
      <c r="AY29" s="1" t="s">
        <v>321</v>
      </c>
      <c r="AZ29" s="1"/>
      <c r="BA29" s="1" t="s">
        <v>322</v>
      </c>
      <c r="BB29" s="1" t="s">
        <v>323</v>
      </c>
    </row>
    <row r="30" ht="15.75" customHeight="1">
      <c r="A30" s="1" t="s">
        <v>324</v>
      </c>
      <c r="B30" s="1" t="s">
        <v>325</v>
      </c>
      <c r="C30" s="1" t="s">
        <v>326</v>
      </c>
      <c r="D30" s="2">
        <v>1.60114738033E11</v>
      </c>
      <c r="E30" s="1" t="s">
        <v>54</v>
      </c>
      <c r="F30" s="3">
        <v>0.0</v>
      </c>
      <c r="G30" s="4">
        <v>35582.0</v>
      </c>
      <c r="H30" s="3">
        <v>8.686741466E9</v>
      </c>
      <c r="I30" s="1" t="s">
        <v>327</v>
      </c>
      <c r="J30" s="1" t="s">
        <v>328</v>
      </c>
      <c r="K30" s="1" t="s">
        <v>329</v>
      </c>
      <c r="L30" s="1" t="s">
        <v>330</v>
      </c>
      <c r="M30" s="1" t="s">
        <v>331</v>
      </c>
      <c r="N30" s="1" t="s">
        <v>60</v>
      </c>
      <c r="O30" s="3">
        <v>500072.0</v>
      </c>
      <c r="P30" s="3">
        <v>9.492032163E9</v>
      </c>
      <c r="Q30" s="1" t="s">
        <v>61</v>
      </c>
      <c r="R30" s="3">
        <v>1.0</v>
      </c>
      <c r="S30" s="1"/>
      <c r="T30" s="3">
        <v>7.76</v>
      </c>
      <c r="U30" s="3">
        <v>7.74</v>
      </c>
      <c r="V30" s="3">
        <v>0.0</v>
      </c>
      <c r="W30" s="1" t="s">
        <v>62</v>
      </c>
      <c r="X30" s="3">
        <v>0.0</v>
      </c>
      <c r="Y30" s="1"/>
      <c r="Z30" s="1"/>
      <c r="AA30" s="1"/>
      <c r="AB30" s="1"/>
      <c r="AC30" s="1"/>
      <c r="AD30" s="1" t="s">
        <v>63</v>
      </c>
      <c r="AE30" s="3">
        <v>96.2</v>
      </c>
      <c r="AF30" s="3">
        <v>2014.0</v>
      </c>
      <c r="AG30" s="3">
        <v>17991.0</v>
      </c>
      <c r="AH30" s="1" t="s">
        <v>64</v>
      </c>
      <c r="AI30" s="1" t="s">
        <v>77</v>
      </c>
      <c r="AJ30" s="3">
        <v>97.0</v>
      </c>
      <c r="AK30" s="3">
        <v>2012.0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 t="s">
        <v>332</v>
      </c>
      <c r="AW30" s="3">
        <v>4.0</v>
      </c>
      <c r="AX30" s="3">
        <v>8.36059073278E11</v>
      </c>
      <c r="AY30" s="1" t="s">
        <v>333</v>
      </c>
      <c r="AZ30" s="1" t="s">
        <v>334</v>
      </c>
      <c r="BA30" s="1"/>
      <c r="BB30" s="1" t="s">
        <v>335</v>
      </c>
    </row>
    <row r="31" ht="15.75" customHeight="1">
      <c r="A31" s="1" t="s">
        <v>336</v>
      </c>
      <c r="B31" s="1" t="s">
        <v>337</v>
      </c>
      <c r="C31" s="1" t="s">
        <v>338</v>
      </c>
      <c r="D31" s="2">
        <v>1.60114738036E11</v>
      </c>
      <c r="E31" s="1" t="s">
        <v>54</v>
      </c>
      <c r="F31" s="3">
        <v>1.0</v>
      </c>
      <c r="G31" s="4">
        <v>35382.0</v>
      </c>
      <c r="H31" s="3">
        <v>9.550207703E9</v>
      </c>
      <c r="I31" s="1" t="s">
        <v>339</v>
      </c>
      <c r="J31" s="1" t="s">
        <v>340</v>
      </c>
      <c r="K31" s="1" t="s">
        <v>341</v>
      </c>
      <c r="L31" s="1" t="s">
        <v>342</v>
      </c>
      <c r="M31" s="1" t="s">
        <v>343</v>
      </c>
      <c r="N31" s="1" t="s">
        <v>60</v>
      </c>
      <c r="O31" s="3">
        <v>500038.0</v>
      </c>
      <c r="P31" s="3">
        <v>9.16002533E9</v>
      </c>
      <c r="Q31" s="1" t="s">
        <v>61</v>
      </c>
      <c r="R31" s="3">
        <v>1.0</v>
      </c>
      <c r="S31" s="1"/>
      <c r="T31" s="3">
        <v>6.9</v>
      </c>
      <c r="U31" s="3">
        <v>7.04</v>
      </c>
      <c r="V31" s="3">
        <v>1.0</v>
      </c>
      <c r="W31" s="1" t="s">
        <v>310</v>
      </c>
      <c r="X31" s="3">
        <v>0.0</v>
      </c>
      <c r="Y31" s="1"/>
      <c r="Z31" s="1"/>
      <c r="AA31" s="1"/>
      <c r="AB31" s="1"/>
      <c r="AC31" s="1"/>
      <c r="AD31" s="1" t="s">
        <v>65</v>
      </c>
      <c r="AE31" s="3">
        <v>81.0</v>
      </c>
      <c r="AF31" s="3">
        <v>2014.0</v>
      </c>
      <c r="AG31" s="1"/>
      <c r="AH31" s="1" t="s">
        <v>64</v>
      </c>
      <c r="AI31" s="1" t="s">
        <v>161</v>
      </c>
      <c r="AJ31" s="3">
        <v>79.0</v>
      </c>
      <c r="AK31" s="3">
        <v>2012.0</v>
      </c>
      <c r="AL31" s="1"/>
      <c r="AM31" s="1"/>
      <c r="AN31" s="1"/>
      <c r="AO31" s="1"/>
      <c r="AP31" s="1"/>
      <c r="AQ31" s="1"/>
      <c r="AR31" s="1"/>
      <c r="AS31" s="1"/>
      <c r="AT31" s="1"/>
      <c r="AU31" s="1" t="s">
        <v>344</v>
      </c>
      <c r="AV31" s="1" t="s">
        <v>345</v>
      </c>
      <c r="AW31" s="3">
        <v>4.0</v>
      </c>
      <c r="AX31" s="3">
        <v>6.39368294593E11</v>
      </c>
      <c r="AY31" s="1"/>
      <c r="AZ31" s="1" t="s">
        <v>346</v>
      </c>
      <c r="BA31" s="1"/>
      <c r="BB31" s="1"/>
    </row>
    <row r="32" ht="15.75" customHeight="1">
      <c r="A32" s="1" t="s">
        <v>347</v>
      </c>
      <c r="B32" s="1" t="s">
        <v>348</v>
      </c>
      <c r="C32" s="1" t="s">
        <v>349</v>
      </c>
      <c r="D32" s="2">
        <v>1.60114738037E11</v>
      </c>
      <c r="E32" s="1" t="s">
        <v>54</v>
      </c>
      <c r="F32" s="3">
        <v>0.0</v>
      </c>
      <c r="G32" s="4">
        <v>35039.0</v>
      </c>
      <c r="H32" s="3">
        <v>8.712849906E9</v>
      </c>
      <c r="I32" s="1" t="s">
        <v>350</v>
      </c>
      <c r="J32" s="1" t="s">
        <v>351</v>
      </c>
      <c r="K32" s="1" t="s">
        <v>352</v>
      </c>
      <c r="L32" s="1" t="s">
        <v>353</v>
      </c>
      <c r="M32" s="1" t="s">
        <v>354</v>
      </c>
      <c r="N32" s="1" t="s">
        <v>60</v>
      </c>
      <c r="O32" s="3">
        <v>500062.0</v>
      </c>
      <c r="P32" s="3">
        <v>8.978838349E9</v>
      </c>
      <c r="Q32" s="1" t="s">
        <v>61</v>
      </c>
      <c r="R32" s="3">
        <v>1.0</v>
      </c>
      <c r="S32" s="3"/>
      <c r="T32" s="3">
        <v>7.69</v>
      </c>
      <c r="U32" s="3">
        <v>7.83</v>
      </c>
      <c r="V32" s="3">
        <v>0.0</v>
      </c>
      <c r="W32" s="1" t="s">
        <v>62</v>
      </c>
      <c r="X32" s="3">
        <v>1.0</v>
      </c>
      <c r="Y32" s="1"/>
      <c r="Z32" s="1"/>
      <c r="AA32" s="1"/>
      <c r="AB32" s="1"/>
      <c r="AC32" s="1"/>
      <c r="AD32" s="1" t="s">
        <v>65</v>
      </c>
      <c r="AE32" s="3">
        <v>87.6</v>
      </c>
      <c r="AF32" s="3">
        <v>2013.0</v>
      </c>
      <c r="AG32" s="3">
        <v>14732.0</v>
      </c>
      <c r="AH32" s="1" t="s">
        <v>64</v>
      </c>
      <c r="AI32" s="1" t="s">
        <v>65</v>
      </c>
      <c r="AJ32" s="3">
        <v>93.0</v>
      </c>
      <c r="AK32" s="3">
        <v>2011.0</v>
      </c>
      <c r="AL32" s="1"/>
      <c r="AM32" s="1"/>
      <c r="AN32" s="1"/>
      <c r="AO32" s="1"/>
      <c r="AP32" s="1"/>
      <c r="AQ32" s="1"/>
      <c r="AR32" s="1"/>
      <c r="AS32" s="1"/>
      <c r="AT32" s="1"/>
      <c r="AU32" s="1" t="s">
        <v>355</v>
      </c>
      <c r="AV32" s="1" t="s">
        <v>356</v>
      </c>
      <c r="AW32" s="3">
        <v>4.0</v>
      </c>
      <c r="AX32" s="3">
        <v>7.31337234098E11</v>
      </c>
      <c r="AY32" s="1"/>
      <c r="AZ32" s="1"/>
      <c r="BA32" s="1"/>
      <c r="BB32" s="1" t="s">
        <v>357</v>
      </c>
    </row>
    <row r="33" ht="15.75" customHeight="1">
      <c r="A33" s="1" t="s">
        <v>358</v>
      </c>
      <c r="B33" s="1" t="s">
        <v>359</v>
      </c>
      <c r="C33" s="1" t="s">
        <v>360</v>
      </c>
      <c r="D33" s="2">
        <v>1.6011473804E11</v>
      </c>
      <c r="E33" s="1" t="s">
        <v>54</v>
      </c>
      <c r="F33" s="3">
        <v>0.0</v>
      </c>
      <c r="G33" s="4">
        <v>35598.0</v>
      </c>
      <c r="H33" s="3">
        <v>9.676844526E9</v>
      </c>
      <c r="I33" s="1" t="s">
        <v>361</v>
      </c>
      <c r="J33" s="1" t="s">
        <v>362</v>
      </c>
      <c r="K33" s="1" t="s">
        <v>363</v>
      </c>
      <c r="L33" s="1" t="s">
        <v>364</v>
      </c>
      <c r="M33" s="1" t="s">
        <v>365</v>
      </c>
      <c r="N33" s="1" t="s">
        <v>366</v>
      </c>
      <c r="O33" s="3">
        <v>506001.0</v>
      </c>
      <c r="P33" s="3">
        <v>9.849802069E9</v>
      </c>
      <c r="Q33" s="1" t="s">
        <v>61</v>
      </c>
      <c r="R33" s="3">
        <v>1.0</v>
      </c>
      <c r="S33" s="3"/>
      <c r="T33" s="3">
        <v>8.03</v>
      </c>
      <c r="U33" s="3">
        <v>8.1</v>
      </c>
      <c r="V33" s="3">
        <v>0.0</v>
      </c>
      <c r="W33" s="1" t="s">
        <v>62</v>
      </c>
      <c r="X33" s="3">
        <v>0.0</v>
      </c>
      <c r="Y33" s="1"/>
      <c r="Z33" s="1"/>
      <c r="AA33" s="1"/>
      <c r="AB33" s="1"/>
      <c r="AC33" s="1"/>
      <c r="AD33" s="1" t="s">
        <v>63</v>
      </c>
      <c r="AE33" s="3">
        <v>93.5</v>
      </c>
      <c r="AF33" s="3">
        <v>2014.0</v>
      </c>
      <c r="AG33" s="3">
        <v>12629.0</v>
      </c>
      <c r="AH33" s="1" t="s">
        <v>64</v>
      </c>
      <c r="AI33" s="1" t="s">
        <v>77</v>
      </c>
      <c r="AJ33" s="3">
        <v>83.6</v>
      </c>
      <c r="AK33" s="3">
        <v>2012.0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 t="s">
        <v>367</v>
      </c>
      <c r="AW33" s="3">
        <v>4.0</v>
      </c>
      <c r="AX33" s="3">
        <v>5.28812757753E11</v>
      </c>
      <c r="AY33" s="1" t="s">
        <v>368</v>
      </c>
      <c r="AZ33" s="1"/>
      <c r="BA33" s="1"/>
      <c r="BB33" s="1"/>
    </row>
    <row r="34" ht="15.75" customHeight="1">
      <c r="A34" s="1" t="s">
        <v>369</v>
      </c>
      <c r="B34" s="1" t="s">
        <v>370</v>
      </c>
      <c r="C34" s="1" t="s">
        <v>371</v>
      </c>
      <c r="D34" s="2">
        <v>1.60114738041E11</v>
      </c>
      <c r="E34" s="1" t="s">
        <v>54</v>
      </c>
      <c r="F34" s="3">
        <v>0.0</v>
      </c>
      <c r="G34" s="4">
        <v>35538.0</v>
      </c>
      <c r="H34" s="3">
        <v>8.464001574E9</v>
      </c>
      <c r="I34" s="1" t="s">
        <v>372</v>
      </c>
      <c r="J34" s="1" t="s">
        <v>295</v>
      </c>
      <c r="K34" s="1" t="s">
        <v>373</v>
      </c>
      <c r="L34" s="1" t="s">
        <v>374</v>
      </c>
      <c r="M34" s="1" t="s">
        <v>375</v>
      </c>
      <c r="N34" s="1" t="s">
        <v>376</v>
      </c>
      <c r="O34" s="3">
        <v>500033.0</v>
      </c>
      <c r="P34" s="3">
        <v>9.885663989E9</v>
      </c>
      <c r="Q34" s="1" t="s">
        <v>61</v>
      </c>
      <c r="R34" s="3">
        <v>1.0</v>
      </c>
      <c r="S34" s="3"/>
      <c r="T34" s="3">
        <v>8.52</v>
      </c>
      <c r="U34" s="3">
        <v>8.52</v>
      </c>
      <c r="V34" s="3">
        <v>0.0</v>
      </c>
      <c r="W34" s="1" t="s">
        <v>62</v>
      </c>
      <c r="X34" s="3">
        <v>0.0</v>
      </c>
      <c r="Y34" s="1"/>
      <c r="Z34" s="1"/>
      <c r="AA34" s="1"/>
      <c r="AB34" s="1"/>
      <c r="AC34" s="1"/>
      <c r="AD34" s="1" t="s">
        <v>63</v>
      </c>
      <c r="AE34" s="3">
        <v>95.7</v>
      </c>
      <c r="AF34" s="3">
        <v>2014.0</v>
      </c>
      <c r="AG34" s="3">
        <v>16370.0</v>
      </c>
      <c r="AH34" s="1" t="s">
        <v>64</v>
      </c>
      <c r="AI34" s="1" t="s">
        <v>77</v>
      </c>
      <c r="AJ34" s="3">
        <v>92.15</v>
      </c>
      <c r="AK34" s="3">
        <v>2012.0</v>
      </c>
      <c r="AL34" s="1"/>
      <c r="AM34" s="1"/>
      <c r="AN34" s="1"/>
      <c r="AO34" s="1"/>
      <c r="AP34" s="1"/>
      <c r="AQ34" s="1"/>
      <c r="AR34" s="1"/>
      <c r="AS34" s="1"/>
      <c r="AT34" s="1"/>
      <c r="AU34" s="1" t="s">
        <v>377</v>
      </c>
      <c r="AV34" s="1" t="s">
        <v>378</v>
      </c>
      <c r="AW34" s="3">
        <v>4.0</v>
      </c>
      <c r="AX34" s="3">
        <v>3.3351353334E10</v>
      </c>
      <c r="AY34" s="1" t="s">
        <v>379</v>
      </c>
      <c r="AZ34" s="1"/>
      <c r="BA34" s="1"/>
      <c r="BB34" s="1"/>
    </row>
    <row r="35" ht="15.75" customHeight="1">
      <c r="A35" s="1" t="s">
        <v>380</v>
      </c>
      <c r="B35" s="1" t="s">
        <v>381</v>
      </c>
      <c r="C35" s="1" t="s">
        <v>382</v>
      </c>
      <c r="D35" s="2">
        <v>1.60114738042E11</v>
      </c>
      <c r="E35" s="1" t="s">
        <v>54</v>
      </c>
      <c r="F35" s="3">
        <v>0.0</v>
      </c>
      <c r="G35" s="4">
        <v>35324.0</v>
      </c>
      <c r="H35" s="3">
        <v>9.493995333E9</v>
      </c>
      <c r="I35" s="1" t="s">
        <v>383</v>
      </c>
      <c r="J35" s="1" t="s">
        <v>384</v>
      </c>
      <c r="K35" s="1" t="s">
        <v>385</v>
      </c>
      <c r="L35" s="1" t="s">
        <v>386</v>
      </c>
      <c r="M35" s="1" t="s">
        <v>387</v>
      </c>
      <c r="N35" s="1" t="s">
        <v>388</v>
      </c>
      <c r="O35" s="3">
        <v>500068.0</v>
      </c>
      <c r="P35" s="3">
        <v>9.440102111E9</v>
      </c>
      <c r="Q35" s="1" t="s">
        <v>61</v>
      </c>
      <c r="R35" s="3">
        <v>1.0</v>
      </c>
      <c r="S35" s="1"/>
      <c r="T35" s="3">
        <v>7.93</v>
      </c>
      <c r="U35" s="3">
        <v>7.84</v>
      </c>
      <c r="V35" s="3">
        <v>0.0</v>
      </c>
      <c r="W35" s="1" t="s">
        <v>62</v>
      </c>
      <c r="X35" s="3">
        <v>0.0</v>
      </c>
      <c r="Y35" s="1"/>
      <c r="Z35" s="1"/>
      <c r="AA35" s="1"/>
      <c r="AB35" s="1"/>
      <c r="AC35" s="1"/>
      <c r="AD35" s="1" t="s">
        <v>63</v>
      </c>
      <c r="AE35" s="3">
        <v>88.8</v>
      </c>
      <c r="AF35" s="3">
        <v>2014.0</v>
      </c>
      <c r="AG35" s="3">
        <v>9036.0</v>
      </c>
      <c r="AH35" s="1" t="s">
        <v>64</v>
      </c>
      <c r="AI35" s="1" t="s">
        <v>77</v>
      </c>
      <c r="AJ35" s="3">
        <v>78.85</v>
      </c>
      <c r="AK35" s="3">
        <v>2012.0</v>
      </c>
      <c r="AL35" s="1"/>
      <c r="AM35" s="1"/>
      <c r="AN35" s="1"/>
      <c r="AO35" s="1"/>
      <c r="AP35" s="1"/>
      <c r="AQ35" s="1"/>
      <c r="AR35" s="1"/>
      <c r="AS35" s="1"/>
      <c r="AT35" s="1"/>
      <c r="AU35" s="1" t="s">
        <v>389</v>
      </c>
      <c r="AV35" s="1" t="s">
        <v>390</v>
      </c>
      <c r="AW35" s="3">
        <v>4.0</v>
      </c>
      <c r="AX35" s="3">
        <v>6.30557762691E11</v>
      </c>
      <c r="AY35" s="1"/>
      <c r="AZ35" s="1"/>
      <c r="BA35" s="1" t="s">
        <v>391</v>
      </c>
      <c r="BB35" s="1" t="s">
        <v>392</v>
      </c>
    </row>
    <row r="36" ht="15.75" customHeight="1">
      <c r="A36" s="1" t="s">
        <v>393</v>
      </c>
      <c r="B36" s="1" t="s">
        <v>394</v>
      </c>
      <c r="C36" s="1" t="s">
        <v>395</v>
      </c>
      <c r="D36" s="2">
        <v>1.60114738044E11</v>
      </c>
      <c r="E36" s="1" t="s">
        <v>54</v>
      </c>
      <c r="F36" s="3">
        <v>5.0</v>
      </c>
      <c r="G36" s="4">
        <v>34999.0</v>
      </c>
      <c r="H36" s="3">
        <v>9.701868797E9</v>
      </c>
      <c r="I36" s="1" t="s">
        <v>396</v>
      </c>
      <c r="J36" s="1"/>
      <c r="K36" s="3">
        <v>15.0</v>
      </c>
      <c r="L36" s="1" t="s">
        <v>397</v>
      </c>
      <c r="M36" s="1" t="s">
        <v>398</v>
      </c>
      <c r="N36" s="1" t="s">
        <v>97</v>
      </c>
      <c r="O36" s="3">
        <v>500075.0</v>
      </c>
      <c r="P36" s="3">
        <v>8.12145218E9</v>
      </c>
      <c r="Q36" s="1" t="s">
        <v>61</v>
      </c>
      <c r="R36" s="3">
        <v>1.0</v>
      </c>
      <c r="S36" s="1"/>
      <c r="T36" s="3">
        <v>6.0</v>
      </c>
      <c r="U36" s="3">
        <v>5.6</v>
      </c>
      <c r="V36" s="3">
        <v>5.0</v>
      </c>
      <c r="W36" s="1" t="s">
        <v>310</v>
      </c>
      <c r="X36" s="3">
        <v>0.0</v>
      </c>
      <c r="Y36" s="1"/>
      <c r="Z36" s="1"/>
      <c r="AA36" s="1"/>
      <c r="AB36" s="1"/>
      <c r="AC36" s="1"/>
      <c r="AD36" s="1" t="s">
        <v>63</v>
      </c>
      <c r="AE36" s="3">
        <v>78.7</v>
      </c>
      <c r="AF36" s="3">
        <v>2014.0</v>
      </c>
      <c r="AG36" s="1"/>
      <c r="AH36" s="1" t="s">
        <v>87</v>
      </c>
      <c r="AI36" s="1" t="s">
        <v>77</v>
      </c>
      <c r="AJ36" s="3">
        <v>78.85</v>
      </c>
      <c r="AK36" s="3">
        <v>2012.0</v>
      </c>
      <c r="AL36" s="1"/>
      <c r="AM36" s="1"/>
      <c r="AN36" s="1"/>
      <c r="AO36" s="1"/>
      <c r="AP36" s="1"/>
      <c r="AQ36" s="1"/>
      <c r="AR36" s="1"/>
      <c r="AS36" s="1"/>
      <c r="AT36" s="1"/>
      <c r="AU36" s="1" t="s">
        <v>399</v>
      </c>
      <c r="AV36" s="1"/>
      <c r="AW36" s="3">
        <v>5.0</v>
      </c>
      <c r="AX36" s="3">
        <v>7.41481548513E11</v>
      </c>
      <c r="AY36" s="1" t="s">
        <v>400</v>
      </c>
      <c r="AZ36" s="1" t="s">
        <v>401</v>
      </c>
      <c r="BA36" s="1"/>
      <c r="BB36" s="1"/>
    </row>
    <row r="37" ht="15.75" customHeight="1">
      <c r="A37" s="1" t="s">
        <v>402</v>
      </c>
      <c r="B37" s="1" t="s">
        <v>403</v>
      </c>
      <c r="C37" s="1" t="s">
        <v>404</v>
      </c>
      <c r="D37" s="2">
        <v>1.60114738045E11</v>
      </c>
      <c r="E37" s="1" t="s">
        <v>54</v>
      </c>
      <c r="F37" s="3">
        <v>3.0</v>
      </c>
      <c r="G37" s="4">
        <v>35602.0</v>
      </c>
      <c r="H37" s="3">
        <v>9.490532355E9</v>
      </c>
      <c r="I37" s="1" t="s">
        <v>405</v>
      </c>
      <c r="J37" s="1" t="s">
        <v>406</v>
      </c>
      <c r="K37" s="1" t="s">
        <v>407</v>
      </c>
      <c r="L37" s="1" t="s">
        <v>408</v>
      </c>
      <c r="M37" s="1" t="s">
        <v>409</v>
      </c>
      <c r="N37" s="1" t="s">
        <v>388</v>
      </c>
      <c r="O37" s="3">
        <v>500084.0</v>
      </c>
      <c r="P37" s="3">
        <v>9.492966655E9</v>
      </c>
      <c r="Q37" s="1" t="s">
        <v>61</v>
      </c>
      <c r="R37" s="3">
        <v>1.0</v>
      </c>
      <c r="S37" s="3"/>
      <c r="T37" s="3">
        <v>6.28</v>
      </c>
      <c r="U37" s="3">
        <v>6.0</v>
      </c>
      <c r="V37" s="3">
        <v>2.0</v>
      </c>
      <c r="W37" s="1" t="s">
        <v>62</v>
      </c>
      <c r="X37" s="3">
        <v>0.0</v>
      </c>
      <c r="Y37" s="1"/>
      <c r="Z37" s="1"/>
      <c r="AA37" s="1"/>
      <c r="AB37" s="1"/>
      <c r="AC37" s="1"/>
      <c r="AD37" s="1" t="s">
        <v>63</v>
      </c>
      <c r="AE37" s="3">
        <v>86.2</v>
      </c>
      <c r="AF37" s="3">
        <v>2014.0</v>
      </c>
      <c r="AG37" s="3">
        <v>71280.0</v>
      </c>
      <c r="AH37" s="1" t="s">
        <v>87</v>
      </c>
      <c r="AI37" s="1" t="s">
        <v>77</v>
      </c>
      <c r="AJ37" s="3">
        <v>82.65</v>
      </c>
      <c r="AK37" s="3">
        <v>2012.0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3">
        <v>4.0</v>
      </c>
      <c r="AX37" s="3">
        <v>2.55662028444E11</v>
      </c>
      <c r="AY37" s="1" t="s">
        <v>410</v>
      </c>
      <c r="AZ37" s="1"/>
      <c r="BA37" s="1"/>
      <c r="BB37" s="1"/>
    </row>
    <row r="38" ht="15.75" customHeight="1">
      <c r="A38" s="1" t="s">
        <v>411</v>
      </c>
      <c r="B38" s="1" t="s">
        <v>412</v>
      </c>
      <c r="C38" s="1" t="s">
        <v>413</v>
      </c>
      <c r="D38" s="2">
        <v>1.60114738049E11</v>
      </c>
      <c r="E38" s="1" t="s">
        <v>54</v>
      </c>
      <c r="F38" s="3">
        <v>1.0</v>
      </c>
      <c r="G38" s="4">
        <v>35662.0</v>
      </c>
      <c r="H38" s="3">
        <v>9.49026391E9</v>
      </c>
      <c r="I38" s="1" t="s">
        <v>414</v>
      </c>
      <c r="J38" s="1" t="s">
        <v>415</v>
      </c>
      <c r="K38" s="1" t="s">
        <v>416</v>
      </c>
      <c r="L38" s="1" t="s">
        <v>417</v>
      </c>
      <c r="M38" s="1" t="s">
        <v>418</v>
      </c>
      <c r="N38" s="1" t="s">
        <v>418</v>
      </c>
      <c r="O38" s="3">
        <v>502103.0</v>
      </c>
      <c r="P38" s="3">
        <v>9.88519079E9</v>
      </c>
      <c r="Q38" s="1" t="s">
        <v>61</v>
      </c>
      <c r="R38" s="3">
        <v>1.0</v>
      </c>
      <c r="S38" s="3"/>
      <c r="T38" s="3">
        <v>6.52</v>
      </c>
      <c r="U38" s="3">
        <v>6.52</v>
      </c>
      <c r="V38" s="3">
        <v>3.0</v>
      </c>
      <c r="W38" s="1" t="s">
        <v>62</v>
      </c>
      <c r="X38" s="3">
        <v>0.0</v>
      </c>
      <c r="Y38" s="1"/>
      <c r="Z38" s="1"/>
      <c r="AA38" s="1"/>
      <c r="AB38" s="1"/>
      <c r="AC38" s="1"/>
      <c r="AD38" s="1" t="s">
        <v>63</v>
      </c>
      <c r="AE38" s="3">
        <v>95.2</v>
      </c>
      <c r="AF38" s="3">
        <v>2014.0</v>
      </c>
      <c r="AG38" s="3">
        <v>25000.0</v>
      </c>
      <c r="AH38" s="1" t="s">
        <v>64</v>
      </c>
      <c r="AI38" s="1" t="s">
        <v>77</v>
      </c>
      <c r="AJ38" s="3">
        <v>97.0</v>
      </c>
      <c r="AK38" s="3">
        <v>2012.0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 t="s">
        <v>99</v>
      </c>
      <c r="AW38" s="3">
        <v>3.0</v>
      </c>
      <c r="AX38" s="3">
        <v>2.59584491006E11</v>
      </c>
      <c r="AY38" s="1"/>
      <c r="AZ38" s="1"/>
      <c r="BA38" s="1" t="s">
        <v>419</v>
      </c>
      <c r="BB38" s="1"/>
    </row>
    <row r="39" ht="15.75" customHeight="1">
      <c r="A39" s="1" t="s">
        <v>420</v>
      </c>
      <c r="B39" s="1" t="s">
        <v>421</v>
      </c>
      <c r="C39" s="1" t="s">
        <v>422</v>
      </c>
      <c r="D39" s="2">
        <v>1.6011473805E11</v>
      </c>
      <c r="E39" s="1" t="s">
        <v>54</v>
      </c>
      <c r="F39" s="3">
        <v>0.0</v>
      </c>
      <c r="G39" s="4">
        <v>35512.0</v>
      </c>
      <c r="H39" s="3">
        <v>9.03027749E9</v>
      </c>
      <c r="I39" s="1" t="s">
        <v>423</v>
      </c>
      <c r="J39" s="1"/>
      <c r="K39" s="1" t="s">
        <v>424</v>
      </c>
      <c r="L39" s="1" t="s">
        <v>425</v>
      </c>
      <c r="M39" s="1" t="s">
        <v>426</v>
      </c>
      <c r="N39" s="1" t="s">
        <v>60</v>
      </c>
      <c r="O39" s="3">
        <v>500090.0</v>
      </c>
      <c r="P39" s="3">
        <v>9.948088669E9</v>
      </c>
      <c r="Q39" s="1" t="s">
        <v>61</v>
      </c>
      <c r="R39" s="3">
        <v>1.0</v>
      </c>
      <c r="S39" s="1"/>
      <c r="T39" s="3">
        <v>8.34</v>
      </c>
      <c r="U39" s="3">
        <v>8.21</v>
      </c>
      <c r="V39" s="3">
        <v>0.0</v>
      </c>
      <c r="W39" s="1" t="s">
        <v>62</v>
      </c>
      <c r="X39" s="3">
        <v>0.0</v>
      </c>
      <c r="Y39" s="1"/>
      <c r="Z39" s="1"/>
      <c r="AA39" s="1"/>
      <c r="AB39" s="1"/>
      <c r="AC39" s="1"/>
      <c r="AD39" s="1" t="s">
        <v>65</v>
      </c>
      <c r="AE39" s="3">
        <v>84.46</v>
      </c>
      <c r="AF39" s="3">
        <v>2014.0</v>
      </c>
      <c r="AG39" s="1"/>
      <c r="AH39" s="1" t="s">
        <v>64</v>
      </c>
      <c r="AI39" s="1" t="s">
        <v>77</v>
      </c>
      <c r="AJ39" s="3">
        <v>93.1</v>
      </c>
      <c r="AK39" s="3">
        <v>2012.0</v>
      </c>
      <c r="AL39" s="1"/>
      <c r="AM39" s="1"/>
      <c r="AN39" s="1"/>
      <c r="AO39" s="1"/>
      <c r="AP39" s="1"/>
      <c r="AQ39" s="1"/>
      <c r="AR39" s="1"/>
      <c r="AS39" s="1"/>
      <c r="AT39" s="1"/>
      <c r="AU39" s="1" t="s">
        <v>220</v>
      </c>
      <c r="AV39" s="1" t="s">
        <v>125</v>
      </c>
      <c r="AW39" s="3">
        <v>4.0</v>
      </c>
      <c r="AX39" s="1"/>
      <c r="AY39" s="1" t="s">
        <v>427</v>
      </c>
      <c r="AZ39" s="1"/>
      <c r="BA39" s="1"/>
      <c r="BB39" s="1" t="s">
        <v>428</v>
      </c>
    </row>
    <row r="40" ht="15.75" customHeight="1">
      <c r="A40" s="1" t="s">
        <v>429</v>
      </c>
      <c r="B40" s="1" t="s">
        <v>430</v>
      </c>
      <c r="C40" s="1" t="s">
        <v>431</v>
      </c>
      <c r="D40" s="2">
        <v>1.60114738051E11</v>
      </c>
      <c r="E40" s="1" t="s">
        <v>54</v>
      </c>
      <c r="F40" s="3">
        <v>9.0</v>
      </c>
      <c r="G40" s="4">
        <v>35125.0</v>
      </c>
      <c r="H40" s="3">
        <v>8.978840305E9</v>
      </c>
      <c r="I40" s="1" t="s">
        <v>432</v>
      </c>
      <c r="J40" s="1"/>
      <c r="K40" s="3">
        <v>111.0</v>
      </c>
      <c r="L40" s="1" t="s">
        <v>433</v>
      </c>
      <c r="M40" s="1" t="s">
        <v>434</v>
      </c>
      <c r="N40" s="1" t="s">
        <v>60</v>
      </c>
      <c r="O40" s="3">
        <v>500038.0</v>
      </c>
      <c r="P40" s="3">
        <v>9.581051787E9</v>
      </c>
      <c r="Q40" s="1" t="s">
        <v>61</v>
      </c>
      <c r="R40" s="3">
        <v>1.0</v>
      </c>
      <c r="S40" s="1"/>
      <c r="T40" s="3">
        <v>6.29</v>
      </c>
      <c r="U40" s="3">
        <v>6.29</v>
      </c>
      <c r="V40" s="3">
        <v>5.0</v>
      </c>
      <c r="W40" s="1" t="s">
        <v>62</v>
      </c>
      <c r="X40" s="3">
        <v>0.0</v>
      </c>
      <c r="Y40" s="1"/>
      <c r="Z40" s="1"/>
      <c r="AA40" s="1"/>
      <c r="AB40" s="1"/>
      <c r="AC40" s="1"/>
      <c r="AD40" s="1" t="s">
        <v>63</v>
      </c>
      <c r="AE40" s="3">
        <v>83.3</v>
      </c>
      <c r="AF40" s="3">
        <v>2014.0</v>
      </c>
      <c r="AG40" s="3">
        <v>136326.0</v>
      </c>
      <c r="AH40" s="1" t="s">
        <v>64</v>
      </c>
      <c r="AI40" s="1" t="s">
        <v>65</v>
      </c>
      <c r="AJ40" s="1"/>
      <c r="AK40" s="3">
        <v>2012.0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3">
        <v>5.0</v>
      </c>
      <c r="AX40" s="1"/>
      <c r="AY40" s="1"/>
      <c r="AZ40" s="1"/>
      <c r="BA40" s="1"/>
      <c r="BB40" s="1"/>
    </row>
    <row r="41" ht="15.75" customHeight="1">
      <c r="A41" s="1" t="s">
        <v>435</v>
      </c>
      <c r="B41" s="1" t="s">
        <v>435</v>
      </c>
      <c r="C41" s="1" t="s">
        <v>436</v>
      </c>
      <c r="D41" s="2">
        <v>1.60114738053E11</v>
      </c>
      <c r="E41" s="1" t="s">
        <v>54</v>
      </c>
      <c r="F41" s="1">
        <v>0.0</v>
      </c>
      <c r="G41" s="4">
        <v>35412.0</v>
      </c>
      <c r="H41" s="3">
        <v>9.032147638E9</v>
      </c>
      <c r="I41" s="1" t="s">
        <v>437</v>
      </c>
      <c r="J41" s="1" t="s">
        <v>438</v>
      </c>
      <c r="K41" s="1" t="s">
        <v>439</v>
      </c>
      <c r="L41" s="1" t="s">
        <v>440</v>
      </c>
      <c r="M41" s="1" t="s">
        <v>441</v>
      </c>
      <c r="N41" s="1" t="s">
        <v>60</v>
      </c>
      <c r="O41" s="3">
        <v>500062.0</v>
      </c>
      <c r="P41" s="3">
        <v>9.849210608E9</v>
      </c>
      <c r="Q41" s="1" t="s">
        <v>61</v>
      </c>
      <c r="R41" s="3">
        <v>1.0</v>
      </c>
      <c r="S41" s="3"/>
      <c r="T41" s="3">
        <v>7.79</v>
      </c>
      <c r="U41" s="3">
        <v>7.79</v>
      </c>
      <c r="V41" s="1">
        <v>0.0</v>
      </c>
      <c r="W41" s="1" t="s">
        <v>62</v>
      </c>
      <c r="X41" s="1">
        <v>0.0</v>
      </c>
      <c r="Y41" s="1"/>
      <c r="Z41" s="1"/>
      <c r="AA41" s="1"/>
      <c r="AB41" s="1"/>
      <c r="AC41" s="1"/>
      <c r="AD41" s="1" t="s">
        <v>63</v>
      </c>
      <c r="AE41" s="3">
        <v>94.0</v>
      </c>
      <c r="AF41" s="3">
        <v>2014.0</v>
      </c>
      <c r="AG41" s="5">
        <v>16459.0</v>
      </c>
      <c r="AH41" s="1" t="s">
        <v>64</v>
      </c>
      <c r="AI41" s="1" t="s">
        <v>77</v>
      </c>
      <c r="AJ41" s="3">
        <v>80.0</v>
      </c>
      <c r="AK41" s="3">
        <v>2012.0</v>
      </c>
      <c r="AL41" s="1"/>
      <c r="AM41" s="1"/>
      <c r="AN41" s="1"/>
      <c r="AO41" s="1"/>
      <c r="AP41" s="1"/>
      <c r="AQ41" s="1"/>
      <c r="AR41" s="1"/>
      <c r="AS41" s="1"/>
      <c r="AT41" s="1"/>
      <c r="AU41" s="1" t="s">
        <v>442</v>
      </c>
      <c r="AV41" s="1"/>
      <c r="AW41" s="3">
        <v>3.0</v>
      </c>
      <c r="AX41" s="3">
        <v>6.10786494056E11</v>
      </c>
      <c r="AY41" s="1" t="s">
        <v>443</v>
      </c>
      <c r="AZ41" s="1" t="s">
        <v>444</v>
      </c>
      <c r="BA41" s="1" t="s">
        <v>445</v>
      </c>
      <c r="BB41" s="1" t="s">
        <v>446</v>
      </c>
    </row>
    <row r="42" ht="15.75" customHeight="1">
      <c r="A42" s="1" t="s">
        <v>447</v>
      </c>
      <c r="B42" s="1" t="s">
        <v>447</v>
      </c>
      <c r="C42" s="1" t="s">
        <v>448</v>
      </c>
      <c r="D42" s="2">
        <v>1.60114738054E11</v>
      </c>
      <c r="E42" s="1" t="s">
        <v>54</v>
      </c>
      <c r="F42" s="3">
        <v>6.0</v>
      </c>
      <c r="G42" s="4">
        <v>35473.0</v>
      </c>
      <c r="H42" s="3">
        <v>8.10645042E9</v>
      </c>
      <c r="I42" s="1" t="s">
        <v>449</v>
      </c>
      <c r="J42" s="1"/>
      <c r="K42" s="1" t="s">
        <v>450</v>
      </c>
      <c r="L42" s="1" t="s">
        <v>451</v>
      </c>
      <c r="M42" s="1" t="s">
        <v>452</v>
      </c>
      <c r="N42" s="1" t="s">
        <v>60</v>
      </c>
      <c r="O42" s="3">
        <v>500089.0</v>
      </c>
      <c r="P42" s="3">
        <v>9.290041104E9</v>
      </c>
      <c r="Q42" s="1" t="s">
        <v>61</v>
      </c>
      <c r="R42" s="3">
        <v>1.0</v>
      </c>
      <c r="S42" s="3"/>
      <c r="T42" s="3">
        <v>6.1</v>
      </c>
      <c r="U42" s="3">
        <v>6.08</v>
      </c>
      <c r="V42" s="3">
        <v>4.0</v>
      </c>
      <c r="W42" s="1" t="s">
        <v>310</v>
      </c>
      <c r="X42" s="3">
        <v>0.0</v>
      </c>
      <c r="Y42" s="1"/>
      <c r="Z42" s="1"/>
      <c r="AA42" s="1"/>
      <c r="AB42" s="1"/>
      <c r="AC42" s="1"/>
      <c r="AD42" s="1" t="s">
        <v>63</v>
      </c>
      <c r="AE42" s="3">
        <v>81.34</v>
      </c>
      <c r="AF42" s="3">
        <v>2014.0</v>
      </c>
      <c r="AG42" s="3">
        <v>35842.0</v>
      </c>
      <c r="AH42" s="1" t="s">
        <v>64</v>
      </c>
      <c r="AI42" s="1" t="s">
        <v>65</v>
      </c>
      <c r="AJ42" s="3">
        <v>79.8</v>
      </c>
      <c r="AK42" s="3">
        <v>2012.0</v>
      </c>
      <c r="AL42" s="1"/>
      <c r="AM42" s="1"/>
      <c r="AN42" s="1"/>
      <c r="AO42" s="1"/>
      <c r="AP42" s="1"/>
      <c r="AQ42" s="1"/>
      <c r="AR42" s="1"/>
      <c r="AS42" s="1"/>
      <c r="AT42" s="1"/>
      <c r="AU42" s="1" t="s">
        <v>162</v>
      </c>
      <c r="AV42" s="1"/>
      <c r="AW42" s="3">
        <v>5.0</v>
      </c>
      <c r="AX42" s="1"/>
      <c r="AY42" s="1"/>
      <c r="AZ42" s="1"/>
      <c r="BA42" s="1"/>
      <c r="BB42" s="1"/>
    </row>
    <row r="43" ht="15.75" customHeight="1">
      <c r="A43" s="1" t="s">
        <v>453</v>
      </c>
      <c r="B43" s="1" t="s">
        <v>454</v>
      </c>
      <c r="C43" s="1" t="s">
        <v>455</v>
      </c>
      <c r="D43" s="2">
        <v>1.60114738055E11</v>
      </c>
      <c r="E43" s="1" t="s">
        <v>54</v>
      </c>
      <c r="F43" s="3">
        <v>0.0</v>
      </c>
      <c r="G43" s="4">
        <v>35097.0</v>
      </c>
      <c r="H43" s="3">
        <v>9.705888184E9</v>
      </c>
      <c r="I43" s="1" t="s">
        <v>456</v>
      </c>
      <c r="J43" s="1" t="s">
        <v>456</v>
      </c>
      <c r="K43" s="1" t="s">
        <v>457</v>
      </c>
      <c r="L43" s="1" t="s">
        <v>458</v>
      </c>
      <c r="M43" s="1" t="s">
        <v>459</v>
      </c>
      <c r="N43" s="1" t="s">
        <v>60</v>
      </c>
      <c r="O43" s="3">
        <v>500064.0</v>
      </c>
      <c r="P43" s="3">
        <v>9.989990993E9</v>
      </c>
      <c r="Q43" s="1" t="s">
        <v>61</v>
      </c>
      <c r="R43" s="3">
        <v>1.0</v>
      </c>
      <c r="S43" s="1"/>
      <c r="T43" s="1">
        <v>7.2</v>
      </c>
      <c r="U43" s="3">
        <v>7.3</v>
      </c>
      <c r="V43" s="3">
        <v>0.0</v>
      </c>
      <c r="W43" s="1" t="s">
        <v>62</v>
      </c>
      <c r="X43" s="3">
        <v>0.0</v>
      </c>
      <c r="Y43" s="1"/>
      <c r="Z43" s="1"/>
      <c r="AA43" s="1"/>
      <c r="AB43" s="1"/>
      <c r="AC43" s="1"/>
      <c r="AD43" s="1" t="s">
        <v>63</v>
      </c>
      <c r="AE43" s="3">
        <v>86.8</v>
      </c>
      <c r="AF43" s="3">
        <v>2014.0</v>
      </c>
      <c r="AG43" s="3">
        <v>99924.0</v>
      </c>
      <c r="AH43" s="1" t="s">
        <v>64</v>
      </c>
      <c r="AI43" s="1" t="s">
        <v>77</v>
      </c>
      <c r="AJ43" s="3">
        <v>82.5</v>
      </c>
      <c r="AK43" s="3">
        <v>2012.0</v>
      </c>
      <c r="AL43" s="1"/>
      <c r="AM43" s="1"/>
      <c r="AN43" s="1"/>
      <c r="AO43" s="1"/>
      <c r="AP43" s="1"/>
      <c r="AQ43" s="1"/>
      <c r="AR43" s="1"/>
      <c r="AS43" s="1"/>
      <c r="AT43" s="1"/>
      <c r="AU43" s="1" t="s">
        <v>203</v>
      </c>
      <c r="AV43" s="1" t="s">
        <v>460</v>
      </c>
      <c r="AW43" s="3">
        <v>3.0</v>
      </c>
      <c r="AX43" s="3">
        <v>5.03752551079E11</v>
      </c>
      <c r="AY43" s="1" t="s">
        <v>461</v>
      </c>
      <c r="AZ43" s="1"/>
      <c r="BA43" s="1" t="s">
        <v>462</v>
      </c>
      <c r="BB43" s="1"/>
    </row>
    <row r="44" ht="15.75" customHeight="1">
      <c r="A44" s="1" t="s">
        <v>463</v>
      </c>
      <c r="B44" s="1" t="s">
        <v>464</v>
      </c>
      <c r="C44" s="1" t="s">
        <v>465</v>
      </c>
      <c r="D44" s="2">
        <v>1.60114738057E11</v>
      </c>
      <c r="E44" s="1" t="s">
        <v>54</v>
      </c>
      <c r="F44" s="3">
        <v>0.0</v>
      </c>
      <c r="G44" s="4">
        <v>35135.0</v>
      </c>
      <c r="H44" s="3">
        <v>8.125322232E9</v>
      </c>
      <c r="I44" s="1" t="s">
        <v>466</v>
      </c>
      <c r="J44" s="1"/>
      <c r="K44" s="1" t="s">
        <v>467</v>
      </c>
      <c r="L44" s="1" t="s">
        <v>468</v>
      </c>
      <c r="M44" s="1" t="s">
        <v>468</v>
      </c>
      <c r="N44" s="1" t="s">
        <v>60</v>
      </c>
      <c r="O44" s="3">
        <v>500008.0</v>
      </c>
      <c r="P44" s="3">
        <v>8.125322232E9</v>
      </c>
      <c r="Q44" s="1" t="s">
        <v>61</v>
      </c>
      <c r="R44" s="3">
        <v>1.0</v>
      </c>
      <c r="S44" s="1"/>
      <c r="T44" s="3">
        <v>6.0</v>
      </c>
      <c r="U44" s="3">
        <v>6.0</v>
      </c>
      <c r="V44" s="1">
        <v>2.0</v>
      </c>
      <c r="W44" s="1" t="s">
        <v>62</v>
      </c>
      <c r="X44" s="3">
        <v>0.0</v>
      </c>
      <c r="Y44" s="1"/>
      <c r="Z44" s="1"/>
      <c r="AA44" s="1"/>
      <c r="AB44" s="1"/>
      <c r="AC44" s="1"/>
      <c r="AD44" s="1" t="s">
        <v>63</v>
      </c>
      <c r="AE44" s="3">
        <v>89.0</v>
      </c>
      <c r="AF44" s="3">
        <v>2014.0</v>
      </c>
      <c r="AG44" s="1"/>
      <c r="AH44" s="1" t="s">
        <v>64</v>
      </c>
      <c r="AI44" s="1" t="s">
        <v>77</v>
      </c>
      <c r="AJ44" s="3">
        <v>66.5</v>
      </c>
      <c r="AK44" s="3">
        <v>2012.0</v>
      </c>
      <c r="AL44" s="1"/>
      <c r="AM44" s="1"/>
      <c r="AN44" s="1"/>
      <c r="AO44" s="1"/>
      <c r="AP44" s="1"/>
      <c r="AQ44" s="1"/>
      <c r="AR44" s="1"/>
      <c r="AS44" s="1"/>
      <c r="AT44" s="1"/>
      <c r="AU44" s="1" t="s">
        <v>469</v>
      </c>
      <c r="AV44" s="1"/>
      <c r="AW44" s="3">
        <v>5.0</v>
      </c>
      <c r="AX44" s="1"/>
      <c r="AY44" s="1"/>
      <c r="AZ44" s="1"/>
      <c r="BA44" s="1"/>
      <c r="BB44" s="1"/>
    </row>
    <row r="45" ht="15.75" customHeight="1">
      <c r="A45" s="1" t="s">
        <v>470</v>
      </c>
      <c r="B45" s="1" t="s">
        <v>471</v>
      </c>
      <c r="C45" s="1" t="s">
        <v>338</v>
      </c>
      <c r="D45" s="2">
        <v>1.60114738058E11</v>
      </c>
      <c r="E45" s="1" t="s">
        <v>54</v>
      </c>
      <c r="F45" s="1">
        <v>0.0</v>
      </c>
      <c r="G45" s="4">
        <v>35166.0</v>
      </c>
      <c r="H45" s="3">
        <v>9.849201488E9</v>
      </c>
      <c r="I45" s="1" t="s">
        <v>472</v>
      </c>
      <c r="J45" s="1"/>
      <c r="K45" s="1" t="s">
        <v>473</v>
      </c>
      <c r="L45" s="1" t="s">
        <v>474</v>
      </c>
      <c r="M45" s="1" t="s">
        <v>434</v>
      </c>
      <c r="N45" s="1" t="s">
        <v>97</v>
      </c>
      <c r="O45" s="3">
        <v>500034.0</v>
      </c>
      <c r="P45" s="3">
        <v>9.666018018E9</v>
      </c>
      <c r="Q45" s="1" t="s">
        <v>61</v>
      </c>
      <c r="R45" s="3">
        <v>1.0</v>
      </c>
      <c r="S45" s="1"/>
      <c r="T45" s="3">
        <v>7.0</v>
      </c>
      <c r="U45" s="3">
        <v>7.29</v>
      </c>
      <c r="V45" s="1">
        <v>0.0</v>
      </c>
      <c r="W45" s="1" t="s">
        <v>310</v>
      </c>
      <c r="X45" s="3">
        <v>0.0</v>
      </c>
      <c r="Y45" s="1"/>
      <c r="Z45" s="1"/>
      <c r="AA45" s="1"/>
      <c r="AB45" s="1"/>
      <c r="AC45" s="1"/>
      <c r="AD45" s="1" t="s">
        <v>65</v>
      </c>
      <c r="AE45" s="3">
        <v>80.0</v>
      </c>
      <c r="AF45" s="3">
        <v>2014.0</v>
      </c>
      <c r="AG45" s="1"/>
      <c r="AH45" s="1" t="s">
        <v>87</v>
      </c>
      <c r="AI45" s="1" t="s">
        <v>65</v>
      </c>
      <c r="AJ45" s="3">
        <v>95.0</v>
      </c>
      <c r="AK45" s="3">
        <v>2012.0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3">
        <v>4.0</v>
      </c>
      <c r="AX45" s="1"/>
      <c r="AY45" s="1"/>
      <c r="AZ45" s="1"/>
      <c r="BA45" s="1"/>
      <c r="BB45" s="1"/>
    </row>
    <row r="46" ht="15.75" customHeight="1">
      <c r="A46" s="1" t="s">
        <v>475</v>
      </c>
      <c r="B46" s="1" t="s">
        <v>476</v>
      </c>
      <c r="C46" s="1" t="s">
        <v>477</v>
      </c>
      <c r="D46" s="2">
        <v>1.60114738301E11</v>
      </c>
      <c r="E46" s="1" t="s">
        <v>54</v>
      </c>
      <c r="F46" s="3">
        <v>0.0</v>
      </c>
      <c r="G46" s="4">
        <v>35303.0</v>
      </c>
      <c r="H46" s="3">
        <v>7.659095936E9</v>
      </c>
      <c r="I46" s="1" t="s">
        <v>478</v>
      </c>
      <c r="J46" s="1"/>
      <c r="K46" s="1" t="s">
        <v>479</v>
      </c>
      <c r="L46" s="1" t="s">
        <v>480</v>
      </c>
      <c r="M46" s="1" t="s">
        <v>481</v>
      </c>
      <c r="N46" s="1" t="s">
        <v>97</v>
      </c>
      <c r="O46" s="3">
        <v>500001.0</v>
      </c>
      <c r="P46" s="3">
        <v>9.705343804E9</v>
      </c>
      <c r="Q46" s="1" t="s">
        <v>61</v>
      </c>
      <c r="R46" s="3">
        <v>1.0</v>
      </c>
      <c r="S46" s="1"/>
      <c r="T46" s="3">
        <v>9.0</v>
      </c>
      <c r="U46" s="3">
        <v>8.98</v>
      </c>
      <c r="V46" s="3">
        <v>0.0</v>
      </c>
      <c r="W46" s="1" t="s">
        <v>482</v>
      </c>
      <c r="X46" s="3">
        <v>0.0</v>
      </c>
      <c r="Y46" s="1" t="s">
        <v>483</v>
      </c>
      <c r="Z46" s="3">
        <v>88.36</v>
      </c>
      <c r="AA46" s="1" t="s">
        <v>484</v>
      </c>
      <c r="AB46" s="1" t="s">
        <v>485</v>
      </c>
      <c r="AC46" s="4">
        <v>42102.0</v>
      </c>
      <c r="AD46" s="1"/>
      <c r="AE46" s="1"/>
      <c r="AF46" s="1"/>
      <c r="AG46" s="1"/>
      <c r="AH46" s="1"/>
      <c r="AI46" s="1" t="s">
        <v>77</v>
      </c>
      <c r="AJ46" s="3">
        <v>87.0</v>
      </c>
      <c r="AK46" s="3">
        <v>2012.0</v>
      </c>
      <c r="AL46" s="1"/>
      <c r="AM46" s="1"/>
      <c r="AN46" s="1"/>
      <c r="AO46" s="3">
        <v>9.08</v>
      </c>
      <c r="AP46" s="3">
        <v>8.88</v>
      </c>
      <c r="AQ46" s="1" t="s">
        <v>486</v>
      </c>
      <c r="AR46" s="3">
        <v>9.05</v>
      </c>
      <c r="AS46" s="1"/>
      <c r="AT46" s="1"/>
      <c r="AU46" s="1" t="s">
        <v>78</v>
      </c>
      <c r="AV46" s="1" t="s">
        <v>487</v>
      </c>
      <c r="AW46" s="3">
        <v>3.0</v>
      </c>
      <c r="AX46" s="3">
        <v>5.64255196086E11</v>
      </c>
      <c r="AY46" s="1"/>
      <c r="AZ46" s="1"/>
      <c r="BA46" s="1"/>
      <c r="BB46" s="1" t="s">
        <v>488</v>
      </c>
    </row>
    <row r="47" ht="15.75" customHeight="1">
      <c r="A47" s="1" t="s">
        <v>489</v>
      </c>
      <c r="B47" s="1" t="s">
        <v>490</v>
      </c>
      <c r="C47" s="1" t="s">
        <v>491</v>
      </c>
      <c r="D47" s="2">
        <v>1.60114738302E11</v>
      </c>
      <c r="E47" s="1" t="s">
        <v>54</v>
      </c>
      <c r="F47" s="3">
        <v>1.0</v>
      </c>
      <c r="G47" s="4">
        <v>35240.0</v>
      </c>
      <c r="H47" s="3">
        <v>9.014374362E9</v>
      </c>
      <c r="I47" s="1" t="s">
        <v>492</v>
      </c>
      <c r="J47" s="1" t="s">
        <v>493</v>
      </c>
      <c r="K47" s="1" t="s">
        <v>494</v>
      </c>
      <c r="L47" s="1" t="s">
        <v>495</v>
      </c>
      <c r="M47" s="1" t="s">
        <v>496</v>
      </c>
      <c r="N47" s="1" t="s">
        <v>497</v>
      </c>
      <c r="O47" s="3">
        <v>508246.0</v>
      </c>
      <c r="P47" s="3">
        <v>9.96657042E9</v>
      </c>
      <c r="Q47" s="1" t="s">
        <v>61</v>
      </c>
      <c r="R47" s="3">
        <v>1.0</v>
      </c>
      <c r="S47" s="1"/>
      <c r="T47" s="3">
        <v>7.1</v>
      </c>
      <c r="U47" s="3">
        <v>7.1</v>
      </c>
      <c r="V47" s="3">
        <v>0.0</v>
      </c>
      <c r="W47" s="1" t="s">
        <v>482</v>
      </c>
      <c r="X47" s="3">
        <v>0.0</v>
      </c>
      <c r="Y47" s="1" t="s">
        <v>498</v>
      </c>
      <c r="Z47" s="3">
        <v>82.61</v>
      </c>
      <c r="AA47" s="3">
        <v>337.0</v>
      </c>
      <c r="AB47" s="1" t="s">
        <v>499</v>
      </c>
      <c r="AC47" s="4">
        <v>42155.0</v>
      </c>
      <c r="AD47" s="1"/>
      <c r="AE47" s="1"/>
      <c r="AF47" s="1"/>
      <c r="AG47" s="1"/>
      <c r="AH47" s="1"/>
      <c r="AI47" s="1" t="s">
        <v>77</v>
      </c>
      <c r="AJ47" s="3">
        <v>73.33</v>
      </c>
      <c r="AK47" s="3">
        <v>2012.0</v>
      </c>
      <c r="AL47" s="1"/>
      <c r="AM47" s="1"/>
      <c r="AN47" s="1"/>
      <c r="AO47" s="3">
        <v>7.37</v>
      </c>
      <c r="AP47" s="3">
        <v>6.83</v>
      </c>
      <c r="AQ47" s="1"/>
      <c r="AR47" s="1">
        <v>6.83</v>
      </c>
      <c r="AS47" s="1"/>
      <c r="AT47" s="1"/>
      <c r="AU47" s="1"/>
      <c r="AV47" s="1" t="s">
        <v>500</v>
      </c>
      <c r="AW47" s="3">
        <v>4.0</v>
      </c>
      <c r="AX47" s="3">
        <v>9.89762259978E11</v>
      </c>
      <c r="AY47" s="1"/>
      <c r="AZ47" s="1"/>
      <c r="BA47" s="1"/>
      <c r="BB47" s="1"/>
    </row>
    <row r="48" ht="15.75" customHeight="1">
      <c r="A48" s="1" t="s">
        <v>501</v>
      </c>
      <c r="B48" s="1" t="s">
        <v>502</v>
      </c>
      <c r="C48" s="1" t="s">
        <v>503</v>
      </c>
      <c r="D48" s="2">
        <v>1.60114738303E11</v>
      </c>
      <c r="E48" s="1" t="s">
        <v>54</v>
      </c>
      <c r="F48" s="3">
        <v>6.0</v>
      </c>
      <c r="G48" s="4">
        <v>34557.0</v>
      </c>
      <c r="H48" s="3">
        <v>9.490386969E9</v>
      </c>
      <c r="I48" s="1" t="s">
        <v>504</v>
      </c>
      <c r="J48" s="1"/>
      <c r="K48" s="1" t="s">
        <v>505</v>
      </c>
      <c r="L48" s="1" t="s">
        <v>506</v>
      </c>
      <c r="M48" s="1" t="s">
        <v>354</v>
      </c>
      <c r="N48" s="1" t="s">
        <v>60</v>
      </c>
      <c r="O48" s="3">
        <v>500062.0</v>
      </c>
      <c r="P48" s="3">
        <v>9.949395081E9</v>
      </c>
      <c r="Q48" s="1" t="s">
        <v>61</v>
      </c>
      <c r="R48" s="3">
        <v>1.0</v>
      </c>
      <c r="S48" s="1"/>
      <c r="T48" s="3">
        <v>6.9</v>
      </c>
      <c r="U48" s="3">
        <v>6.7</v>
      </c>
      <c r="V48" s="3">
        <v>3.0</v>
      </c>
      <c r="W48" s="1" t="s">
        <v>482</v>
      </c>
      <c r="X48" s="3">
        <v>0.0</v>
      </c>
      <c r="Y48" s="1" t="s">
        <v>507</v>
      </c>
      <c r="Z48" s="3">
        <v>69.9</v>
      </c>
      <c r="AA48" s="3">
        <v>572.0</v>
      </c>
      <c r="AB48" s="1" t="s">
        <v>508</v>
      </c>
      <c r="AC48" s="4">
        <v>42231.0</v>
      </c>
      <c r="AD48" s="1"/>
      <c r="AE48" s="1"/>
      <c r="AF48" s="1"/>
      <c r="AG48" s="1"/>
      <c r="AH48" s="1"/>
      <c r="AI48" s="1" t="s">
        <v>65</v>
      </c>
      <c r="AJ48" s="3">
        <v>75.0</v>
      </c>
      <c r="AK48" s="3">
        <v>2011.0</v>
      </c>
      <c r="AL48" s="1"/>
      <c r="AM48" s="1"/>
      <c r="AN48" s="1"/>
      <c r="AO48" s="3">
        <v>6.79</v>
      </c>
      <c r="AP48" s="3">
        <v>6.79</v>
      </c>
      <c r="AQ48" s="1"/>
      <c r="AR48" s="3">
        <v>6.9</v>
      </c>
      <c r="AS48" s="1"/>
      <c r="AT48" s="1"/>
      <c r="AU48" s="1"/>
      <c r="AV48" s="1"/>
      <c r="AW48" s="3">
        <v>4.0</v>
      </c>
      <c r="AX48" s="1"/>
      <c r="AY48" s="1"/>
      <c r="AZ48" s="1"/>
      <c r="BA48" s="1"/>
      <c r="BB48" s="1"/>
    </row>
    <row r="49" ht="15.75" customHeight="1">
      <c r="A49" s="1" t="s">
        <v>509</v>
      </c>
      <c r="B49" s="1" t="s">
        <v>510</v>
      </c>
      <c r="C49" s="1" t="s">
        <v>511</v>
      </c>
      <c r="D49" s="2">
        <v>1.60114738304E11</v>
      </c>
      <c r="E49" s="1" t="s">
        <v>54</v>
      </c>
      <c r="F49" s="3">
        <v>0.0</v>
      </c>
      <c r="G49" s="4">
        <v>35406.0</v>
      </c>
      <c r="H49" s="3">
        <v>9.177999315E9</v>
      </c>
      <c r="I49" s="1" t="s">
        <v>512</v>
      </c>
      <c r="J49" s="1" t="s">
        <v>513</v>
      </c>
      <c r="K49" s="1" t="s">
        <v>514</v>
      </c>
      <c r="L49" s="1" t="s">
        <v>515</v>
      </c>
      <c r="M49" s="1" t="s">
        <v>516</v>
      </c>
      <c r="N49" s="1" t="s">
        <v>517</v>
      </c>
      <c r="O49" s="3">
        <v>509001.0</v>
      </c>
      <c r="P49" s="3">
        <v>7.702737188E9</v>
      </c>
      <c r="Q49" s="1" t="s">
        <v>61</v>
      </c>
      <c r="R49" s="3">
        <v>1.0</v>
      </c>
      <c r="S49" s="1"/>
      <c r="T49" s="3">
        <v>0.0</v>
      </c>
      <c r="U49" s="3">
        <v>8.21</v>
      </c>
      <c r="V49" s="3">
        <v>0.0</v>
      </c>
      <c r="W49" s="1" t="s">
        <v>482</v>
      </c>
      <c r="X49" s="3">
        <v>0.0</v>
      </c>
      <c r="Y49" s="1" t="s">
        <v>518</v>
      </c>
      <c r="Z49" s="3">
        <v>86.0</v>
      </c>
      <c r="AA49" s="3">
        <v>729.0</v>
      </c>
      <c r="AB49" s="1" t="s">
        <v>485</v>
      </c>
      <c r="AC49" s="4">
        <v>42087.0</v>
      </c>
      <c r="AD49" s="1"/>
      <c r="AE49" s="1"/>
      <c r="AF49" s="1"/>
      <c r="AG49" s="1"/>
      <c r="AH49" s="1"/>
      <c r="AI49" s="1" t="s">
        <v>65</v>
      </c>
      <c r="AJ49" s="3">
        <v>70.0</v>
      </c>
      <c r="AK49" s="3">
        <v>2012.0</v>
      </c>
      <c r="AL49" s="1"/>
      <c r="AM49" s="1"/>
      <c r="AN49" s="1"/>
      <c r="AO49" s="3">
        <v>8.14</v>
      </c>
      <c r="AP49" s="3">
        <v>8.29</v>
      </c>
      <c r="AQ49" s="1"/>
      <c r="AR49" s="1">
        <v>8.29</v>
      </c>
      <c r="AS49" s="1"/>
      <c r="AT49" s="1"/>
      <c r="AU49" s="1" t="s">
        <v>78</v>
      </c>
      <c r="AV49" s="1" t="s">
        <v>519</v>
      </c>
      <c r="AW49" s="3">
        <v>3.0</v>
      </c>
      <c r="AX49" s="3">
        <v>4.86232508033E11</v>
      </c>
      <c r="AY49" s="1" t="s">
        <v>520</v>
      </c>
      <c r="AZ49" s="1"/>
      <c r="BA49" s="1"/>
      <c r="BB49" s="1"/>
    </row>
    <row r="50" ht="15.75" customHeight="1">
      <c r="A50" s="1" t="s">
        <v>521</v>
      </c>
      <c r="B50" s="1" t="s">
        <v>522</v>
      </c>
      <c r="C50" s="1" t="s">
        <v>523</v>
      </c>
      <c r="D50" s="2">
        <v>1.60114738305E11</v>
      </c>
      <c r="E50" s="1" t="s">
        <v>54</v>
      </c>
      <c r="F50" s="3">
        <v>1.0</v>
      </c>
      <c r="G50" s="4">
        <v>35059.0</v>
      </c>
      <c r="H50" s="3">
        <v>9.000079542E9</v>
      </c>
      <c r="I50" s="1" t="s">
        <v>524</v>
      </c>
      <c r="J50" s="1" t="s">
        <v>524</v>
      </c>
      <c r="K50" s="1" t="s">
        <v>525</v>
      </c>
      <c r="L50" s="1" t="s">
        <v>526</v>
      </c>
      <c r="M50" s="1" t="s">
        <v>527</v>
      </c>
      <c r="N50" s="1" t="s">
        <v>60</v>
      </c>
      <c r="O50" s="3">
        <v>500062.0</v>
      </c>
      <c r="P50" s="3">
        <v>9.54298985E9</v>
      </c>
      <c r="Q50" s="1" t="s">
        <v>61</v>
      </c>
      <c r="R50" s="3">
        <v>1.0</v>
      </c>
      <c r="S50" s="1"/>
      <c r="T50" s="3">
        <v>6.3</v>
      </c>
      <c r="U50" s="3">
        <v>7.62</v>
      </c>
      <c r="V50" s="3">
        <v>0.0</v>
      </c>
      <c r="W50" s="1" t="s">
        <v>482</v>
      </c>
      <c r="X50" s="3">
        <v>0.0</v>
      </c>
      <c r="Y50" s="1" t="s">
        <v>528</v>
      </c>
      <c r="Z50" s="3">
        <v>76.0</v>
      </c>
      <c r="AA50" s="3">
        <v>762.0</v>
      </c>
      <c r="AB50" s="1" t="s">
        <v>529</v>
      </c>
      <c r="AC50" s="4">
        <v>41808.0</v>
      </c>
      <c r="AD50" s="1"/>
      <c r="AE50" s="1"/>
      <c r="AF50" s="1"/>
      <c r="AG50" s="1"/>
      <c r="AH50" s="1"/>
      <c r="AI50" s="1" t="s">
        <v>161</v>
      </c>
      <c r="AJ50" s="3">
        <v>73.14</v>
      </c>
      <c r="AK50" s="3">
        <v>2011.0</v>
      </c>
      <c r="AL50" s="1"/>
      <c r="AM50" s="1"/>
      <c r="AN50" s="1"/>
      <c r="AO50" s="3">
        <v>7.62</v>
      </c>
      <c r="AP50" s="3">
        <v>6.3</v>
      </c>
      <c r="AQ50" s="1"/>
      <c r="AR50" s="3">
        <v>6.3</v>
      </c>
      <c r="AS50" s="1"/>
      <c r="AT50" s="1"/>
      <c r="AU50" s="1"/>
      <c r="AV50" s="1"/>
      <c r="AW50" s="3">
        <v>3.0</v>
      </c>
      <c r="AX50" s="1"/>
      <c r="AY50" s="1" t="s">
        <v>530</v>
      </c>
      <c r="AZ50" s="1"/>
      <c r="BA50" s="1"/>
      <c r="BB50" s="1" t="s">
        <v>531</v>
      </c>
    </row>
    <row r="51" ht="15.75" customHeight="1">
      <c r="A51" s="1" t="s">
        <v>532</v>
      </c>
      <c r="B51" s="1" t="s">
        <v>532</v>
      </c>
      <c r="C51" s="1" t="s">
        <v>533</v>
      </c>
      <c r="D51" s="2">
        <v>1.60114738306E11</v>
      </c>
      <c r="E51" s="1" t="s">
        <v>54</v>
      </c>
      <c r="F51" s="3">
        <v>2.0</v>
      </c>
      <c r="G51" s="4">
        <v>35215.0</v>
      </c>
      <c r="H51" s="3">
        <v>8.886911695E9</v>
      </c>
      <c r="I51" s="1" t="s">
        <v>534</v>
      </c>
      <c r="J51" s="1" t="s">
        <v>534</v>
      </c>
      <c r="K51" s="1" t="s">
        <v>535</v>
      </c>
      <c r="L51" s="1" t="s">
        <v>536</v>
      </c>
      <c r="M51" s="1" t="s">
        <v>537</v>
      </c>
      <c r="N51" s="1" t="s">
        <v>60</v>
      </c>
      <c r="O51" s="3">
        <v>500032.0</v>
      </c>
      <c r="P51" s="3">
        <v>9.705100828E9</v>
      </c>
      <c r="Q51" s="1" t="s">
        <v>61</v>
      </c>
      <c r="R51" s="3">
        <v>1.0</v>
      </c>
      <c r="S51" s="1"/>
      <c r="T51" s="3">
        <v>6.2</v>
      </c>
      <c r="U51" s="3">
        <v>5.9</v>
      </c>
      <c r="V51" s="3">
        <v>1.0</v>
      </c>
      <c r="W51" s="1" t="s">
        <v>482</v>
      </c>
      <c r="X51" s="3">
        <v>0.0</v>
      </c>
      <c r="Y51" s="1" t="s">
        <v>538</v>
      </c>
      <c r="Z51" s="3">
        <v>70.7</v>
      </c>
      <c r="AA51" s="3">
        <v>845.0</v>
      </c>
      <c r="AB51" s="1" t="s">
        <v>539</v>
      </c>
      <c r="AC51" s="4">
        <v>42124.0</v>
      </c>
      <c r="AD51" s="1"/>
      <c r="AE51" s="1"/>
      <c r="AF51" s="1"/>
      <c r="AG51" s="1"/>
      <c r="AH51" s="1"/>
      <c r="AI51" s="1" t="s">
        <v>65</v>
      </c>
      <c r="AJ51" s="3">
        <v>76.0</v>
      </c>
      <c r="AK51" s="3">
        <v>2012.0</v>
      </c>
      <c r="AL51" s="1"/>
      <c r="AM51" s="1"/>
      <c r="AN51" s="1"/>
      <c r="AO51" s="3">
        <v>6.0</v>
      </c>
      <c r="AP51" s="3">
        <v>5.9</v>
      </c>
      <c r="AQ51" s="1"/>
      <c r="AR51" s="3">
        <v>5.7</v>
      </c>
      <c r="AS51" s="3"/>
      <c r="AT51" s="1"/>
      <c r="AU51" s="1"/>
      <c r="AV51" s="1" t="s">
        <v>540</v>
      </c>
      <c r="AW51" s="3">
        <v>4.0</v>
      </c>
      <c r="AX51" s="3">
        <v>4.26806864679E11</v>
      </c>
      <c r="AY51" s="1"/>
      <c r="AZ51" s="1"/>
      <c r="BA51" s="1"/>
      <c r="BB51" s="1"/>
    </row>
    <row r="52" ht="15.75" customHeight="1">
      <c r="A52" s="1" t="s">
        <v>541</v>
      </c>
      <c r="B52" s="1" t="s">
        <v>542</v>
      </c>
      <c r="C52" s="1" t="s">
        <v>543</v>
      </c>
      <c r="D52" s="2">
        <v>1.60114738307E11</v>
      </c>
      <c r="E52" s="1" t="s">
        <v>54</v>
      </c>
      <c r="F52" s="3">
        <v>0.0</v>
      </c>
      <c r="G52" s="4">
        <v>35291.0</v>
      </c>
      <c r="H52" s="3">
        <v>8.686824804E9</v>
      </c>
      <c r="I52" s="1" t="s">
        <v>544</v>
      </c>
      <c r="J52" s="1" t="s">
        <v>545</v>
      </c>
      <c r="K52" s="1" t="s">
        <v>546</v>
      </c>
      <c r="L52" s="1" t="s">
        <v>547</v>
      </c>
      <c r="M52" s="1" t="s">
        <v>548</v>
      </c>
      <c r="N52" s="1" t="s">
        <v>549</v>
      </c>
      <c r="O52" s="3">
        <v>503307.0</v>
      </c>
      <c r="P52" s="3">
        <v>7.416615576E9</v>
      </c>
      <c r="Q52" s="1" t="s">
        <v>61</v>
      </c>
      <c r="R52" s="3">
        <v>1.0</v>
      </c>
      <c r="S52" s="3"/>
      <c r="T52" s="3">
        <v>7.5</v>
      </c>
      <c r="U52" s="3">
        <v>7.5</v>
      </c>
      <c r="V52" s="3">
        <v>0.0</v>
      </c>
      <c r="W52" s="1" t="s">
        <v>482</v>
      </c>
      <c r="X52" s="3">
        <v>1.0</v>
      </c>
      <c r="Y52" s="1" t="s">
        <v>550</v>
      </c>
      <c r="Z52" s="3">
        <v>80.0</v>
      </c>
      <c r="AA52" s="3">
        <v>856.0</v>
      </c>
      <c r="AB52" s="1" t="s">
        <v>551</v>
      </c>
      <c r="AC52" s="4">
        <v>41744.0</v>
      </c>
      <c r="AD52" s="1"/>
      <c r="AE52" s="1"/>
      <c r="AF52" s="1"/>
      <c r="AG52" s="1"/>
      <c r="AH52" s="1"/>
      <c r="AI52" s="1" t="s">
        <v>77</v>
      </c>
      <c r="AJ52" s="3">
        <v>92.0</v>
      </c>
      <c r="AK52" s="3">
        <v>2011.0</v>
      </c>
      <c r="AL52" s="1"/>
      <c r="AM52" s="1"/>
      <c r="AN52" s="1"/>
      <c r="AO52" s="3">
        <v>7.58</v>
      </c>
      <c r="AP52" s="3">
        <v>7.35</v>
      </c>
      <c r="AQ52" s="1"/>
      <c r="AR52" s="3">
        <v>7.35</v>
      </c>
      <c r="AS52" s="3"/>
      <c r="AT52" s="1"/>
      <c r="AU52" s="1" t="s">
        <v>552</v>
      </c>
      <c r="AV52" s="1" t="s">
        <v>553</v>
      </c>
      <c r="AW52" s="3">
        <v>4.0</v>
      </c>
      <c r="AX52" s="3">
        <v>4.62737388148E11</v>
      </c>
      <c r="AY52" s="1"/>
      <c r="AZ52" s="1"/>
      <c r="BA52" s="1"/>
      <c r="BB52" s="1" t="s">
        <v>554</v>
      </c>
    </row>
    <row r="53" ht="15.75" customHeight="1">
      <c r="A53" s="1" t="s">
        <v>555</v>
      </c>
      <c r="B53" s="1" t="s">
        <v>556</v>
      </c>
      <c r="C53" s="1" t="s">
        <v>557</v>
      </c>
      <c r="D53" s="2">
        <v>1.60114738308E11</v>
      </c>
      <c r="E53" s="1" t="s">
        <v>54</v>
      </c>
      <c r="F53" s="3">
        <v>3.0</v>
      </c>
      <c r="G53" s="4">
        <v>34136.0</v>
      </c>
      <c r="H53" s="3">
        <v>7.093653792E9</v>
      </c>
      <c r="I53" s="1" t="s">
        <v>558</v>
      </c>
      <c r="J53" s="1"/>
      <c r="K53" s="1" t="s">
        <v>559</v>
      </c>
      <c r="L53" s="1" t="s">
        <v>560</v>
      </c>
      <c r="M53" s="1" t="s">
        <v>561</v>
      </c>
      <c r="N53" s="1" t="s">
        <v>60</v>
      </c>
      <c r="O53" s="3">
        <v>500047.0</v>
      </c>
      <c r="P53" s="3">
        <v>9.160615835E9</v>
      </c>
      <c r="Q53" s="1" t="s">
        <v>61</v>
      </c>
      <c r="R53" s="3">
        <v>1.0</v>
      </c>
      <c r="S53" s="3"/>
      <c r="T53" s="3">
        <v>6.01</v>
      </c>
      <c r="U53" s="3">
        <v>6.03</v>
      </c>
      <c r="V53" s="3">
        <v>2.0</v>
      </c>
      <c r="W53" s="1" t="s">
        <v>482</v>
      </c>
      <c r="X53" s="3">
        <v>0.0</v>
      </c>
      <c r="Y53" s="1" t="s">
        <v>562</v>
      </c>
      <c r="Z53" s="3">
        <v>60.41</v>
      </c>
      <c r="AA53" s="3">
        <v>972.0</v>
      </c>
      <c r="AB53" s="1" t="s">
        <v>563</v>
      </c>
      <c r="AC53" s="4">
        <v>42155.0</v>
      </c>
      <c r="AD53" s="1"/>
      <c r="AE53" s="1"/>
      <c r="AF53" s="1"/>
      <c r="AG53" s="1"/>
      <c r="AH53" s="1"/>
      <c r="AI53" s="1" t="s">
        <v>77</v>
      </c>
      <c r="AJ53" s="3">
        <v>68.66</v>
      </c>
      <c r="AK53" s="3">
        <v>2009.0</v>
      </c>
      <c r="AL53" s="1"/>
      <c r="AM53" s="1"/>
      <c r="AN53" s="1"/>
      <c r="AO53" s="3">
        <v>6.03</v>
      </c>
      <c r="AP53" s="3">
        <v>6.03</v>
      </c>
      <c r="AQ53" s="1"/>
      <c r="AR53" s="3">
        <v>6.01</v>
      </c>
      <c r="AS53" s="3"/>
      <c r="AT53" s="1"/>
      <c r="AU53" s="1"/>
      <c r="AV53" s="1"/>
      <c r="AW53" s="3">
        <v>3.0</v>
      </c>
      <c r="AX53" s="3">
        <v>8.13542837225E11</v>
      </c>
      <c r="AY53" s="1" t="s">
        <v>564</v>
      </c>
      <c r="AZ53" s="1"/>
      <c r="BA53" s="1" t="s">
        <v>565</v>
      </c>
      <c r="BB53" s="1"/>
    </row>
    <row r="54" ht="15.75" customHeight="1">
      <c r="A54" s="1" t="s">
        <v>566</v>
      </c>
      <c r="B54" s="1" t="s">
        <v>567</v>
      </c>
      <c r="C54" s="1" t="s">
        <v>568</v>
      </c>
      <c r="D54" s="2">
        <v>1.60114738309E11</v>
      </c>
      <c r="E54" s="1" t="s">
        <v>54</v>
      </c>
      <c r="F54" s="3">
        <v>5.0</v>
      </c>
      <c r="G54" s="4">
        <v>35528.0</v>
      </c>
      <c r="H54" s="3">
        <v>8.374711115E9</v>
      </c>
      <c r="I54" s="1" t="s">
        <v>569</v>
      </c>
      <c r="J54" s="1"/>
      <c r="K54" s="1" t="s">
        <v>570</v>
      </c>
      <c r="L54" s="1" t="s">
        <v>571</v>
      </c>
      <c r="M54" s="1" t="s">
        <v>572</v>
      </c>
      <c r="N54" s="1" t="s">
        <v>60</v>
      </c>
      <c r="O54" s="3">
        <v>500007.0</v>
      </c>
      <c r="P54" s="3">
        <v>8.374368518E9</v>
      </c>
      <c r="Q54" s="1" t="s">
        <v>61</v>
      </c>
      <c r="R54" s="3">
        <v>1.0</v>
      </c>
      <c r="S54" s="3"/>
      <c r="T54" s="3">
        <v>6.2</v>
      </c>
      <c r="U54" s="3">
        <v>6.2</v>
      </c>
      <c r="V54" s="3">
        <v>0.0</v>
      </c>
      <c r="W54" s="1" t="s">
        <v>482</v>
      </c>
      <c r="X54" s="3">
        <v>0.0</v>
      </c>
      <c r="Y54" s="1" t="s">
        <v>573</v>
      </c>
      <c r="Z54" s="3">
        <v>73.37</v>
      </c>
      <c r="AA54" s="3">
        <v>993.0</v>
      </c>
      <c r="AB54" s="1" t="s">
        <v>574</v>
      </c>
      <c r="AC54" s="4">
        <v>42152.0</v>
      </c>
      <c r="AD54" s="1"/>
      <c r="AE54" s="1"/>
      <c r="AF54" s="1"/>
      <c r="AG54" s="1"/>
      <c r="AH54" s="1"/>
      <c r="AI54" s="1" t="s">
        <v>77</v>
      </c>
      <c r="AJ54" s="3">
        <v>73.15</v>
      </c>
      <c r="AK54" s="3">
        <v>2012.0</v>
      </c>
      <c r="AL54" s="1"/>
      <c r="AM54" s="1"/>
      <c r="AN54" s="1"/>
      <c r="AO54" s="3">
        <v>6.2</v>
      </c>
      <c r="AP54" s="3">
        <v>6.2</v>
      </c>
      <c r="AQ54" s="1" t="s">
        <v>575</v>
      </c>
      <c r="AR54" s="3">
        <v>6.2</v>
      </c>
      <c r="AS54" s="3"/>
      <c r="AT54" s="1"/>
      <c r="AU54" s="1" t="s">
        <v>576</v>
      </c>
      <c r="AV54" s="1" t="s">
        <v>577</v>
      </c>
      <c r="AW54" s="3">
        <v>4.0</v>
      </c>
      <c r="AX54" s="3">
        <v>5.59235257719E11</v>
      </c>
      <c r="AY54" s="1" t="s">
        <v>578</v>
      </c>
      <c r="AZ54" s="1"/>
      <c r="BA54" s="1"/>
      <c r="BB54" s="1"/>
    </row>
    <row r="55" ht="15.75" customHeight="1">
      <c r="A55" s="1" t="s">
        <v>579</v>
      </c>
      <c r="B55" s="1" t="s">
        <v>580</v>
      </c>
      <c r="C55" s="1" t="s">
        <v>581</v>
      </c>
      <c r="D55" s="2">
        <v>1.60114738311E11</v>
      </c>
      <c r="E55" s="1" t="s">
        <v>54</v>
      </c>
      <c r="F55" s="1">
        <v>0.0</v>
      </c>
      <c r="G55" s="4">
        <v>35496.0</v>
      </c>
      <c r="H55" s="3">
        <v>9.493617927E9</v>
      </c>
      <c r="I55" s="1" t="s">
        <v>582</v>
      </c>
      <c r="J55" s="1" t="s">
        <v>583</v>
      </c>
      <c r="K55" s="1" t="s">
        <v>584</v>
      </c>
      <c r="L55" s="1" t="s">
        <v>585</v>
      </c>
      <c r="M55" s="1" t="s">
        <v>586</v>
      </c>
      <c r="N55" s="1" t="s">
        <v>60</v>
      </c>
      <c r="O55" s="3">
        <v>500069.0</v>
      </c>
      <c r="P55" s="3">
        <v>9.848647459E9</v>
      </c>
      <c r="Q55" s="1" t="s">
        <v>61</v>
      </c>
      <c r="R55" s="3">
        <v>1.0</v>
      </c>
      <c r="S55" s="1"/>
      <c r="T55" s="3">
        <v>8.01</v>
      </c>
      <c r="U55" s="3">
        <v>76.67</v>
      </c>
      <c r="V55" s="1">
        <v>0.0</v>
      </c>
      <c r="W55" s="1" t="s">
        <v>482</v>
      </c>
      <c r="X55" s="3">
        <v>0.0</v>
      </c>
      <c r="Y55" s="1" t="s">
        <v>587</v>
      </c>
      <c r="Z55" s="3">
        <v>84.24</v>
      </c>
      <c r="AA55" s="3">
        <v>351.0</v>
      </c>
      <c r="AB55" s="1" t="s">
        <v>499</v>
      </c>
      <c r="AC55" s="4">
        <v>42154.0</v>
      </c>
      <c r="AD55" s="1"/>
      <c r="AE55" s="1"/>
      <c r="AF55" s="1"/>
      <c r="AG55" s="1"/>
      <c r="AH55" s="1"/>
      <c r="AI55" s="1" t="s">
        <v>65</v>
      </c>
      <c r="AJ55" s="3">
        <v>85.5</v>
      </c>
      <c r="AK55" s="3">
        <v>2012.0</v>
      </c>
      <c r="AL55" s="1"/>
      <c r="AM55" s="1"/>
      <c r="AN55" s="1"/>
      <c r="AO55" s="3">
        <v>7.54</v>
      </c>
      <c r="AP55" s="3">
        <v>7.79</v>
      </c>
      <c r="AQ55" s="1"/>
      <c r="AR55" s="3">
        <v>8.81</v>
      </c>
      <c r="AS55" s="1"/>
      <c r="AT55" s="1"/>
      <c r="AU55" s="1" t="s">
        <v>588</v>
      </c>
      <c r="AV55" s="1" t="s">
        <v>589</v>
      </c>
      <c r="AW55" s="3">
        <v>3.0</v>
      </c>
      <c r="AX55" s="3">
        <v>4.26081463129E11</v>
      </c>
      <c r="AY55" s="1" t="s">
        <v>590</v>
      </c>
      <c r="AZ55" s="1"/>
      <c r="BA55" s="1"/>
      <c r="BB55" s="1"/>
    </row>
    <row r="56" ht="15.75" customHeight="1">
      <c r="A56" s="1" t="s">
        <v>591</v>
      </c>
      <c r="B56" s="1" t="s">
        <v>592</v>
      </c>
      <c r="C56" s="1" t="s">
        <v>593</v>
      </c>
      <c r="D56" s="2">
        <v>1.60114738312E11</v>
      </c>
      <c r="E56" s="1" t="s">
        <v>54</v>
      </c>
      <c r="F56" s="3">
        <v>0.0</v>
      </c>
      <c r="G56" s="4">
        <v>35286.0</v>
      </c>
      <c r="H56" s="3">
        <v>8.801503603E9</v>
      </c>
      <c r="I56" s="1" t="s">
        <v>545</v>
      </c>
      <c r="J56" s="1" t="s">
        <v>594</v>
      </c>
      <c r="K56" s="1" t="s">
        <v>595</v>
      </c>
      <c r="L56" s="1" t="s">
        <v>596</v>
      </c>
      <c r="M56" s="1" t="s">
        <v>597</v>
      </c>
      <c r="N56" s="1" t="s">
        <v>598</v>
      </c>
      <c r="O56" s="3">
        <v>503224.0</v>
      </c>
      <c r="P56" s="3">
        <v>8.801913674E9</v>
      </c>
      <c r="Q56" s="1" t="s">
        <v>61</v>
      </c>
      <c r="R56" s="3">
        <v>1.0</v>
      </c>
      <c r="S56" s="3"/>
      <c r="T56" s="3">
        <v>6.75</v>
      </c>
      <c r="U56" s="3">
        <v>6.75</v>
      </c>
      <c r="V56" s="3">
        <v>0.0</v>
      </c>
      <c r="W56" s="1" t="s">
        <v>482</v>
      </c>
      <c r="X56" s="3">
        <v>0.0</v>
      </c>
      <c r="Y56" s="1" t="s">
        <v>599</v>
      </c>
      <c r="Z56" s="3">
        <v>82.7</v>
      </c>
      <c r="AA56" s="3">
        <v>2000.0</v>
      </c>
      <c r="AB56" s="1" t="s">
        <v>600</v>
      </c>
      <c r="AC56" s="4">
        <v>42109.0</v>
      </c>
      <c r="AD56" s="1"/>
      <c r="AE56" s="1"/>
      <c r="AF56" s="1"/>
      <c r="AG56" s="1"/>
      <c r="AH56" s="1"/>
      <c r="AI56" s="1" t="s">
        <v>77</v>
      </c>
      <c r="AJ56" s="3">
        <v>83.6</v>
      </c>
      <c r="AK56" s="3">
        <v>2012.0</v>
      </c>
      <c r="AL56" s="1"/>
      <c r="AM56" s="1"/>
      <c r="AN56" s="1"/>
      <c r="AO56" s="3">
        <v>6.75</v>
      </c>
      <c r="AP56" s="3">
        <v>6.75</v>
      </c>
      <c r="AQ56" s="1"/>
      <c r="AR56" s="3">
        <v>6.75</v>
      </c>
      <c r="AS56" s="1"/>
      <c r="AT56" s="1"/>
      <c r="AU56" s="1"/>
      <c r="AV56" s="1" t="s">
        <v>601</v>
      </c>
      <c r="AW56" s="3">
        <v>4.0</v>
      </c>
      <c r="AX56" s="3">
        <v>7.26057368309E11</v>
      </c>
      <c r="AY56" s="1" t="s">
        <v>602</v>
      </c>
      <c r="AZ56" s="1"/>
      <c r="BA56" s="1"/>
      <c r="BB56" s="1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5.71"/>
    <col customWidth="1" min="3" max="3" width="14.43"/>
    <col customWidth="1" min="4" max="4" width="8.43"/>
    <col customWidth="1" min="5" max="5" width="14.43"/>
    <col customWidth="1" min="6" max="6" width="28.71"/>
    <col customWidth="1" min="7" max="7" width="6.43"/>
    <col customWidth="1" min="8" max="8" width="6.29"/>
    <col customWidth="1" min="9" max="9" width="9.29"/>
    <col customWidth="1" min="10" max="10" width="14.71"/>
  </cols>
  <sheetData>
    <row r="1" ht="18.0" customHeight="1">
      <c r="A1" s="7" t="s">
        <v>603</v>
      </c>
      <c r="B1" s="8" t="s">
        <v>0</v>
      </c>
      <c r="C1" s="8" t="s">
        <v>3</v>
      </c>
      <c r="D1" s="8" t="s">
        <v>16</v>
      </c>
      <c r="E1" s="8" t="s">
        <v>7</v>
      </c>
      <c r="F1" s="8" t="s">
        <v>8</v>
      </c>
      <c r="G1" s="8" t="s">
        <v>604</v>
      </c>
      <c r="H1" s="8" t="s">
        <v>605</v>
      </c>
      <c r="I1" s="8" t="s">
        <v>606</v>
      </c>
      <c r="J1" s="8" t="s">
        <v>607</v>
      </c>
    </row>
    <row r="2" ht="18.0" customHeight="1">
      <c r="A2" s="7">
        <v>1.0</v>
      </c>
      <c r="B2" s="8" t="s">
        <v>67</v>
      </c>
      <c r="C2" s="9">
        <v>1.60114738001E11</v>
      </c>
      <c r="D2" s="8" t="s">
        <v>61</v>
      </c>
      <c r="E2" s="8">
        <v>8.121918679E9</v>
      </c>
      <c r="F2" s="8" t="s">
        <v>71</v>
      </c>
      <c r="G2" s="8">
        <v>92.15</v>
      </c>
      <c r="H2" s="8">
        <v>94.0</v>
      </c>
      <c r="I2" s="8"/>
      <c r="J2" s="8">
        <v>7.5</v>
      </c>
    </row>
    <row r="3" ht="18.0" customHeight="1">
      <c r="A3" s="7">
        <v>2.0</v>
      </c>
      <c r="B3" s="8" t="s">
        <v>80</v>
      </c>
      <c r="C3" s="9">
        <v>1.60114738002E11</v>
      </c>
      <c r="D3" s="8" t="s">
        <v>61</v>
      </c>
      <c r="E3" s="8">
        <v>8.885762245E9</v>
      </c>
      <c r="F3" s="8" t="s">
        <v>82</v>
      </c>
      <c r="G3" s="8">
        <v>90.25</v>
      </c>
      <c r="H3" s="8">
        <v>86.8</v>
      </c>
      <c r="I3" s="8"/>
      <c r="J3" s="8">
        <v>7.29</v>
      </c>
    </row>
    <row r="4" ht="18.0" customHeight="1">
      <c r="A4" s="7">
        <v>3.0</v>
      </c>
      <c r="B4" s="8" t="s">
        <v>90</v>
      </c>
      <c r="C4" s="9">
        <v>1.60114738003E11</v>
      </c>
      <c r="D4" s="8" t="s">
        <v>61</v>
      </c>
      <c r="E4" s="8">
        <v>9.553338695E9</v>
      </c>
      <c r="F4" s="8" t="s">
        <v>93</v>
      </c>
      <c r="G4" s="8">
        <v>89.3</v>
      </c>
      <c r="H4" s="8">
        <v>95.1</v>
      </c>
      <c r="I4" s="8"/>
      <c r="J4" s="8">
        <v>7.49</v>
      </c>
    </row>
    <row r="5" ht="18.0" customHeight="1">
      <c r="A5" s="7">
        <v>4.0</v>
      </c>
      <c r="B5" s="8" t="s">
        <v>100</v>
      </c>
      <c r="C5" s="9">
        <v>1.60114738004E11</v>
      </c>
      <c r="D5" s="8" t="s">
        <v>61</v>
      </c>
      <c r="E5" s="8">
        <v>9.160584275E9</v>
      </c>
      <c r="F5" s="8" t="s">
        <v>103</v>
      </c>
      <c r="G5" s="8">
        <v>90.25</v>
      </c>
      <c r="H5" s="8">
        <v>93.8</v>
      </c>
      <c r="I5" s="8"/>
      <c r="J5" s="8">
        <v>7.86</v>
      </c>
    </row>
    <row r="6" ht="18.0" customHeight="1">
      <c r="A6" s="7">
        <v>5.0</v>
      </c>
      <c r="B6" s="8" t="s">
        <v>110</v>
      </c>
      <c r="C6" s="9">
        <v>1.60114738005E11</v>
      </c>
      <c r="D6" s="8" t="s">
        <v>61</v>
      </c>
      <c r="E6" s="8">
        <v>7.032315186E9</v>
      </c>
      <c r="F6" s="8" t="s">
        <v>113</v>
      </c>
      <c r="G6" s="8">
        <v>90.0</v>
      </c>
      <c r="H6" s="8">
        <v>93.9</v>
      </c>
      <c r="I6" s="8"/>
      <c r="J6" s="8">
        <v>8.03</v>
      </c>
    </row>
    <row r="7" ht="18.0" customHeight="1">
      <c r="A7" s="7">
        <v>6.0</v>
      </c>
      <c r="B7" s="8" t="s">
        <v>119</v>
      </c>
      <c r="C7" s="9">
        <v>1.60114738006E11</v>
      </c>
      <c r="D7" s="8" t="s">
        <v>61</v>
      </c>
      <c r="E7" s="8">
        <v>9.494249449E9</v>
      </c>
      <c r="F7" s="8" t="s">
        <v>121</v>
      </c>
      <c r="G7" s="8">
        <v>85.5</v>
      </c>
      <c r="H7" s="8">
        <v>84.0</v>
      </c>
      <c r="I7" s="8"/>
      <c r="J7" s="8">
        <v>6.3</v>
      </c>
    </row>
    <row r="8" ht="18.0" customHeight="1">
      <c r="A8" s="7">
        <v>7.0</v>
      </c>
      <c r="B8" s="8" t="s">
        <v>126</v>
      </c>
      <c r="C8" s="9">
        <v>1.60114738007E11</v>
      </c>
      <c r="D8" s="8" t="s">
        <v>61</v>
      </c>
      <c r="E8" s="8">
        <v>7.893734104E9</v>
      </c>
      <c r="F8" s="8" t="s">
        <v>129</v>
      </c>
      <c r="G8" s="8">
        <v>88.35</v>
      </c>
      <c r="H8" s="8">
        <v>90.5</v>
      </c>
      <c r="I8" s="8"/>
      <c r="J8" s="8">
        <v>7.58</v>
      </c>
    </row>
    <row r="9" ht="18.0" customHeight="1">
      <c r="A9" s="7">
        <v>8.0</v>
      </c>
      <c r="B9" s="8" t="s">
        <v>134</v>
      </c>
      <c r="C9" s="9">
        <v>1.60114738008E11</v>
      </c>
      <c r="D9" s="8" t="s">
        <v>61</v>
      </c>
      <c r="E9" s="8">
        <v>8.897333969E9</v>
      </c>
      <c r="F9" s="8" t="s">
        <v>137</v>
      </c>
      <c r="G9" s="8">
        <v>82.65</v>
      </c>
      <c r="H9" s="8">
        <v>75.0</v>
      </c>
      <c r="I9" s="8"/>
      <c r="J9" s="8">
        <v>6.49</v>
      </c>
    </row>
    <row r="10" ht="18.0" customHeight="1">
      <c r="A10" s="7">
        <v>9.0</v>
      </c>
      <c r="B10" s="8" t="s">
        <v>144</v>
      </c>
      <c r="C10" s="9">
        <v>1.60114738009E11</v>
      </c>
      <c r="D10" s="8" t="s">
        <v>61</v>
      </c>
      <c r="E10" s="8">
        <v>7.075734764E9</v>
      </c>
      <c r="F10" s="8" t="s">
        <v>147</v>
      </c>
      <c r="G10" s="8">
        <v>88.35</v>
      </c>
      <c r="H10" s="8">
        <v>95.7</v>
      </c>
      <c r="I10" s="8"/>
      <c r="J10" s="8">
        <v>8.26</v>
      </c>
    </row>
    <row r="11" ht="18.0" customHeight="1">
      <c r="A11" s="7">
        <v>10.0</v>
      </c>
      <c r="B11" s="8" t="s">
        <v>153</v>
      </c>
      <c r="C11" s="9">
        <v>1.6011473801E11</v>
      </c>
      <c r="D11" s="8" t="s">
        <v>61</v>
      </c>
      <c r="E11" s="8">
        <v>7.675078686E9</v>
      </c>
      <c r="F11" s="8" t="s">
        <v>156</v>
      </c>
      <c r="G11" s="8">
        <v>86.85</v>
      </c>
      <c r="H11" s="8">
        <v>96.0</v>
      </c>
      <c r="I11" s="8"/>
      <c r="J11" s="8">
        <v>7.39</v>
      </c>
    </row>
    <row r="12" ht="18.0" customHeight="1">
      <c r="A12" s="7">
        <v>11.0</v>
      </c>
      <c r="B12" s="8" t="s">
        <v>166</v>
      </c>
      <c r="C12" s="9">
        <v>1.60114738011E11</v>
      </c>
      <c r="D12" s="8" t="s">
        <v>61</v>
      </c>
      <c r="E12" s="8">
        <v>9.700585925E9</v>
      </c>
      <c r="F12" s="8" t="s">
        <v>168</v>
      </c>
      <c r="G12" s="8">
        <v>85.0</v>
      </c>
      <c r="H12" s="8">
        <v>85.1</v>
      </c>
      <c r="I12" s="8"/>
      <c r="J12" s="8">
        <v>6.82</v>
      </c>
    </row>
    <row r="13" ht="18.0" customHeight="1">
      <c r="A13" s="7">
        <v>12.0</v>
      </c>
      <c r="B13" s="8" t="s">
        <v>174</v>
      </c>
      <c r="C13" s="9">
        <v>1.60114738012E11</v>
      </c>
      <c r="D13" s="8" t="s">
        <v>61</v>
      </c>
      <c r="E13" s="8">
        <v>8.978339046E9</v>
      </c>
      <c r="F13" s="8" t="s">
        <v>177</v>
      </c>
      <c r="G13" s="8">
        <v>87.4</v>
      </c>
      <c r="H13" s="8">
        <v>88.2</v>
      </c>
      <c r="I13" s="8"/>
      <c r="J13" s="8">
        <v>7.8</v>
      </c>
    </row>
    <row r="14" ht="18.0" customHeight="1">
      <c r="A14" s="7">
        <v>13.0</v>
      </c>
      <c r="B14" s="8" t="s">
        <v>183</v>
      </c>
      <c r="C14" s="9">
        <v>1.60114738013E11</v>
      </c>
      <c r="D14" s="8" t="s">
        <v>61</v>
      </c>
      <c r="E14" s="8">
        <v>7.72902023E9</v>
      </c>
      <c r="F14" s="8" t="s">
        <v>186</v>
      </c>
      <c r="G14" s="8">
        <v>85.5</v>
      </c>
      <c r="H14" s="8">
        <v>91.1</v>
      </c>
      <c r="I14" s="8"/>
      <c r="J14" s="8">
        <v>7.23</v>
      </c>
    </row>
    <row r="15" ht="18.0" customHeight="1">
      <c r="A15" s="7">
        <v>14.0</v>
      </c>
      <c r="B15" s="8" t="s">
        <v>195</v>
      </c>
      <c r="C15" s="9">
        <v>1.60114738014E11</v>
      </c>
      <c r="D15" s="8" t="s">
        <v>61</v>
      </c>
      <c r="E15" s="8">
        <v>8.096248401E9</v>
      </c>
      <c r="F15" s="8" t="s">
        <v>198</v>
      </c>
      <c r="G15" s="8">
        <v>90.25</v>
      </c>
      <c r="H15" s="10">
        <v>91.2</v>
      </c>
      <c r="I15" s="8"/>
      <c r="J15" s="8">
        <v>7.7</v>
      </c>
    </row>
    <row r="16" ht="18.0" customHeight="1">
      <c r="A16" s="7">
        <v>15.0</v>
      </c>
      <c r="B16" s="8" t="s">
        <v>204</v>
      </c>
      <c r="C16" s="9">
        <v>1.60114738015E11</v>
      </c>
      <c r="D16" s="8" t="s">
        <v>61</v>
      </c>
      <c r="E16" s="8">
        <v>9.666469465E9</v>
      </c>
      <c r="F16" s="8" t="s">
        <v>206</v>
      </c>
      <c r="G16" s="8">
        <v>73.15</v>
      </c>
      <c r="H16" s="10">
        <v>80.84</v>
      </c>
      <c r="I16" s="8"/>
      <c r="J16" s="8">
        <v>5.91</v>
      </c>
    </row>
    <row r="17" ht="18.0" customHeight="1">
      <c r="A17" s="7">
        <v>16.0</v>
      </c>
      <c r="B17" s="8" t="s">
        <v>213</v>
      </c>
      <c r="C17" s="9">
        <v>1.60114738017E11</v>
      </c>
      <c r="D17" s="8" t="s">
        <v>61</v>
      </c>
      <c r="E17" s="8">
        <v>9.849162744E9</v>
      </c>
      <c r="F17" s="8" t="s">
        <v>216</v>
      </c>
      <c r="G17" s="8">
        <v>85.0</v>
      </c>
      <c r="H17" s="8">
        <v>91.8</v>
      </c>
      <c r="I17" s="8"/>
      <c r="J17" s="8">
        <v>6.52</v>
      </c>
    </row>
    <row r="18" ht="18.0" customHeight="1">
      <c r="A18" s="7">
        <v>17.0</v>
      </c>
      <c r="B18" s="8" t="s">
        <v>222</v>
      </c>
      <c r="C18" s="9">
        <v>1.60114738019E11</v>
      </c>
      <c r="D18" s="8" t="s">
        <v>61</v>
      </c>
      <c r="E18" s="8">
        <v>8.374872025E9</v>
      </c>
      <c r="F18" s="8" t="s">
        <v>225</v>
      </c>
      <c r="G18" s="8">
        <v>87.0</v>
      </c>
      <c r="H18" s="8">
        <v>82.6</v>
      </c>
      <c r="I18" s="8"/>
      <c r="J18" s="8">
        <v>7.29</v>
      </c>
    </row>
    <row r="19" ht="18.0" customHeight="1">
      <c r="A19" s="7">
        <v>18.0</v>
      </c>
      <c r="B19" s="8" t="s">
        <v>232</v>
      </c>
      <c r="C19" s="9">
        <v>1.6011473802E11</v>
      </c>
      <c r="D19" s="8" t="s">
        <v>61</v>
      </c>
      <c r="E19" s="8">
        <v>8.008036256E9</v>
      </c>
      <c r="F19" s="8" t="s">
        <v>235</v>
      </c>
      <c r="G19" s="8">
        <v>88.3</v>
      </c>
      <c r="H19" s="8">
        <v>91.1</v>
      </c>
      <c r="I19" s="8"/>
      <c r="J19" s="8">
        <v>7.9</v>
      </c>
    </row>
    <row r="20" ht="18.0" customHeight="1">
      <c r="A20" s="7">
        <v>19.0</v>
      </c>
      <c r="B20" s="8" t="s">
        <v>240</v>
      </c>
      <c r="C20" s="9">
        <v>1.60114738021E11</v>
      </c>
      <c r="D20" s="8" t="s">
        <v>61</v>
      </c>
      <c r="E20" s="8">
        <v>8.12536678E9</v>
      </c>
      <c r="F20" s="8" t="s">
        <v>243</v>
      </c>
      <c r="G20" s="8"/>
      <c r="H20" s="8">
        <v>88.7</v>
      </c>
      <c r="I20" s="8"/>
      <c r="J20" s="8">
        <v>6.36</v>
      </c>
    </row>
    <row r="21" ht="18.0" customHeight="1">
      <c r="A21" s="7">
        <v>20.0</v>
      </c>
      <c r="B21" s="8" t="s">
        <v>248</v>
      </c>
      <c r="C21" s="9">
        <v>1.60114738022E11</v>
      </c>
      <c r="D21" s="8" t="s">
        <v>61</v>
      </c>
      <c r="E21" s="8">
        <v>9.9851209E9</v>
      </c>
      <c r="F21" s="8" t="s">
        <v>251</v>
      </c>
      <c r="G21" s="8">
        <v>92.15</v>
      </c>
      <c r="H21" s="8">
        <v>95.7</v>
      </c>
      <c r="I21" s="8"/>
      <c r="J21" s="8">
        <v>7.9</v>
      </c>
    </row>
    <row r="22" ht="18.0" customHeight="1">
      <c r="A22" s="7">
        <v>21.0</v>
      </c>
      <c r="B22" s="8" t="s">
        <v>256</v>
      </c>
      <c r="C22" s="9">
        <v>1.60114738023E11</v>
      </c>
      <c r="D22" s="8" t="s">
        <v>61</v>
      </c>
      <c r="E22" s="8">
        <v>7.799254314E9</v>
      </c>
      <c r="F22" s="8" t="s">
        <v>259</v>
      </c>
      <c r="G22" s="8">
        <v>78.85</v>
      </c>
      <c r="H22" s="8">
        <v>83.1</v>
      </c>
      <c r="I22" s="8"/>
      <c r="J22" s="8">
        <v>4.1</v>
      </c>
    </row>
    <row r="23" ht="18.0" customHeight="1">
      <c r="A23" s="7">
        <v>22.0</v>
      </c>
      <c r="B23" s="8" t="s">
        <v>267</v>
      </c>
      <c r="C23" s="9">
        <v>1.60114738025E11</v>
      </c>
      <c r="D23" s="8" t="s">
        <v>61</v>
      </c>
      <c r="E23" s="8">
        <v>9.985461547E9</v>
      </c>
      <c r="F23" s="8" t="s">
        <v>270</v>
      </c>
      <c r="G23" s="8">
        <v>76.0</v>
      </c>
      <c r="H23" s="8">
        <v>79.3</v>
      </c>
      <c r="I23" s="8"/>
      <c r="J23" s="8">
        <v>6.5</v>
      </c>
    </row>
    <row r="24" ht="18.0" customHeight="1">
      <c r="A24" s="7">
        <v>23.0</v>
      </c>
      <c r="B24" s="8" t="s">
        <v>275</v>
      </c>
      <c r="C24" s="9">
        <v>1.60114738026E11</v>
      </c>
      <c r="D24" s="8" t="s">
        <v>61</v>
      </c>
      <c r="E24" s="8">
        <v>9.030398066E9</v>
      </c>
      <c r="F24" s="8" t="s">
        <v>277</v>
      </c>
      <c r="G24" s="8">
        <v>95.0</v>
      </c>
      <c r="H24" s="8">
        <v>91.7</v>
      </c>
      <c r="I24" s="8"/>
      <c r="J24" s="8">
        <v>6.96</v>
      </c>
    </row>
    <row r="25" ht="18.0" customHeight="1">
      <c r="A25" s="7">
        <v>24.0</v>
      </c>
      <c r="B25" s="8" t="s">
        <v>282</v>
      </c>
      <c r="C25" s="9">
        <v>1.60114738027E11</v>
      </c>
      <c r="D25" s="8" t="s">
        <v>61</v>
      </c>
      <c r="E25" s="8">
        <v>7.207541808E9</v>
      </c>
      <c r="F25" s="8" t="s">
        <v>285</v>
      </c>
      <c r="G25" s="8">
        <v>95.0</v>
      </c>
      <c r="H25" s="8">
        <v>93.4</v>
      </c>
      <c r="I25" s="8"/>
      <c r="J25" s="8">
        <v>6.99</v>
      </c>
    </row>
    <row r="26" ht="18.0" customHeight="1">
      <c r="A26" s="7">
        <v>25.0</v>
      </c>
      <c r="B26" s="8" t="s">
        <v>291</v>
      </c>
      <c r="C26" s="9">
        <v>1.60114738028E11</v>
      </c>
      <c r="D26" s="8" t="s">
        <v>61</v>
      </c>
      <c r="E26" s="8">
        <v>9.912566088E9</v>
      </c>
      <c r="F26" s="8" t="s">
        <v>294</v>
      </c>
      <c r="G26" s="8">
        <v>91.0</v>
      </c>
      <c r="H26" s="8">
        <v>90.8</v>
      </c>
      <c r="I26" s="8"/>
      <c r="J26" s="8">
        <v>7.68</v>
      </c>
    </row>
    <row r="27" ht="18.0" customHeight="1">
      <c r="A27" s="7">
        <v>26.0</v>
      </c>
      <c r="B27" s="8" t="s">
        <v>302</v>
      </c>
      <c r="C27" s="9">
        <v>1.60114738031E11</v>
      </c>
      <c r="D27" s="8" t="s">
        <v>61</v>
      </c>
      <c r="E27" s="8">
        <v>9.502575669E9</v>
      </c>
      <c r="F27" s="8" t="s">
        <v>305</v>
      </c>
      <c r="G27" s="8">
        <v>76.0</v>
      </c>
      <c r="H27" s="8">
        <v>73.0</v>
      </c>
      <c r="I27" s="8"/>
      <c r="J27" s="8">
        <v>6.05</v>
      </c>
    </row>
    <row r="28" ht="18.0" customHeight="1">
      <c r="A28" s="7">
        <v>27.0</v>
      </c>
      <c r="B28" s="8" t="s">
        <v>312</v>
      </c>
      <c r="C28" s="9">
        <v>1.60114738032E11</v>
      </c>
      <c r="D28" s="8" t="s">
        <v>61</v>
      </c>
      <c r="E28" s="8">
        <v>7.032295434E9</v>
      </c>
      <c r="F28" s="8" t="s">
        <v>315</v>
      </c>
      <c r="G28" s="8">
        <v>97.0</v>
      </c>
      <c r="H28" s="8">
        <v>91.0</v>
      </c>
      <c r="I28" s="8"/>
      <c r="J28" s="8">
        <v>6.81</v>
      </c>
    </row>
    <row r="29" ht="18.0" customHeight="1">
      <c r="A29" s="7">
        <v>28.0</v>
      </c>
      <c r="B29" s="8" t="s">
        <v>324</v>
      </c>
      <c r="C29" s="9">
        <v>1.60114738033E11</v>
      </c>
      <c r="D29" s="8" t="s">
        <v>61</v>
      </c>
      <c r="E29" s="8">
        <v>8.686741466E9</v>
      </c>
      <c r="F29" s="8" t="s">
        <v>327</v>
      </c>
      <c r="G29" s="8">
        <v>97.0</v>
      </c>
      <c r="H29" s="8">
        <v>96.2</v>
      </c>
      <c r="I29" s="8"/>
      <c r="J29" s="8">
        <v>7.76</v>
      </c>
    </row>
    <row r="30" ht="18.0" customHeight="1">
      <c r="A30" s="7">
        <v>29.0</v>
      </c>
      <c r="B30" s="8" t="s">
        <v>336</v>
      </c>
      <c r="C30" s="9">
        <v>1.60114738036E11</v>
      </c>
      <c r="D30" s="8" t="s">
        <v>61</v>
      </c>
      <c r="E30" s="8">
        <v>9.550207703E9</v>
      </c>
      <c r="F30" s="8" t="s">
        <v>339</v>
      </c>
      <c r="G30" s="8">
        <v>79.0</v>
      </c>
      <c r="H30" s="8">
        <v>81.0</v>
      </c>
      <c r="I30" s="8"/>
      <c r="J30" s="8">
        <v>6.9</v>
      </c>
    </row>
    <row r="31" ht="18.0" customHeight="1">
      <c r="A31" s="7">
        <v>30.0</v>
      </c>
      <c r="B31" s="8" t="s">
        <v>347</v>
      </c>
      <c r="C31" s="9">
        <v>1.60114738037E11</v>
      </c>
      <c r="D31" s="8" t="s">
        <v>61</v>
      </c>
      <c r="E31" s="8">
        <v>8.712849906E9</v>
      </c>
      <c r="F31" s="8" t="s">
        <v>350</v>
      </c>
      <c r="G31" s="8">
        <v>93.0</v>
      </c>
      <c r="H31" s="8">
        <v>87.6</v>
      </c>
      <c r="I31" s="8"/>
      <c r="J31" s="8">
        <v>7.69</v>
      </c>
    </row>
    <row r="32" ht="18.0" customHeight="1">
      <c r="A32" s="7">
        <v>31.0</v>
      </c>
      <c r="B32" s="8" t="s">
        <v>358</v>
      </c>
      <c r="C32" s="9">
        <v>1.6011473804E11</v>
      </c>
      <c r="D32" s="8" t="s">
        <v>61</v>
      </c>
      <c r="E32" s="8">
        <v>9.676844526E9</v>
      </c>
      <c r="F32" s="8" t="s">
        <v>361</v>
      </c>
      <c r="G32" s="8">
        <v>83.6</v>
      </c>
      <c r="H32" s="8">
        <v>93.5</v>
      </c>
      <c r="I32" s="8"/>
      <c r="J32" s="8">
        <v>8.03</v>
      </c>
    </row>
    <row r="33" ht="18.0" customHeight="1">
      <c r="A33" s="7">
        <v>32.0</v>
      </c>
      <c r="B33" s="8" t="s">
        <v>369</v>
      </c>
      <c r="C33" s="9">
        <v>1.60114738041E11</v>
      </c>
      <c r="D33" s="8" t="s">
        <v>61</v>
      </c>
      <c r="E33" s="8">
        <v>8.464001574E9</v>
      </c>
      <c r="F33" s="8" t="s">
        <v>372</v>
      </c>
      <c r="G33" s="8">
        <v>92.15</v>
      </c>
      <c r="H33" s="8">
        <v>95.7</v>
      </c>
      <c r="I33" s="8"/>
      <c r="J33" s="8">
        <v>8.52</v>
      </c>
    </row>
    <row r="34" ht="18.0" customHeight="1">
      <c r="A34" s="7">
        <v>33.0</v>
      </c>
      <c r="B34" s="8" t="s">
        <v>380</v>
      </c>
      <c r="C34" s="9">
        <v>1.60114738042E11</v>
      </c>
      <c r="D34" s="8" t="s">
        <v>61</v>
      </c>
      <c r="E34" s="8">
        <v>9.493995333E9</v>
      </c>
      <c r="F34" s="8" t="s">
        <v>383</v>
      </c>
      <c r="G34" s="8">
        <v>78.85</v>
      </c>
      <c r="H34" s="8">
        <v>88.8</v>
      </c>
      <c r="I34" s="8"/>
      <c r="J34" s="8">
        <v>7.93</v>
      </c>
    </row>
    <row r="35" ht="18.0" customHeight="1">
      <c r="A35" s="7">
        <v>34.0</v>
      </c>
      <c r="B35" s="8" t="s">
        <v>393</v>
      </c>
      <c r="C35" s="9">
        <v>1.60114738044E11</v>
      </c>
      <c r="D35" s="8" t="s">
        <v>61</v>
      </c>
      <c r="E35" s="8">
        <v>9.701868797E9</v>
      </c>
      <c r="F35" s="8" t="s">
        <v>396</v>
      </c>
      <c r="G35" s="8">
        <v>78.85</v>
      </c>
      <c r="H35" s="8">
        <v>78.7</v>
      </c>
      <c r="I35" s="8"/>
      <c r="J35" s="8">
        <v>6.0</v>
      </c>
    </row>
    <row r="36" ht="18.0" customHeight="1">
      <c r="A36" s="7">
        <v>35.0</v>
      </c>
      <c r="B36" s="8" t="s">
        <v>402</v>
      </c>
      <c r="C36" s="9">
        <v>1.60114738045E11</v>
      </c>
      <c r="D36" s="8" t="s">
        <v>61</v>
      </c>
      <c r="E36" s="8">
        <v>9.490532355E9</v>
      </c>
      <c r="F36" s="8" t="s">
        <v>405</v>
      </c>
      <c r="G36" s="8">
        <v>82.65</v>
      </c>
      <c r="H36" s="8">
        <v>86.2</v>
      </c>
      <c r="I36" s="8"/>
      <c r="J36" s="8">
        <v>6.28</v>
      </c>
    </row>
    <row r="37" ht="18.0" customHeight="1">
      <c r="A37" s="7">
        <v>36.0</v>
      </c>
      <c r="B37" s="8" t="s">
        <v>411</v>
      </c>
      <c r="C37" s="9">
        <v>1.60114738049E11</v>
      </c>
      <c r="D37" s="8" t="s">
        <v>61</v>
      </c>
      <c r="E37" s="8">
        <v>9.49026391E9</v>
      </c>
      <c r="F37" s="8" t="s">
        <v>414</v>
      </c>
      <c r="G37" s="8">
        <v>97.0</v>
      </c>
      <c r="H37" s="8">
        <v>95.2</v>
      </c>
      <c r="I37" s="8"/>
      <c r="J37" s="8">
        <v>6.52</v>
      </c>
    </row>
    <row r="38" ht="18.0" customHeight="1">
      <c r="A38" s="7">
        <v>37.0</v>
      </c>
      <c r="B38" s="8" t="s">
        <v>420</v>
      </c>
      <c r="C38" s="9">
        <v>1.6011473805E11</v>
      </c>
      <c r="D38" s="8" t="s">
        <v>61</v>
      </c>
      <c r="E38" s="8">
        <v>9.03027749E9</v>
      </c>
      <c r="F38" s="8" t="s">
        <v>423</v>
      </c>
      <c r="G38" s="8">
        <v>93.1</v>
      </c>
      <c r="H38" s="8">
        <v>84.46</v>
      </c>
      <c r="I38" s="8"/>
      <c r="J38" s="8">
        <v>8.34</v>
      </c>
    </row>
    <row r="39" ht="18.0" customHeight="1">
      <c r="A39" s="7">
        <v>38.0</v>
      </c>
      <c r="B39" s="8" t="s">
        <v>429</v>
      </c>
      <c r="C39" s="9">
        <v>1.60114738051E11</v>
      </c>
      <c r="D39" s="8" t="s">
        <v>61</v>
      </c>
      <c r="E39" s="8">
        <v>8.978840305E9</v>
      </c>
      <c r="F39" s="8" t="s">
        <v>432</v>
      </c>
      <c r="G39" s="8"/>
      <c r="H39" s="8">
        <v>83.3</v>
      </c>
      <c r="I39" s="8"/>
      <c r="J39" s="8">
        <v>6.29</v>
      </c>
    </row>
    <row r="40" ht="18.0" customHeight="1">
      <c r="A40" s="7">
        <v>39.0</v>
      </c>
      <c r="B40" s="8" t="s">
        <v>435</v>
      </c>
      <c r="C40" s="9">
        <v>1.60114738053E11</v>
      </c>
      <c r="D40" s="8" t="s">
        <v>61</v>
      </c>
      <c r="E40" s="8">
        <v>9.032147638E9</v>
      </c>
      <c r="F40" s="8" t="s">
        <v>437</v>
      </c>
      <c r="G40" s="8">
        <v>80.0</v>
      </c>
      <c r="H40" s="8">
        <v>94.0</v>
      </c>
      <c r="I40" s="8"/>
      <c r="J40" s="8">
        <v>7.79</v>
      </c>
    </row>
    <row r="41" ht="18.0" customHeight="1">
      <c r="A41" s="7">
        <v>40.0</v>
      </c>
      <c r="B41" s="8" t="s">
        <v>447</v>
      </c>
      <c r="C41" s="9">
        <v>1.60114738054E11</v>
      </c>
      <c r="D41" s="8" t="s">
        <v>61</v>
      </c>
      <c r="E41" s="8">
        <v>8.10645042E9</v>
      </c>
      <c r="F41" s="8" t="s">
        <v>449</v>
      </c>
      <c r="G41" s="8">
        <v>79.8</v>
      </c>
      <c r="H41" s="8">
        <v>81.34</v>
      </c>
      <c r="I41" s="8"/>
      <c r="J41" s="8">
        <v>6.1</v>
      </c>
    </row>
    <row r="42" ht="18.0" customHeight="1">
      <c r="A42" s="7">
        <v>41.0</v>
      </c>
      <c r="B42" s="8" t="s">
        <v>453</v>
      </c>
      <c r="C42" s="9">
        <v>1.60114738055E11</v>
      </c>
      <c r="D42" s="8" t="s">
        <v>61</v>
      </c>
      <c r="E42" s="8">
        <v>9.705888184E9</v>
      </c>
      <c r="F42" s="8" t="s">
        <v>456</v>
      </c>
      <c r="G42" s="8">
        <v>82.5</v>
      </c>
      <c r="H42" s="8">
        <v>86.8</v>
      </c>
      <c r="I42" s="8"/>
      <c r="J42" s="8">
        <v>7.2</v>
      </c>
    </row>
    <row r="43" ht="18.0" customHeight="1">
      <c r="A43" s="7">
        <v>42.0</v>
      </c>
      <c r="B43" s="8" t="s">
        <v>463</v>
      </c>
      <c r="C43" s="9">
        <v>1.60114738057E11</v>
      </c>
      <c r="D43" s="8" t="s">
        <v>61</v>
      </c>
      <c r="E43" s="8">
        <v>8.125322232E9</v>
      </c>
      <c r="F43" s="8" t="s">
        <v>466</v>
      </c>
      <c r="G43" s="8">
        <v>66.5</v>
      </c>
      <c r="H43" s="8">
        <v>89.0</v>
      </c>
      <c r="I43" s="8"/>
      <c r="J43" s="8">
        <v>6.0</v>
      </c>
    </row>
    <row r="44" ht="18.0" customHeight="1">
      <c r="A44" s="7">
        <v>43.0</v>
      </c>
      <c r="B44" s="8" t="s">
        <v>470</v>
      </c>
      <c r="C44" s="9">
        <v>1.60114738058E11</v>
      </c>
      <c r="D44" s="8" t="s">
        <v>61</v>
      </c>
      <c r="E44" s="8">
        <v>9.849201488E9</v>
      </c>
      <c r="F44" s="8" t="s">
        <v>472</v>
      </c>
      <c r="G44" s="8">
        <v>95.0</v>
      </c>
      <c r="H44" s="8">
        <v>80.0</v>
      </c>
      <c r="I44" s="8"/>
      <c r="J44" s="8">
        <v>7.0</v>
      </c>
    </row>
    <row r="45" ht="18.0" customHeight="1">
      <c r="A45" s="7">
        <v>44.0</v>
      </c>
      <c r="B45" s="8" t="s">
        <v>475</v>
      </c>
      <c r="C45" s="9">
        <v>1.60114738301E11</v>
      </c>
      <c r="D45" s="8" t="s">
        <v>61</v>
      </c>
      <c r="E45" s="8">
        <v>7.659095936E9</v>
      </c>
      <c r="F45" s="8" t="s">
        <v>478</v>
      </c>
      <c r="G45" s="8">
        <v>87.0</v>
      </c>
      <c r="H45" s="8"/>
      <c r="I45" s="8">
        <v>88.36</v>
      </c>
      <c r="J45" s="8">
        <v>9.0</v>
      </c>
    </row>
    <row r="46" ht="18.0" customHeight="1">
      <c r="A46" s="7">
        <v>45.0</v>
      </c>
      <c r="B46" s="8" t="s">
        <v>489</v>
      </c>
      <c r="C46" s="9">
        <v>1.60114738302E11</v>
      </c>
      <c r="D46" s="8" t="s">
        <v>61</v>
      </c>
      <c r="E46" s="8">
        <v>9.014374362E9</v>
      </c>
      <c r="F46" s="8" t="s">
        <v>492</v>
      </c>
      <c r="G46" s="8">
        <v>73.33</v>
      </c>
      <c r="H46" s="8"/>
      <c r="I46" s="8">
        <v>82.61</v>
      </c>
      <c r="J46" s="8">
        <v>7.1</v>
      </c>
    </row>
    <row r="47" ht="18.0" customHeight="1">
      <c r="A47" s="7">
        <v>46.0</v>
      </c>
      <c r="B47" s="8" t="s">
        <v>501</v>
      </c>
      <c r="C47" s="9">
        <v>1.60114738303E11</v>
      </c>
      <c r="D47" s="8" t="s">
        <v>61</v>
      </c>
      <c r="E47" s="8">
        <v>9.490386969E9</v>
      </c>
      <c r="F47" s="8" t="s">
        <v>504</v>
      </c>
      <c r="G47" s="8">
        <v>75.0</v>
      </c>
      <c r="H47" s="8"/>
      <c r="I47" s="8">
        <v>69.9</v>
      </c>
      <c r="J47" s="8">
        <v>6.9</v>
      </c>
    </row>
    <row r="48" ht="18.0" customHeight="1">
      <c r="A48" s="7">
        <v>47.0</v>
      </c>
      <c r="B48" s="8" t="s">
        <v>509</v>
      </c>
      <c r="C48" s="9">
        <v>1.60114738304E11</v>
      </c>
      <c r="D48" s="8" t="s">
        <v>61</v>
      </c>
      <c r="E48" s="8">
        <v>9.177999315E9</v>
      </c>
      <c r="F48" s="8" t="s">
        <v>512</v>
      </c>
      <c r="G48" s="8">
        <v>70.0</v>
      </c>
      <c r="H48" s="8"/>
      <c r="I48" s="8">
        <v>86.0</v>
      </c>
      <c r="J48" s="8">
        <v>0.0</v>
      </c>
    </row>
    <row r="49" ht="18.0" customHeight="1">
      <c r="A49" s="7">
        <v>48.0</v>
      </c>
      <c r="B49" s="8" t="s">
        <v>521</v>
      </c>
      <c r="C49" s="9">
        <v>1.60114738305E11</v>
      </c>
      <c r="D49" s="8" t="s">
        <v>61</v>
      </c>
      <c r="E49" s="8">
        <v>9.000079542E9</v>
      </c>
      <c r="F49" s="8" t="s">
        <v>524</v>
      </c>
      <c r="G49" s="8">
        <v>73.14</v>
      </c>
      <c r="H49" s="8"/>
      <c r="I49" s="8">
        <v>76.0</v>
      </c>
      <c r="J49" s="8">
        <v>6.3</v>
      </c>
    </row>
    <row r="50" ht="18.0" customHeight="1">
      <c r="A50" s="7">
        <v>49.0</v>
      </c>
      <c r="B50" s="8" t="s">
        <v>532</v>
      </c>
      <c r="C50" s="9">
        <v>1.60114738306E11</v>
      </c>
      <c r="D50" s="8" t="s">
        <v>61</v>
      </c>
      <c r="E50" s="8">
        <v>8.886911695E9</v>
      </c>
      <c r="F50" s="8" t="s">
        <v>534</v>
      </c>
      <c r="G50" s="8">
        <v>76.0</v>
      </c>
      <c r="H50" s="8"/>
      <c r="I50" s="8">
        <v>70.7</v>
      </c>
      <c r="J50" s="8">
        <v>6.2</v>
      </c>
    </row>
    <row r="51" ht="18.0" customHeight="1">
      <c r="A51" s="7">
        <v>50.0</v>
      </c>
      <c r="B51" s="8" t="s">
        <v>541</v>
      </c>
      <c r="C51" s="9">
        <v>1.60114738307E11</v>
      </c>
      <c r="D51" s="8" t="s">
        <v>61</v>
      </c>
      <c r="E51" s="8">
        <v>8.686824804E9</v>
      </c>
      <c r="F51" s="8" t="s">
        <v>544</v>
      </c>
      <c r="G51" s="8">
        <v>92.0</v>
      </c>
      <c r="H51" s="8"/>
      <c r="I51" s="8">
        <v>80.0</v>
      </c>
      <c r="J51" s="8">
        <v>7.5</v>
      </c>
    </row>
    <row r="52" ht="18.0" customHeight="1">
      <c r="A52" s="7">
        <v>51.0</v>
      </c>
      <c r="B52" s="8" t="s">
        <v>555</v>
      </c>
      <c r="C52" s="9">
        <v>1.60114738308E11</v>
      </c>
      <c r="D52" s="8" t="s">
        <v>61</v>
      </c>
      <c r="E52" s="8">
        <v>7.093653792E9</v>
      </c>
      <c r="F52" s="8" t="s">
        <v>558</v>
      </c>
      <c r="G52" s="8">
        <v>68.66</v>
      </c>
      <c r="H52" s="8"/>
      <c r="I52" s="8">
        <v>60.41</v>
      </c>
      <c r="J52" s="8">
        <v>6.01</v>
      </c>
    </row>
    <row r="53" ht="18.0" customHeight="1">
      <c r="A53" s="7">
        <v>52.0</v>
      </c>
      <c r="B53" s="8" t="s">
        <v>566</v>
      </c>
      <c r="C53" s="9">
        <v>1.60114738309E11</v>
      </c>
      <c r="D53" s="8" t="s">
        <v>61</v>
      </c>
      <c r="E53" s="8">
        <v>8.374711115E9</v>
      </c>
      <c r="F53" s="8" t="s">
        <v>569</v>
      </c>
      <c r="G53" s="8">
        <v>73.15</v>
      </c>
      <c r="H53" s="8"/>
      <c r="I53" s="8">
        <v>73.37</v>
      </c>
      <c r="J53" s="8">
        <v>6.2</v>
      </c>
    </row>
    <row r="54" ht="18.0" customHeight="1">
      <c r="A54" s="7">
        <v>53.0</v>
      </c>
      <c r="B54" s="8" t="s">
        <v>579</v>
      </c>
      <c r="C54" s="9">
        <v>1.60114738311E11</v>
      </c>
      <c r="D54" s="8" t="s">
        <v>61</v>
      </c>
      <c r="E54" s="8">
        <v>9.493617927E9</v>
      </c>
      <c r="F54" s="8" t="s">
        <v>582</v>
      </c>
      <c r="G54" s="8">
        <v>85.5</v>
      </c>
      <c r="H54" s="8"/>
      <c r="I54" s="8">
        <v>84.24</v>
      </c>
      <c r="J54" s="8">
        <v>8.01</v>
      </c>
    </row>
    <row r="55" ht="18.0" customHeight="1">
      <c r="A55" s="7">
        <v>54.0</v>
      </c>
      <c r="B55" s="8" t="s">
        <v>591</v>
      </c>
      <c r="C55" s="9">
        <v>1.60114738312E11</v>
      </c>
      <c r="D55" s="8" t="s">
        <v>61</v>
      </c>
      <c r="E55" s="8">
        <v>8.801503603E9</v>
      </c>
      <c r="F55" s="8" t="s">
        <v>545</v>
      </c>
      <c r="G55" s="8">
        <v>83.6</v>
      </c>
      <c r="H55" s="8"/>
      <c r="I55" s="8">
        <v>82.7</v>
      </c>
      <c r="J55" s="8">
        <v>6.75</v>
      </c>
    </row>
    <row r="56" ht="15.75" customHeight="1">
      <c r="A56" s="11">
        <v>55.0</v>
      </c>
      <c r="B56" s="8" t="s">
        <v>51</v>
      </c>
      <c r="C56" s="9">
        <v>1.60113738033E11</v>
      </c>
      <c r="D56" s="8" t="s">
        <v>61</v>
      </c>
      <c r="E56" s="8">
        <v>8.712826182E9</v>
      </c>
      <c r="F56" s="8" t="s">
        <v>55</v>
      </c>
      <c r="G56" s="8">
        <v>74.1</v>
      </c>
      <c r="H56" s="8">
        <v>78.8</v>
      </c>
      <c r="I56" s="8"/>
      <c r="J56" s="8">
        <v>6.5</v>
      </c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5.71"/>
    <col customWidth="1" min="3" max="3" width="14.43"/>
    <col customWidth="1" min="4" max="4" width="14.71"/>
    <col customWidth="1" min="5" max="5" width="20.86"/>
    <col customWidth="1" min="6" max="6" width="6.86"/>
    <col customWidth="1" min="7" max="7" width="6.29"/>
    <col customWidth="1" min="8" max="8" width="6.0"/>
  </cols>
  <sheetData>
    <row r="1" ht="21.75" customHeight="1">
      <c r="A1" s="7" t="s">
        <v>603</v>
      </c>
      <c r="B1" s="12" t="s">
        <v>0</v>
      </c>
      <c r="C1" s="8" t="s">
        <v>3</v>
      </c>
      <c r="D1" s="8" t="s">
        <v>607</v>
      </c>
      <c r="E1" s="13" t="s">
        <v>608</v>
      </c>
      <c r="F1" s="13" t="s">
        <v>609</v>
      </c>
      <c r="G1" s="13" t="s">
        <v>610</v>
      </c>
      <c r="H1" s="13" t="s">
        <v>611</v>
      </c>
      <c r="I1" s="14" t="s">
        <v>612</v>
      </c>
      <c r="J1" s="14" t="s">
        <v>613</v>
      </c>
      <c r="K1" s="14" t="s">
        <v>614</v>
      </c>
    </row>
    <row r="2" ht="21.75" customHeight="1">
      <c r="A2" s="7">
        <v>1.0</v>
      </c>
      <c r="B2" s="12" t="s">
        <v>67</v>
      </c>
      <c r="C2" s="9">
        <v>1.60114738001E11</v>
      </c>
      <c r="D2" s="8">
        <v>7.5</v>
      </c>
      <c r="E2" s="7" t="s">
        <v>615</v>
      </c>
      <c r="F2" s="9"/>
      <c r="G2" s="7"/>
      <c r="H2" s="15"/>
      <c r="I2" s="16">
        <f t="shared" ref="I2:I54" si="1">counta(E2:H2)</f>
        <v>1</v>
      </c>
      <c r="J2" s="16" t="str">
        <f>vlookup(C2,TOTB!D:F,2,0)</f>
        <v>Female</v>
      </c>
      <c r="K2" s="16">
        <f>vlookup(C2,TOTB!D:F,3,0)</f>
        <v>0</v>
      </c>
    </row>
    <row r="3" ht="21.75" customHeight="1">
      <c r="A3" s="7">
        <v>2.0</v>
      </c>
      <c r="B3" s="12" t="s">
        <v>80</v>
      </c>
      <c r="C3" s="9">
        <v>1.60114738002E11</v>
      </c>
      <c r="D3" s="8">
        <v>7.29</v>
      </c>
      <c r="E3" s="7"/>
      <c r="F3" s="9"/>
      <c r="G3" s="7"/>
      <c r="H3" s="7"/>
      <c r="I3" s="16">
        <f t="shared" si="1"/>
        <v>0</v>
      </c>
      <c r="J3" s="16" t="str">
        <f>vlookup(C3,TOTB!D:F,2,0)</f>
        <v>Female</v>
      </c>
      <c r="K3" s="16">
        <f>vlookup(C3,TOTB!D:F,3,0)</f>
        <v>0</v>
      </c>
    </row>
    <row r="4" ht="21.75" customHeight="1">
      <c r="A4" s="7">
        <v>3.0</v>
      </c>
      <c r="B4" s="12" t="s">
        <v>90</v>
      </c>
      <c r="C4" s="9">
        <v>1.60114738003E11</v>
      </c>
      <c r="D4" s="8">
        <v>7.49</v>
      </c>
      <c r="E4" s="7" t="s">
        <v>616</v>
      </c>
      <c r="F4" s="9"/>
      <c r="G4" s="15"/>
      <c r="H4" s="7"/>
      <c r="I4" s="16">
        <f t="shared" si="1"/>
        <v>1</v>
      </c>
      <c r="J4" s="16" t="str">
        <f>vlookup(C4,TOTB!D:F,2,0)</f>
        <v>Female</v>
      </c>
      <c r="K4" s="16">
        <f>vlookup(C4,TOTB!D:F,3,0)</f>
        <v>0</v>
      </c>
    </row>
    <row r="5" ht="21.75" customHeight="1">
      <c r="A5" s="7">
        <v>4.0</v>
      </c>
      <c r="B5" s="12" t="s">
        <v>100</v>
      </c>
      <c r="C5" s="9">
        <v>1.60114738004E11</v>
      </c>
      <c r="D5" s="8">
        <v>7.86</v>
      </c>
      <c r="E5" s="7" t="s">
        <v>616</v>
      </c>
      <c r="F5" s="9"/>
      <c r="G5" s="15"/>
      <c r="H5" s="7"/>
      <c r="I5" s="16">
        <f t="shared" si="1"/>
        <v>1</v>
      </c>
      <c r="J5" s="16" t="str">
        <f>vlookup(C5,TOTB!D:F,2,0)</f>
        <v>Female</v>
      </c>
      <c r="K5" s="16">
        <f>vlookup(C5,TOTB!D:F,3,0)</f>
        <v>0</v>
      </c>
    </row>
    <row r="6" ht="21.75" customHeight="1">
      <c r="A6" s="7">
        <v>5.0</v>
      </c>
      <c r="B6" s="12" t="s">
        <v>110</v>
      </c>
      <c r="C6" s="9">
        <v>1.60114738005E11</v>
      </c>
      <c r="D6" s="8">
        <v>8.03</v>
      </c>
      <c r="E6" s="7"/>
      <c r="F6" s="9"/>
      <c r="G6" s="15"/>
      <c r="H6" s="7"/>
      <c r="I6" s="16">
        <f t="shared" si="1"/>
        <v>0</v>
      </c>
      <c r="J6" s="16" t="str">
        <f>vlookup(C6,TOTB!D:F,2,0)</f>
        <v>Female</v>
      </c>
      <c r="K6" s="16">
        <f>vlookup(C6,TOTB!D:F,3,0)</f>
        <v>0</v>
      </c>
    </row>
    <row r="7" ht="21.75" customHeight="1">
      <c r="A7" s="7">
        <v>6.0</v>
      </c>
      <c r="B7" s="12" t="s">
        <v>119</v>
      </c>
      <c r="C7" s="9">
        <v>1.60114738006E11</v>
      </c>
      <c r="D7" s="8">
        <v>6.3</v>
      </c>
      <c r="E7" s="7"/>
      <c r="F7" s="9"/>
      <c r="G7" s="15"/>
      <c r="H7" s="7"/>
      <c r="I7" s="16">
        <f t="shared" si="1"/>
        <v>0</v>
      </c>
      <c r="J7" s="16" t="str">
        <f>vlookup(C7,TOTB!D:F,2,0)</f>
        <v>Female</v>
      </c>
      <c r="K7" s="16">
        <f>vlookup(C7,TOTB!D:F,3,0)</f>
        <v>1</v>
      </c>
    </row>
    <row r="8" ht="21.75" customHeight="1">
      <c r="A8" s="7">
        <v>7.0</v>
      </c>
      <c r="B8" s="12" t="s">
        <v>126</v>
      </c>
      <c r="C8" s="9">
        <v>1.60114738007E11</v>
      </c>
      <c r="D8" s="8">
        <v>7.58</v>
      </c>
      <c r="E8" s="7" t="s">
        <v>616</v>
      </c>
      <c r="F8" s="9"/>
      <c r="G8" s="15"/>
      <c r="H8" s="7"/>
      <c r="I8" s="16">
        <f t="shared" si="1"/>
        <v>1</v>
      </c>
      <c r="J8" s="16" t="str">
        <f>vlookup(C8,TOTB!D:F,2,0)</f>
        <v>Female</v>
      </c>
      <c r="K8" s="16">
        <f>vlookup(C8,TOTB!D:F,3,0)</f>
        <v>0</v>
      </c>
    </row>
    <row r="9" ht="21.75" customHeight="1">
      <c r="A9" s="7">
        <v>8.0</v>
      </c>
      <c r="B9" s="12" t="s">
        <v>134</v>
      </c>
      <c r="C9" s="9">
        <v>1.60114738008E11</v>
      </c>
      <c r="D9" s="8">
        <v>6.49</v>
      </c>
      <c r="E9" s="7"/>
      <c r="F9" s="9"/>
      <c r="G9" s="15"/>
      <c r="H9" s="7"/>
      <c r="I9" s="16">
        <f t="shared" si="1"/>
        <v>0</v>
      </c>
      <c r="J9" s="16" t="str">
        <f>vlookup(C9,TOTB!D:F,2,0)</f>
        <v>Female</v>
      </c>
      <c r="K9" s="16">
        <f>vlookup(C9,TOTB!D:F,3,0)</f>
        <v>0</v>
      </c>
    </row>
    <row r="10" ht="21.75" customHeight="1">
      <c r="A10" s="7">
        <v>9.0</v>
      </c>
      <c r="B10" s="12" t="s">
        <v>144</v>
      </c>
      <c r="C10" s="9">
        <v>1.60114738009E11</v>
      </c>
      <c r="D10" s="8">
        <v>8.26</v>
      </c>
      <c r="E10" s="7"/>
      <c r="F10" s="9"/>
      <c r="G10" s="15"/>
      <c r="H10" s="7"/>
      <c r="I10" s="16">
        <f t="shared" si="1"/>
        <v>0</v>
      </c>
      <c r="J10" s="16" t="str">
        <f>vlookup(C10,TOTB!D:F,2,0)</f>
        <v>Female</v>
      </c>
      <c r="K10" s="16">
        <f>vlookup(C10,TOTB!D:F,3,0)</f>
        <v>0</v>
      </c>
    </row>
    <row r="11" ht="21.75" customHeight="1">
      <c r="A11" s="7">
        <v>10.0</v>
      </c>
      <c r="B11" s="12" t="s">
        <v>153</v>
      </c>
      <c r="C11" s="9">
        <v>1.6011473801E11</v>
      </c>
      <c r="D11" s="8">
        <v>7.39</v>
      </c>
      <c r="E11" s="7" t="s">
        <v>616</v>
      </c>
      <c r="F11" s="9"/>
      <c r="G11" s="15"/>
      <c r="H11" s="7"/>
      <c r="I11" s="16">
        <f t="shared" si="1"/>
        <v>1</v>
      </c>
      <c r="J11" s="16" t="str">
        <f>vlookup(C11,TOTB!D:F,2,0)</f>
        <v>Female</v>
      </c>
      <c r="K11" s="16">
        <f>vlookup(C11,TOTB!D:F,3,0)</f>
        <v>0</v>
      </c>
    </row>
    <row r="12" ht="21.75" customHeight="1">
      <c r="A12" s="7">
        <v>11.0</v>
      </c>
      <c r="B12" s="12" t="s">
        <v>166</v>
      </c>
      <c r="C12" s="9">
        <v>1.60114738011E11</v>
      </c>
      <c r="D12" s="8">
        <v>6.82</v>
      </c>
      <c r="E12" s="7"/>
      <c r="F12" s="9"/>
      <c r="G12" s="15"/>
      <c r="H12" s="7"/>
      <c r="I12" s="16">
        <f t="shared" si="1"/>
        <v>0</v>
      </c>
      <c r="J12" s="16" t="str">
        <f>vlookup(C12,TOTB!D:F,2,0)</f>
        <v>Female</v>
      </c>
      <c r="K12" s="16">
        <f>vlookup(C12,TOTB!D:F,3,0)</f>
        <v>0</v>
      </c>
    </row>
    <row r="13" ht="21.75" customHeight="1">
      <c r="A13" s="7">
        <v>12.0</v>
      </c>
      <c r="B13" s="12" t="s">
        <v>174</v>
      </c>
      <c r="C13" s="9">
        <v>1.60114738012E11</v>
      </c>
      <c r="D13" s="8">
        <v>7.8</v>
      </c>
      <c r="E13" s="7" t="s">
        <v>616</v>
      </c>
      <c r="F13" s="9"/>
      <c r="G13" s="15"/>
      <c r="H13" s="7"/>
      <c r="I13" s="16">
        <f t="shared" si="1"/>
        <v>1</v>
      </c>
      <c r="J13" s="16" t="str">
        <f>vlookup(C13,TOTB!D:F,2,0)</f>
        <v>Female</v>
      </c>
      <c r="K13" s="16">
        <f>vlookup(C13,TOTB!D:F,3,0)</f>
        <v>0</v>
      </c>
    </row>
    <row r="14" ht="21.75" customHeight="1">
      <c r="A14" s="7">
        <v>13.0</v>
      </c>
      <c r="B14" s="12" t="s">
        <v>183</v>
      </c>
      <c r="C14" s="9">
        <v>1.60114738013E11</v>
      </c>
      <c r="D14" s="8">
        <v>7.23</v>
      </c>
      <c r="E14" s="7"/>
      <c r="F14" s="9"/>
      <c r="G14" s="15"/>
      <c r="H14" s="7"/>
      <c r="I14" s="16">
        <f t="shared" si="1"/>
        <v>0</v>
      </c>
      <c r="J14" s="16" t="str">
        <f>vlookup(C14,TOTB!D:F,2,0)</f>
        <v>Female</v>
      </c>
      <c r="K14" s="16">
        <f>vlookup(C14,TOTB!D:F,3,0)</f>
        <v>0</v>
      </c>
    </row>
    <row r="15" ht="21.75" customHeight="1">
      <c r="A15" s="7">
        <v>14.0</v>
      </c>
      <c r="B15" s="12" t="s">
        <v>195</v>
      </c>
      <c r="C15" s="9">
        <v>1.60114738014E11</v>
      </c>
      <c r="D15" s="8">
        <v>7.7</v>
      </c>
      <c r="E15" s="7"/>
      <c r="F15" s="9"/>
      <c r="G15" s="15"/>
      <c r="H15" s="7"/>
      <c r="I15" s="16">
        <f t="shared" si="1"/>
        <v>0</v>
      </c>
      <c r="J15" s="16" t="str">
        <f>vlookup(C15,TOTB!D:F,2,0)</f>
        <v>Female</v>
      </c>
      <c r="K15" s="16">
        <f>vlookup(C15,TOTB!D:F,3,0)</f>
        <v>0</v>
      </c>
    </row>
    <row r="16" ht="21.75" customHeight="1">
      <c r="A16" s="7">
        <v>15.0</v>
      </c>
      <c r="B16" s="12" t="s">
        <v>213</v>
      </c>
      <c r="C16" s="9">
        <v>1.60114738017E11</v>
      </c>
      <c r="D16" s="8">
        <v>6.52</v>
      </c>
      <c r="E16" s="7" t="s">
        <v>617</v>
      </c>
      <c r="F16" s="9"/>
      <c r="G16" s="15"/>
      <c r="H16" s="7"/>
      <c r="I16" s="16">
        <f t="shared" si="1"/>
        <v>1</v>
      </c>
      <c r="J16" s="16" t="str">
        <f>vlookup(C16,TOTB!D:F,2,0)</f>
        <v>Male</v>
      </c>
      <c r="K16" s="16">
        <f>vlookup(C16,TOTB!D:F,3,0)</f>
        <v>0</v>
      </c>
    </row>
    <row r="17" ht="21.75" customHeight="1">
      <c r="A17" s="7">
        <v>16.0</v>
      </c>
      <c r="B17" s="12" t="s">
        <v>222</v>
      </c>
      <c r="C17" s="9">
        <v>1.60114738019E11</v>
      </c>
      <c r="D17" s="8">
        <v>7.29</v>
      </c>
      <c r="E17" s="7" t="s">
        <v>616</v>
      </c>
      <c r="F17" s="9"/>
      <c r="G17" s="15"/>
      <c r="H17" s="7"/>
      <c r="I17" s="16">
        <f t="shared" si="1"/>
        <v>1</v>
      </c>
      <c r="J17" s="16" t="str">
        <f>vlookup(C17,TOTB!D:F,2,0)</f>
        <v>Male</v>
      </c>
      <c r="K17" s="16">
        <f>vlookup(C17,TOTB!D:F,3,0)</f>
        <v>0</v>
      </c>
    </row>
    <row r="18" ht="21.75" customHeight="1">
      <c r="A18" s="7">
        <v>17.0</v>
      </c>
      <c r="B18" s="12" t="s">
        <v>232</v>
      </c>
      <c r="C18" s="9">
        <v>1.6011473802E11</v>
      </c>
      <c r="D18" s="8">
        <v>7.9</v>
      </c>
      <c r="E18" s="7" t="s">
        <v>616</v>
      </c>
      <c r="F18" s="9"/>
      <c r="G18" s="15"/>
      <c r="H18" s="7"/>
      <c r="I18" s="16">
        <f t="shared" si="1"/>
        <v>1</v>
      </c>
      <c r="J18" s="16" t="str">
        <f>vlookup(C18,TOTB!D:F,2,0)</f>
        <v>Male</v>
      </c>
      <c r="K18" s="16">
        <f>vlookup(C18,TOTB!D:F,3,0)</f>
        <v>0</v>
      </c>
    </row>
    <row r="19" ht="21.75" customHeight="1">
      <c r="A19" s="7">
        <v>18.0</v>
      </c>
      <c r="B19" s="12" t="s">
        <v>240</v>
      </c>
      <c r="C19" s="9">
        <v>1.60114738021E11</v>
      </c>
      <c r="D19" s="8">
        <v>6.36</v>
      </c>
      <c r="E19" s="7"/>
      <c r="F19" s="9"/>
      <c r="G19" s="15"/>
      <c r="H19" s="7"/>
      <c r="I19" s="16">
        <f t="shared" si="1"/>
        <v>0</v>
      </c>
      <c r="J19" s="16" t="str">
        <f>vlookup(C19,TOTB!D:F,2,0)</f>
        <v>Male</v>
      </c>
      <c r="K19" s="16">
        <f>vlookup(C19,TOTB!D:F,3,0)</f>
        <v>0</v>
      </c>
    </row>
    <row r="20" ht="21.75" customHeight="1">
      <c r="A20" s="7">
        <v>19.0</v>
      </c>
      <c r="B20" s="12" t="s">
        <v>248</v>
      </c>
      <c r="C20" s="9">
        <v>1.60114738022E11</v>
      </c>
      <c r="D20" s="8">
        <v>7.9</v>
      </c>
      <c r="E20" s="7"/>
      <c r="F20" s="9"/>
      <c r="G20" s="15"/>
      <c r="H20" s="7"/>
      <c r="I20" s="16">
        <f t="shared" si="1"/>
        <v>0</v>
      </c>
      <c r="J20" s="16" t="str">
        <f>vlookup(C20,TOTB!D:F,2,0)</f>
        <v>Male</v>
      </c>
      <c r="K20" s="16">
        <f>vlookup(C20,TOTB!D:F,3,0)</f>
        <v>0</v>
      </c>
    </row>
    <row r="21" ht="21.75" customHeight="1">
      <c r="A21" s="7">
        <v>20.0</v>
      </c>
      <c r="B21" s="12" t="s">
        <v>267</v>
      </c>
      <c r="C21" s="9">
        <v>1.60114738025E11</v>
      </c>
      <c r="D21" s="8">
        <v>6.5</v>
      </c>
      <c r="E21" s="7"/>
      <c r="F21" s="9"/>
      <c r="G21" s="15"/>
      <c r="H21" s="7"/>
      <c r="I21" s="16">
        <f t="shared" si="1"/>
        <v>0</v>
      </c>
      <c r="J21" s="16" t="str">
        <f>vlookup(C21,TOTB!D:F,2,0)</f>
        <v>Male</v>
      </c>
      <c r="K21" s="16">
        <f>vlookup(C21,TOTB!D:F,3,0)</f>
        <v>8</v>
      </c>
    </row>
    <row r="22" ht="21.75" customHeight="1">
      <c r="A22" s="7">
        <v>21.0</v>
      </c>
      <c r="B22" s="12" t="s">
        <v>275</v>
      </c>
      <c r="C22" s="9">
        <v>1.60114738026E11</v>
      </c>
      <c r="D22" s="8">
        <v>6.96</v>
      </c>
      <c r="E22" s="7" t="s">
        <v>616</v>
      </c>
      <c r="F22" s="9"/>
      <c r="G22" s="15"/>
      <c r="H22" s="7"/>
      <c r="I22" s="16">
        <f t="shared" si="1"/>
        <v>1</v>
      </c>
      <c r="J22" s="16" t="str">
        <f>vlookup(C22,TOTB!D:F,2,0)</f>
        <v>Male</v>
      </c>
      <c r="K22" s="16">
        <f>vlookup(C22,TOTB!D:F,3,0)</f>
        <v>1</v>
      </c>
    </row>
    <row r="23" ht="15.75" customHeight="1">
      <c r="A23" s="7">
        <v>22.0</v>
      </c>
      <c r="B23" s="12" t="s">
        <v>282</v>
      </c>
      <c r="C23" s="9">
        <v>1.60114738027E11</v>
      </c>
      <c r="D23" s="8">
        <v>6.99</v>
      </c>
      <c r="E23" s="17" t="s">
        <v>618</v>
      </c>
      <c r="F23" s="9"/>
      <c r="G23" s="7"/>
      <c r="H23" s="7"/>
      <c r="I23" s="16">
        <f t="shared" si="1"/>
        <v>1</v>
      </c>
      <c r="J23" s="16" t="str">
        <f>vlookup(C23,TOTB!D:F,2,0)</f>
        <v>Male</v>
      </c>
      <c r="K23" s="16">
        <f>vlookup(C23,TOTB!D:F,3,0)</f>
        <v>0</v>
      </c>
    </row>
    <row r="24" ht="21.75" customHeight="1">
      <c r="A24" s="7">
        <v>23.0</v>
      </c>
      <c r="B24" s="12" t="s">
        <v>291</v>
      </c>
      <c r="C24" s="9">
        <v>1.60114738028E11</v>
      </c>
      <c r="D24" s="8">
        <v>7.68</v>
      </c>
      <c r="E24" s="7"/>
      <c r="F24" s="9"/>
      <c r="G24" s="7"/>
      <c r="H24" s="7"/>
      <c r="I24" s="16">
        <f t="shared" si="1"/>
        <v>0</v>
      </c>
      <c r="J24" s="16" t="str">
        <f>vlookup(C24,TOTB!D:F,2,0)</f>
        <v>Male</v>
      </c>
      <c r="K24" s="16">
        <f>vlookup(C24,TOTB!D:F,3,0)</f>
        <v>0</v>
      </c>
    </row>
    <row r="25" ht="21.75" customHeight="1">
      <c r="A25" s="7">
        <v>24.0</v>
      </c>
      <c r="B25" s="12" t="s">
        <v>302</v>
      </c>
      <c r="C25" s="9">
        <v>1.60114738031E11</v>
      </c>
      <c r="D25" s="8">
        <v>6.05</v>
      </c>
      <c r="E25" s="7"/>
      <c r="F25" s="9"/>
      <c r="G25" s="7"/>
      <c r="H25" s="7"/>
      <c r="I25" s="16">
        <f t="shared" si="1"/>
        <v>0</v>
      </c>
      <c r="J25" s="16" t="str">
        <f>vlookup(C25,TOTB!D:F,2,0)</f>
        <v>Male</v>
      </c>
      <c r="K25" s="16">
        <f>vlookup(C25,TOTB!D:F,3,0)</f>
        <v>9</v>
      </c>
    </row>
    <row r="26" ht="21.75" customHeight="1">
      <c r="A26" s="7">
        <v>25.0</v>
      </c>
      <c r="B26" s="12" t="s">
        <v>312</v>
      </c>
      <c r="C26" s="9">
        <v>1.60114738032E11</v>
      </c>
      <c r="D26" s="8">
        <v>6.81</v>
      </c>
      <c r="E26" s="7" t="s">
        <v>616</v>
      </c>
      <c r="F26" s="7"/>
      <c r="G26" s="7"/>
      <c r="H26" s="7"/>
      <c r="I26" s="16">
        <f t="shared" si="1"/>
        <v>1</v>
      </c>
      <c r="J26" s="16" t="str">
        <f>vlookup(C26,TOTB!D:F,2,0)</f>
        <v>Male</v>
      </c>
      <c r="K26" s="16">
        <f>vlookup(C26,TOTB!D:F,3,0)</f>
        <v>0</v>
      </c>
    </row>
    <row r="27" ht="21.75" customHeight="1">
      <c r="A27" s="7">
        <v>26.0</v>
      </c>
      <c r="B27" s="12" t="s">
        <v>324</v>
      </c>
      <c r="C27" s="9">
        <v>1.60114738033E11</v>
      </c>
      <c r="D27" s="8">
        <v>7.76</v>
      </c>
      <c r="E27" s="7" t="s">
        <v>619</v>
      </c>
      <c r="F27" s="7"/>
      <c r="G27" s="15"/>
      <c r="H27" s="7"/>
      <c r="I27" s="16">
        <f t="shared" si="1"/>
        <v>1</v>
      </c>
      <c r="J27" s="16" t="str">
        <f>vlookup(C27,TOTB!D:F,2,0)</f>
        <v>Male</v>
      </c>
      <c r="K27" s="16">
        <f>vlookup(C27,TOTB!D:F,3,0)</f>
        <v>0</v>
      </c>
    </row>
    <row r="28" ht="21.75" customHeight="1">
      <c r="A28" s="7">
        <v>27.0</v>
      </c>
      <c r="B28" s="12" t="s">
        <v>336</v>
      </c>
      <c r="C28" s="9">
        <v>1.60114738036E11</v>
      </c>
      <c r="D28" s="8">
        <v>6.9</v>
      </c>
      <c r="E28" s="7" t="s">
        <v>616</v>
      </c>
      <c r="F28" s="7" t="s">
        <v>620</v>
      </c>
      <c r="G28" s="7"/>
      <c r="H28" s="7"/>
      <c r="I28" s="16">
        <f t="shared" si="1"/>
        <v>2</v>
      </c>
      <c r="J28" s="16" t="str">
        <f>vlookup(C28,TOTB!D:F,2,0)</f>
        <v>Male</v>
      </c>
      <c r="K28" s="16">
        <f>vlookup(C28,TOTB!D:F,3,0)</f>
        <v>1</v>
      </c>
    </row>
    <row r="29" ht="21.75" customHeight="1">
      <c r="A29" s="7">
        <v>28.0</v>
      </c>
      <c r="B29" s="12" t="s">
        <v>347</v>
      </c>
      <c r="C29" s="9">
        <v>1.60114738037E11</v>
      </c>
      <c r="D29" s="8">
        <v>7.69</v>
      </c>
      <c r="E29" s="9" t="s">
        <v>621</v>
      </c>
      <c r="F29" s="15"/>
      <c r="G29" s="7" t="s">
        <v>617</v>
      </c>
      <c r="H29" s="7"/>
      <c r="I29" s="16">
        <f t="shared" si="1"/>
        <v>2</v>
      </c>
      <c r="J29" s="16" t="str">
        <f>vlookup(C29,TOTB!D:F,2,0)</f>
        <v>Male</v>
      </c>
      <c r="K29" s="16">
        <f>vlookup(C29,TOTB!D:F,3,0)</f>
        <v>0</v>
      </c>
    </row>
    <row r="30" ht="21.75" customHeight="1">
      <c r="A30" s="7">
        <v>29.0</v>
      </c>
      <c r="B30" s="12" t="s">
        <v>358</v>
      </c>
      <c r="C30" s="9">
        <v>1.6011473804E11</v>
      </c>
      <c r="D30" s="8">
        <v>8.03</v>
      </c>
      <c r="E30" s="7" t="s">
        <v>616</v>
      </c>
      <c r="F30" s="9"/>
      <c r="G30" s="15"/>
      <c r="H30" s="7"/>
      <c r="I30" s="16">
        <f t="shared" si="1"/>
        <v>1</v>
      </c>
      <c r="J30" s="16" t="str">
        <f>vlookup(C30,TOTB!D:F,2,0)</f>
        <v>Male</v>
      </c>
      <c r="K30" s="16">
        <f>vlookup(C30,TOTB!D:F,3,0)</f>
        <v>0</v>
      </c>
    </row>
    <row r="31" ht="21.75" customHeight="1">
      <c r="A31" s="7">
        <v>30.0</v>
      </c>
      <c r="B31" s="12" t="s">
        <v>369</v>
      </c>
      <c r="C31" s="9">
        <v>1.60114738041E11</v>
      </c>
      <c r="D31" s="8">
        <v>8.52</v>
      </c>
      <c r="E31" s="7"/>
      <c r="F31" s="9"/>
      <c r="G31" s="7"/>
      <c r="H31" s="7"/>
      <c r="I31" s="16">
        <f t="shared" si="1"/>
        <v>0</v>
      </c>
      <c r="J31" s="16" t="str">
        <f>vlookup(C31,TOTB!D:F,2,0)</f>
        <v>Male</v>
      </c>
      <c r="K31" s="16">
        <f>vlookup(C31,TOTB!D:F,3,0)</f>
        <v>0</v>
      </c>
    </row>
    <row r="32" ht="21.75" customHeight="1">
      <c r="A32" s="7">
        <v>31.0</v>
      </c>
      <c r="B32" s="12" t="s">
        <v>380</v>
      </c>
      <c r="C32" s="9">
        <v>1.60114738042E11</v>
      </c>
      <c r="D32" s="8">
        <v>7.93</v>
      </c>
      <c r="E32" s="7" t="s">
        <v>615</v>
      </c>
      <c r="F32" s="9"/>
      <c r="G32" s="7"/>
      <c r="H32" s="7"/>
      <c r="I32" s="16">
        <f t="shared" si="1"/>
        <v>1</v>
      </c>
      <c r="J32" s="16" t="str">
        <f>vlookup(C32,TOTB!D:F,2,0)</f>
        <v>Male</v>
      </c>
      <c r="K32" s="16">
        <f>vlookup(C32,TOTB!D:F,3,0)</f>
        <v>0</v>
      </c>
    </row>
    <row r="33" ht="21.75" customHeight="1">
      <c r="A33" s="7">
        <v>32.0</v>
      </c>
      <c r="B33" s="12" t="s">
        <v>393</v>
      </c>
      <c r="C33" s="9">
        <v>1.60114738044E11</v>
      </c>
      <c r="D33" s="8">
        <v>6.0</v>
      </c>
      <c r="E33" s="7" t="s">
        <v>622</v>
      </c>
      <c r="F33" s="9"/>
      <c r="G33" s="7"/>
      <c r="H33" s="7"/>
      <c r="I33" s="16">
        <f t="shared" si="1"/>
        <v>1</v>
      </c>
      <c r="J33" s="16" t="str">
        <f>vlookup(C33,TOTB!D:F,2,0)</f>
        <v>Male</v>
      </c>
      <c r="K33" s="16">
        <f>vlookup(C33,TOTB!D:F,3,0)</f>
        <v>5</v>
      </c>
    </row>
    <row r="34" ht="21.75" customHeight="1">
      <c r="A34" s="7">
        <v>33.0</v>
      </c>
      <c r="B34" s="12" t="s">
        <v>402</v>
      </c>
      <c r="C34" s="9">
        <v>1.60114738045E11</v>
      </c>
      <c r="D34" s="8">
        <v>6.28</v>
      </c>
      <c r="E34" s="7"/>
      <c r="F34" s="9"/>
      <c r="G34" s="7"/>
      <c r="H34" s="7"/>
      <c r="I34" s="16">
        <f t="shared" si="1"/>
        <v>0</v>
      </c>
      <c r="J34" s="16" t="str">
        <f>vlookup(C34,TOTB!D:F,2,0)</f>
        <v>Male</v>
      </c>
      <c r="K34" s="16">
        <f>vlookup(C34,TOTB!D:F,3,0)</f>
        <v>3</v>
      </c>
    </row>
    <row r="35" ht="21.75" customHeight="1">
      <c r="A35" s="7">
        <v>34.0</v>
      </c>
      <c r="B35" s="12" t="s">
        <v>411</v>
      </c>
      <c r="C35" s="9">
        <v>1.60114738049E11</v>
      </c>
      <c r="D35" s="8">
        <v>6.52</v>
      </c>
      <c r="E35" s="7"/>
      <c r="F35" s="9"/>
      <c r="G35" s="7"/>
      <c r="H35" s="7"/>
      <c r="I35" s="16">
        <f t="shared" si="1"/>
        <v>0</v>
      </c>
      <c r="J35" s="16" t="str">
        <f>vlookup(C35,TOTB!D:F,2,0)</f>
        <v>Male</v>
      </c>
      <c r="K35" s="16">
        <f>vlookup(C35,TOTB!D:F,3,0)</f>
        <v>1</v>
      </c>
    </row>
    <row r="36" ht="21.75" customHeight="1">
      <c r="A36" s="7">
        <v>35.0</v>
      </c>
      <c r="B36" s="12" t="s">
        <v>420</v>
      </c>
      <c r="C36" s="9">
        <v>1.6011473805E11</v>
      </c>
      <c r="D36" s="8">
        <v>8.34</v>
      </c>
      <c r="E36" s="9" t="s">
        <v>621</v>
      </c>
      <c r="F36" s="7" t="s">
        <v>616</v>
      </c>
      <c r="G36" s="15"/>
      <c r="H36" s="7"/>
      <c r="I36" s="16">
        <f t="shared" si="1"/>
        <v>2</v>
      </c>
      <c r="J36" s="16" t="str">
        <f>vlookup(C36,TOTB!D:F,2,0)</f>
        <v>Male</v>
      </c>
      <c r="K36" s="16">
        <f>vlookup(C36,TOTB!D:F,3,0)</f>
        <v>0</v>
      </c>
    </row>
    <row r="37" ht="21.75" customHeight="1">
      <c r="A37" s="7">
        <v>36.0</v>
      </c>
      <c r="B37" s="12" t="s">
        <v>429</v>
      </c>
      <c r="C37" s="9">
        <v>1.60114738051E11</v>
      </c>
      <c r="D37" s="8">
        <v>6.29</v>
      </c>
      <c r="E37" s="7" t="s">
        <v>620</v>
      </c>
      <c r="F37" s="9"/>
      <c r="G37" s="7"/>
      <c r="H37" s="7"/>
      <c r="I37" s="16">
        <f t="shared" si="1"/>
        <v>1</v>
      </c>
      <c r="J37" s="16" t="str">
        <f>vlookup(C37,TOTB!D:F,2,0)</f>
        <v>Male</v>
      </c>
      <c r="K37" s="16">
        <f>vlookup(C37,TOTB!D:F,3,0)</f>
        <v>9</v>
      </c>
    </row>
    <row r="38" ht="21.75" customHeight="1">
      <c r="A38" s="7">
        <v>37.0</v>
      </c>
      <c r="B38" s="12" t="s">
        <v>435</v>
      </c>
      <c r="C38" s="9">
        <v>1.60114738053E11</v>
      </c>
      <c r="D38" s="8">
        <v>7.79</v>
      </c>
      <c r="E38" s="7"/>
      <c r="F38" s="9"/>
      <c r="G38" s="7"/>
      <c r="H38" s="7"/>
      <c r="I38" s="16">
        <f t="shared" si="1"/>
        <v>0</v>
      </c>
      <c r="J38" s="16" t="str">
        <f>vlookup(C38,TOTB!D:F,2,0)</f>
        <v>Male</v>
      </c>
      <c r="K38" s="16">
        <f>vlookup(C38,TOTB!D:F,3,0)</f>
        <v>0</v>
      </c>
    </row>
    <row r="39" ht="21.75" customHeight="1">
      <c r="A39" s="7">
        <v>38.0</v>
      </c>
      <c r="B39" s="12" t="s">
        <v>447</v>
      </c>
      <c r="C39" s="9">
        <v>1.60114738054E11</v>
      </c>
      <c r="D39" s="8">
        <v>6.1</v>
      </c>
      <c r="E39" s="7" t="s">
        <v>623</v>
      </c>
      <c r="F39" s="9"/>
      <c r="G39" s="7"/>
      <c r="H39" s="7"/>
      <c r="I39" s="16">
        <f t="shared" si="1"/>
        <v>1</v>
      </c>
      <c r="J39" s="16" t="str">
        <f>vlookup(C39,TOTB!D:F,2,0)</f>
        <v>Male</v>
      </c>
      <c r="K39" s="16">
        <f>vlookup(C39,TOTB!D:F,3,0)</f>
        <v>6</v>
      </c>
    </row>
    <row r="40" ht="21.75" customHeight="1">
      <c r="A40" s="7">
        <v>39.0</v>
      </c>
      <c r="B40" s="12" t="s">
        <v>453</v>
      </c>
      <c r="C40" s="9">
        <v>1.60114738055E11</v>
      </c>
      <c r="D40" s="8">
        <v>7.2</v>
      </c>
      <c r="E40" s="7"/>
      <c r="F40" s="9"/>
      <c r="G40" s="7"/>
      <c r="H40" s="7"/>
      <c r="I40" s="16">
        <f t="shared" si="1"/>
        <v>0</v>
      </c>
      <c r="J40" s="16" t="str">
        <f>vlookup(C40,TOTB!D:F,2,0)</f>
        <v>Male</v>
      </c>
      <c r="K40" s="16">
        <f>vlookup(C40,TOTB!D:F,3,0)</f>
        <v>0</v>
      </c>
    </row>
    <row r="41" ht="21.75" customHeight="1">
      <c r="A41" s="7">
        <v>40.0</v>
      </c>
      <c r="B41" s="12" t="s">
        <v>463</v>
      </c>
      <c r="C41" s="9">
        <v>1.60114738057E11</v>
      </c>
      <c r="D41" s="8">
        <v>6.0</v>
      </c>
      <c r="E41" s="7"/>
      <c r="F41" s="9"/>
      <c r="G41" s="7"/>
      <c r="H41" s="7"/>
      <c r="I41" s="16">
        <f t="shared" si="1"/>
        <v>0</v>
      </c>
      <c r="J41" s="16" t="str">
        <f>vlookup(C41,TOTB!D:F,2,0)</f>
        <v>Male</v>
      </c>
      <c r="K41" s="16">
        <f>vlookup(C41,TOTB!D:F,3,0)</f>
        <v>0</v>
      </c>
    </row>
    <row r="42" ht="21.75" customHeight="1">
      <c r="A42" s="7">
        <v>41.0</v>
      </c>
      <c r="B42" s="12" t="s">
        <v>470</v>
      </c>
      <c r="C42" s="9">
        <v>1.60114738058E11</v>
      </c>
      <c r="D42" s="8">
        <v>7.0</v>
      </c>
      <c r="E42" s="7"/>
      <c r="F42" s="9"/>
      <c r="G42" s="7"/>
      <c r="H42" s="7"/>
      <c r="I42" s="16">
        <f t="shared" si="1"/>
        <v>0</v>
      </c>
      <c r="J42" s="16" t="str">
        <f>vlookup(C42,TOTB!D:F,2,0)</f>
        <v>Male</v>
      </c>
      <c r="K42" s="16">
        <f>vlookup(C42,TOTB!D:F,3,0)</f>
        <v>0</v>
      </c>
    </row>
    <row r="43" ht="21.75" customHeight="1">
      <c r="A43" s="7">
        <v>42.0</v>
      </c>
      <c r="B43" s="12" t="s">
        <v>475</v>
      </c>
      <c r="C43" s="9">
        <v>1.60114738301E11</v>
      </c>
      <c r="D43" s="8">
        <v>9.0</v>
      </c>
      <c r="E43" s="7"/>
      <c r="F43" s="9"/>
      <c r="G43" s="7"/>
      <c r="H43" s="7"/>
      <c r="I43" s="16">
        <f t="shared" si="1"/>
        <v>0</v>
      </c>
      <c r="J43" s="16" t="str">
        <f>vlookup(C43,TOTB!D:F,2,0)</f>
        <v>Male</v>
      </c>
      <c r="K43" s="16">
        <f>vlookup(C43,TOTB!D:F,3,0)</f>
        <v>0</v>
      </c>
    </row>
    <row r="44" ht="21.75" customHeight="1">
      <c r="A44" s="7">
        <v>43.0</v>
      </c>
      <c r="B44" s="12" t="s">
        <v>489</v>
      </c>
      <c r="C44" s="9">
        <v>1.60114738302E11</v>
      </c>
      <c r="D44" s="8">
        <v>7.1</v>
      </c>
      <c r="E44" s="7"/>
      <c r="F44" s="9"/>
      <c r="G44" s="7"/>
      <c r="H44" s="7"/>
      <c r="I44" s="16">
        <f t="shared" si="1"/>
        <v>0</v>
      </c>
      <c r="J44" s="16" t="str">
        <f>vlookup(C44,TOTB!D:F,2,0)</f>
        <v>Male</v>
      </c>
      <c r="K44" s="16">
        <f>vlookup(C44,TOTB!D:F,3,0)</f>
        <v>1</v>
      </c>
    </row>
    <row r="45" ht="15.75" customHeight="1">
      <c r="A45" s="7">
        <v>44.0</v>
      </c>
      <c r="B45" s="12" t="s">
        <v>501</v>
      </c>
      <c r="C45" s="9">
        <v>1.60114738303E11</v>
      </c>
      <c r="D45" s="8">
        <v>6.9</v>
      </c>
      <c r="E45" s="18" t="s">
        <v>624</v>
      </c>
      <c r="F45" s="9"/>
      <c r="G45" s="7"/>
      <c r="H45" s="7"/>
      <c r="I45" s="16">
        <f t="shared" si="1"/>
        <v>1</v>
      </c>
      <c r="J45" s="16" t="str">
        <f>vlookup(C45,TOTB!D:F,2,0)</f>
        <v>Male</v>
      </c>
      <c r="K45" s="16">
        <f>vlookup(C45,TOTB!D:F,3,0)</f>
        <v>6</v>
      </c>
    </row>
    <row r="46" ht="21.75" customHeight="1">
      <c r="A46" s="7">
        <v>45.0</v>
      </c>
      <c r="B46" s="12" t="s">
        <v>509</v>
      </c>
      <c r="C46" s="9">
        <v>1.60114738304E11</v>
      </c>
      <c r="D46" s="8">
        <v>0.0</v>
      </c>
      <c r="E46" s="7"/>
      <c r="F46" s="9"/>
      <c r="G46" s="7"/>
      <c r="H46" s="7"/>
      <c r="I46" s="16">
        <f t="shared" si="1"/>
        <v>0</v>
      </c>
      <c r="J46" s="16" t="str">
        <f>vlookup(C46,TOTB!D:F,2,0)</f>
        <v>Male</v>
      </c>
      <c r="K46" s="16">
        <f>vlookup(C46,TOTB!D:F,3,0)</f>
        <v>0</v>
      </c>
    </row>
    <row r="47" ht="21.75" customHeight="1">
      <c r="A47" s="7">
        <v>46.0</v>
      </c>
      <c r="B47" s="12" t="s">
        <v>521</v>
      </c>
      <c r="C47" s="9">
        <v>1.60114738305E11</v>
      </c>
      <c r="D47" s="8">
        <v>6.3</v>
      </c>
      <c r="E47" s="7"/>
      <c r="F47" s="9"/>
      <c r="G47" s="7"/>
      <c r="H47" s="7"/>
      <c r="I47" s="16">
        <f t="shared" si="1"/>
        <v>0</v>
      </c>
      <c r="J47" s="16" t="str">
        <f>vlookup(C47,TOTB!D:F,2,0)</f>
        <v>Male</v>
      </c>
      <c r="K47" s="16">
        <f>vlookup(C47,TOTB!D:F,3,0)</f>
        <v>1</v>
      </c>
    </row>
    <row r="48" ht="21.75" customHeight="1">
      <c r="A48" s="7">
        <v>47.0</v>
      </c>
      <c r="B48" s="12" t="s">
        <v>532</v>
      </c>
      <c r="C48" s="9">
        <v>1.60114738306E11</v>
      </c>
      <c r="D48" s="8">
        <v>6.2</v>
      </c>
      <c r="E48" s="7" t="s">
        <v>625</v>
      </c>
      <c r="F48" s="9"/>
      <c r="G48" s="7"/>
      <c r="H48" s="7"/>
      <c r="I48" s="16">
        <f t="shared" si="1"/>
        <v>1</v>
      </c>
      <c r="J48" s="16" t="str">
        <f>vlookup(C48,TOTB!D:F,2,0)</f>
        <v>Male</v>
      </c>
      <c r="K48" s="16">
        <f>vlookup(C48,TOTB!D:F,3,0)</f>
        <v>2</v>
      </c>
    </row>
    <row r="49" ht="21.75" customHeight="1">
      <c r="A49" s="7">
        <v>48.0</v>
      </c>
      <c r="B49" s="12" t="s">
        <v>541</v>
      </c>
      <c r="C49" s="9">
        <v>1.60114738307E11</v>
      </c>
      <c r="D49" s="8">
        <v>7.5</v>
      </c>
      <c r="E49" s="7"/>
      <c r="F49" s="9"/>
      <c r="G49" s="7"/>
      <c r="H49" s="7"/>
      <c r="I49" s="16">
        <f t="shared" si="1"/>
        <v>0</v>
      </c>
      <c r="J49" s="16" t="str">
        <f>vlookup(C49,TOTB!D:F,2,0)</f>
        <v>Male</v>
      </c>
      <c r="K49" s="16">
        <f>vlookup(C49,TOTB!D:F,3,0)</f>
        <v>0</v>
      </c>
    </row>
    <row r="50" ht="21.75" customHeight="1">
      <c r="A50" s="7">
        <v>49.0</v>
      </c>
      <c r="B50" s="12" t="s">
        <v>555</v>
      </c>
      <c r="C50" s="9">
        <v>1.60114738308E11</v>
      </c>
      <c r="D50" s="8">
        <v>6.01</v>
      </c>
      <c r="E50" s="7"/>
      <c r="F50" s="9"/>
      <c r="G50" s="7"/>
      <c r="H50" s="7"/>
      <c r="I50" s="16">
        <f t="shared" si="1"/>
        <v>0</v>
      </c>
      <c r="J50" s="16" t="str">
        <f>vlookup(C50,TOTB!D:F,2,0)</f>
        <v>Male</v>
      </c>
      <c r="K50" s="16">
        <f>vlookup(C50,TOTB!D:F,3,0)</f>
        <v>3</v>
      </c>
    </row>
    <row r="51" ht="21.75" customHeight="1">
      <c r="A51" s="7">
        <v>50.0</v>
      </c>
      <c r="B51" s="12" t="s">
        <v>566</v>
      </c>
      <c r="C51" s="9">
        <v>1.60114738309E11</v>
      </c>
      <c r="D51" s="8">
        <v>6.2</v>
      </c>
      <c r="E51" s="7" t="s">
        <v>626</v>
      </c>
      <c r="F51" s="9"/>
      <c r="G51" s="7"/>
      <c r="H51" s="7"/>
      <c r="I51" s="16">
        <f t="shared" si="1"/>
        <v>1</v>
      </c>
      <c r="J51" s="16" t="str">
        <f>vlookup(C51,TOTB!D:F,2,0)</f>
        <v>Male</v>
      </c>
      <c r="K51" s="16">
        <f>vlookup(C51,TOTB!D:F,3,0)</f>
        <v>5</v>
      </c>
    </row>
    <row r="52" ht="21.75" customHeight="1">
      <c r="A52" s="7">
        <v>51.0</v>
      </c>
      <c r="B52" s="12" t="s">
        <v>579</v>
      </c>
      <c r="C52" s="9">
        <v>1.60114738311E11</v>
      </c>
      <c r="D52" s="8">
        <v>8.01</v>
      </c>
      <c r="E52" s="7" t="s">
        <v>616</v>
      </c>
      <c r="F52" s="9"/>
      <c r="G52" s="15"/>
      <c r="H52" s="7"/>
      <c r="I52" s="16">
        <f t="shared" si="1"/>
        <v>1</v>
      </c>
      <c r="J52" s="16" t="str">
        <f>vlookup(C52,TOTB!D:F,2,0)</f>
        <v>Male</v>
      </c>
      <c r="K52" s="16">
        <f>vlookup(C52,TOTB!D:F,3,0)</f>
        <v>0</v>
      </c>
    </row>
    <row r="53" ht="21.75" customHeight="1">
      <c r="A53" s="7">
        <v>52.0</v>
      </c>
      <c r="B53" s="12" t="s">
        <v>591</v>
      </c>
      <c r="C53" s="9">
        <v>1.60114738312E11</v>
      </c>
      <c r="D53" s="8">
        <v>6.75</v>
      </c>
      <c r="E53" s="7"/>
      <c r="F53" s="9"/>
      <c r="G53" s="15"/>
      <c r="H53" s="7"/>
      <c r="I53" s="16">
        <f t="shared" si="1"/>
        <v>0</v>
      </c>
      <c r="J53" s="16" t="str">
        <f>vlookup(C53,TOTB!D:F,2,0)</f>
        <v>Male</v>
      </c>
      <c r="K53" s="16">
        <f>vlookup(C53,TOTB!D:F,3,0)</f>
        <v>0</v>
      </c>
    </row>
    <row r="54" ht="21.75" customHeight="1">
      <c r="A54" s="7">
        <v>53.0</v>
      </c>
      <c r="B54" s="12" t="s">
        <v>51</v>
      </c>
      <c r="C54" s="9">
        <v>1.60113738033E11</v>
      </c>
      <c r="D54" s="8">
        <v>6.5</v>
      </c>
      <c r="E54" s="7" t="s">
        <v>616</v>
      </c>
      <c r="F54" s="9"/>
      <c r="G54" s="15"/>
      <c r="H54" s="7"/>
      <c r="I54" s="16">
        <f t="shared" si="1"/>
        <v>1</v>
      </c>
      <c r="J54" s="16" t="str">
        <f>vlookup(C54,TOTB!D:F,2,0)</f>
        <v>Male</v>
      </c>
      <c r="K54" s="16">
        <f>vlookup(C54,TOTB!D:F,3,0)</f>
        <v>1</v>
      </c>
    </row>
    <row r="55" ht="15.75" customHeight="1">
      <c r="B55" s="19"/>
    </row>
    <row r="56" ht="15.75" customHeight="1">
      <c r="B56" s="19"/>
    </row>
    <row r="57" ht="15.75" customHeight="1">
      <c r="B57" s="19"/>
    </row>
    <row r="58" ht="15.75" customHeight="1">
      <c r="B58" s="19"/>
    </row>
    <row r="59" ht="15.75" customHeight="1">
      <c r="B59" s="19"/>
    </row>
    <row r="60" ht="15.75" customHeight="1">
      <c r="B60" s="19"/>
    </row>
    <row r="61" ht="15.75" customHeight="1">
      <c r="B61" s="19"/>
    </row>
    <row r="62" ht="15.75" customHeight="1">
      <c r="B62" s="19"/>
    </row>
    <row r="63" ht="15.75" customHeight="1">
      <c r="B63" s="19"/>
    </row>
    <row r="64" ht="15.75" customHeight="1">
      <c r="B64" s="19"/>
    </row>
    <row r="65" ht="15.75" customHeight="1">
      <c r="B65" s="19"/>
    </row>
    <row r="66" ht="15.75" customHeight="1">
      <c r="B66" s="19"/>
    </row>
    <row r="67" ht="15.75" customHeight="1">
      <c r="B67" s="19"/>
    </row>
    <row r="68" ht="15.75" customHeight="1">
      <c r="B68" s="19"/>
    </row>
    <row r="69" ht="15.75" customHeight="1">
      <c r="B69" s="19"/>
    </row>
    <row r="70" ht="15.75" customHeight="1">
      <c r="B70" s="19"/>
    </row>
    <row r="71" ht="15.75" customHeight="1">
      <c r="B71" s="19"/>
    </row>
    <row r="72" ht="15.75" customHeight="1">
      <c r="B72" s="19"/>
    </row>
    <row r="73" ht="15.75" customHeight="1">
      <c r="B73" s="19"/>
    </row>
    <row r="74" ht="15.75" customHeight="1">
      <c r="B74" s="19"/>
    </row>
    <row r="75" ht="15.75" customHeight="1">
      <c r="B75" s="19"/>
    </row>
    <row r="76" ht="15.75" customHeight="1">
      <c r="B76" s="19"/>
    </row>
    <row r="77" ht="15.75" customHeight="1">
      <c r="B77" s="19"/>
    </row>
    <row r="78" ht="15.75" customHeight="1">
      <c r="B78" s="19"/>
    </row>
    <row r="79" ht="15.75" customHeight="1">
      <c r="B79" s="19"/>
    </row>
    <row r="80" ht="15.75" customHeight="1">
      <c r="B80" s="19"/>
    </row>
    <row r="81" ht="15.75" customHeight="1">
      <c r="B81" s="19"/>
    </row>
    <row r="82" ht="15.75" customHeight="1">
      <c r="B82" s="19"/>
    </row>
    <row r="83" ht="15.75" customHeight="1">
      <c r="B83" s="19"/>
    </row>
    <row r="84" ht="15.75" customHeight="1">
      <c r="B84" s="19"/>
    </row>
    <row r="85" ht="15.75" customHeight="1">
      <c r="B85" s="19"/>
    </row>
    <row r="86" ht="15.75" customHeight="1">
      <c r="B86" s="19"/>
    </row>
    <row r="87" ht="15.75" customHeight="1">
      <c r="B87" s="19"/>
    </row>
    <row r="88" ht="15.75" customHeight="1">
      <c r="B88" s="19"/>
    </row>
    <row r="89" ht="15.75" customHeight="1">
      <c r="B89" s="19"/>
    </row>
    <row r="90" ht="15.75" customHeight="1">
      <c r="B90" s="19"/>
    </row>
    <row r="91" ht="15.75" customHeight="1">
      <c r="B91" s="19"/>
    </row>
    <row r="92" ht="15.75" customHeight="1">
      <c r="B92" s="19"/>
    </row>
    <row r="93" ht="15.75" customHeight="1">
      <c r="B93" s="19"/>
    </row>
    <row r="94" ht="15.75" customHeight="1">
      <c r="B94" s="19"/>
    </row>
    <row r="95" ht="15.75" customHeight="1">
      <c r="B95" s="19"/>
    </row>
    <row r="96" ht="15.75" customHeight="1">
      <c r="B96" s="19"/>
    </row>
    <row r="97" ht="15.75" customHeight="1">
      <c r="B97" s="19"/>
    </row>
    <row r="98" ht="15.75" customHeight="1">
      <c r="B98" s="19"/>
    </row>
    <row r="99" ht="15.75" customHeight="1">
      <c r="B99" s="19"/>
    </row>
    <row r="100" ht="15.75" customHeight="1">
      <c r="B100" s="19"/>
    </row>
    <row r="101" ht="15.75" customHeight="1">
      <c r="B101" s="19"/>
    </row>
    <row r="102" ht="15.75" customHeight="1">
      <c r="B102" s="19"/>
    </row>
    <row r="103" ht="15.75" customHeight="1">
      <c r="B103" s="19"/>
    </row>
    <row r="104" ht="15.75" customHeight="1">
      <c r="B104" s="19"/>
    </row>
    <row r="105" ht="15.75" customHeight="1">
      <c r="B105" s="19"/>
    </row>
    <row r="106" ht="15.75" customHeight="1">
      <c r="B106" s="19"/>
    </row>
    <row r="107" ht="15.75" customHeight="1">
      <c r="B107" s="19"/>
    </row>
    <row r="108" ht="15.75" customHeight="1">
      <c r="B108" s="19"/>
    </row>
    <row r="109" ht="15.75" customHeight="1">
      <c r="B109" s="19"/>
    </row>
    <row r="110" ht="15.75" customHeight="1">
      <c r="B110" s="19"/>
    </row>
    <row r="111" ht="15.75" customHeight="1">
      <c r="B111" s="19"/>
    </row>
    <row r="112" ht="15.75" customHeight="1">
      <c r="B112" s="19"/>
    </row>
    <row r="113" ht="15.75" customHeight="1">
      <c r="B113" s="19"/>
    </row>
    <row r="114" ht="15.75" customHeight="1">
      <c r="B114" s="19"/>
    </row>
    <row r="115" ht="15.75" customHeight="1">
      <c r="B115" s="19"/>
    </row>
    <row r="116" ht="15.75" customHeight="1">
      <c r="B116" s="19"/>
    </row>
    <row r="117" ht="15.75" customHeight="1">
      <c r="B117" s="19"/>
    </row>
    <row r="118" ht="15.75" customHeight="1">
      <c r="B118" s="19"/>
    </row>
    <row r="119" ht="15.75" customHeight="1">
      <c r="B119" s="19"/>
    </row>
    <row r="120" ht="15.75" customHeight="1">
      <c r="B120" s="19"/>
    </row>
    <row r="121" ht="15.75" customHeight="1">
      <c r="B121" s="19"/>
    </row>
    <row r="122" ht="15.75" customHeight="1">
      <c r="B122" s="19"/>
    </row>
    <row r="123" ht="15.75" customHeight="1">
      <c r="B123" s="19"/>
    </row>
    <row r="124" ht="15.75" customHeight="1">
      <c r="B124" s="19"/>
    </row>
    <row r="125" ht="15.75" customHeight="1">
      <c r="B125" s="19"/>
    </row>
    <row r="126" ht="15.75" customHeight="1">
      <c r="B126" s="19"/>
    </row>
    <row r="127" ht="15.75" customHeight="1">
      <c r="B127" s="19"/>
    </row>
    <row r="128" ht="15.75" customHeight="1">
      <c r="B128" s="19"/>
    </row>
    <row r="129" ht="15.75" customHeight="1">
      <c r="B129" s="19"/>
    </row>
    <row r="130" ht="15.75" customHeight="1">
      <c r="B130" s="19"/>
    </row>
    <row r="131" ht="15.75" customHeight="1">
      <c r="B131" s="19"/>
    </row>
    <row r="132" ht="15.75" customHeight="1">
      <c r="B132" s="19"/>
    </row>
    <row r="133" ht="15.75" customHeight="1">
      <c r="B133" s="19"/>
    </row>
    <row r="134" ht="15.75" customHeight="1">
      <c r="B134" s="19"/>
    </row>
    <row r="135" ht="15.75" customHeight="1">
      <c r="B135" s="19"/>
    </row>
    <row r="136" ht="15.75" customHeight="1">
      <c r="B136" s="19"/>
    </row>
    <row r="137" ht="15.75" customHeight="1">
      <c r="B137" s="19"/>
    </row>
    <row r="138" ht="15.75" customHeight="1">
      <c r="B138" s="19"/>
    </row>
    <row r="139" ht="15.75" customHeight="1">
      <c r="B139" s="19"/>
    </row>
    <row r="140" ht="15.75" customHeight="1">
      <c r="B140" s="19"/>
    </row>
    <row r="141" ht="15.75" customHeight="1">
      <c r="B141" s="19"/>
    </row>
    <row r="142" ht="15.75" customHeight="1">
      <c r="B142" s="19"/>
    </row>
    <row r="143" ht="15.75" customHeight="1">
      <c r="B143" s="19"/>
    </row>
    <row r="144" ht="15.75" customHeight="1">
      <c r="B144" s="19"/>
    </row>
    <row r="145" ht="15.75" customHeight="1">
      <c r="B145" s="19"/>
    </row>
    <row r="146" ht="15.75" customHeight="1">
      <c r="B146" s="19"/>
    </row>
    <row r="147" ht="15.75" customHeight="1">
      <c r="B147" s="19"/>
    </row>
    <row r="148" ht="15.75" customHeight="1">
      <c r="B148" s="19"/>
    </row>
    <row r="149" ht="15.75" customHeight="1">
      <c r="B149" s="19"/>
    </row>
    <row r="150" ht="15.75" customHeight="1">
      <c r="B150" s="19"/>
    </row>
    <row r="151" ht="15.75" customHeight="1">
      <c r="B151" s="19"/>
    </row>
    <row r="152" ht="15.75" customHeight="1">
      <c r="B152" s="19"/>
    </row>
    <row r="153" ht="15.75" customHeight="1">
      <c r="B153" s="19"/>
    </row>
    <row r="154" ht="15.75" customHeight="1">
      <c r="B154" s="19"/>
    </row>
    <row r="155" ht="15.75" customHeight="1">
      <c r="B155" s="19"/>
    </row>
    <row r="156" ht="15.75" customHeight="1">
      <c r="B156" s="19"/>
    </row>
    <row r="157" ht="15.75" customHeight="1">
      <c r="B157" s="19"/>
    </row>
    <row r="158" ht="15.75" customHeight="1">
      <c r="B158" s="19"/>
    </row>
    <row r="159" ht="15.75" customHeight="1">
      <c r="B159" s="19"/>
    </row>
    <row r="160" ht="15.75" customHeight="1">
      <c r="B160" s="19"/>
    </row>
    <row r="161" ht="15.75" customHeight="1">
      <c r="B161" s="19"/>
    </row>
    <row r="162" ht="15.75" customHeight="1">
      <c r="B162" s="19"/>
    </row>
    <row r="163" ht="15.75" customHeight="1">
      <c r="B163" s="19"/>
    </row>
    <row r="164" ht="15.75" customHeight="1">
      <c r="B164" s="19"/>
    </row>
    <row r="165" ht="15.75" customHeight="1">
      <c r="B165" s="19"/>
    </row>
    <row r="166" ht="15.75" customHeight="1">
      <c r="B166" s="19"/>
    </row>
    <row r="167" ht="15.75" customHeight="1">
      <c r="B167" s="19"/>
    </row>
    <row r="168" ht="15.75" customHeight="1">
      <c r="B168" s="19"/>
    </row>
    <row r="169" ht="15.75" customHeight="1">
      <c r="B169" s="19"/>
    </row>
    <row r="170" ht="15.75" customHeight="1">
      <c r="B170" s="19"/>
    </row>
    <row r="171" ht="15.75" customHeight="1">
      <c r="B171" s="19"/>
    </row>
    <row r="172" ht="15.75" customHeight="1">
      <c r="B172" s="19"/>
    </row>
    <row r="173" ht="15.75" customHeight="1">
      <c r="B173" s="19"/>
    </row>
    <row r="174" ht="15.75" customHeight="1">
      <c r="B174" s="19"/>
    </row>
    <row r="175" ht="15.75" customHeight="1">
      <c r="B175" s="19"/>
    </row>
    <row r="176" ht="15.75" customHeight="1">
      <c r="B176" s="19"/>
    </row>
    <row r="177" ht="15.75" customHeight="1">
      <c r="B177" s="19"/>
    </row>
    <row r="178" ht="15.75" customHeight="1">
      <c r="B178" s="19"/>
    </row>
    <row r="179" ht="15.75" customHeight="1">
      <c r="B179" s="19"/>
    </row>
    <row r="180" ht="15.75" customHeight="1">
      <c r="B180" s="19"/>
    </row>
    <row r="181" ht="15.75" customHeight="1">
      <c r="B181" s="19"/>
    </row>
    <row r="182" ht="15.75" customHeight="1">
      <c r="B182" s="19"/>
    </row>
    <row r="183" ht="15.75" customHeight="1">
      <c r="B183" s="19"/>
    </row>
    <row r="184" ht="15.75" customHeight="1">
      <c r="B184" s="19"/>
    </row>
    <row r="185" ht="15.75" customHeight="1">
      <c r="B185" s="19"/>
    </row>
    <row r="186" ht="15.75" customHeight="1">
      <c r="B186" s="19"/>
    </row>
    <row r="187" ht="15.75" customHeight="1">
      <c r="B187" s="19"/>
    </row>
    <row r="188" ht="15.75" customHeight="1">
      <c r="B188" s="19"/>
    </row>
    <row r="189" ht="15.75" customHeight="1">
      <c r="B189" s="19"/>
    </row>
    <row r="190" ht="15.75" customHeight="1">
      <c r="B190" s="19"/>
    </row>
    <row r="191" ht="15.75" customHeight="1">
      <c r="B191" s="19"/>
    </row>
    <row r="192" ht="15.75" customHeight="1">
      <c r="B192" s="19"/>
    </row>
    <row r="193" ht="15.75" customHeight="1">
      <c r="B193" s="19"/>
    </row>
    <row r="194" ht="15.75" customHeight="1">
      <c r="B194" s="19"/>
    </row>
    <row r="195" ht="15.75" customHeight="1">
      <c r="B195" s="19"/>
    </row>
    <row r="196" ht="15.75" customHeight="1">
      <c r="B196" s="19"/>
    </row>
    <row r="197" ht="15.75" customHeight="1">
      <c r="B197" s="19"/>
    </row>
    <row r="198" ht="15.75" customHeight="1">
      <c r="B198" s="19"/>
    </row>
    <row r="199" ht="15.75" customHeight="1">
      <c r="B199" s="19"/>
    </row>
    <row r="200" ht="15.75" customHeight="1">
      <c r="B200" s="19"/>
    </row>
    <row r="201" ht="15.75" customHeight="1">
      <c r="B201" s="19"/>
    </row>
    <row r="202" ht="15.75" customHeight="1">
      <c r="B202" s="19"/>
    </row>
    <row r="203" ht="15.75" customHeight="1">
      <c r="B203" s="19"/>
    </row>
    <row r="204" ht="15.75" customHeight="1">
      <c r="B204" s="19"/>
    </row>
    <row r="205" ht="15.75" customHeight="1">
      <c r="B205" s="19"/>
    </row>
    <row r="206" ht="15.75" customHeight="1">
      <c r="B206" s="19"/>
    </row>
    <row r="207" ht="15.75" customHeight="1">
      <c r="B207" s="19"/>
    </row>
    <row r="208" ht="15.75" customHeight="1">
      <c r="B208" s="19"/>
    </row>
    <row r="209" ht="15.75" customHeight="1">
      <c r="B209" s="19"/>
    </row>
    <row r="210" ht="15.75" customHeight="1">
      <c r="B210" s="19"/>
    </row>
    <row r="211" ht="15.75" customHeight="1">
      <c r="B211" s="19"/>
    </row>
    <row r="212" ht="15.75" customHeight="1">
      <c r="B212" s="19"/>
    </row>
    <row r="213" ht="15.75" customHeight="1">
      <c r="B213" s="19"/>
    </row>
    <row r="214" ht="15.75" customHeight="1">
      <c r="B214" s="19"/>
    </row>
    <row r="215" ht="15.75" customHeight="1">
      <c r="B215" s="19"/>
    </row>
    <row r="216" ht="15.75" customHeight="1">
      <c r="B216" s="19"/>
    </row>
    <row r="217" ht="15.75" customHeight="1">
      <c r="B217" s="19"/>
    </row>
    <row r="218" ht="15.75" customHeight="1">
      <c r="B218" s="19"/>
    </row>
    <row r="219" ht="15.75" customHeight="1">
      <c r="B219" s="19"/>
    </row>
    <row r="220" ht="15.75" customHeight="1">
      <c r="B220" s="19"/>
    </row>
    <row r="221" ht="15.75" customHeight="1">
      <c r="B221" s="19"/>
    </row>
    <row r="222" ht="15.75" customHeight="1">
      <c r="B222" s="19"/>
    </row>
    <row r="223" ht="15.75" customHeight="1">
      <c r="B223" s="19"/>
    </row>
    <row r="224" ht="15.75" customHeight="1">
      <c r="B224" s="19"/>
    </row>
    <row r="225" ht="15.75" customHeight="1">
      <c r="B225" s="19"/>
    </row>
    <row r="226" ht="15.75" customHeight="1">
      <c r="B226" s="19"/>
    </row>
    <row r="227" ht="15.75" customHeight="1">
      <c r="B227" s="19"/>
    </row>
    <row r="228" ht="15.75" customHeight="1">
      <c r="B228" s="19"/>
    </row>
    <row r="229" ht="15.75" customHeight="1">
      <c r="B229" s="19"/>
    </row>
    <row r="230" ht="15.75" customHeight="1">
      <c r="B230" s="19"/>
    </row>
    <row r="231" ht="15.75" customHeight="1">
      <c r="B231" s="19"/>
    </row>
    <row r="232" ht="15.75" customHeight="1">
      <c r="B232" s="19"/>
    </row>
    <row r="233" ht="15.75" customHeight="1">
      <c r="B233" s="19"/>
    </row>
    <row r="234" ht="15.75" customHeight="1">
      <c r="B234" s="19"/>
    </row>
    <row r="235" ht="15.75" customHeight="1">
      <c r="B235" s="19"/>
    </row>
    <row r="236" ht="15.75" customHeight="1">
      <c r="B236" s="19"/>
    </row>
    <row r="237" ht="15.75" customHeight="1">
      <c r="B237" s="19"/>
    </row>
    <row r="238" ht="15.75" customHeight="1">
      <c r="B238" s="19"/>
    </row>
    <row r="239" ht="15.75" customHeight="1">
      <c r="B239" s="19"/>
    </row>
    <row r="240" ht="15.75" customHeight="1">
      <c r="B240" s="19"/>
    </row>
    <row r="241" ht="15.75" customHeight="1">
      <c r="B241" s="19"/>
    </row>
    <row r="242" ht="15.75" customHeight="1">
      <c r="B242" s="19"/>
    </row>
    <row r="243" ht="15.75" customHeight="1">
      <c r="B243" s="19"/>
    </row>
    <row r="244" ht="15.75" customHeight="1">
      <c r="B244" s="19"/>
    </row>
    <row r="245" ht="15.75" customHeight="1">
      <c r="B245" s="19"/>
    </row>
    <row r="246" ht="15.75" customHeight="1">
      <c r="B246" s="19"/>
    </row>
    <row r="247" ht="15.75" customHeight="1">
      <c r="B247" s="19"/>
    </row>
    <row r="248" ht="15.75" customHeight="1">
      <c r="B248" s="19"/>
    </row>
    <row r="249" ht="15.75" customHeight="1">
      <c r="B249" s="19"/>
    </row>
    <row r="250" ht="15.75" customHeight="1">
      <c r="B250" s="19"/>
    </row>
    <row r="251" ht="15.75" customHeight="1">
      <c r="B251" s="19"/>
    </row>
    <row r="252" ht="15.75" customHeight="1">
      <c r="B252" s="19"/>
    </row>
    <row r="253" ht="15.75" customHeight="1">
      <c r="B253" s="19"/>
    </row>
    <row r="254" ht="15.75" customHeight="1">
      <c r="B254" s="19"/>
    </row>
    <row r="255" ht="15.75" customHeight="1">
      <c r="B255" s="19"/>
    </row>
    <row r="256" ht="15.75" customHeight="1">
      <c r="B256" s="19"/>
    </row>
    <row r="257" ht="15.75" customHeight="1">
      <c r="B257" s="19"/>
    </row>
    <row r="258" ht="15.75" customHeight="1">
      <c r="B258" s="19"/>
    </row>
    <row r="259" ht="15.75" customHeight="1">
      <c r="B259" s="19"/>
    </row>
    <row r="260" ht="15.75" customHeight="1">
      <c r="B260" s="19"/>
    </row>
    <row r="261" ht="15.75" customHeight="1">
      <c r="B261" s="19"/>
    </row>
    <row r="262" ht="15.75" customHeight="1">
      <c r="B262" s="19"/>
    </row>
    <row r="263" ht="15.75" customHeight="1">
      <c r="B263" s="19"/>
    </row>
    <row r="264" ht="15.75" customHeight="1">
      <c r="B264" s="19"/>
    </row>
    <row r="265" ht="15.75" customHeight="1">
      <c r="B265" s="19"/>
    </row>
    <row r="266" ht="15.75" customHeight="1">
      <c r="B266" s="19"/>
    </row>
    <row r="267" ht="15.75" customHeight="1">
      <c r="B267" s="19"/>
    </row>
    <row r="268" ht="15.75" customHeight="1">
      <c r="B268" s="19"/>
    </row>
    <row r="269" ht="15.75" customHeight="1">
      <c r="B269" s="19"/>
    </row>
    <row r="270" ht="15.75" customHeight="1">
      <c r="B270" s="19"/>
    </row>
    <row r="271" ht="15.75" customHeight="1">
      <c r="B271" s="19"/>
    </row>
    <row r="272" ht="15.75" customHeight="1">
      <c r="B272" s="19"/>
    </row>
    <row r="273" ht="15.75" customHeight="1">
      <c r="B273" s="19"/>
    </row>
    <row r="274" ht="15.75" customHeight="1">
      <c r="B274" s="19"/>
    </row>
    <row r="275" ht="15.75" customHeight="1">
      <c r="B275" s="19"/>
    </row>
    <row r="276" ht="15.75" customHeight="1">
      <c r="B276" s="19"/>
    </row>
    <row r="277" ht="15.75" customHeight="1">
      <c r="B277" s="19"/>
    </row>
    <row r="278" ht="15.75" customHeight="1">
      <c r="B278" s="19"/>
    </row>
    <row r="279" ht="15.75" customHeight="1">
      <c r="B279" s="19"/>
    </row>
    <row r="280" ht="15.75" customHeight="1">
      <c r="B280" s="19"/>
    </row>
    <row r="281" ht="15.75" customHeight="1">
      <c r="B281" s="19"/>
    </row>
    <row r="282" ht="15.75" customHeight="1">
      <c r="B282" s="19"/>
    </row>
    <row r="283" ht="15.75" customHeight="1">
      <c r="B283" s="19"/>
    </row>
    <row r="284" ht="15.75" customHeight="1">
      <c r="B284" s="19"/>
    </row>
    <row r="285" ht="15.75" customHeight="1">
      <c r="B285" s="19"/>
    </row>
    <row r="286" ht="15.75" customHeight="1">
      <c r="B286" s="19"/>
    </row>
    <row r="287" ht="15.75" customHeight="1">
      <c r="B287" s="19"/>
    </row>
    <row r="288" ht="15.75" customHeight="1">
      <c r="B288" s="19"/>
    </row>
    <row r="289" ht="15.75" customHeight="1">
      <c r="B289" s="19"/>
    </row>
    <row r="290" ht="15.75" customHeight="1">
      <c r="B290" s="19"/>
    </row>
    <row r="291" ht="15.75" customHeight="1">
      <c r="B291" s="19"/>
    </row>
    <row r="292" ht="15.75" customHeight="1">
      <c r="B292" s="19"/>
    </row>
    <row r="293" ht="15.75" customHeight="1">
      <c r="B293" s="19"/>
    </row>
    <row r="294" ht="15.75" customHeight="1">
      <c r="B294" s="19"/>
    </row>
    <row r="295" ht="15.75" customHeight="1">
      <c r="B295" s="19"/>
    </row>
    <row r="296" ht="15.75" customHeight="1">
      <c r="B296" s="19"/>
    </row>
    <row r="297" ht="15.75" customHeight="1">
      <c r="B297" s="19"/>
    </row>
    <row r="298" ht="15.75" customHeight="1">
      <c r="B298" s="19"/>
    </row>
    <row r="299" ht="15.75" customHeight="1">
      <c r="B299" s="19"/>
    </row>
    <row r="300" ht="15.75" customHeight="1">
      <c r="B300" s="19"/>
    </row>
    <row r="301" ht="15.75" customHeight="1">
      <c r="B301" s="19"/>
    </row>
    <row r="302" ht="15.75" customHeight="1">
      <c r="B302" s="19"/>
    </row>
    <row r="303" ht="15.75" customHeight="1">
      <c r="B303" s="19"/>
    </row>
    <row r="304" ht="15.75" customHeight="1">
      <c r="B304" s="19"/>
    </row>
    <row r="305" ht="15.75" customHeight="1">
      <c r="B305" s="19"/>
    </row>
    <row r="306" ht="15.75" customHeight="1">
      <c r="B306" s="19"/>
    </row>
    <row r="307" ht="15.75" customHeight="1">
      <c r="B307" s="19"/>
    </row>
    <row r="308" ht="15.75" customHeight="1">
      <c r="B308" s="19"/>
    </row>
    <row r="309" ht="15.75" customHeight="1">
      <c r="B309" s="19"/>
    </row>
    <row r="310" ht="15.75" customHeight="1">
      <c r="B310" s="19"/>
    </row>
    <row r="311" ht="15.75" customHeight="1">
      <c r="B311" s="19"/>
    </row>
    <row r="312" ht="15.75" customHeight="1">
      <c r="B312" s="19"/>
    </row>
    <row r="313" ht="15.75" customHeight="1">
      <c r="B313" s="19"/>
    </row>
    <row r="314" ht="15.75" customHeight="1">
      <c r="B314" s="19"/>
    </row>
    <row r="315" ht="15.75" customHeight="1">
      <c r="B315" s="19"/>
    </row>
    <row r="316" ht="15.75" customHeight="1">
      <c r="B316" s="19"/>
    </row>
    <row r="317" ht="15.75" customHeight="1">
      <c r="B317" s="19"/>
    </row>
    <row r="318" ht="15.75" customHeight="1">
      <c r="B318" s="19"/>
    </row>
    <row r="319" ht="15.75" customHeight="1">
      <c r="B319" s="19"/>
    </row>
    <row r="320" ht="15.75" customHeight="1">
      <c r="B320" s="19"/>
    </row>
    <row r="321" ht="15.75" customHeight="1">
      <c r="B321" s="19"/>
    </row>
    <row r="322" ht="15.75" customHeight="1">
      <c r="B322" s="19"/>
    </row>
    <row r="323" ht="15.75" customHeight="1">
      <c r="B323" s="19"/>
    </row>
    <row r="324" ht="15.75" customHeight="1">
      <c r="B324" s="19"/>
    </row>
    <row r="325" ht="15.75" customHeight="1">
      <c r="B325" s="19"/>
    </row>
    <row r="326" ht="15.75" customHeight="1">
      <c r="B326" s="19"/>
    </row>
    <row r="327" ht="15.75" customHeight="1">
      <c r="B327" s="19"/>
    </row>
    <row r="328" ht="15.75" customHeight="1">
      <c r="B328" s="19"/>
    </row>
    <row r="329" ht="15.75" customHeight="1">
      <c r="B329" s="19"/>
    </row>
    <row r="330" ht="15.75" customHeight="1">
      <c r="B330" s="19"/>
    </row>
    <row r="331" ht="15.75" customHeight="1">
      <c r="B331" s="19"/>
    </row>
    <row r="332" ht="15.75" customHeight="1">
      <c r="B332" s="19"/>
    </row>
    <row r="333" ht="15.75" customHeight="1">
      <c r="B333" s="19"/>
    </row>
    <row r="334" ht="15.75" customHeight="1">
      <c r="B334" s="19"/>
    </row>
    <row r="335" ht="15.75" customHeight="1">
      <c r="B335" s="19"/>
    </row>
    <row r="336" ht="15.75" customHeight="1">
      <c r="B336" s="19"/>
    </row>
    <row r="337" ht="15.75" customHeight="1">
      <c r="B337" s="19"/>
    </row>
    <row r="338" ht="15.75" customHeight="1">
      <c r="B338" s="19"/>
    </row>
    <row r="339" ht="15.75" customHeight="1">
      <c r="B339" s="19"/>
    </row>
    <row r="340" ht="15.75" customHeight="1">
      <c r="B340" s="19"/>
    </row>
    <row r="341" ht="15.75" customHeight="1">
      <c r="B341" s="19"/>
    </row>
    <row r="342" ht="15.75" customHeight="1">
      <c r="B342" s="19"/>
    </row>
    <row r="343" ht="15.75" customHeight="1">
      <c r="B343" s="19"/>
    </row>
    <row r="344" ht="15.75" customHeight="1">
      <c r="B344" s="19"/>
    </row>
    <row r="345" ht="15.75" customHeight="1">
      <c r="B345" s="19"/>
    </row>
    <row r="346" ht="15.75" customHeight="1">
      <c r="B346" s="19"/>
    </row>
    <row r="347" ht="15.75" customHeight="1">
      <c r="B347" s="19"/>
    </row>
    <row r="348" ht="15.75" customHeight="1">
      <c r="B348" s="19"/>
    </row>
    <row r="349" ht="15.75" customHeight="1">
      <c r="B349" s="19"/>
    </row>
    <row r="350" ht="15.75" customHeight="1">
      <c r="B350" s="19"/>
    </row>
    <row r="351" ht="15.75" customHeight="1">
      <c r="B351" s="19"/>
    </row>
    <row r="352" ht="15.75" customHeight="1">
      <c r="B352" s="19"/>
    </row>
    <row r="353" ht="15.75" customHeight="1">
      <c r="B353" s="19"/>
    </row>
    <row r="354" ht="15.75" customHeight="1">
      <c r="B354" s="19"/>
    </row>
    <row r="355" ht="15.75" customHeight="1">
      <c r="B355" s="19"/>
    </row>
    <row r="356" ht="15.75" customHeight="1">
      <c r="B356" s="19"/>
    </row>
    <row r="357" ht="15.75" customHeight="1">
      <c r="B357" s="19"/>
    </row>
    <row r="358" ht="15.75" customHeight="1">
      <c r="B358" s="19"/>
    </row>
    <row r="359" ht="15.75" customHeight="1">
      <c r="B359" s="19"/>
    </row>
    <row r="360" ht="15.75" customHeight="1">
      <c r="B360" s="19"/>
    </row>
    <row r="361" ht="15.75" customHeight="1">
      <c r="B361" s="19"/>
    </row>
    <row r="362" ht="15.75" customHeight="1">
      <c r="B362" s="19"/>
    </row>
    <row r="363" ht="15.75" customHeight="1">
      <c r="B363" s="19"/>
    </row>
    <row r="364" ht="15.75" customHeight="1">
      <c r="B364" s="19"/>
    </row>
    <row r="365" ht="15.75" customHeight="1">
      <c r="B365" s="19"/>
    </row>
    <row r="366" ht="15.75" customHeight="1">
      <c r="B366" s="19"/>
    </row>
    <row r="367" ht="15.75" customHeight="1">
      <c r="B367" s="19"/>
    </row>
    <row r="368" ht="15.75" customHeight="1">
      <c r="B368" s="19"/>
    </row>
    <row r="369" ht="15.75" customHeight="1">
      <c r="B369" s="19"/>
    </row>
    <row r="370" ht="15.75" customHeight="1">
      <c r="B370" s="19"/>
    </row>
    <row r="371" ht="15.75" customHeight="1">
      <c r="B371" s="19"/>
    </row>
    <row r="372" ht="15.75" customHeight="1">
      <c r="B372" s="19"/>
    </row>
    <row r="373" ht="15.75" customHeight="1">
      <c r="B373" s="19"/>
    </row>
    <row r="374" ht="15.75" customHeight="1">
      <c r="B374" s="19"/>
    </row>
    <row r="375" ht="15.75" customHeight="1">
      <c r="B375" s="19"/>
    </row>
    <row r="376" ht="15.75" customHeight="1">
      <c r="B376" s="19"/>
    </row>
    <row r="377" ht="15.75" customHeight="1">
      <c r="B377" s="19"/>
    </row>
    <row r="378" ht="15.75" customHeight="1">
      <c r="B378" s="19"/>
    </row>
    <row r="379" ht="15.75" customHeight="1">
      <c r="B379" s="19"/>
    </row>
    <row r="380" ht="15.75" customHeight="1">
      <c r="B380" s="19"/>
    </row>
    <row r="381" ht="15.75" customHeight="1">
      <c r="B381" s="19"/>
    </row>
    <row r="382" ht="15.75" customHeight="1">
      <c r="B382" s="19"/>
    </row>
    <row r="383" ht="15.75" customHeight="1">
      <c r="B383" s="19"/>
    </row>
    <row r="384" ht="15.75" customHeight="1">
      <c r="B384" s="19"/>
    </row>
    <row r="385" ht="15.75" customHeight="1">
      <c r="B385" s="19"/>
    </row>
    <row r="386" ht="15.75" customHeight="1">
      <c r="B386" s="19"/>
    </row>
    <row r="387" ht="15.75" customHeight="1">
      <c r="B387" s="19"/>
    </row>
    <row r="388" ht="15.75" customHeight="1">
      <c r="B388" s="19"/>
    </row>
    <row r="389" ht="15.75" customHeight="1">
      <c r="B389" s="19"/>
    </row>
    <row r="390" ht="15.75" customHeight="1">
      <c r="B390" s="19"/>
    </row>
    <row r="391" ht="15.75" customHeight="1">
      <c r="B391" s="19"/>
    </row>
    <row r="392" ht="15.75" customHeight="1">
      <c r="B392" s="19"/>
    </row>
    <row r="393" ht="15.75" customHeight="1">
      <c r="B393" s="19"/>
    </row>
    <row r="394" ht="15.75" customHeight="1">
      <c r="B394" s="19"/>
    </row>
    <row r="395" ht="15.75" customHeight="1">
      <c r="B395" s="19"/>
    </row>
    <row r="396" ht="15.75" customHeight="1">
      <c r="B396" s="19"/>
    </row>
    <row r="397" ht="15.75" customHeight="1">
      <c r="B397" s="19"/>
    </row>
    <row r="398" ht="15.75" customHeight="1">
      <c r="B398" s="19"/>
    </row>
    <row r="399" ht="15.75" customHeight="1">
      <c r="B399" s="19"/>
    </row>
    <row r="400" ht="15.75" customHeight="1">
      <c r="B400" s="19"/>
    </row>
    <row r="401" ht="15.75" customHeight="1">
      <c r="B401" s="19"/>
    </row>
    <row r="402" ht="15.75" customHeight="1">
      <c r="B402" s="19"/>
    </row>
    <row r="403" ht="15.75" customHeight="1">
      <c r="B403" s="19"/>
    </row>
    <row r="404" ht="15.75" customHeight="1">
      <c r="B404" s="19"/>
    </row>
    <row r="405" ht="15.75" customHeight="1">
      <c r="B405" s="19"/>
    </row>
    <row r="406" ht="15.75" customHeight="1">
      <c r="B406" s="19"/>
    </row>
    <row r="407" ht="15.75" customHeight="1">
      <c r="B407" s="19"/>
    </row>
    <row r="408" ht="15.75" customHeight="1">
      <c r="B408" s="19"/>
    </row>
    <row r="409" ht="15.75" customHeight="1">
      <c r="B409" s="19"/>
    </row>
    <row r="410" ht="15.75" customHeight="1">
      <c r="B410" s="19"/>
    </row>
    <row r="411" ht="15.75" customHeight="1">
      <c r="B411" s="19"/>
    </row>
    <row r="412" ht="15.75" customHeight="1">
      <c r="B412" s="19"/>
    </row>
    <row r="413" ht="15.75" customHeight="1">
      <c r="B413" s="19"/>
    </row>
    <row r="414" ht="15.75" customHeight="1">
      <c r="B414" s="19"/>
    </row>
    <row r="415" ht="15.75" customHeight="1">
      <c r="B415" s="19"/>
    </row>
    <row r="416" ht="15.75" customHeight="1">
      <c r="B416" s="19"/>
    </row>
    <row r="417" ht="15.75" customHeight="1">
      <c r="B417" s="19"/>
    </row>
    <row r="418" ht="15.75" customHeight="1">
      <c r="B418" s="19"/>
    </row>
    <row r="419" ht="15.75" customHeight="1">
      <c r="B419" s="19"/>
    </row>
    <row r="420" ht="15.75" customHeight="1">
      <c r="B420" s="19"/>
    </row>
    <row r="421" ht="15.75" customHeight="1">
      <c r="B421" s="19"/>
    </row>
    <row r="422" ht="15.75" customHeight="1">
      <c r="B422" s="19"/>
    </row>
    <row r="423" ht="15.75" customHeight="1">
      <c r="B423" s="19"/>
    </row>
    <row r="424" ht="15.75" customHeight="1">
      <c r="B424" s="19"/>
    </row>
    <row r="425" ht="15.75" customHeight="1">
      <c r="B425" s="19"/>
    </row>
    <row r="426" ht="15.75" customHeight="1">
      <c r="B426" s="19"/>
    </row>
    <row r="427" ht="15.75" customHeight="1">
      <c r="B427" s="19"/>
    </row>
    <row r="428" ht="15.75" customHeight="1">
      <c r="B428" s="19"/>
    </row>
    <row r="429" ht="15.75" customHeight="1">
      <c r="B429" s="19"/>
    </row>
    <row r="430" ht="15.75" customHeight="1">
      <c r="B430" s="19"/>
    </row>
    <row r="431" ht="15.75" customHeight="1">
      <c r="B431" s="19"/>
    </row>
    <row r="432" ht="15.75" customHeight="1">
      <c r="B432" s="19"/>
    </row>
    <row r="433" ht="15.75" customHeight="1">
      <c r="B433" s="19"/>
    </row>
    <row r="434" ht="15.75" customHeight="1">
      <c r="B434" s="19"/>
    </row>
    <row r="435" ht="15.75" customHeight="1">
      <c r="B435" s="19"/>
    </row>
    <row r="436" ht="15.75" customHeight="1">
      <c r="B436" s="19"/>
    </row>
    <row r="437" ht="15.75" customHeight="1">
      <c r="B437" s="19"/>
    </row>
    <row r="438" ht="15.75" customHeight="1">
      <c r="B438" s="19"/>
    </row>
    <row r="439" ht="15.75" customHeight="1">
      <c r="B439" s="19"/>
    </row>
    <row r="440" ht="15.75" customHeight="1">
      <c r="B440" s="19"/>
    </row>
    <row r="441" ht="15.75" customHeight="1">
      <c r="B441" s="19"/>
    </row>
    <row r="442" ht="15.75" customHeight="1">
      <c r="B442" s="19"/>
    </row>
    <row r="443" ht="15.75" customHeight="1">
      <c r="B443" s="19"/>
    </row>
    <row r="444" ht="15.75" customHeight="1">
      <c r="B444" s="19"/>
    </row>
    <row r="445" ht="15.75" customHeight="1">
      <c r="B445" s="19"/>
    </row>
    <row r="446" ht="15.75" customHeight="1">
      <c r="B446" s="19"/>
    </row>
    <row r="447" ht="15.75" customHeight="1">
      <c r="B447" s="19"/>
    </row>
    <row r="448" ht="15.75" customHeight="1">
      <c r="B448" s="19"/>
    </row>
    <row r="449" ht="15.75" customHeight="1">
      <c r="B449" s="19"/>
    </row>
    <row r="450" ht="15.75" customHeight="1">
      <c r="B450" s="19"/>
    </row>
    <row r="451" ht="15.75" customHeight="1">
      <c r="B451" s="19"/>
    </row>
    <row r="452" ht="15.75" customHeight="1">
      <c r="B452" s="19"/>
    </row>
    <row r="453" ht="15.75" customHeight="1">
      <c r="B453" s="19"/>
    </row>
    <row r="454" ht="15.75" customHeight="1">
      <c r="B454" s="19"/>
    </row>
    <row r="455" ht="15.75" customHeight="1">
      <c r="B455" s="19"/>
    </row>
    <row r="456" ht="15.75" customHeight="1">
      <c r="B456" s="19"/>
    </row>
    <row r="457" ht="15.75" customHeight="1">
      <c r="B457" s="19"/>
    </row>
    <row r="458" ht="15.75" customHeight="1">
      <c r="B458" s="19"/>
    </row>
    <row r="459" ht="15.75" customHeight="1">
      <c r="B459" s="19"/>
    </row>
    <row r="460" ht="15.75" customHeight="1">
      <c r="B460" s="19"/>
    </row>
    <row r="461" ht="15.75" customHeight="1">
      <c r="B461" s="19"/>
    </row>
    <row r="462" ht="15.75" customHeight="1">
      <c r="B462" s="19"/>
    </row>
    <row r="463" ht="15.75" customHeight="1">
      <c r="B463" s="19"/>
    </row>
    <row r="464" ht="15.75" customHeight="1">
      <c r="B464" s="19"/>
    </row>
    <row r="465" ht="15.75" customHeight="1">
      <c r="B465" s="19"/>
    </row>
    <row r="466" ht="15.75" customHeight="1">
      <c r="B466" s="19"/>
    </row>
    <row r="467" ht="15.75" customHeight="1">
      <c r="B467" s="19"/>
    </row>
    <row r="468" ht="15.75" customHeight="1">
      <c r="B468" s="19"/>
    </row>
    <row r="469" ht="15.75" customHeight="1">
      <c r="B469" s="19"/>
    </row>
    <row r="470" ht="15.75" customHeight="1">
      <c r="B470" s="19"/>
    </row>
    <row r="471" ht="15.75" customHeight="1">
      <c r="B471" s="19"/>
    </row>
    <row r="472" ht="15.75" customHeight="1">
      <c r="B472" s="19"/>
    </row>
    <row r="473" ht="15.75" customHeight="1">
      <c r="B473" s="19"/>
    </row>
    <row r="474" ht="15.75" customHeight="1">
      <c r="B474" s="19"/>
    </row>
    <row r="475" ht="15.75" customHeight="1">
      <c r="B475" s="19"/>
    </row>
    <row r="476" ht="15.75" customHeight="1">
      <c r="B476" s="19"/>
    </row>
    <row r="477" ht="15.75" customHeight="1">
      <c r="B477" s="19"/>
    </row>
    <row r="478" ht="15.75" customHeight="1">
      <c r="B478" s="19"/>
    </row>
    <row r="479" ht="15.75" customHeight="1">
      <c r="B479" s="19"/>
    </row>
    <row r="480" ht="15.75" customHeight="1">
      <c r="B480" s="19"/>
    </row>
    <row r="481" ht="15.75" customHeight="1">
      <c r="B481" s="19"/>
    </row>
    <row r="482" ht="15.75" customHeight="1">
      <c r="B482" s="19"/>
    </row>
    <row r="483" ht="15.75" customHeight="1">
      <c r="B483" s="19"/>
    </row>
    <row r="484" ht="15.75" customHeight="1">
      <c r="B484" s="19"/>
    </row>
    <row r="485" ht="15.75" customHeight="1">
      <c r="B485" s="19"/>
    </row>
    <row r="486" ht="15.75" customHeight="1">
      <c r="B486" s="19"/>
    </row>
    <row r="487" ht="15.75" customHeight="1">
      <c r="B487" s="19"/>
    </row>
    <row r="488" ht="15.75" customHeight="1">
      <c r="B488" s="19"/>
    </row>
    <row r="489" ht="15.75" customHeight="1">
      <c r="B489" s="19"/>
    </row>
    <row r="490" ht="15.75" customHeight="1">
      <c r="B490" s="19"/>
    </row>
    <row r="491" ht="15.75" customHeight="1">
      <c r="B491" s="19"/>
    </row>
    <row r="492" ht="15.75" customHeight="1">
      <c r="B492" s="19"/>
    </row>
    <row r="493" ht="15.75" customHeight="1">
      <c r="B493" s="19"/>
    </row>
    <row r="494" ht="15.75" customHeight="1">
      <c r="B494" s="19"/>
    </row>
    <row r="495" ht="15.75" customHeight="1">
      <c r="B495" s="19"/>
    </row>
    <row r="496" ht="15.75" customHeight="1">
      <c r="B496" s="19"/>
    </row>
    <row r="497" ht="15.75" customHeight="1">
      <c r="B497" s="19"/>
    </row>
    <row r="498" ht="15.75" customHeight="1">
      <c r="B498" s="19"/>
    </row>
    <row r="499" ht="15.75" customHeight="1">
      <c r="B499" s="19"/>
    </row>
    <row r="500" ht="15.75" customHeight="1">
      <c r="B500" s="19"/>
    </row>
    <row r="501" ht="15.75" customHeight="1">
      <c r="B501" s="19"/>
    </row>
    <row r="502" ht="15.75" customHeight="1">
      <c r="B502" s="19"/>
    </row>
    <row r="503" ht="15.75" customHeight="1">
      <c r="B503" s="19"/>
    </row>
    <row r="504" ht="15.75" customHeight="1">
      <c r="B504" s="19"/>
    </row>
    <row r="505" ht="15.75" customHeight="1">
      <c r="B505" s="19"/>
    </row>
    <row r="506" ht="15.75" customHeight="1">
      <c r="B506" s="19"/>
    </row>
    <row r="507" ht="15.75" customHeight="1">
      <c r="B507" s="19"/>
    </row>
    <row r="508" ht="15.75" customHeight="1">
      <c r="B508" s="19"/>
    </row>
    <row r="509" ht="15.75" customHeight="1">
      <c r="B509" s="19"/>
    </row>
    <row r="510" ht="15.75" customHeight="1">
      <c r="B510" s="19"/>
    </row>
    <row r="511" ht="15.75" customHeight="1">
      <c r="B511" s="19"/>
    </row>
    <row r="512" ht="15.75" customHeight="1">
      <c r="B512" s="19"/>
    </row>
    <row r="513" ht="15.75" customHeight="1">
      <c r="B513" s="19"/>
    </row>
    <row r="514" ht="15.75" customHeight="1">
      <c r="B514" s="19"/>
    </row>
    <row r="515" ht="15.75" customHeight="1">
      <c r="B515" s="19"/>
    </row>
    <row r="516" ht="15.75" customHeight="1">
      <c r="B516" s="19"/>
    </row>
    <row r="517" ht="15.75" customHeight="1">
      <c r="B517" s="19"/>
    </row>
    <row r="518" ht="15.75" customHeight="1">
      <c r="B518" s="19"/>
    </row>
    <row r="519" ht="15.75" customHeight="1">
      <c r="B519" s="19"/>
    </row>
    <row r="520" ht="15.75" customHeight="1">
      <c r="B520" s="19"/>
    </row>
    <row r="521" ht="15.75" customHeight="1">
      <c r="B521" s="19"/>
    </row>
    <row r="522" ht="15.75" customHeight="1">
      <c r="B522" s="19"/>
    </row>
    <row r="523" ht="15.75" customHeight="1">
      <c r="B523" s="19"/>
    </row>
    <row r="524" ht="15.75" customHeight="1">
      <c r="B524" s="19"/>
    </row>
    <row r="525" ht="15.75" customHeight="1">
      <c r="B525" s="19"/>
    </row>
    <row r="526" ht="15.75" customHeight="1">
      <c r="B526" s="19"/>
    </row>
    <row r="527" ht="15.75" customHeight="1">
      <c r="B527" s="19"/>
    </row>
    <row r="528" ht="15.75" customHeight="1">
      <c r="B528" s="19"/>
    </row>
    <row r="529" ht="15.75" customHeight="1">
      <c r="B529" s="19"/>
    </row>
    <row r="530" ht="15.75" customHeight="1">
      <c r="B530" s="19"/>
    </row>
    <row r="531" ht="15.75" customHeight="1">
      <c r="B531" s="19"/>
    </row>
    <row r="532" ht="15.75" customHeight="1">
      <c r="B532" s="19"/>
    </row>
    <row r="533" ht="15.75" customHeight="1">
      <c r="B533" s="19"/>
    </row>
    <row r="534" ht="15.75" customHeight="1">
      <c r="B534" s="19"/>
    </row>
    <row r="535" ht="15.75" customHeight="1">
      <c r="B535" s="19"/>
    </row>
    <row r="536" ht="15.75" customHeight="1">
      <c r="B536" s="19"/>
    </row>
    <row r="537" ht="15.75" customHeight="1">
      <c r="B537" s="19"/>
    </row>
    <row r="538" ht="15.75" customHeight="1">
      <c r="B538" s="19"/>
    </row>
    <row r="539" ht="15.75" customHeight="1">
      <c r="B539" s="19"/>
    </row>
    <row r="540" ht="15.75" customHeight="1">
      <c r="B540" s="19"/>
    </row>
    <row r="541" ht="15.75" customHeight="1">
      <c r="B541" s="19"/>
    </row>
    <row r="542" ht="15.75" customHeight="1">
      <c r="B542" s="19"/>
    </row>
    <row r="543" ht="15.75" customHeight="1">
      <c r="B543" s="19"/>
    </row>
    <row r="544" ht="15.75" customHeight="1">
      <c r="B544" s="19"/>
    </row>
    <row r="545" ht="15.75" customHeight="1">
      <c r="B545" s="19"/>
    </row>
    <row r="546" ht="15.75" customHeight="1">
      <c r="B546" s="19"/>
    </row>
    <row r="547" ht="15.75" customHeight="1">
      <c r="B547" s="19"/>
    </row>
    <row r="548" ht="15.75" customHeight="1">
      <c r="B548" s="19"/>
    </row>
    <row r="549" ht="15.75" customHeight="1">
      <c r="B549" s="19"/>
    </row>
    <row r="550" ht="15.75" customHeight="1">
      <c r="B550" s="19"/>
    </row>
    <row r="551" ht="15.75" customHeight="1">
      <c r="B551" s="19"/>
    </row>
    <row r="552" ht="15.75" customHeight="1">
      <c r="B552" s="19"/>
    </row>
    <row r="553" ht="15.75" customHeight="1">
      <c r="B553" s="19"/>
    </row>
    <row r="554" ht="15.75" customHeight="1">
      <c r="B554" s="19"/>
    </row>
    <row r="555" ht="15.75" customHeight="1">
      <c r="B555" s="19"/>
    </row>
    <row r="556" ht="15.75" customHeight="1">
      <c r="B556" s="19"/>
    </row>
    <row r="557" ht="15.75" customHeight="1">
      <c r="B557" s="19"/>
    </row>
    <row r="558" ht="15.75" customHeight="1">
      <c r="B558" s="19"/>
    </row>
    <row r="559" ht="15.75" customHeight="1">
      <c r="B559" s="19"/>
    </row>
    <row r="560" ht="15.75" customHeight="1">
      <c r="B560" s="19"/>
    </row>
    <row r="561" ht="15.75" customHeight="1">
      <c r="B561" s="19"/>
    </row>
    <row r="562" ht="15.75" customHeight="1">
      <c r="B562" s="19"/>
    </row>
    <row r="563" ht="15.75" customHeight="1">
      <c r="B563" s="19"/>
    </row>
    <row r="564" ht="15.75" customHeight="1">
      <c r="B564" s="19"/>
    </row>
    <row r="565" ht="15.75" customHeight="1">
      <c r="B565" s="19"/>
    </row>
    <row r="566" ht="15.75" customHeight="1">
      <c r="B566" s="19"/>
    </row>
    <row r="567" ht="15.75" customHeight="1">
      <c r="B567" s="19"/>
    </row>
    <row r="568" ht="15.75" customHeight="1">
      <c r="B568" s="19"/>
    </row>
    <row r="569" ht="15.75" customHeight="1">
      <c r="B569" s="19"/>
    </row>
    <row r="570" ht="15.75" customHeight="1">
      <c r="B570" s="19"/>
    </row>
    <row r="571" ht="15.75" customHeight="1">
      <c r="B571" s="19"/>
    </row>
    <row r="572" ht="15.75" customHeight="1">
      <c r="B572" s="19"/>
    </row>
    <row r="573" ht="15.75" customHeight="1">
      <c r="B573" s="19"/>
    </row>
    <row r="574" ht="15.75" customHeight="1">
      <c r="B574" s="19"/>
    </row>
    <row r="575" ht="15.75" customHeight="1">
      <c r="B575" s="19"/>
    </row>
    <row r="576" ht="15.75" customHeight="1">
      <c r="B576" s="19"/>
    </row>
    <row r="577" ht="15.75" customHeight="1">
      <c r="B577" s="19"/>
    </row>
    <row r="578" ht="15.75" customHeight="1">
      <c r="B578" s="19"/>
    </row>
    <row r="579" ht="15.75" customHeight="1">
      <c r="B579" s="19"/>
    </row>
    <row r="580" ht="15.75" customHeight="1">
      <c r="B580" s="19"/>
    </row>
    <row r="581" ht="15.75" customHeight="1">
      <c r="B581" s="19"/>
    </row>
    <row r="582" ht="15.75" customHeight="1">
      <c r="B582" s="19"/>
    </row>
    <row r="583" ht="15.75" customHeight="1">
      <c r="B583" s="19"/>
    </row>
    <row r="584" ht="15.75" customHeight="1">
      <c r="B584" s="19"/>
    </row>
    <row r="585" ht="15.75" customHeight="1">
      <c r="B585" s="19"/>
    </row>
    <row r="586" ht="15.75" customHeight="1">
      <c r="B586" s="19"/>
    </row>
    <row r="587" ht="15.75" customHeight="1">
      <c r="B587" s="19"/>
    </row>
    <row r="588" ht="15.75" customHeight="1">
      <c r="B588" s="19"/>
    </row>
    <row r="589" ht="15.75" customHeight="1">
      <c r="B589" s="19"/>
    </row>
    <row r="590" ht="15.75" customHeight="1">
      <c r="B590" s="19"/>
    </row>
    <row r="591" ht="15.75" customHeight="1">
      <c r="B591" s="19"/>
    </row>
    <row r="592" ht="15.75" customHeight="1">
      <c r="B592" s="19"/>
    </row>
    <row r="593" ht="15.75" customHeight="1">
      <c r="B593" s="19"/>
    </row>
    <row r="594" ht="15.75" customHeight="1">
      <c r="B594" s="19"/>
    </row>
    <row r="595" ht="15.75" customHeight="1">
      <c r="B595" s="19"/>
    </row>
    <row r="596" ht="15.75" customHeight="1">
      <c r="B596" s="19"/>
    </row>
    <row r="597" ht="15.75" customHeight="1">
      <c r="B597" s="19"/>
    </row>
    <row r="598" ht="15.75" customHeight="1">
      <c r="B598" s="19"/>
    </row>
    <row r="599" ht="15.75" customHeight="1">
      <c r="B599" s="19"/>
    </row>
    <row r="600" ht="15.75" customHeight="1">
      <c r="B600" s="19"/>
    </row>
    <row r="601" ht="15.75" customHeight="1">
      <c r="B601" s="19"/>
    </row>
    <row r="602" ht="15.75" customHeight="1">
      <c r="B602" s="19"/>
    </row>
    <row r="603" ht="15.75" customHeight="1">
      <c r="B603" s="19"/>
    </row>
    <row r="604" ht="15.75" customHeight="1">
      <c r="B604" s="19"/>
    </row>
    <row r="605" ht="15.75" customHeight="1">
      <c r="B605" s="19"/>
    </row>
    <row r="606" ht="15.75" customHeight="1">
      <c r="B606" s="19"/>
    </row>
    <row r="607" ht="15.75" customHeight="1">
      <c r="B607" s="19"/>
    </row>
    <row r="608" ht="15.75" customHeight="1">
      <c r="B608" s="19"/>
    </row>
    <row r="609" ht="15.75" customHeight="1">
      <c r="B609" s="19"/>
    </row>
    <row r="610" ht="15.75" customHeight="1">
      <c r="B610" s="19"/>
    </row>
    <row r="611" ht="15.75" customHeight="1">
      <c r="B611" s="19"/>
    </row>
    <row r="612" ht="15.75" customHeight="1">
      <c r="B612" s="19"/>
    </row>
    <row r="613" ht="15.75" customHeight="1">
      <c r="B613" s="19"/>
    </row>
    <row r="614" ht="15.75" customHeight="1">
      <c r="B614" s="19"/>
    </row>
    <row r="615" ht="15.75" customHeight="1">
      <c r="B615" s="19"/>
    </row>
    <row r="616" ht="15.75" customHeight="1">
      <c r="B616" s="19"/>
    </row>
    <row r="617" ht="15.75" customHeight="1">
      <c r="B617" s="19"/>
    </row>
    <row r="618" ht="15.75" customHeight="1">
      <c r="B618" s="19"/>
    </row>
    <row r="619" ht="15.75" customHeight="1">
      <c r="B619" s="19"/>
    </row>
    <row r="620" ht="15.75" customHeight="1">
      <c r="B620" s="19"/>
    </row>
    <row r="621" ht="15.75" customHeight="1">
      <c r="B621" s="19"/>
    </row>
    <row r="622" ht="15.75" customHeight="1">
      <c r="B622" s="19"/>
    </row>
    <row r="623" ht="15.75" customHeight="1">
      <c r="B623" s="19"/>
    </row>
    <row r="624" ht="15.75" customHeight="1">
      <c r="B624" s="19"/>
    </row>
    <row r="625" ht="15.75" customHeight="1">
      <c r="B625" s="19"/>
    </row>
    <row r="626" ht="15.75" customHeight="1">
      <c r="B626" s="19"/>
    </row>
    <row r="627" ht="15.75" customHeight="1">
      <c r="B627" s="19"/>
    </row>
    <row r="628" ht="15.75" customHeight="1">
      <c r="B628" s="19"/>
    </row>
    <row r="629" ht="15.75" customHeight="1">
      <c r="B629" s="19"/>
    </row>
    <row r="630" ht="15.75" customHeight="1">
      <c r="B630" s="19"/>
    </row>
    <row r="631" ht="15.75" customHeight="1">
      <c r="B631" s="19"/>
    </row>
    <row r="632" ht="15.75" customHeight="1">
      <c r="B632" s="19"/>
    </row>
    <row r="633" ht="15.75" customHeight="1">
      <c r="B633" s="19"/>
    </row>
    <row r="634" ht="15.75" customHeight="1">
      <c r="B634" s="19"/>
    </row>
    <row r="635" ht="15.75" customHeight="1">
      <c r="B635" s="19"/>
    </row>
    <row r="636" ht="15.75" customHeight="1">
      <c r="B636" s="19"/>
    </row>
    <row r="637" ht="15.75" customHeight="1">
      <c r="B637" s="19"/>
    </row>
    <row r="638" ht="15.75" customHeight="1">
      <c r="B638" s="19"/>
    </row>
    <row r="639" ht="15.75" customHeight="1">
      <c r="B639" s="19"/>
    </row>
    <row r="640" ht="15.75" customHeight="1">
      <c r="B640" s="19"/>
    </row>
    <row r="641" ht="15.75" customHeight="1">
      <c r="B641" s="19"/>
    </row>
    <row r="642" ht="15.75" customHeight="1">
      <c r="B642" s="19"/>
    </row>
    <row r="643" ht="15.75" customHeight="1">
      <c r="B643" s="19"/>
    </row>
    <row r="644" ht="15.75" customHeight="1">
      <c r="B644" s="19"/>
    </row>
    <row r="645" ht="15.75" customHeight="1">
      <c r="B645" s="19"/>
    </row>
    <row r="646" ht="15.75" customHeight="1">
      <c r="B646" s="19"/>
    </row>
    <row r="647" ht="15.75" customHeight="1">
      <c r="B647" s="19"/>
    </row>
    <row r="648" ht="15.75" customHeight="1">
      <c r="B648" s="19"/>
    </row>
    <row r="649" ht="15.75" customHeight="1">
      <c r="B649" s="19"/>
    </row>
    <row r="650" ht="15.75" customHeight="1">
      <c r="B650" s="19"/>
    </row>
    <row r="651" ht="15.75" customHeight="1">
      <c r="B651" s="19"/>
    </row>
    <row r="652" ht="15.75" customHeight="1">
      <c r="B652" s="19"/>
    </row>
    <row r="653" ht="15.75" customHeight="1">
      <c r="B653" s="19"/>
    </row>
    <row r="654" ht="15.75" customHeight="1">
      <c r="B654" s="19"/>
    </row>
    <row r="655" ht="15.75" customHeight="1">
      <c r="B655" s="19"/>
    </row>
    <row r="656" ht="15.75" customHeight="1">
      <c r="B656" s="19"/>
    </row>
    <row r="657" ht="15.75" customHeight="1">
      <c r="B657" s="19"/>
    </row>
    <row r="658" ht="15.75" customHeight="1">
      <c r="B658" s="19"/>
    </row>
    <row r="659" ht="15.75" customHeight="1">
      <c r="B659" s="19"/>
    </row>
    <row r="660" ht="15.75" customHeight="1">
      <c r="B660" s="19"/>
    </row>
    <row r="661" ht="15.75" customHeight="1">
      <c r="B661" s="19"/>
    </row>
    <row r="662" ht="15.75" customHeight="1">
      <c r="B662" s="19"/>
    </row>
    <row r="663" ht="15.75" customHeight="1">
      <c r="B663" s="19"/>
    </row>
    <row r="664" ht="15.75" customHeight="1">
      <c r="B664" s="19"/>
    </row>
    <row r="665" ht="15.75" customHeight="1">
      <c r="B665" s="19"/>
    </row>
    <row r="666" ht="15.75" customHeight="1">
      <c r="B666" s="19"/>
    </row>
    <row r="667" ht="15.75" customHeight="1">
      <c r="B667" s="19"/>
    </row>
    <row r="668" ht="15.75" customHeight="1">
      <c r="B668" s="19"/>
    </row>
    <row r="669" ht="15.75" customHeight="1">
      <c r="B669" s="19"/>
    </row>
    <row r="670" ht="15.75" customHeight="1">
      <c r="B670" s="19"/>
    </row>
    <row r="671" ht="15.75" customHeight="1">
      <c r="B671" s="19"/>
    </row>
    <row r="672" ht="15.75" customHeight="1">
      <c r="B672" s="19"/>
    </row>
    <row r="673" ht="15.75" customHeight="1">
      <c r="B673" s="19"/>
    </row>
    <row r="674" ht="15.75" customHeight="1">
      <c r="B674" s="19"/>
    </row>
    <row r="675" ht="15.75" customHeight="1">
      <c r="B675" s="19"/>
    </row>
    <row r="676" ht="15.75" customHeight="1">
      <c r="B676" s="19"/>
    </row>
    <row r="677" ht="15.75" customHeight="1">
      <c r="B677" s="19"/>
    </row>
    <row r="678" ht="15.75" customHeight="1">
      <c r="B678" s="19"/>
    </row>
    <row r="679" ht="15.75" customHeight="1">
      <c r="B679" s="19"/>
    </row>
    <row r="680" ht="15.75" customHeight="1">
      <c r="B680" s="19"/>
    </row>
    <row r="681" ht="15.75" customHeight="1">
      <c r="B681" s="19"/>
    </row>
    <row r="682" ht="15.75" customHeight="1">
      <c r="B682" s="19"/>
    </row>
    <row r="683" ht="15.75" customHeight="1">
      <c r="B683" s="19"/>
    </row>
    <row r="684" ht="15.75" customHeight="1">
      <c r="B684" s="19"/>
    </row>
    <row r="685" ht="15.75" customHeight="1">
      <c r="B685" s="19"/>
    </row>
    <row r="686" ht="15.75" customHeight="1">
      <c r="B686" s="19"/>
    </row>
    <row r="687" ht="15.75" customHeight="1">
      <c r="B687" s="19"/>
    </row>
    <row r="688" ht="15.75" customHeight="1">
      <c r="B688" s="19"/>
    </row>
    <row r="689" ht="15.75" customHeight="1">
      <c r="B689" s="19"/>
    </row>
    <row r="690" ht="15.75" customHeight="1">
      <c r="B690" s="19"/>
    </row>
    <row r="691" ht="15.75" customHeight="1">
      <c r="B691" s="19"/>
    </row>
    <row r="692" ht="15.75" customHeight="1">
      <c r="B692" s="19"/>
    </row>
    <row r="693" ht="15.75" customHeight="1">
      <c r="B693" s="19"/>
    </row>
    <row r="694" ht="15.75" customHeight="1">
      <c r="B694" s="19"/>
    </row>
    <row r="695" ht="15.75" customHeight="1">
      <c r="B695" s="19"/>
    </row>
    <row r="696" ht="15.75" customHeight="1">
      <c r="B696" s="19"/>
    </row>
    <row r="697" ht="15.75" customHeight="1">
      <c r="B697" s="19"/>
    </row>
    <row r="698" ht="15.75" customHeight="1">
      <c r="B698" s="19"/>
    </row>
    <row r="699" ht="15.75" customHeight="1">
      <c r="B699" s="19"/>
    </row>
    <row r="700" ht="15.75" customHeight="1">
      <c r="B700" s="19"/>
    </row>
    <row r="701" ht="15.75" customHeight="1">
      <c r="B701" s="19"/>
    </row>
    <row r="702" ht="15.75" customHeight="1">
      <c r="B702" s="19"/>
    </row>
    <row r="703" ht="15.75" customHeight="1">
      <c r="B703" s="19"/>
    </row>
    <row r="704" ht="15.75" customHeight="1">
      <c r="B704" s="19"/>
    </row>
    <row r="705" ht="15.75" customHeight="1">
      <c r="B705" s="19"/>
    </row>
    <row r="706" ht="15.75" customHeight="1">
      <c r="B706" s="19"/>
    </row>
    <row r="707" ht="15.75" customHeight="1">
      <c r="B707" s="19"/>
    </row>
    <row r="708" ht="15.75" customHeight="1">
      <c r="B708" s="19"/>
    </row>
    <row r="709" ht="15.75" customHeight="1">
      <c r="B709" s="19"/>
    </row>
    <row r="710" ht="15.75" customHeight="1">
      <c r="B710" s="19"/>
    </row>
    <row r="711" ht="15.75" customHeight="1">
      <c r="B711" s="19"/>
    </row>
    <row r="712" ht="15.75" customHeight="1">
      <c r="B712" s="19"/>
    </row>
    <row r="713" ht="15.75" customHeight="1">
      <c r="B713" s="19"/>
    </row>
    <row r="714" ht="15.75" customHeight="1">
      <c r="B714" s="19"/>
    </row>
    <row r="715" ht="15.75" customHeight="1">
      <c r="B715" s="19"/>
    </row>
    <row r="716" ht="15.75" customHeight="1">
      <c r="B716" s="19"/>
    </row>
    <row r="717" ht="15.75" customHeight="1">
      <c r="B717" s="19"/>
    </row>
    <row r="718" ht="15.75" customHeight="1">
      <c r="B718" s="19"/>
    </row>
    <row r="719" ht="15.75" customHeight="1">
      <c r="B719" s="19"/>
    </row>
    <row r="720" ht="15.75" customHeight="1">
      <c r="B720" s="19"/>
    </row>
    <row r="721" ht="15.75" customHeight="1">
      <c r="B721" s="19"/>
    </row>
    <row r="722" ht="15.75" customHeight="1">
      <c r="B722" s="19"/>
    </row>
    <row r="723" ht="15.75" customHeight="1">
      <c r="B723" s="19"/>
    </row>
    <row r="724" ht="15.75" customHeight="1">
      <c r="B724" s="19"/>
    </row>
    <row r="725" ht="15.75" customHeight="1">
      <c r="B725" s="19"/>
    </row>
    <row r="726" ht="15.75" customHeight="1">
      <c r="B726" s="19"/>
    </row>
    <row r="727" ht="15.75" customHeight="1">
      <c r="B727" s="19"/>
    </row>
    <row r="728" ht="15.75" customHeight="1">
      <c r="B728" s="19"/>
    </row>
    <row r="729" ht="15.75" customHeight="1">
      <c r="B729" s="19"/>
    </row>
    <row r="730" ht="15.75" customHeight="1">
      <c r="B730" s="19"/>
    </row>
    <row r="731" ht="15.75" customHeight="1">
      <c r="B731" s="19"/>
    </row>
    <row r="732" ht="15.75" customHeight="1">
      <c r="B732" s="19"/>
    </row>
    <row r="733" ht="15.75" customHeight="1">
      <c r="B733" s="19"/>
    </row>
    <row r="734" ht="15.75" customHeight="1">
      <c r="B734" s="19"/>
    </row>
    <row r="735" ht="15.75" customHeight="1">
      <c r="B735" s="19"/>
    </row>
    <row r="736" ht="15.75" customHeight="1">
      <c r="B736" s="19"/>
    </row>
    <row r="737" ht="15.75" customHeight="1">
      <c r="B737" s="19"/>
    </row>
    <row r="738" ht="15.75" customHeight="1">
      <c r="B738" s="19"/>
    </row>
    <row r="739" ht="15.75" customHeight="1">
      <c r="B739" s="19"/>
    </row>
    <row r="740" ht="15.75" customHeight="1">
      <c r="B740" s="19"/>
    </row>
    <row r="741" ht="15.75" customHeight="1">
      <c r="B741" s="19"/>
    </row>
    <row r="742" ht="15.75" customHeight="1">
      <c r="B742" s="19"/>
    </row>
    <row r="743" ht="15.75" customHeight="1">
      <c r="B743" s="19"/>
    </row>
    <row r="744" ht="15.75" customHeight="1">
      <c r="B744" s="19"/>
    </row>
    <row r="745" ht="15.75" customHeight="1">
      <c r="B745" s="19"/>
    </row>
    <row r="746" ht="15.75" customHeight="1">
      <c r="B746" s="19"/>
    </row>
    <row r="747" ht="15.75" customHeight="1">
      <c r="B747" s="19"/>
    </row>
    <row r="748" ht="15.75" customHeight="1">
      <c r="B748" s="19"/>
    </row>
    <row r="749" ht="15.75" customHeight="1">
      <c r="B749" s="19"/>
    </row>
    <row r="750" ht="15.75" customHeight="1">
      <c r="B750" s="19"/>
    </row>
    <row r="751" ht="15.75" customHeight="1">
      <c r="B751" s="19"/>
    </row>
    <row r="752" ht="15.75" customHeight="1">
      <c r="B752" s="19"/>
    </row>
    <row r="753" ht="15.75" customHeight="1">
      <c r="B753" s="19"/>
    </row>
    <row r="754" ht="15.75" customHeight="1">
      <c r="B754" s="19"/>
    </row>
    <row r="755" ht="15.75" customHeight="1">
      <c r="B755" s="19"/>
    </row>
    <row r="756" ht="15.75" customHeight="1">
      <c r="B756" s="19"/>
    </row>
    <row r="757" ht="15.75" customHeight="1">
      <c r="B757" s="19"/>
    </row>
    <row r="758" ht="15.75" customHeight="1">
      <c r="B758" s="19"/>
    </row>
    <row r="759" ht="15.75" customHeight="1">
      <c r="B759" s="19"/>
    </row>
    <row r="760" ht="15.75" customHeight="1">
      <c r="B760" s="19"/>
    </row>
    <row r="761" ht="15.75" customHeight="1">
      <c r="B761" s="19"/>
    </row>
    <row r="762" ht="15.75" customHeight="1">
      <c r="B762" s="19"/>
    </row>
    <row r="763" ht="15.75" customHeight="1">
      <c r="B763" s="19"/>
    </row>
    <row r="764" ht="15.75" customHeight="1">
      <c r="B764" s="19"/>
    </row>
    <row r="765" ht="15.75" customHeight="1">
      <c r="B765" s="19"/>
    </row>
    <row r="766" ht="15.75" customHeight="1">
      <c r="B766" s="19"/>
    </row>
    <row r="767" ht="15.75" customHeight="1">
      <c r="B767" s="19"/>
    </row>
    <row r="768" ht="15.75" customHeight="1">
      <c r="B768" s="19"/>
    </row>
    <row r="769" ht="15.75" customHeight="1">
      <c r="B769" s="19"/>
    </row>
    <row r="770" ht="15.75" customHeight="1">
      <c r="B770" s="19"/>
    </row>
    <row r="771" ht="15.75" customHeight="1">
      <c r="B771" s="19"/>
    </row>
    <row r="772" ht="15.75" customHeight="1">
      <c r="B772" s="19"/>
    </row>
    <row r="773" ht="15.75" customHeight="1">
      <c r="B773" s="19"/>
    </row>
    <row r="774" ht="15.75" customHeight="1">
      <c r="B774" s="19"/>
    </row>
    <row r="775" ht="15.75" customHeight="1">
      <c r="B775" s="19"/>
    </row>
    <row r="776" ht="15.75" customHeight="1">
      <c r="B776" s="19"/>
    </row>
    <row r="777" ht="15.75" customHeight="1">
      <c r="B777" s="19"/>
    </row>
    <row r="778" ht="15.75" customHeight="1">
      <c r="B778" s="19"/>
    </row>
    <row r="779" ht="15.75" customHeight="1">
      <c r="B779" s="19"/>
    </row>
    <row r="780" ht="15.75" customHeight="1">
      <c r="B780" s="19"/>
    </row>
    <row r="781" ht="15.75" customHeight="1">
      <c r="B781" s="19"/>
    </row>
    <row r="782" ht="15.75" customHeight="1">
      <c r="B782" s="19"/>
    </row>
    <row r="783" ht="15.75" customHeight="1">
      <c r="B783" s="19"/>
    </row>
    <row r="784" ht="15.75" customHeight="1">
      <c r="B784" s="19"/>
    </row>
    <row r="785" ht="15.75" customHeight="1">
      <c r="B785" s="19"/>
    </row>
    <row r="786" ht="15.75" customHeight="1">
      <c r="B786" s="19"/>
    </row>
    <row r="787" ht="15.75" customHeight="1">
      <c r="B787" s="19"/>
    </row>
    <row r="788" ht="15.75" customHeight="1">
      <c r="B788" s="19"/>
    </row>
    <row r="789" ht="15.75" customHeight="1">
      <c r="B789" s="19"/>
    </row>
    <row r="790" ht="15.75" customHeight="1">
      <c r="B790" s="19"/>
    </row>
    <row r="791" ht="15.75" customHeight="1">
      <c r="B791" s="19"/>
    </row>
    <row r="792" ht="15.75" customHeight="1">
      <c r="B792" s="19"/>
    </row>
    <row r="793" ht="15.75" customHeight="1">
      <c r="B793" s="19"/>
    </row>
    <row r="794" ht="15.75" customHeight="1">
      <c r="B794" s="19"/>
    </row>
    <row r="795" ht="15.75" customHeight="1">
      <c r="B795" s="19"/>
    </row>
    <row r="796" ht="15.75" customHeight="1">
      <c r="B796" s="19"/>
    </row>
    <row r="797" ht="15.75" customHeight="1">
      <c r="B797" s="19"/>
    </row>
    <row r="798" ht="15.75" customHeight="1">
      <c r="B798" s="19"/>
    </row>
    <row r="799" ht="15.75" customHeight="1">
      <c r="B799" s="19"/>
    </row>
    <row r="800" ht="15.75" customHeight="1">
      <c r="B800" s="19"/>
    </row>
    <row r="801" ht="15.75" customHeight="1">
      <c r="B801" s="19"/>
    </row>
    <row r="802" ht="15.75" customHeight="1">
      <c r="B802" s="19"/>
    </row>
    <row r="803" ht="15.75" customHeight="1">
      <c r="B803" s="19"/>
    </row>
    <row r="804" ht="15.75" customHeight="1">
      <c r="B804" s="19"/>
    </row>
    <row r="805" ht="15.75" customHeight="1">
      <c r="B805" s="19"/>
    </row>
    <row r="806" ht="15.75" customHeight="1">
      <c r="B806" s="19"/>
    </row>
    <row r="807" ht="15.75" customHeight="1">
      <c r="B807" s="19"/>
    </row>
    <row r="808" ht="15.75" customHeight="1">
      <c r="B808" s="19"/>
    </row>
    <row r="809" ht="15.75" customHeight="1">
      <c r="B809" s="19"/>
    </row>
    <row r="810" ht="15.75" customHeight="1">
      <c r="B810" s="19"/>
    </row>
    <row r="811" ht="15.75" customHeight="1">
      <c r="B811" s="19"/>
    </row>
    <row r="812" ht="15.75" customHeight="1">
      <c r="B812" s="19"/>
    </row>
    <row r="813" ht="15.75" customHeight="1">
      <c r="B813" s="19"/>
    </row>
    <row r="814" ht="15.75" customHeight="1">
      <c r="B814" s="19"/>
    </row>
    <row r="815" ht="15.75" customHeight="1">
      <c r="B815" s="19"/>
    </row>
    <row r="816" ht="15.75" customHeight="1">
      <c r="B816" s="19"/>
    </row>
    <row r="817" ht="15.75" customHeight="1">
      <c r="B817" s="19"/>
    </row>
    <row r="818" ht="15.75" customHeight="1">
      <c r="B818" s="19"/>
    </row>
    <row r="819" ht="15.75" customHeight="1">
      <c r="B819" s="19"/>
    </row>
    <row r="820" ht="15.75" customHeight="1">
      <c r="B820" s="19"/>
    </row>
    <row r="821" ht="15.75" customHeight="1">
      <c r="B821" s="19"/>
    </row>
    <row r="822" ht="15.75" customHeight="1">
      <c r="B822" s="19"/>
    </row>
    <row r="823" ht="15.75" customHeight="1">
      <c r="B823" s="19"/>
    </row>
    <row r="824" ht="15.75" customHeight="1">
      <c r="B824" s="19"/>
    </row>
    <row r="825" ht="15.75" customHeight="1">
      <c r="B825" s="19"/>
    </row>
    <row r="826" ht="15.75" customHeight="1">
      <c r="B826" s="19"/>
    </row>
    <row r="827" ht="15.75" customHeight="1">
      <c r="B827" s="19"/>
    </row>
    <row r="828" ht="15.75" customHeight="1">
      <c r="B828" s="19"/>
    </row>
    <row r="829" ht="15.75" customHeight="1">
      <c r="B829" s="19"/>
    </row>
    <row r="830" ht="15.75" customHeight="1">
      <c r="B830" s="19"/>
    </row>
    <row r="831" ht="15.75" customHeight="1">
      <c r="B831" s="19"/>
    </row>
    <row r="832" ht="15.75" customHeight="1">
      <c r="B832" s="19"/>
    </row>
    <row r="833" ht="15.75" customHeight="1">
      <c r="B833" s="19"/>
    </row>
    <row r="834" ht="15.75" customHeight="1">
      <c r="B834" s="19"/>
    </row>
    <row r="835" ht="15.75" customHeight="1">
      <c r="B835" s="19"/>
    </row>
    <row r="836" ht="15.75" customHeight="1">
      <c r="B836" s="19"/>
    </row>
    <row r="837" ht="15.75" customHeight="1">
      <c r="B837" s="19"/>
    </row>
    <row r="838" ht="15.75" customHeight="1">
      <c r="B838" s="19"/>
    </row>
    <row r="839" ht="15.75" customHeight="1">
      <c r="B839" s="19"/>
    </row>
    <row r="840" ht="15.75" customHeight="1">
      <c r="B840" s="19"/>
    </row>
    <row r="841" ht="15.75" customHeight="1">
      <c r="B841" s="19"/>
    </row>
    <row r="842" ht="15.75" customHeight="1">
      <c r="B842" s="19"/>
    </row>
    <row r="843" ht="15.75" customHeight="1">
      <c r="B843" s="19"/>
    </row>
    <row r="844" ht="15.75" customHeight="1">
      <c r="B844" s="19"/>
    </row>
    <row r="845" ht="15.75" customHeight="1">
      <c r="B845" s="19"/>
    </row>
    <row r="846" ht="15.75" customHeight="1">
      <c r="B846" s="19"/>
    </row>
    <row r="847" ht="15.75" customHeight="1">
      <c r="B847" s="19"/>
    </row>
    <row r="848" ht="15.75" customHeight="1">
      <c r="B848" s="19"/>
    </row>
    <row r="849" ht="15.75" customHeight="1">
      <c r="B849" s="19"/>
    </row>
    <row r="850" ht="15.75" customHeight="1">
      <c r="B850" s="19"/>
    </row>
    <row r="851" ht="15.75" customHeight="1">
      <c r="B851" s="19"/>
    </row>
    <row r="852" ht="15.75" customHeight="1">
      <c r="B852" s="19"/>
    </row>
    <row r="853" ht="15.75" customHeight="1">
      <c r="B853" s="19"/>
    </row>
    <row r="854" ht="15.75" customHeight="1">
      <c r="B854" s="19"/>
    </row>
    <row r="855" ht="15.75" customHeight="1">
      <c r="B855" s="19"/>
    </row>
    <row r="856" ht="15.75" customHeight="1">
      <c r="B856" s="19"/>
    </row>
    <row r="857" ht="15.75" customHeight="1">
      <c r="B857" s="19"/>
    </row>
    <row r="858" ht="15.75" customHeight="1">
      <c r="B858" s="19"/>
    </row>
    <row r="859" ht="15.75" customHeight="1">
      <c r="B859" s="19"/>
    </row>
    <row r="860" ht="15.75" customHeight="1">
      <c r="B860" s="19"/>
    </row>
    <row r="861" ht="15.75" customHeight="1">
      <c r="B861" s="19"/>
    </row>
    <row r="862" ht="15.75" customHeight="1">
      <c r="B862" s="19"/>
    </row>
    <row r="863" ht="15.75" customHeight="1">
      <c r="B863" s="19"/>
    </row>
    <row r="864" ht="15.75" customHeight="1">
      <c r="B864" s="19"/>
    </row>
    <row r="865" ht="15.75" customHeight="1">
      <c r="B865" s="19"/>
    </row>
    <row r="866" ht="15.75" customHeight="1">
      <c r="B866" s="19"/>
    </row>
    <row r="867" ht="15.75" customHeight="1">
      <c r="B867" s="19"/>
    </row>
    <row r="868" ht="15.75" customHeight="1">
      <c r="B868" s="19"/>
    </row>
    <row r="869" ht="15.75" customHeight="1">
      <c r="B869" s="19"/>
    </row>
    <row r="870" ht="15.75" customHeight="1">
      <c r="B870" s="19"/>
    </row>
    <row r="871" ht="15.75" customHeight="1">
      <c r="B871" s="19"/>
    </row>
    <row r="872" ht="15.75" customHeight="1">
      <c r="B872" s="19"/>
    </row>
    <row r="873" ht="15.75" customHeight="1">
      <c r="B873" s="19"/>
    </row>
    <row r="874" ht="15.75" customHeight="1">
      <c r="B874" s="19"/>
    </row>
    <row r="875" ht="15.75" customHeight="1">
      <c r="B875" s="19"/>
    </row>
    <row r="876" ht="15.75" customHeight="1">
      <c r="B876" s="19"/>
    </row>
    <row r="877" ht="15.75" customHeight="1">
      <c r="B877" s="19"/>
    </row>
    <row r="878" ht="15.75" customHeight="1">
      <c r="B878" s="19"/>
    </row>
    <row r="879" ht="15.75" customHeight="1">
      <c r="B879" s="19"/>
    </row>
    <row r="880" ht="15.75" customHeight="1">
      <c r="B880" s="19"/>
    </row>
    <row r="881" ht="15.75" customHeight="1">
      <c r="B881" s="19"/>
    </row>
    <row r="882" ht="15.75" customHeight="1">
      <c r="B882" s="19"/>
    </row>
    <row r="883" ht="15.75" customHeight="1">
      <c r="B883" s="19"/>
    </row>
    <row r="884" ht="15.75" customHeight="1">
      <c r="B884" s="19"/>
    </row>
    <row r="885" ht="15.75" customHeight="1">
      <c r="B885" s="19"/>
    </row>
    <row r="886" ht="15.75" customHeight="1">
      <c r="B886" s="19"/>
    </row>
    <row r="887" ht="15.75" customHeight="1">
      <c r="B887" s="19"/>
    </row>
    <row r="888" ht="15.75" customHeight="1">
      <c r="B888" s="19"/>
    </row>
    <row r="889" ht="15.75" customHeight="1">
      <c r="B889" s="19"/>
    </row>
    <row r="890" ht="15.75" customHeight="1">
      <c r="B890" s="19"/>
    </row>
    <row r="891" ht="15.75" customHeight="1">
      <c r="B891" s="19"/>
    </row>
    <row r="892" ht="15.75" customHeight="1">
      <c r="B892" s="19"/>
    </row>
    <row r="893" ht="15.75" customHeight="1">
      <c r="B893" s="19"/>
    </row>
    <row r="894" ht="15.75" customHeight="1">
      <c r="B894" s="19"/>
    </row>
    <row r="895" ht="15.75" customHeight="1">
      <c r="B895" s="19"/>
    </row>
    <row r="896" ht="15.75" customHeight="1">
      <c r="B896" s="19"/>
    </row>
    <row r="897" ht="15.75" customHeight="1">
      <c r="B897" s="19"/>
    </row>
    <row r="898" ht="15.75" customHeight="1">
      <c r="B898" s="19"/>
    </row>
    <row r="899" ht="15.75" customHeight="1">
      <c r="B899" s="19"/>
    </row>
    <row r="900" ht="15.75" customHeight="1">
      <c r="B900" s="19"/>
    </row>
    <row r="901" ht="15.75" customHeight="1">
      <c r="B901" s="19"/>
    </row>
    <row r="902" ht="15.75" customHeight="1">
      <c r="B902" s="19"/>
    </row>
    <row r="903" ht="15.75" customHeight="1">
      <c r="B903" s="19"/>
    </row>
    <row r="904" ht="15.75" customHeight="1">
      <c r="B904" s="19"/>
    </row>
    <row r="905" ht="15.75" customHeight="1">
      <c r="B905" s="19"/>
    </row>
    <row r="906" ht="15.75" customHeight="1">
      <c r="B906" s="19"/>
    </row>
    <row r="907" ht="15.75" customHeight="1">
      <c r="B907" s="19"/>
    </row>
    <row r="908" ht="15.75" customHeight="1">
      <c r="B908" s="19"/>
    </row>
    <row r="909" ht="15.75" customHeight="1">
      <c r="B909" s="19"/>
    </row>
    <row r="910" ht="15.75" customHeight="1">
      <c r="B910" s="19"/>
    </row>
    <row r="911" ht="15.75" customHeight="1">
      <c r="B911" s="19"/>
    </row>
    <row r="912" ht="15.75" customHeight="1">
      <c r="B912" s="19"/>
    </row>
    <row r="913" ht="15.75" customHeight="1">
      <c r="B913" s="19"/>
    </row>
    <row r="914" ht="15.75" customHeight="1">
      <c r="B914" s="19"/>
    </row>
    <row r="915" ht="15.75" customHeight="1">
      <c r="B915" s="19"/>
    </row>
    <row r="916" ht="15.75" customHeight="1">
      <c r="B916" s="19"/>
    </row>
    <row r="917" ht="15.75" customHeight="1">
      <c r="B917" s="19"/>
    </row>
    <row r="918" ht="15.75" customHeight="1">
      <c r="B918" s="19"/>
    </row>
    <row r="919" ht="15.75" customHeight="1">
      <c r="B919" s="19"/>
    </row>
    <row r="920" ht="15.75" customHeight="1">
      <c r="B920" s="19"/>
    </row>
    <row r="921" ht="15.75" customHeight="1">
      <c r="B921" s="19"/>
    </row>
    <row r="922" ht="15.75" customHeight="1">
      <c r="B922" s="19"/>
    </row>
    <row r="923" ht="15.75" customHeight="1">
      <c r="B923" s="19"/>
    </row>
    <row r="924" ht="15.75" customHeight="1">
      <c r="B924" s="19"/>
    </row>
    <row r="925" ht="15.75" customHeight="1">
      <c r="B925" s="19"/>
    </row>
    <row r="926" ht="15.75" customHeight="1">
      <c r="B926" s="19"/>
    </row>
    <row r="927" ht="15.75" customHeight="1">
      <c r="B927" s="19"/>
    </row>
    <row r="928" ht="15.75" customHeight="1">
      <c r="B928" s="19"/>
    </row>
    <row r="929" ht="15.75" customHeight="1">
      <c r="B929" s="19"/>
    </row>
    <row r="930" ht="15.75" customHeight="1">
      <c r="B930" s="19"/>
    </row>
    <row r="931" ht="15.75" customHeight="1">
      <c r="B931" s="19"/>
    </row>
    <row r="932" ht="15.75" customHeight="1">
      <c r="B932" s="19"/>
    </row>
    <row r="933" ht="15.75" customHeight="1">
      <c r="B933" s="19"/>
    </row>
    <row r="934" ht="15.75" customHeight="1">
      <c r="B934" s="19"/>
    </row>
    <row r="935" ht="15.75" customHeight="1">
      <c r="B935" s="19"/>
    </row>
    <row r="936" ht="15.75" customHeight="1">
      <c r="B936" s="19"/>
    </row>
    <row r="937" ht="15.75" customHeight="1">
      <c r="B937" s="19"/>
    </row>
    <row r="938" ht="15.75" customHeight="1">
      <c r="B938" s="19"/>
    </row>
    <row r="939" ht="15.75" customHeight="1">
      <c r="B939" s="19"/>
    </row>
    <row r="940" ht="15.75" customHeight="1">
      <c r="B940" s="19"/>
    </row>
    <row r="941" ht="15.75" customHeight="1">
      <c r="B941" s="19"/>
    </row>
    <row r="942" ht="15.75" customHeight="1">
      <c r="B942" s="19"/>
    </row>
    <row r="943" ht="15.75" customHeight="1">
      <c r="B943" s="19"/>
    </row>
    <row r="944" ht="15.75" customHeight="1">
      <c r="B944" s="19"/>
    </row>
    <row r="945" ht="15.75" customHeight="1">
      <c r="B945" s="19"/>
    </row>
    <row r="946" ht="15.75" customHeight="1">
      <c r="B946" s="19"/>
    </row>
    <row r="947" ht="15.75" customHeight="1">
      <c r="B947" s="19"/>
    </row>
    <row r="948" ht="15.75" customHeight="1">
      <c r="B948" s="19"/>
    </row>
    <row r="949" ht="15.75" customHeight="1">
      <c r="B949" s="19"/>
    </row>
    <row r="950" ht="15.75" customHeight="1">
      <c r="B950" s="19"/>
    </row>
    <row r="951" ht="15.75" customHeight="1">
      <c r="B951" s="19"/>
    </row>
    <row r="952" ht="15.75" customHeight="1">
      <c r="B952" s="19"/>
    </row>
    <row r="953" ht="15.75" customHeight="1">
      <c r="B953" s="19"/>
    </row>
    <row r="954" ht="15.75" customHeight="1">
      <c r="B954" s="19"/>
    </row>
    <row r="955" ht="15.75" customHeight="1">
      <c r="B955" s="19"/>
    </row>
    <row r="956" ht="15.75" customHeight="1">
      <c r="B956" s="19"/>
    </row>
    <row r="957" ht="15.75" customHeight="1">
      <c r="B957" s="19"/>
    </row>
    <row r="958" ht="15.75" customHeight="1">
      <c r="B958" s="19"/>
    </row>
    <row r="959" ht="15.75" customHeight="1">
      <c r="B959" s="19"/>
    </row>
    <row r="960" ht="15.75" customHeight="1">
      <c r="B960" s="19"/>
    </row>
    <row r="961" ht="15.75" customHeight="1">
      <c r="B961" s="19"/>
    </row>
    <row r="962" ht="15.75" customHeight="1">
      <c r="B962" s="19"/>
    </row>
    <row r="963" ht="15.75" customHeight="1">
      <c r="B963" s="19"/>
    </row>
    <row r="964" ht="15.75" customHeight="1">
      <c r="B964" s="19"/>
    </row>
    <row r="965" ht="15.75" customHeight="1">
      <c r="B965" s="19"/>
    </row>
    <row r="966" ht="15.75" customHeight="1">
      <c r="B966" s="19"/>
    </row>
    <row r="967" ht="15.75" customHeight="1">
      <c r="B967" s="19"/>
    </row>
    <row r="968" ht="15.75" customHeight="1">
      <c r="B968" s="19"/>
    </row>
    <row r="969" ht="15.75" customHeight="1">
      <c r="B969" s="19"/>
    </row>
    <row r="970" ht="15.75" customHeight="1">
      <c r="B970" s="19"/>
    </row>
    <row r="971" ht="15.75" customHeight="1">
      <c r="B971" s="19"/>
    </row>
    <row r="972" ht="15.75" customHeight="1">
      <c r="B972" s="19"/>
    </row>
    <row r="973" ht="15.75" customHeight="1">
      <c r="B973" s="19"/>
    </row>
    <row r="974" ht="15.75" customHeight="1">
      <c r="B974" s="19"/>
    </row>
    <row r="975" ht="15.75" customHeight="1">
      <c r="B975" s="19"/>
    </row>
    <row r="976" ht="15.75" customHeight="1">
      <c r="B976" s="19"/>
    </row>
    <row r="977" ht="15.75" customHeight="1">
      <c r="B977" s="19"/>
    </row>
    <row r="978" ht="15.75" customHeight="1">
      <c r="B978" s="19"/>
    </row>
    <row r="979" ht="15.75" customHeight="1">
      <c r="B979" s="19"/>
    </row>
    <row r="980" ht="15.75" customHeight="1">
      <c r="B980" s="19"/>
    </row>
    <row r="981" ht="15.75" customHeight="1">
      <c r="B981" s="19"/>
    </row>
    <row r="982" ht="15.75" customHeight="1">
      <c r="B982" s="19"/>
    </row>
    <row r="983" ht="15.75" customHeight="1">
      <c r="B983" s="19"/>
    </row>
    <row r="984" ht="15.75" customHeight="1">
      <c r="B984" s="19"/>
    </row>
    <row r="985" ht="15.75" customHeight="1">
      <c r="B985" s="19"/>
    </row>
    <row r="986" ht="15.75" customHeight="1">
      <c r="B986" s="19"/>
    </row>
    <row r="987" ht="15.75" customHeight="1">
      <c r="B987" s="19"/>
    </row>
    <row r="988" ht="15.75" customHeight="1">
      <c r="B988" s="19"/>
    </row>
    <row r="989" ht="15.75" customHeight="1">
      <c r="B989" s="19"/>
    </row>
    <row r="990" ht="15.75" customHeight="1">
      <c r="B990" s="19"/>
    </row>
    <row r="991" ht="15.75" customHeight="1">
      <c r="B991" s="19"/>
    </row>
    <row r="992" ht="15.75" customHeight="1">
      <c r="B992" s="19"/>
    </row>
    <row r="993" ht="15.75" customHeight="1">
      <c r="B993" s="19"/>
    </row>
    <row r="994" ht="15.75" customHeight="1">
      <c r="B994" s="19"/>
    </row>
    <row r="995" ht="15.75" customHeight="1">
      <c r="B995" s="19"/>
    </row>
    <row r="996" ht="15.75" customHeight="1">
      <c r="B996" s="19"/>
    </row>
    <row r="997" ht="15.75" customHeight="1">
      <c r="B997" s="19"/>
    </row>
  </sheetData>
  <printOptions/>
  <pageMargins bottom="0.7480314960629921" footer="0.0" header="0.0" left="0.7086614173228347" right="0.7086614173228347" top="0.7480314960629921"/>
  <pageSetup scale="85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2017-03-03T08:46:17Z</dcterms:created>
  <dc:creator>MED-38</dc:creator>
</cp:coreProperties>
</file>