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eMUGBvjtf2qp7pNNJYjRyZeEWIg=="/>
    </ext>
  </extLst>
</workbook>
</file>

<file path=xl/sharedStrings.xml><?xml version="1.0" encoding="utf-8"?>
<sst xmlns="http://schemas.openxmlformats.org/spreadsheetml/2006/main" count="1924" uniqueCount="622">
  <si>
    <t>Sl. No.</t>
  </si>
  <si>
    <t>University Reg No (as per sem marksheet)</t>
  </si>
  <si>
    <t xml:space="preserve">First Name </t>
  </si>
  <si>
    <t>Last Name (Mandatory)</t>
  </si>
  <si>
    <t>Full Name</t>
  </si>
  <si>
    <t>Gender (Male/Female)</t>
  </si>
  <si>
    <t>Primary Email ID</t>
  </si>
  <si>
    <t>Alternate Email ID</t>
  </si>
  <si>
    <t>Nationality</t>
  </si>
  <si>
    <t>Date of Birth (YYYY-MM-DD) Eg- 1989-01-23</t>
  </si>
  <si>
    <t>Mobile Number (10 digits)</t>
  </si>
  <si>
    <t>Emergency Contact No (other than the Primary Mob No)</t>
  </si>
  <si>
    <t>College Name</t>
  </si>
  <si>
    <t>University Name</t>
  </si>
  <si>
    <t>10th %</t>
  </si>
  <si>
    <t>10th - Year of Passing</t>
  </si>
  <si>
    <t>12th %</t>
  </si>
  <si>
    <t>12th - Year of Passing</t>
  </si>
  <si>
    <t>Diploma  %</t>
  </si>
  <si>
    <t>Diploma - Year of Passing</t>
  </si>
  <si>
    <t>Currently Pursuing (UG/PG)</t>
  </si>
  <si>
    <t xml:space="preserve">UG Degree </t>
  </si>
  <si>
    <t xml:space="preserve">UG Specialization </t>
  </si>
  <si>
    <t>I sem</t>
  </si>
  <si>
    <t>II sem</t>
  </si>
  <si>
    <t>III sem</t>
  </si>
  <si>
    <t>IV sem</t>
  </si>
  <si>
    <t>V sem</t>
  </si>
  <si>
    <t xml:space="preserve">UG - Year of Passing </t>
  </si>
  <si>
    <t>CGPA (till now)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</si>
  <si>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</si>
  <si>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</si>
  <si>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</si>
  <si>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</si>
  <si>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</si>
  <si>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</si>
  <si>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</si>
  <si>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Is Pancard available? (Y/N)</t>
  </si>
  <si>
    <t>Is Valid Indian Passport available? (Y/N)</t>
  </si>
  <si>
    <t>Is Aadhar card available? (Y/N)</t>
  </si>
  <si>
    <t>Inter/Diploma</t>
  </si>
  <si>
    <t>Aadhar Card no.</t>
  </si>
  <si>
    <t>Passport no.</t>
  </si>
  <si>
    <t>PAN Card no.</t>
  </si>
  <si>
    <t>Nikhil Aashray Reddy</t>
  </si>
  <si>
    <t>Konda</t>
  </si>
  <si>
    <t>Nikhil Aashray Reddy  Konda</t>
  </si>
  <si>
    <t>Male</t>
  </si>
  <si>
    <t>nikhil.aashray@gmail.com</t>
  </si>
  <si>
    <t>nikhilaashray@yahoo.in</t>
  </si>
  <si>
    <t>India</t>
  </si>
  <si>
    <t>Chaitanya Bharathi Institute of Technology</t>
  </si>
  <si>
    <t>Osmania University</t>
  </si>
  <si>
    <t>UG</t>
  </si>
  <si>
    <t>BE</t>
  </si>
  <si>
    <t>CSE</t>
  </si>
  <si>
    <t>Veg Market Road Nallakunta Kshatriya Towers</t>
  </si>
  <si>
    <t>Nallakunta</t>
  </si>
  <si>
    <t xml:space="preserve">Hyderabad </t>
  </si>
  <si>
    <t>Telangana</t>
  </si>
  <si>
    <t>Yes</t>
  </si>
  <si>
    <t>Inter</t>
  </si>
  <si>
    <t>Alekya</t>
  </si>
  <si>
    <t>Gujjala</t>
  </si>
  <si>
    <t>Alekya  Gujjala</t>
  </si>
  <si>
    <t>Female</t>
  </si>
  <si>
    <t>alekya1209@gmail.com</t>
  </si>
  <si>
    <t>g.alekya@outlook.com</t>
  </si>
  <si>
    <t>H.No:- 4-28/A/3,Ganeshnagar Colony</t>
  </si>
  <si>
    <t>Boduppal,Rrdist.</t>
  </si>
  <si>
    <t>No</t>
  </si>
  <si>
    <t>CFAPG4315M</t>
  </si>
  <si>
    <t>Ankitha</t>
  </si>
  <si>
    <t>Pilli</t>
  </si>
  <si>
    <t>Ankitha  Pilli</t>
  </si>
  <si>
    <t>ankitha7698@gmail.com</t>
  </si>
  <si>
    <t>ankithaias@gmail.com</t>
  </si>
  <si>
    <t>9-85/5, S.V.Nagar, Road No: 5</t>
  </si>
  <si>
    <t>Nagaram, Keesara Mandal</t>
  </si>
  <si>
    <t>Hyderabad</t>
  </si>
  <si>
    <t>N1091472</t>
  </si>
  <si>
    <t>DHDPP6808Q</t>
  </si>
  <si>
    <t>Sahithi</t>
  </si>
  <si>
    <t>Ramaraju</t>
  </si>
  <si>
    <t>Sahithi  Ramaraju</t>
  </si>
  <si>
    <t>sahitiblss@gmail.com</t>
  </si>
  <si>
    <t>bandasailaja@gmail.com</t>
  </si>
  <si>
    <t>Fl-No:103,Bmr Estates,Prabathnagar</t>
  </si>
  <si>
    <t>Chaitanyapuri,Hyderabad.</t>
  </si>
  <si>
    <t>Gayatri</t>
  </si>
  <si>
    <t>Tawada</t>
  </si>
  <si>
    <t>Gayatri  Tawada</t>
  </si>
  <si>
    <t>gayatritawada20@gmail.com</t>
  </si>
  <si>
    <t>tsunitha72@gmail.com</t>
  </si>
  <si>
    <t>F-302,Satguru Plaza,Road Number-1,</t>
  </si>
  <si>
    <t>Near Secunderabad Nursing Home, West Marredpally, Secunderabad</t>
  </si>
  <si>
    <t>P4486810</t>
  </si>
  <si>
    <t>BBQPT1851C</t>
  </si>
  <si>
    <t>Jahnavi</t>
  </si>
  <si>
    <t>B</t>
  </si>
  <si>
    <t>Jahnavi  B</t>
  </si>
  <si>
    <t>jahnavipb@gmail.com</t>
  </si>
  <si>
    <t>kushijanu1@gmail.com</t>
  </si>
  <si>
    <t>14-256, Road No: 3A, Opp. Pochamma Temple, Raghavanagar Colony</t>
  </si>
  <si>
    <t>Meerpet, Hyderabad-97</t>
  </si>
  <si>
    <t>DKPPB8409A</t>
  </si>
  <si>
    <t>Jyothi</t>
  </si>
  <si>
    <t>Nukala</t>
  </si>
  <si>
    <t>Jyothi  Nukala</t>
  </si>
  <si>
    <t>jyothireddynukala@gmail.com</t>
  </si>
  <si>
    <t>srinidhireddynukala1506@gmail.com</t>
  </si>
  <si>
    <t>Flat No-203,Sri Sai Chandra Sadan Apartment.</t>
  </si>
  <si>
    <t>Ashoknagar,Miryalaguda</t>
  </si>
  <si>
    <t>Miryalaguda</t>
  </si>
  <si>
    <t>Komal</t>
  </si>
  <si>
    <t>Puranik</t>
  </si>
  <si>
    <t>Komal  Puranik</t>
  </si>
  <si>
    <t>komal_kat210@yahoo.co.in</t>
  </si>
  <si>
    <t>komalpuranik210@gmail.com</t>
  </si>
  <si>
    <t>16-11-16/M/8/2 East Prashant Nagar</t>
  </si>
  <si>
    <t>Moosarambagh .</t>
  </si>
  <si>
    <t>Krishna Sri</t>
  </si>
  <si>
    <t>Somepalli</t>
  </si>
  <si>
    <t>Krishna Sri  Somepalli</t>
  </si>
  <si>
    <t>krishnasri.somepalli@gmail.com</t>
  </si>
  <si>
    <t>krishnasri.somepalli@outlook.com</t>
  </si>
  <si>
    <t>4-1-121/164, 165, Vst Colony</t>
  </si>
  <si>
    <t>Nacharam</t>
  </si>
  <si>
    <t>R0621110</t>
  </si>
  <si>
    <t>INEPS2898H</t>
  </si>
  <si>
    <t>Lehya Reddy</t>
  </si>
  <si>
    <t>Kandhimalla</t>
  </si>
  <si>
    <t>Lehya Reddy  Kandhimalla</t>
  </si>
  <si>
    <t>lehyareddykandhimalla@gmail.com</t>
  </si>
  <si>
    <t>santhoshreddykandhimalla@gmail.com</t>
  </si>
  <si>
    <t>H.No 5-11-126,Shanthi Nagar,Nalgonda</t>
  </si>
  <si>
    <t>Nalgonda Dist, Telangana</t>
  </si>
  <si>
    <t>Nalgonda</t>
  </si>
  <si>
    <t>EIYPK5529N</t>
  </si>
  <si>
    <t>Madhuri</t>
  </si>
  <si>
    <t>Vennu</t>
  </si>
  <si>
    <t>Madhuri  Vennu</t>
  </si>
  <si>
    <t>madhurivennu@gmail.com</t>
  </si>
  <si>
    <t>v.anjali456@gmail.com</t>
  </si>
  <si>
    <t>13-14-19/3,F2,1St Floor,Sri Sai Nivas,Dilsukhnagar</t>
  </si>
  <si>
    <t>Saroornagar, Rangareddy</t>
  </si>
  <si>
    <t>Madhurima</t>
  </si>
  <si>
    <t>Yella</t>
  </si>
  <si>
    <t>Madhurima  Yella</t>
  </si>
  <si>
    <t>yellamadhavimohan@gmail.com</t>
  </si>
  <si>
    <t>madhurima.yella@gmail.com</t>
  </si>
  <si>
    <t>16-1-24/319,Near Community Hall</t>
  </si>
  <si>
    <t>Saidabad Colony,Hyderabad</t>
  </si>
  <si>
    <t>Neha</t>
  </si>
  <si>
    <t>Shaik</t>
  </si>
  <si>
    <t>Neha  Shaik</t>
  </si>
  <si>
    <t>neha.farheen2@gmail.com</t>
  </si>
  <si>
    <t>neha.farheen528@gmail.com</t>
  </si>
  <si>
    <t>78/26-B ,Near Sarvepalli School, Krishna Nagar,Kurnool</t>
  </si>
  <si>
    <t>H.No.2/163 Near One Town Police Station,Kurnool</t>
  </si>
  <si>
    <t>Kurnool</t>
  </si>
  <si>
    <t>Andhra Pradesh</t>
  </si>
  <si>
    <t>BKRPN3541B</t>
  </si>
  <si>
    <t>Pallavi</t>
  </si>
  <si>
    <t>Vangari</t>
  </si>
  <si>
    <t>Pallavi  Vangari</t>
  </si>
  <si>
    <t>vangaripallavi27@gmail.com</t>
  </si>
  <si>
    <t>pallavi2710@yahoo.in</t>
  </si>
  <si>
    <t>H.No:8-37,Road No:4</t>
  </si>
  <si>
    <t>J.P Colony,Patancheru</t>
  </si>
  <si>
    <t>Patancheru</t>
  </si>
  <si>
    <t>R0629794</t>
  </si>
  <si>
    <t>Rachana</t>
  </si>
  <si>
    <t>Kavukuntla</t>
  </si>
  <si>
    <t>Rachana  Kavukuntla</t>
  </si>
  <si>
    <t>rachanakavukuntla@gmail.com</t>
  </si>
  <si>
    <t>kirankumargayatri@yahoo.in</t>
  </si>
  <si>
    <t xml:space="preserve">Gayatri Nilayam , H.No  4-1-313/1. Shivaji Nagar  Vikarabad.  501 101 Dist- Vikarabad  Telangana </t>
  </si>
  <si>
    <t xml:space="preserve">Gayatri Jewellers,  4-2-1058  Rg Road  Vikarabad.  501 101  Dist-Vikarabad  Telangana  </t>
  </si>
  <si>
    <t>Vikarabad</t>
  </si>
  <si>
    <t>R0629970</t>
  </si>
  <si>
    <t>Ramya</t>
  </si>
  <si>
    <t>Bijja</t>
  </si>
  <si>
    <t>Ramya  Bijja</t>
  </si>
  <si>
    <t>ramya.bijja@gmail.com</t>
  </si>
  <si>
    <t>b.ramyas21@gmail.com</t>
  </si>
  <si>
    <t>H.No.11-3-726, New Ashok Nagar, Parsigutta, Secunderabad</t>
  </si>
  <si>
    <t>R1570954</t>
  </si>
  <si>
    <t>Richa</t>
  </si>
  <si>
    <t>Kulkarni</t>
  </si>
  <si>
    <t>Richa  Kulkarni</t>
  </si>
  <si>
    <t>richakulkarni.98@gmail.com</t>
  </si>
  <si>
    <t>richakulkarni70@gmail.com</t>
  </si>
  <si>
    <t>105, Poulomi Pride, Street No 1</t>
  </si>
  <si>
    <t xml:space="preserve"> Tarnaka</t>
  </si>
  <si>
    <t>Z3789423</t>
  </si>
  <si>
    <t>FQWPK2187M</t>
  </si>
  <si>
    <t>Reddy</t>
  </si>
  <si>
    <t>Sahithi  Reddy</t>
  </si>
  <si>
    <t>sahithiarkiti18@gmail.com</t>
  </si>
  <si>
    <t>sahithiarkiti@gmail.com</t>
  </si>
  <si>
    <t>Hno:3-66/10A/1,V.V Nagar Colony, Mubarak Nagaar,  Nizamabad</t>
  </si>
  <si>
    <t>H. No: 3-66/11E, V. V Nagar Colony, Mubarak Nagaar, Nizamabad</t>
  </si>
  <si>
    <t>Nizamabad</t>
  </si>
  <si>
    <t>R5930282</t>
  </si>
  <si>
    <t>Sai Mouna</t>
  </si>
  <si>
    <t>Bogireddy</t>
  </si>
  <si>
    <t>Sai Mouna  Bogireddy</t>
  </si>
  <si>
    <t>saimouna999@gmail.com</t>
  </si>
  <si>
    <t>mounareddy296@gmail.com</t>
  </si>
  <si>
    <t>8-3-898/2,Sai Pada Towers,Flat-302,Nagarjuna Nagar,Yellareddy Guda,Hyderabad</t>
  </si>
  <si>
    <t>R2089702</t>
  </si>
  <si>
    <t>Sai Sreeshma</t>
  </si>
  <si>
    <t>Thupakula</t>
  </si>
  <si>
    <t>Sai Sreeshma  Thupakula</t>
  </si>
  <si>
    <t>sirisreeshma123@gmail.com</t>
  </si>
  <si>
    <t>thupakulasreeshma@outlook.com</t>
  </si>
  <si>
    <t>H.No-2-108/3/25/A, Sri Sai Enclave-2,</t>
  </si>
  <si>
    <t>Ghatkesar Mandal,Boduppal,</t>
  </si>
  <si>
    <t>Sai Sushma Madhavi</t>
  </si>
  <si>
    <t>Josyula</t>
  </si>
  <si>
    <t>Sai Sushma Madhavi  Josyula</t>
  </si>
  <si>
    <t>sjoysula@yahoo.com</t>
  </si>
  <si>
    <t>sushirekha2@gmail.com</t>
  </si>
  <si>
    <t>Flat No:202, Vipanchi Residency,</t>
  </si>
  <si>
    <t>Masab Tank, Lane Near Paradise Takeaway</t>
  </si>
  <si>
    <t>M7809797</t>
  </si>
  <si>
    <t>Sai Tejaswi</t>
  </si>
  <si>
    <t>Muttavarapu</t>
  </si>
  <si>
    <t>Sai Tejaswi  Muttavarapu</t>
  </si>
  <si>
    <t>teja9897@gmail.com</t>
  </si>
  <si>
    <t>Trendset Winz Apartments A501</t>
  </si>
  <si>
    <t>Nanakramguda, Hyderabad, 500008</t>
  </si>
  <si>
    <t>Sanjana</t>
  </si>
  <si>
    <t>Sambur</t>
  </si>
  <si>
    <t>Sanjana  Sambur</t>
  </si>
  <si>
    <t>sambursanjana.1998@gmail.com</t>
  </si>
  <si>
    <t>sanju.1998@yahoo.co.in</t>
  </si>
  <si>
    <t>Plot No. 102 ,Srees Vrk Arcade</t>
  </si>
  <si>
    <t xml:space="preserve"> Flat No. 74, Balaji Nagar, Kukatpally</t>
  </si>
  <si>
    <t>R5276981</t>
  </si>
  <si>
    <t>IWFPS4118L</t>
  </si>
  <si>
    <t>Hajirah Tabassum</t>
  </si>
  <si>
    <t>Hajirah Tabassum  Shaik</t>
  </si>
  <si>
    <t>hajirahtabassum@gmail.com</t>
  </si>
  <si>
    <t>sanwarchem@gmail.com</t>
  </si>
  <si>
    <t>Hig 1, Plot No:2 H. No:80/131-92-15</t>
  </si>
  <si>
    <t>Near E-Seva, Behind Ravindra School, Abbas Nagar</t>
  </si>
  <si>
    <t>Soumya</t>
  </si>
  <si>
    <t>Padala</t>
  </si>
  <si>
    <t>Soumya  Padala</t>
  </si>
  <si>
    <t>padalasoumya123@gmail.com</t>
  </si>
  <si>
    <t>varshini.voma@gmail.com</t>
  </si>
  <si>
    <t>1-3-44/1,Shantinagar Peddapally</t>
  </si>
  <si>
    <t>2-1-108/1 Iti Opposite Peddapally</t>
  </si>
  <si>
    <t>Sravya</t>
  </si>
  <si>
    <t>Chowderpally</t>
  </si>
  <si>
    <t>Sravya  Chowderpally</t>
  </si>
  <si>
    <t>csravya333@gmail.com</t>
  </si>
  <si>
    <t>csravya3333@gmail.com</t>
  </si>
  <si>
    <t>H.No: 23-5-714/A</t>
  </si>
  <si>
    <t>Nagulchinta,Shalibanda,Hyderabad</t>
  </si>
  <si>
    <t>BNAPC3601D</t>
  </si>
  <si>
    <t>Sree Hari Priya</t>
  </si>
  <si>
    <t>Bellam</t>
  </si>
  <si>
    <t>Sree Hari Priya  Bellam</t>
  </si>
  <si>
    <t>sreeharipriyab@gmail.com</t>
  </si>
  <si>
    <t>sreeharipriya.bellam@yahoo.com</t>
  </si>
  <si>
    <t>R.No.4, Plot No.65, Chandhrapuri Colony,</t>
  </si>
  <si>
    <t xml:space="preserve">Lb Nagar, Hyderabad. </t>
  </si>
  <si>
    <t>Supriya</t>
  </si>
  <si>
    <t>Gurindapalli</t>
  </si>
  <si>
    <t>Supriya  Gurindapalli</t>
  </si>
  <si>
    <t>supriyagurindapalli@gmail.com</t>
  </si>
  <si>
    <t>sujithraj36@gmail.com</t>
  </si>
  <si>
    <t>5-3-324</t>
  </si>
  <si>
    <t>Shanthi Nagar</t>
  </si>
  <si>
    <t>Khammam</t>
  </si>
  <si>
    <t>BWGPG3254H</t>
  </si>
  <si>
    <t>Susmitha</t>
  </si>
  <si>
    <t>Dhadige</t>
  </si>
  <si>
    <t>Susmitha  Dhadige</t>
  </si>
  <si>
    <t>d.susmithatinu@gmail.com</t>
  </si>
  <si>
    <t>samrat1220@gmail.com</t>
  </si>
  <si>
    <t>Hno:- 7-109,Arya Nagar,Nizamabad</t>
  </si>
  <si>
    <t>Arya Nagar,Nizamabad</t>
  </si>
  <si>
    <t>Aashish Reddy</t>
  </si>
  <si>
    <t>Vundhyala</t>
  </si>
  <si>
    <t>Aashish Reddy  Vundhyala</t>
  </si>
  <si>
    <t>aashishreddy5555@gmail.com</t>
  </si>
  <si>
    <t>srinuvundhyala@gmail.com</t>
  </si>
  <si>
    <t>H.No.7-2-7/84/2/E,Road.No.11</t>
  </si>
  <si>
    <t>Durga Nagar Colony,Karmanghat</t>
  </si>
  <si>
    <t>Achyuth</t>
  </si>
  <si>
    <t>Potlapally</t>
  </si>
  <si>
    <t>Achyuth  Potlapally</t>
  </si>
  <si>
    <t>pachyuth98@gmail.com</t>
  </si>
  <si>
    <t>plaxmijr@gmail.com</t>
  </si>
  <si>
    <t>G-1,H-Block,H.I.L Staff Quarters</t>
  </si>
  <si>
    <t>Street No.5 Czechcolony,Sanathnagar</t>
  </si>
  <si>
    <t>P3053077</t>
  </si>
  <si>
    <t>ECWPP1251A</t>
  </si>
  <si>
    <t>Deepak</t>
  </si>
  <si>
    <t>Palavarapu</t>
  </si>
  <si>
    <t>Deepak  Palavarapu</t>
  </si>
  <si>
    <t>deepakpalavarapu@gmail.com</t>
  </si>
  <si>
    <t>dpkpalavarapu@gmail.com</t>
  </si>
  <si>
    <t>Plot No.:78,House No.:5-4-651,Kamalanagar,Vanasthalipuram,Hyderabad,Telangana,India</t>
  </si>
  <si>
    <t>Dileep</t>
  </si>
  <si>
    <t>Matha</t>
  </si>
  <si>
    <t>Dileep  Matha</t>
  </si>
  <si>
    <t>dileep.matha98@gmail.com</t>
  </si>
  <si>
    <t>dileeppenumalli@gmail.com</t>
  </si>
  <si>
    <t>D/No:- 2-41,Penumalli ,Pedana Mandal ,Krishna District</t>
  </si>
  <si>
    <t>D/No:- 2-41, Penumalli,Pedana Mandal,Krishna District</t>
  </si>
  <si>
    <t>Machilipatnam</t>
  </si>
  <si>
    <t xml:space="preserve">DQUPM3270H </t>
  </si>
  <si>
    <t>Dinesh</t>
  </si>
  <si>
    <t>Chowdary</t>
  </si>
  <si>
    <t>Dinesh  Chowdary</t>
  </si>
  <si>
    <t>dchowdary5@gmail.com</t>
  </si>
  <si>
    <t>ramana.venkata57@yahoo.com</t>
  </si>
  <si>
    <t>H.No. 5-4-417, Rd.No. 8</t>
  </si>
  <si>
    <t>Kamalanagar, Vanasthalipuram</t>
  </si>
  <si>
    <t>Faraaz</t>
  </si>
  <si>
    <t>Ahmed</t>
  </si>
  <si>
    <t>Faraaz  Ahmed</t>
  </si>
  <si>
    <t>faraazahmed000@gmail.com</t>
  </si>
  <si>
    <t>faraazahmed369@gmail.com</t>
  </si>
  <si>
    <t>Hno 20-7-243/1/A/D , Shakargunj ,Shahalibanda , Hyderabad.</t>
  </si>
  <si>
    <t>R3114075</t>
  </si>
  <si>
    <t>CIRPA2893L</t>
  </si>
  <si>
    <t>Harsha</t>
  </si>
  <si>
    <t>Kavuturu</t>
  </si>
  <si>
    <t>Harsha  Kavuturu</t>
  </si>
  <si>
    <t>hardha.hv@gmail.com</t>
  </si>
  <si>
    <t>harshavardhan.vardhan79@gmail.com</t>
  </si>
  <si>
    <t xml:space="preserve">106 Mm Classic Homes </t>
  </si>
  <si>
    <t xml:space="preserve">Czech Colony Erragada </t>
  </si>
  <si>
    <t>Himanshu</t>
  </si>
  <si>
    <t>Kapashi</t>
  </si>
  <si>
    <t>Himanshu  Kapashi</t>
  </si>
  <si>
    <t>hk.kapashi@gmail.com</t>
  </si>
  <si>
    <t>hk.kap_6@live.com</t>
  </si>
  <si>
    <t>4-3-72/A/502</t>
  </si>
  <si>
    <t>Sultan Bazar, Hyderabad</t>
  </si>
  <si>
    <t>Lakshman</t>
  </si>
  <si>
    <t xml:space="preserve">Amireddy </t>
  </si>
  <si>
    <t xml:space="preserve">Lakshman  Amireddy </t>
  </si>
  <si>
    <t>amireddylakshman@gmail.com</t>
  </si>
  <si>
    <t>H. No:1-11,Village :Kothapet, Mandal:Hanamkonda, District :Warangal-Urban</t>
  </si>
  <si>
    <t>H. No:12-42/11, Landmark:Back Of Bustand, Village:Husnabad, District:Siddipet</t>
  </si>
  <si>
    <t>Warangal</t>
  </si>
  <si>
    <t>Madhukar</t>
  </si>
  <si>
    <t>Domakonda</t>
  </si>
  <si>
    <t>Madhukar  Domakonda</t>
  </si>
  <si>
    <t>madhukarpateld@gmail.com</t>
  </si>
  <si>
    <t>H.N0:4-67/4  Vill:Beerpoor  Mdl:Beerpoor</t>
  </si>
  <si>
    <t xml:space="preserve"> Dist:Jagitial  Telangana - 505454</t>
  </si>
  <si>
    <t>Beerpoor</t>
  </si>
  <si>
    <t>Nikhil</t>
  </si>
  <si>
    <t>Jella</t>
  </si>
  <si>
    <t>Nikhil  Jella</t>
  </si>
  <si>
    <t>nikhilpateljella@gmail.com</t>
  </si>
  <si>
    <t>vikasjella26@gmail.com</t>
  </si>
  <si>
    <t>1-14/2 Hs Darga ,Raidurgam</t>
  </si>
  <si>
    <t>Same</t>
  </si>
  <si>
    <t>Pranay</t>
  </si>
  <si>
    <t>Gaini</t>
  </si>
  <si>
    <t>Pranay  Gaini</t>
  </si>
  <si>
    <t>cspp1998@gmail.com</t>
  </si>
  <si>
    <t>gainipriya@gmail.com</t>
  </si>
  <si>
    <t>H.No - 303 ,Kiran Residency,Prashanth Nagar ,Temple Alwal</t>
  </si>
  <si>
    <t>Alwal ,Secunderabad</t>
  </si>
  <si>
    <t>Rama Krishna</t>
  </si>
  <si>
    <t>Kunda</t>
  </si>
  <si>
    <t>Rama Krishna  Kunda</t>
  </si>
  <si>
    <t>k.ramakrishna93@gmail.com</t>
  </si>
  <si>
    <t>kishan01111967@gmail.com</t>
  </si>
  <si>
    <t>H.No:5-4-98/3/1,Bhavani Colony</t>
  </si>
  <si>
    <t>Rajendra Nagar</t>
  </si>
  <si>
    <t>Z4388121</t>
  </si>
  <si>
    <t>ERUPK1233D</t>
  </si>
  <si>
    <t>Sai Anurag</t>
  </si>
  <si>
    <t>Sadula</t>
  </si>
  <si>
    <t>Sai Anurag  Sadula</t>
  </si>
  <si>
    <t>sadulaanurag@gmail.com</t>
  </si>
  <si>
    <t>H.No:3-408/25-3, Opposite To Manikanta Apartment, Hi-Tech City, Mancherial, Dist: Mancherial, Telangana.</t>
  </si>
  <si>
    <t>H.N0:19-406/3, Teachers Street, College Road, Mancherial, Dist: Mancherial, Telangana.</t>
  </si>
  <si>
    <t>Mancherial</t>
  </si>
  <si>
    <t>Sai Charan</t>
  </si>
  <si>
    <t>Kumbham</t>
  </si>
  <si>
    <t>Sai Charan  Kumbham</t>
  </si>
  <si>
    <t>saicharanreddy.0707@gmail.com</t>
  </si>
  <si>
    <t>saicharan.kumbam@gmail.com</t>
  </si>
  <si>
    <t>Cbit Boys Hostel, Gandipet</t>
  </si>
  <si>
    <t>H:No 11-30/3 Old Busstand , Chennur</t>
  </si>
  <si>
    <t>Chennur</t>
  </si>
  <si>
    <t>GNVPK7676E</t>
  </si>
  <si>
    <t>Saikumar</t>
  </si>
  <si>
    <t>Ramavath</t>
  </si>
  <si>
    <t>Saikumar  Ramavath</t>
  </si>
  <si>
    <t>ramavathsaikumar3@gmail.com</t>
  </si>
  <si>
    <t>sai34707@gmail.com</t>
  </si>
  <si>
    <t>H/525</t>
  </si>
  <si>
    <t>Hillcolony</t>
  </si>
  <si>
    <t>Nagarjunasagar</t>
  </si>
  <si>
    <t>ELUPK7279C</t>
  </si>
  <si>
    <t xml:space="preserve">Nithish Varma </t>
  </si>
  <si>
    <t>Sagi</t>
  </si>
  <si>
    <t>Nithish Varma   Sagi</t>
  </si>
  <si>
    <t>sagi.nithish@gmail.com</t>
  </si>
  <si>
    <t>saginithish@gmail.com</t>
  </si>
  <si>
    <t xml:space="preserve">Kukatpally 6Th Phase Hyderabad </t>
  </si>
  <si>
    <t>Bhuppya Agraharam Amalapuram</t>
  </si>
  <si>
    <t xml:space="preserve">Amalapuram </t>
  </si>
  <si>
    <t>Samrat</t>
  </si>
  <si>
    <t>Bingi</t>
  </si>
  <si>
    <t>Samrat  Bingi</t>
  </si>
  <si>
    <t>samratbingi@gmail.com</t>
  </si>
  <si>
    <t>H-No:14-2,Market Road,Vill:Morthad</t>
  </si>
  <si>
    <t>Mandal:Morthad</t>
  </si>
  <si>
    <t>DBHPB9882G</t>
  </si>
  <si>
    <t xml:space="preserve">Sandeep Kumar </t>
  </si>
  <si>
    <t>Nallala</t>
  </si>
  <si>
    <t>Sandeep Kumar   Nallala</t>
  </si>
  <si>
    <t>sandyms1996@gmail.com</t>
  </si>
  <si>
    <t xml:space="preserve">H.No 1-18/1,Vil : Abbapoor </t>
  </si>
  <si>
    <t>Mdl:Julapalli</t>
  </si>
  <si>
    <t>Karimnagar</t>
  </si>
  <si>
    <t>Aaqil</t>
  </si>
  <si>
    <t>Aaqil  Shaik</t>
  </si>
  <si>
    <t>aaqilshaik.as@gmail.com</t>
  </si>
  <si>
    <t>shaikaaqil.as@gmail.com</t>
  </si>
  <si>
    <t>H.No : 8-2-100, B-Power House , Near Trimatha Temple, Kothagudem</t>
  </si>
  <si>
    <t>Kothagudem</t>
  </si>
  <si>
    <t>Shashi Kanth Reddy</t>
  </si>
  <si>
    <t>Lekkala</t>
  </si>
  <si>
    <t>Shashi Kanth Reddy  Lekkala</t>
  </si>
  <si>
    <t>shashilekkala1@gmail.com</t>
  </si>
  <si>
    <t>H.No 4-19,Vil:Ookal</t>
  </si>
  <si>
    <t>Mdl: Raiparthy</t>
  </si>
  <si>
    <t>AQZPL8850G</t>
  </si>
  <si>
    <t>Siddharth</t>
  </si>
  <si>
    <t>Gupta</t>
  </si>
  <si>
    <t>Siddharth  Gupta</t>
  </si>
  <si>
    <t>siddharthguptasg97@gmail.com</t>
  </si>
  <si>
    <t>4-7-780,Esamia Bazaar</t>
  </si>
  <si>
    <t>Koti,Hyderabad.</t>
  </si>
  <si>
    <t>R5257676</t>
  </si>
  <si>
    <t>CDIPG7885A</t>
  </si>
  <si>
    <t>Sri Akhil</t>
  </si>
  <si>
    <t>Kommu</t>
  </si>
  <si>
    <t>Sri Akhil  Kommu</t>
  </si>
  <si>
    <t>sriakhil.kommu@gmail.com</t>
  </si>
  <si>
    <t>jyothirmaikottu@gmail.com</t>
  </si>
  <si>
    <t>D-701 Rainbow Vistas</t>
  </si>
  <si>
    <t>Moosapet</t>
  </si>
  <si>
    <t>Srikanth</t>
  </si>
  <si>
    <t>Dandevena</t>
  </si>
  <si>
    <t>Srikanth  Dandevena</t>
  </si>
  <si>
    <t>srikanthdandevena@gmail.com</t>
  </si>
  <si>
    <t>srikanth99498625@gmail.com</t>
  </si>
  <si>
    <t>H.No:9-3-37,Vittal Nagar,Godavarikhani,Telangana</t>
  </si>
  <si>
    <t>Godavarikhani</t>
  </si>
  <si>
    <t>CNRPD7387P</t>
  </si>
  <si>
    <t>Thrivikram Rao</t>
  </si>
  <si>
    <t>Bolamalla</t>
  </si>
  <si>
    <t>Thrivikram Rao  Bolamalla</t>
  </si>
  <si>
    <t>vikramrao756@gmail.com</t>
  </si>
  <si>
    <t>padmarao1967@gmail.com</t>
  </si>
  <si>
    <t>A1-22,Mayuri Apartments,Mayuri Marg,Begumpet</t>
  </si>
  <si>
    <t>A1-21,Mayuri Apartmentd Mayuri Marg</t>
  </si>
  <si>
    <t>Uma Maheshwara Swamy</t>
  </si>
  <si>
    <t>Desineedi</t>
  </si>
  <si>
    <t>Uma Maheshwara Swamy  Desineedi</t>
  </si>
  <si>
    <t>dmahesh1598@gmail.com</t>
  </si>
  <si>
    <t>radhakrishna.desineedi@gmail.com</t>
  </si>
  <si>
    <t>Plot No. 342, Sathavahana Nagar,</t>
  </si>
  <si>
    <t>Kukatpally, Hyderabad.</t>
  </si>
  <si>
    <t>Vihar</t>
  </si>
  <si>
    <t>Kurama</t>
  </si>
  <si>
    <t>Vihar  Kurama</t>
  </si>
  <si>
    <t>vihar.kurama@gmail.com</t>
  </si>
  <si>
    <t>vamsi.kurama@gmail.com</t>
  </si>
  <si>
    <t>Flat No.S1, Jntuk A-Type Staff Quarters, Jntuk Kakinada.</t>
  </si>
  <si>
    <t>Flat No.101, Anjanadri Appartments, Gachibowli.</t>
  </si>
  <si>
    <t>Kakinada</t>
  </si>
  <si>
    <t>Vishnu Vardhan</t>
  </si>
  <si>
    <t>Kyatham</t>
  </si>
  <si>
    <t>Vishnu Vardhan  Kyatham</t>
  </si>
  <si>
    <t>vvkvishnuvardhan@gmail.com</t>
  </si>
  <si>
    <t>27vignesh30@gmail.com</t>
  </si>
  <si>
    <t>H.No:3-14-2/2/A,Beside Padmashali Function Hall,Kuc Road,Hanamkonda,Warangal,Telangana.</t>
  </si>
  <si>
    <t xml:space="preserve">H.No:3-1134/10, Srinivasa Colony, Parkal ,Warangal </t>
  </si>
  <si>
    <t>EAXPK2841A</t>
  </si>
  <si>
    <t>Kavyasri</t>
  </si>
  <si>
    <t>Sriram</t>
  </si>
  <si>
    <t>Kavyasri  Sriram</t>
  </si>
  <si>
    <t>kavyasri049@gmail.com</t>
  </si>
  <si>
    <t>snagesh38@gmail.com</t>
  </si>
  <si>
    <t>H.No:12-1-320/53P, Brindavanam, Anandnagar No.:4</t>
  </si>
  <si>
    <t>Bandlaguda, Nagole</t>
  </si>
  <si>
    <t>Diploma</t>
  </si>
  <si>
    <t>GIFPS7672B</t>
  </si>
  <si>
    <t>Harsha Vardhan Rao</t>
  </si>
  <si>
    <t>Sankenani</t>
  </si>
  <si>
    <t>Harsha Vardhan Rao  Sankenani</t>
  </si>
  <si>
    <t>harshavardhanrao45@gmail.com</t>
  </si>
  <si>
    <t>srrao64@gmail.com</t>
  </si>
  <si>
    <t>Hno:23-6-195/2,Hunter Road</t>
  </si>
  <si>
    <t>Hanmakonda</t>
  </si>
  <si>
    <t>Meghana</t>
  </si>
  <si>
    <t>Kasireddy</t>
  </si>
  <si>
    <t>Meghana  Kasireddy</t>
  </si>
  <si>
    <t>kasireddymeghana98@gmail.com</t>
  </si>
  <si>
    <t>Pachunur</t>
  </si>
  <si>
    <t>Manakondur</t>
  </si>
  <si>
    <t xml:space="preserve">Mehraj </t>
  </si>
  <si>
    <t>Md</t>
  </si>
  <si>
    <t>Mehraj   Md</t>
  </si>
  <si>
    <t>mehrajmd31@gmail.com</t>
  </si>
  <si>
    <t>12054cp236@gmail.com</t>
  </si>
  <si>
    <t>Hno 7-129 Church Basthi.</t>
  </si>
  <si>
    <t>Bollaram, Jinnaram Mdl, Sangareddy Dist, Telangana</t>
  </si>
  <si>
    <t>Naveen Kumar</t>
  </si>
  <si>
    <t>Kandraju</t>
  </si>
  <si>
    <t>Naveen Kumar  Kandraju</t>
  </si>
  <si>
    <t>naveenkandraj@gmail.com</t>
  </si>
  <si>
    <t>naveen11054cp218@gmail.com</t>
  </si>
  <si>
    <t>H No 12-04, Dammaiguda, Venkateshwara Nagar Colony</t>
  </si>
  <si>
    <t>EDQPK3530J</t>
  </si>
  <si>
    <t>Shyamala</t>
  </si>
  <si>
    <t>Kanukuntla</t>
  </si>
  <si>
    <t>Shyamala  Kanukuntla</t>
  </si>
  <si>
    <t>shyamalakanukuntla24@gmail.com</t>
  </si>
  <si>
    <t>rameshchinni0741@gmail.com</t>
  </si>
  <si>
    <t>Vil:Vegurupally</t>
  </si>
  <si>
    <t>Mdl:Manakondur</t>
  </si>
  <si>
    <t>Aishwarya</t>
  </si>
  <si>
    <t>Tammadaveni</t>
  </si>
  <si>
    <t>Aishwarya  Tammadaveni</t>
  </si>
  <si>
    <t>ammuluaishyadav@gmail.com</t>
  </si>
  <si>
    <t>yadav.tlk@gmail.com</t>
  </si>
  <si>
    <t>Telukunta</t>
  </si>
  <si>
    <t>Julapally</t>
  </si>
  <si>
    <t>BIBPT7510G</t>
  </si>
  <si>
    <t>Suryaprakash</t>
  </si>
  <si>
    <t>Duta</t>
  </si>
  <si>
    <t>Suryaprakash  Duta</t>
  </si>
  <si>
    <t>dutasuryaprakash@gmail.com</t>
  </si>
  <si>
    <t>sriramduta@gmail.com</t>
  </si>
  <si>
    <t>Mittapally, Jaipur, Mancheriyal, Telangana.</t>
  </si>
  <si>
    <t>Mancheriyal</t>
  </si>
  <si>
    <t>CPLPD9688H</t>
  </si>
  <si>
    <t>Mahitha Rao</t>
  </si>
  <si>
    <t>Koti</t>
  </si>
  <si>
    <t>Mahitha Rao  Koti</t>
  </si>
  <si>
    <t>Mahithakoti98@gmail.com</t>
  </si>
  <si>
    <t>Yashwanthraokoti98@gmail.com</t>
  </si>
  <si>
    <t>Suraram Shivalayam Nagar</t>
  </si>
  <si>
    <t>Kavyasree</t>
  </si>
  <si>
    <t>Karingla</t>
  </si>
  <si>
    <t>Kavyasree  Karingla</t>
  </si>
  <si>
    <t>karinglakavyasree090@gmail.com</t>
  </si>
  <si>
    <t>Bharath Nagar Colony</t>
  </si>
  <si>
    <t>Ramanthapur</t>
  </si>
  <si>
    <t>ENOPK2041G</t>
  </si>
  <si>
    <t>Moona</t>
  </si>
  <si>
    <t>Moona  Ramavath</t>
  </si>
  <si>
    <t>ramavathmoona@gmail.com</t>
  </si>
  <si>
    <t>Angadipeta Thanda</t>
  </si>
  <si>
    <t>Pedda Adisharlapally</t>
  </si>
  <si>
    <t>S. No.</t>
  </si>
  <si>
    <t>Roll No.</t>
  </si>
  <si>
    <t>Email ID</t>
  </si>
  <si>
    <t>Mobile No</t>
  </si>
  <si>
    <t xml:space="preserve">UG CGPA </t>
  </si>
  <si>
    <t>NA</t>
  </si>
  <si>
    <t>Mobile No.</t>
  </si>
  <si>
    <t>Preference</t>
  </si>
  <si>
    <t>Day 1 Sharing</t>
  </si>
  <si>
    <t>C1</t>
  </si>
  <si>
    <t>C2</t>
  </si>
  <si>
    <t>C3</t>
  </si>
  <si>
    <t>No of placements</t>
  </si>
  <si>
    <t>Gender</t>
  </si>
  <si>
    <t>CTS</t>
  </si>
  <si>
    <t>Microsoft</t>
  </si>
  <si>
    <t>JPMC</t>
  </si>
  <si>
    <t>Accenture</t>
  </si>
  <si>
    <t>Infosys</t>
  </si>
  <si>
    <t>Oracle</t>
  </si>
  <si>
    <t xml:space="preserve"> </t>
  </si>
  <si>
    <t>BOA</t>
  </si>
  <si>
    <t>Capgemini</t>
  </si>
  <si>
    <t>TCS</t>
  </si>
  <si>
    <t>Merilytics</t>
  </si>
  <si>
    <t>AIR - World</t>
  </si>
  <si>
    <t>NCR</t>
  </si>
  <si>
    <t>Hexagon</t>
  </si>
  <si>
    <t>Richa Kulkarni</t>
  </si>
  <si>
    <t>Value Labs</t>
  </si>
  <si>
    <t>Rauzr</t>
  </si>
  <si>
    <t>Deloitte</t>
  </si>
  <si>
    <t>Hesa Global off 9.1</t>
  </si>
  <si>
    <t>GE Appliances</t>
  </si>
  <si>
    <t>Accolite Intern</t>
  </si>
  <si>
    <t>Info SER</t>
  </si>
  <si>
    <t>Techmahindra off 3.5</t>
  </si>
  <si>
    <t>ServiceNow</t>
  </si>
  <si>
    <t>Sri Akhil Kommu</t>
  </si>
  <si>
    <t>Wickedride Int</t>
  </si>
  <si>
    <t>Srikanth Dandevena</t>
  </si>
  <si>
    <t>Thrivikram Rao Bolamalla</t>
  </si>
  <si>
    <t>EPAM</t>
  </si>
  <si>
    <t>Carvel-AI</t>
  </si>
  <si>
    <t>HackwithInfy</t>
  </si>
  <si>
    <t>Google ITRP</t>
  </si>
  <si>
    <t>Karvy</t>
  </si>
  <si>
    <t>Cyient</t>
  </si>
  <si>
    <t>Mahitha Rao Koti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</si>
</sst>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1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Arial"/>
    </font>
    <font>
      <b/>
      <sz val="10.0"/>
      <color theme="1"/>
      <name val="Arial"/>
    </font>
    <font>
      <b/>
      <sz val="10.0"/>
      <color rgb="FF0000CC"/>
      <name val="Arial"/>
    </font>
    <font/>
    <font>
      <b/>
      <sz val="11.0"/>
      <color theme="1"/>
      <name val="Calibri"/>
    </font>
    <font>
      <sz val="10.0"/>
      <color theme="1"/>
      <name val="Arial"/>
    </font>
    <font>
      <sz val="10.0"/>
      <color rgb="FF0000CC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2" xfId="0" applyFont="1" applyNumberFormat="1"/>
    <xf borderId="0" fillId="0" fontId="2" numFmtId="14" xfId="0" applyFont="1" applyNumberFormat="1"/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vertical="center"/>
    </xf>
    <xf borderId="1" fillId="0" fontId="3" numFmtId="0" xfId="0" applyAlignment="1" applyBorder="1" applyFont="1">
      <alignment vertical="center"/>
    </xf>
    <xf borderId="1" fillId="0" fontId="3" numFmtId="2" xfId="0" applyAlignment="1" applyBorder="1" applyFont="1" applyNumberFormat="1">
      <alignment vertical="center"/>
    </xf>
    <xf borderId="1" fillId="0" fontId="0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vertical="center"/>
    </xf>
    <xf borderId="1" fillId="0" fontId="0" numFmtId="0" xfId="0" applyAlignment="1" applyBorder="1" applyFont="1">
      <alignment vertical="center"/>
    </xf>
    <xf borderId="1" fillId="0" fontId="0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2" xfId="0" applyAlignment="1" applyFont="1" applyNumberForma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1" xfId="0" applyAlignment="1" applyBorder="1" applyFont="1" applyNumberFormat="1">
      <alignment vertical="center"/>
    </xf>
    <xf borderId="1" fillId="0" fontId="4" numFmtId="0" xfId="0" applyAlignment="1" applyBorder="1" applyFont="1">
      <alignment vertical="center"/>
    </xf>
    <xf borderId="1" fillId="0" fontId="4" numFmtId="0" xfId="0" applyBorder="1" applyFont="1"/>
    <xf borderId="1" fillId="0" fontId="4" numFmtId="2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1" fillId="0" fontId="8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vertical="center"/>
    </xf>
    <xf borderId="1" fillId="0" fontId="8" numFmtId="0" xfId="0" applyAlignment="1" applyBorder="1" applyFont="1">
      <alignment vertical="center"/>
    </xf>
    <xf borderId="1" fillId="0" fontId="8" numFmtId="165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readingOrder="0" vertical="center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08529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3" width="19.63"/>
    <col customWidth="1" min="4" max="4" width="17.88"/>
    <col customWidth="1" min="5" max="5" width="21.38"/>
    <col customWidth="1" min="6" max="6" width="17.0"/>
    <col customWidth="1" min="7" max="7" width="26.63"/>
    <col customWidth="1" min="8" max="8" width="29.25"/>
    <col customWidth="1" min="9" max="9" width="8.75"/>
    <col customWidth="1" min="10" max="10" width="11.5"/>
    <col customWidth="1" min="11" max="11" width="14.88"/>
    <col customWidth="1" min="12" max="14" width="7.63"/>
    <col customWidth="1" min="15" max="15" width="8.0"/>
    <col customWidth="1" min="16" max="16" width="7.63"/>
    <col customWidth="1" min="17" max="17" width="8.0"/>
    <col customWidth="1" min="18" max="29" width="7.63"/>
    <col customWidth="1" min="30" max="30" width="8.0"/>
    <col customWidth="1" min="31" max="31" width="30.5"/>
    <col customWidth="1" min="32" max="32" width="79.25"/>
    <col customWidth="1" min="33" max="33" width="66.0"/>
    <col customWidth="1" min="34" max="41" width="7.63"/>
    <col customWidth="1" min="42" max="42" width="17.63"/>
    <col customWidth="1" min="43" max="44" width="7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1" t="s">
        <v>42</v>
      </c>
      <c r="AR1" s="1" t="s">
        <v>43</v>
      </c>
    </row>
    <row r="2" ht="14.25" customHeight="1">
      <c r="A2" s="1">
        <v>1.0</v>
      </c>
      <c r="B2" s="2">
        <v>1.60114733161E11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4">
        <v>35488.0</v>
      </c>
      <c r="K2" s="1">
        <v>9.90830071E9</v>
      </c>
      <c r="L2" s="1">
        <v>8.978320827E9</v>
      </c>
      <c r="M2" s="1" t="s">
        <v>51</v>
      </c>
      <c r="N2" s="1" t="s">
        <v>52</v>
      </c>
      <c r="O2" s="3">
        <v>69.35</v>
      </c>
      <c r="P2" s="1">
        <v>2012.0</v>
      </c>
      <c r="Q2" s="3">
        <v>57.34</v>
      </c>
      <c r="R2" s="1">
        <v>2014.0</v>
      </c>
      <c r="U2" s="1" t="s">
        <v>53</v>
      </c>
      <c r="V2" s="1" t="s">
        <v>54</v>
      </c>
      <c r="W2" s="1" t="s">
        <v>55</v>
      </c>
      <c r="X2" s="1">
        <v>7.0</v>
      </c>
      <c r="Y2" s="1">
        <v>6.0</v>
      </c>
      <c r="Z2" s="1">
        <v>6.0</v>
      </c>
      <c r="AA2" s="1">
        <v>6.0</v>
      </c>
      <c r="AB2" s="1">
        <v>6.0</v>
      </c>
      <c r="AC2" s="1">
        <v>2019.0</v>
      </c>
      <c r="AD2" s="3">
        <v>6.0</v>
      </c>
      <c r="AE2" s="1">
        <v>5.0</v>
      </c>
      <c r="AF2" s="1" t="s">
        <v>56</v>
      </c>
      <c r="AG2" s="1" t="s">
        <v>57</v>
      </c>
      <c r="AH2" s="1" t="s">
        <v>58</v>
      </c>
      <c r="AI2" s="1" t="s">
        <v>59</v>
      </c>
      <c r="AJ2" s="1">
        <v>500044.0</v>
      </c>
      <c r="AL2" s="1" t="s">
        <v>60</v>
      </c>
      <c r="AM2" s="1" t="s">
        <v>60</v>
      </c>
      <c r="AN2" s="1" t="s">
        <v>60</v>
      </c>
      <c r="AO2" s="1" t="s">
        <v>61</v>
      </c>
      <c r="AP2" s="2"/>
    </row>
    <row r="3" ht="14.25" customHeight="1">
      <c r="A3" s="1">
        <v>2.0</v>
      </c>
      <c r="B3" s="2">
        <v>1.60115733121E11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50</v>
      </c>
      <c r="J3" s="4">
        <v>35685.0</v>
      </c>
      <c r="K3" s="1">
        <v>8.7904191E9</v>
      </c>
      <c r="L3" s="1">
        <v>9.391198963E9</v>
      </c>
      <c r="M3" s="1" t="s">
        <v>51</v>
      </c>
      <c r="N3" s="1" t="s">
        <v>52</v>
      </c>
      <c r="O3" s="3">
        <v>88.35</v>
      </c>
      <c r="P3" s="1">
        <v>2013.0</v>
      </c>
      <c r="Q3" s="3">
        <v>92.3</v>
      </c>
      <c r="R3" s="1">
        <v>2015.0</v>
      </c>
      <c r="U3" s="1" t="s">
        <v>53</v>
      </c>
      <c r="V3" s="1" t="s">
        <v>54</v>
      </c>
      <c r="W3" s="1" t="s">
        <v>55</v>
      </c>
      <c r="X3" s="1">
        <v>6.74</v>
      </c>
      <c r="Y3" s="1">
        <v>7.48</v>
      </c>
      <c r="Z3" s="1">
        <v>7.22</v>
      </c>
      <c r="AA3" s="1">
        <v>7.09</v>
      </c>
      <c r="AB3" s="1">
        <v>7.0</v>
      </c>
      <c r="AC3" s="1">
        <v>2019.0</v>
      </c>
      <c r="AD3" s="3">
        <v>7.11</v>
      </c>
      <c r="AE3" s="1">
        <v>0.0</v>
      </c>
      <c r="AF3" s="1" t="s">
        <v>68</v>
      </c>
      <c r="AG3" s="1" t="s">
        <v>69</v>
      </c>
      <c r="AH3" s="1" t="s">
        <v>58</v>
      </c>
      <c r="AI3" s="1" t="s">
        <v>59</v>
      </c>
      <c r="AJ3" s="1">
        <v>500020.0</v>
      </c>
      <c r="AL3" s="1" t="s">
        <v>60</v>
      </c>
      <c r="AM3" s="1" t="s">
        <v>70</v>
      </c>
      <c r="AN3" s="1" t="s">
        <v>60</v>
      </c>
      <c r="AO3" s="1" t="s">
        <v>61</v>
      </c>
      <c r="AP3" s="2">
        <v>9.59877182049E11</v>
      </c>
      <c r="AR3" s="1" t="s">
        <v>71</v>
      </c>
    </row>
    <row r="4" ht="14.25" customHeight="1">
      <c r="A4" s="1">
        <v>3.0</v>
      </c>
      <c r="B4" s="2">
        <v>1.60115733122E11</v>
      </c>
      <c r="C4" s="1" t="s">
        <v>72</v>
      </c>
      <c r="D4" s="1" t="s">
        <v>73</v>
      </c>
      <c r="E4" s="1" t="s">
        <v>74</v>
      </c>
      <c r="F4" s="1" t="s">
        <v>65</v>
      </c>
      <c r="G4" s="1" t="s">
        <v>75</v>
      </c>
      <c r="H4" s="1" t="s">
        <v>76</v>
      </c>
      <c r="I4" s="1" t="s">
        <v>50</v>
      </c>
      <c r="J4" s="4">
        <v>35953.0</v>
      </c>
      <c r="K4" s="1">
        <v>9.502320935E9</v>
      </c>
      <c r="L4" s="1">
        <v>8.309669215E9</v>
      </c>
      <c r="M4" s="1" t="s">
        <v>51</v>
      </c>
      <c r="N4" s="1" t="s">
        <v>52</v>
      </c>
      <c r="O4" s="3">
        <v>95.0</v>
      </c>
      <c r="P4" s="1">
        <v>2013.0</v>
      </c>
      <c r="Q4" s="3">
        <v>97.3</v>
      </c>
      <c r="R4" s="1">
        <v>2015.0</v>
      </c>
      <c r="U4" s="1" t="s">
        <v>53</v>
      </c>
      <c r="V4" s="1" t="s">
        <v>54</v>
      </c>
      <c r="W4" s="1" t="s">
        <v>55</v>
      </c>
      <c r="X4" s="1">
        <v>9.63</v>
      </c>
      <c r="Y4" s="1">
        <v>9.59</v>
      </c>
      <c r="Z4" s="1">
        <v>9.35</v>
      </c>
      <c r="AA4" s="1">
        <v>9.22</v>
      </c>
      <c r="AB4" s="1">
        <v>9.5</v>
      </c>
      <c r="AC4" s="1">
        <v>2019.0</v>
      </c>
      <c r="AD4" s="3">
        <v>9.47</v>
      </c>
      <c r="AE4" s="1">
        <v>0.0</v>
      </c>
      <c r="AF4" s="1" t="s">
        <v>77</v>
      </c>
      <c r="AG4" s="1" t="s">
        <v>78</v>
      </c>
      <c r="AH4" s="1" t="s">
        <v>79</v>
      </c>
      <c r="AI4" s="1" t="s">
        <v>59</v>
      </c>
      <c r="AJ4" s="1">
        <v>500083.0</v>
      </c>
      <c r="AL4" s="1" t="s">
        <v>60</v>
      </c>
      <c r="AM4" s="1" t="s">
        <v>60</v>
      </c>
      <c r="AN4" s="1" t="s">
        <v>60</v>
      </c>
      <c r="AO4" s="1" t="s">
        <v>61</v>
      </c>
      <c r="AP4" s="2">
        <v>6.04003282702E11</v>
      </c>
      <c r="AQ4" s="1" t="s">
        <v>80</v>
      </c>
      <c r="AR4" s="1" t="s">
        <v>81</v>
      </c>
    </row>
    <row r="5" ht="14.25" customHeight="1">
      <c r="A5" s="1">
        <v>4.0</v>
      </c>
      <c r="B5" s="2">
        <v>1.60115733123E11</v>
      </c>
      <c r="C5" s="1" t="s">
        <v>82</v>
      </c>
      <c r="D5" s="1" t="s">
        <v>83</v>
      </c>
      <c r="E5" s="1" t="s">
        <v>84</v>
      </c>
      <c r="F5" s="1" t="s">
        <v>65</v>
      </c>
      <c r="G5" s="1" t="s">
        <v>85</v>
      </c>
      <c r="H5" s="1" t="s">
        <v>86</v>
      </c>
      <c r="I5" s="1" t="s">
        <v>50</v>
      </c>
      <c r="J5" s="4">
        <v>35848.0</v>
      </c>
      <c r="K5" s="1">
        <v>9.553729672E9</v>
      </c>
      <c r="L5" s="1">
        <v>9.390288999E9</v>
      </c>
      <c r="M5" s="1" t="s">
        <v>51</v>
      </c>
      <c r="N5" s="1" t="s">
        <v>52</v>
      </c>
      <c r="O5" s="3">
        <v>93.1</v>
      </c>
      <c r="P5" s="1">
        <v>2013.0</v>
      </c>
      <c r="Q5" s="3">
        <v>97.9</v>
      </c>
      <c r="R5" s="1">
        <v>2015.0</v>
      </c>
      <c r="U5" s="1" t="s">
        <v>53</v>
      </c>
      <c r="V5" s="1" t="s">
        <v>54</v>
      </c>
      <c r="W5" s="1" t="s">
        <v>55</v>
      </c>
      <c r="X5" s="1">
        <v>9.55</v>
      </c>
      <c r="Y5" s="1">
        <v>9.52</v>
      </c>
      <c r="Z5" s="1">
        <v>9.74</v>
      </c>
      <c r="AA5" s="1">
        <v>9.52</v>
      </c>
      <c r="AB5" s="1">
        <v>9.45</v>
      </c>
      <c r="AC5" s="1">
        <v>2019.0</v>
      </c>
      <c r="AD5" s="3">
        <v>9.5</v>
      </c>
      <c r="AE5" s="1">
        <v>0.0</v>
      </c>
      <c r="AF5" s="1" t="s">
        <v>87</v>
      </c>
      <c r="AG5" s="1" t="s">
        <v>88</v>
      </c>
      <c r="AH5" s="1" t="s">
        <v>79</v>
      </c>
      <c r="AI5" s="1" t="s">
        <v>59</v>
      </c>
      <c r="AJ5" s="1">
        <v>500060.0</v>
      </c>
      <c r="AL5" s="1" t="s">
        <v>70</v>
      </c>
      <c r="AM5" s="1" t="s">
        <v>70</v>
      </c>
      <c r="AN5" s="1" t="s">
        <v>60</v>
      </c>
      <c r="AO5" s="1" t="s">
        <v>61</v>
      </c>
      <c r="AP5" s="2">
        <v>4.8944327544E11</v>
      </c>
    </row>
    <row r="6" ht="14.25" customHeight="1">
      <c r="A6" s="1">
        <v>5.0</v>
      </c>
      <c r="B6" s="2">
        <v>1.60115733124E11</v>
      </c>
      <c r="C6" s="1" t="s">
        <v>89</v>
      </c>
      <c r="D6" s="1" t="s">
        <v>90</v>
      </c>
      <c r="E6" s="1" t="s">
        <v>91</v>
      </c>
      <c r="F6" s="1" t="s">
        <v>65</v>
      </c>
      <c r="G6" s="1" t="s">
        <v>92</v>
      </c>
      <c r="H6" s="1" t="s">
        <v>93</v>
      </c>
      <c r="I6" s="1" t="s">
        <v>50</v>
      </c>
      <c r="J6" s="4">
        <v>35591.0</v>
      </c>
      <c r="K6" s="1">
        <v>9.98561336E9</v>
      </c>
      <c r="L6" s="1">
        <v>9.885436626E9</v>
      </c>
      <c r="M6" s="1" t="s">
        <v>51</v>
      </c>
      <c r="N6" s="1" t="s">
        <v>52</v>
      </c>
      <c r="O6" s="3">
        <v>85.5</v>
      </c>
      <c r="P6" s="1">
        <v>2013.0</v>
      </c>
      <c r="Q6" s="3">
        <v>92.3</v>
      </c>
      <c r="R6" s="1">
        <v>2015.0</v>
      </c>
      <c r="U6" s="1" t="s">
        <v>53</v>
      </c>
      <c r="V6" s="1" t="s">
        <v>54</v>
      </c>
      <c r="W6" s="1" t="s">
        <v>55</v>
      </c>
      <c r="X6" s="1">
        <v>7.44</v>
      </c>
      <c r="Y6" s="1">
        <v>7.59</v>
      </c>
      <c r="Z6" s="1">
        <v>7.57</v>
      </c>
      <c r="AA6" s="1">
        <v>6.96</v>
      </c>
      <c r="AB6" s="1">
        <v>8.05</v>
      </c>
      <c r="AC6" s="1">
        <v>2019.0</v>
      </c>
      <c r="AD6" s="3">
        <v>7.52</v>
      </c>
      <c r="AE6" s="1">
        <v>0.0</v>
      </c>
      <c r="AF6" s="1" t="s">
        <v>94</v>
      </c>
      <c r="AG6" s="1" t="s">
        <v>95</v>
      </c>
      <c r="AH6" s="1" t="s">
        <v>79</v>
      </c>
      <c r="AI6" s="1" t="s">
        <v>59</v>
      </c>
      <c r="AJ6" s="1">
        <v>500026.0</v>
      </c>
      <c r="AL6" s="1" t="s">
        <v>60</v>
      </c>
      <c r="AM6" s="1" t="s">
        <v>60</v>
      </c>
      <c r="AN6" s="1" t="s">
        <v>60</v>
      </c>
      <c r="AO6" s="1" t="s">
        <v>61</v>
      </c>
      <c r="AP6" s="2">
        <v>9.42111778483E11</v>
      </c>
      <c r="AQ6" s="1" t="s">
        <v>96</v>
      </c>
      <c r="AR6" s="1" t="s">
        <v>97</v>
      </c>
    </row>
    <row r="7" ht="14.25" customHeight="1">
      <c r="A7" s="1">
        <v>6.0</v>
      </c>
      <c r="B7" s="2">
        <v>1.60115733125E11</v>
      </c>
      <c r="C7" s="1" t="s">
        <v>98</v>
      </c>
      <c r="D7" s="1" t="s">
        <v>99</v>
      </c>
      <c r="E7" s="1" t="s">
        <v>100</v>
      </c>
      <c r="F7" s="1" t="s">
        <v>65</v>
      </c>
      <c r="G7" s="1" t="s">
        <v>101</v>
      </c>
      <c r="H7" s="1" t="s">
        <v>102</v>
      </c>
      <c r="I7" s="1" t="s">
        <v>50</v>
      </c>
      <c r="J7" s="4">
        <v>35960.0</v>
      </c>
      <c r="K7" s="1">
        <v>9.000142462E9</v>
      </c>
      <c r="L7" s="1">
        <v>9.963080794E9</v>
      </c>
      <c r="M7" s="1" t="s">
        <v>51</v>
      </c>
      <c r="N7" s="1" t="s">
        <v>52</v>
      </c>
      <c r="O7" s="3">
        <v>88.3</v>
      </c>
      <c r="P7" s="1">
        <v>2013.0</v>
      </c>
      <c r="Q7" s="3">
        <v>79.0</v>
      </c>
      <c r="R7" s="1">
        <v>2015.0</v>
      </c>
      <c r="U7" s="1" t="s">
        <v>53</v>
      </c>
      <c r="V7" s="1" t="s">
        <v>54</v>
      </c>
      <c r="W7" s="1" t="s">
        <v>55</v>
      </c>
      <c r="X7" s="1">
        <v>6.7</v>
      </c>
      <c r="Y7" s="1">
        <v>6.74</v>
      </c>
      <c r="Z7" s="1">
        <v>7.2</v>
      </c>
      <c r="AA7" s="1">
        <v>6.83</v>
      </c>
      <c r="AB7" s="1">
        <v>7.32</v>
      </c>
      <c r="AC7" s="1">
        <v>2019.0</v>
      </c>
      <c r="AD7" s="3">
        <v>7.0</v>
      </c>
      <c r="AE7" s="1">
        <v>0.0</v>
      </c>
      <c r="AF7" s="1" t="s">
        <v>103</v>
      </c>
      <c r="AG7" s="1" t="s">
        <v>104</v>
      </c>
      <c r="AH7" s="1" t="s">
        <v>79</v>
      </c>
      <c r="AI7" s="1" t="s">
        <v>59</v>
      </c>
      <c r="AJ7" s="1">
        <v>500097.0</v>
      </c>
      <c r="AL7" s="1" t="s">
        <v>60</v>
      </c>
      <c r="AM7" s="1" t="s">
        <v>60</v>
      </c>
      <c r="AN7" s="1" t="s">
        <v>60</v>
      </c>
      <c r="AO7" s="1" t="s">
        <v>61</v>
      </c>
      <c r="AP7" s="2">
        <v>9.0438587022E11</v>
      </c>
      <c r="AR7" s="1" t="s">
        <v>105</v>
      </c>
    </row>
    <row r="8" ht="14.25" customHeight="1">
      <c r="A8" s="1">
        <v>7.0</v>
      </c>
      <c r="B8" s="2">
        <v>1.60115733126E11</v>
      </c>
      <c r="C8" s="1" t="s">
        <v>106</v>
      </c>
      <c r="D8" s="1" t="s">
        <v>107</v>
      </c>
      <c r="E8" s="1" t="s">
        <v>108</v>
      </c>
      <c r="F8" s="1" t="s">
        <v>65</v>
      </c>
      <c r="G8" s="1" t="s">
        <v>109</v>
      </c>
      <c r="H8" s="1" t="s">
        <v>110</v>
      </c>
      <c r="I8" s="1" t="s">
        <v>50</v>
      </c>
      <c r="J8" s="4">
        <v>35877.0</v>
      </c>
      <c r="K8" s="1">
        <v>9.848818537E9</v>
      </c>
      <c r="L8" s="1">
        <v>9.848809194E9</v>
      </c>
      <c r="M8" s="1" t="s">
        <v>51</v>
      </c>
      <c r="N8" s="1" t="s">
        <v>52</v>
      </c>
      <c r="O8" s="3">
        <v>92.15</v>
      </c>
      <c r="P8" s="1">
        <v>2013.0</v>
      </c>
      <c r="Q8" s="3">
        <v>97.9</v>
      </c>
      <c r="R8" s="1">
        <v>2015.0</v>
      </c>
      <c r="U8" s="1" t="s">
        <v>53</v>
      </c>
      <c r="V8" s="1" t="s">
        <v>54</v>
      </c>
      <c r="W8" s="1" t="s">
        <v>55</v>
      </c>
      <c r="X8" s="1">
        <v>8.41</v>
      </c>
      <c r="Y8" s="1">
        <v>9.41</v>
      </c>
      <c r="Z8" s="1">
        <v>9.52</v>
      </c>
      <c r="AA8" s="1">
        <v>8.39</v>
      </c>
      <c r="AB8" s="1">
        <v>8.45</v>
      </c>
      <c r="AC8" s="1">
        <v>2019.0</v>
      </c>
      <c r="AD8" s="3">
        <v>8.84</v>
      </c>
      <c r="AE8" s="1">
        <v>0.0</v>
      </c>
      <c r="AF8" s="1" t="s">
        <v>111</v>
      </c>
      <c r="AG8" s="1" t="s">
        <v>112</v>
      </c>
      <c r="AH8" s="1" t="s">
        <v>113</v>
      </c>
      <c r="AI8" s="1" t="s">
        <v>59</v>
      </c>
      <c r="AJ8" s="1">
        <v>508207.0</v>
      </c>
      <c r="AL8" s="1" t="s">
        <v>70</v>
      </c>
      <c r="AM8" s="1" t="s">
        <v>70</v>
      </c>
      <c r="AN8" s="1" t="s">
        <v>60</v>
      </c>
      <c r="AO8" s="1" t="s">
        <v>61</v>
      </c>
      <c r="AP8" s="2">
        <v>9.05860874456E11</v>
      </c>
    </row>
    <row r="9" ht="14.25" customHeight="1">
      <c r="A9" s="1">
        <v>8.0</v>
      </c>
      <c r="B9" s="2">
        <v>1.60115733127E11</v>
      </c>
      <c r="C9" s="1" t="s">
        <v>114</v>
      </c>
      <c r="D9" s="1" t="s">
        <v>115</v>
      </c>
      <c r="E9" s="1" t="s">
        <v>116</v>
      </c>
      <c r="F9" s="1" t="s">
        <v>65</v>
      </c>
      <c r="G9" s="1" t="s">
        <v>117</v>
      </c>
      <c r="H9" s="1" t="s">
        <v>118</v>
      </c>
      <c r="I9" s="1" t="s">
        <v>50</v>
      </c>
      <c r="J9" s="4">
        <v>35724.0</v>
      </c>
      <c r="K9" s="1">
        <v>8.10691927E9</v>
      </c>
      <c r="L9" s="1">
        <v>9.95918762E9</v>
      </c>
      <c r="M9" s="1" t="s">
        <v>51</v>
      </c>
      <c r="N9" s="1" t="s">
        <v>52</v>
      </c>
      <c r="O9" s="3">
        <v>92.15</v>
      </c>
      <c r="P9" s="1">
        <v>2013.0</v>
      </c>
      <c r="Q9" s="3">
        <v>97.9</v>
      </c>
      <c r="R9" s="1">
        <v>2015.0</v>
      </c>
      <c r="U9" s="1" t="s">
        <v>53</v>
      </c>
      <c r="V9" s="1" t="s">
        <v>54</v>
      </c>
      <c r="W9" s="1" t="s">
        <v>55</v>
      </c>
      <c r="X9" s="1">
        <v>8.9</v>
      </c>
      <c r="Y9" s="1">
        <v>8.6</v>
      </c>
      <c r="Z9" s="1">
        <v>7.4</v>
      </c>
      <c r="AA9" s="1">
        <v>6.6</v>
      </c>
      <c r="AB9" s="1">
        <v>7.9</v>
      </c>
      <c r="AC9" s="1">
        <v>2019.0</v>
      </c>
      <c r="AD9" s="3">
        <v>7.91</v>
      </c>
      <c r="AE9" s="1">
        <v>0.0</v>
      </c>
      <c r="AF9" s="1" t="s">
        <v>119</v>
      </c>
      <c r="AG9" s="1" t="s">
        <v>120</v>
      </c>
      <c r="AH9" s="1" t="s">
        <v>79</v>
      </c>
      <c r="AI9" s="1" t="s">
        <v>59</v>
      </c>
      <c r="AJ9" s="1">
        <v>500036.0</v>
      </c>
      <c r="AL9" s="1" t="s">
        <v>70</v>
      </c>
      <c r="AM9" s="1" t="s">
        <v>70</v>
      </c>
      <c r="AN9" s="1" t="s">
        <v>60</v>
      </c>
      <c r="AO9" s="1" t="s">
        <v>61</v>
      </c>
      <c r="AP9" s="2">
        <v>3.5990185045E11</v>
      </c>
    </row>
    <row r="10" ht="14.25" customHeight="1">
      <c r="A10" s="1">
        <v>9.0</v>
      </c>
      <c r="B10" s="2">
        <v>1.60115733128E11</v>
      </c>
      <c r="C10" s="1" t="s">
        <v>121</v>
      </c>
      <c r="D10" s="1" t="s">
        <v>122</v>
      </c>
      <c r="E10" s="1" t="s">
        <v>123</v>
      </c>
      <c r="F10" s="1" t="s">
        <v>65</v>
      </c>
      <c r="G10" s="1" t="s">
        <v>124</v>
      </c>
      <c r="H10" s="1" t="s">
        <v>125</v>
      </c>
      <c r="I10" s="1" t="s">
        <v>50</v>
      </c>
      <c r="J10" s="4">
        <v>35730.0</v>
      </c>
      <c r="K10" s="1">
        <v>8.801872153E9</v>
      </c>
      <c r="L10" s="1">
        <v>9.030079501E9</v>
      </c>
      <c r="M10" s="1" t="s">
        <v>51</v>
      </c>
      <c r="N10" s="1" t="s">
        <v>52</v>
      </c>
      <c r="O10" s="3">
        <v>92.15</v>
      </c>
      <c r="P10" s="1">
        <v>2013.0</v>
      </c>
      <c r="Q10" s="3">
        <v>96.1</v>
      </c>
      <c r="R10" s="1">
        <v>2015.0</v>
      </c>
      <c r="U10" s="1" t="s">
        <v>53</v>
      </c>
      <c r="V10" s="1" t="s">
        <v>54</v>
      </c>
      <c r="W10" s="1" t="s">
        <v>55</v>
      </c>
      <c r="X10" s="1">
        <v>9.14</v>
      </c>
      <c r="Y10" s="1">
        <v>8.59</v>
      </c>
      <c r="Z10" s="1">
        <v>8.87</v>
      </c>
      <c r="AA10" s="1">
        <v>7.78</v>
      </c>
      <c r="AB10" s="1">
        <v>8.91</v>
      </c>
      <c r="AC10" s="1">
        <v>2019.0</v>
      </c>
      <c r="AD10" s="3">
        <v>8.67</v>
      </c>
      <c r="AE10" s="1">
        <v>0.0</v>
      </c>
      <c r="AF10" s="1" t="s">
        <v>126</v>
      </c>
      <c r="AG10" s="1" t="s">
        <v>127</v>
      </c>
      <c r="AH10" s="1" t="s">
        <v>79</v>
      </c>
      <c r="AI10" s="1" t="s">
        <v>59</v>
      </c>
      <c r="AJ10" s="1">
        <v>500076.0</v>
      </c>
      <c r="AL10" s="1" t="s">
        <v>60</v>
      </c>
      <c r="AM10" s="1" t="s">
        <v>60</v>
      </c>
      <c r="AN10" s="1" t="s">
        <v>60</v>
      </c>
      <c r="AO10" s="1" t="s">
        <v>61</v>
      </c>
      <c r="AP10" s="2">
        <v>4.90775769926E11</v>
      </c>
      <c r="AQ10" s="1" t="s">
        <v>128</v>
      </c>
      <c r="AR10" s="1" t="s">
        <v>129</v>
      </c>
    </row>
    <row r="11" ht="14.25" customHeight="1">
      <c r="A11" s="1">
        <v>10.0</v>
      </c>
      <c r="B11" s="2">
        <v>1.60115733129E11</v>
      </c>
      <c r="C11" s="1" t="s">
        <v>130</v>
      </c>
      <c r="D11" s="1" t="s">
        <v>131</v>
      </c>
      <c r="E11" s="1" t="s">
        <v>132</v>
      </c>
      <c r="F11" s="1" t="s">
        <v>65</v>
      </c>
      <c r="G11" s="1" t="s">
        <v>133</v>
      </c>
      <c r="H11" s="1" t="s">
        <v>134</v>
      </c>
      <c r="I11" s="1" t="s">
        <v>50</v>
      </c>
      <c r="J11" s="4">
        <v>35747.0</v>
      </c>
      <c r="K11" s="1">
        <v>9.154476554E9</v>
      </c>
      <c r="L11" s="1">
        <v>9.441909803E9</v>
      </c>
      <c r="M11" s="1" t="s">
        <v>51</v>
      </c>
      <c r="N11" s="1" t="s">
        <v>52</v>
      </c>
      <c r="O11" s="3">
        <v>93.1</v>
      </c>
      <c r="P11" s="1">
        <v>2013.0</v>
      </c>
      <c r="Q11" s="3">
        <v>98.2</v>
      </c>
      <c r="R11" s="1">
        <v>2015.0</v>
      </c>
      <c r="U11" s="1" t="s">
        <v>53</v>
      </c>
      <c r="V11" s="1" t="s">
        <v>54</v>
      </c>
      <c r="W11" s="1" t="s">
        <v>55</v>
      </c>
      <c r="X11" s="1">
        <v>9.11</v>
      </c>
      <c r="Y11" s="1">
        <v>9.3</v>
      </c>
      <c r="Z11" s="1">
        <v>9.48</v>
      </c>
      <c r="AA11" s="1">
        <v>7.96</v>
      </c>
      <c r="AB11" s="1">
        <v>8.73</v>
      </c>
      <c r="AC11" s="1">
        <v>2019.0</v>
      </c>
      <c r="AD11" s="3">
        <v>8.93</v>
      </c>
      <c r="AE11" s="1">
        <v>0.0</v>
      </c>
      <c r="AF11" s="1" t="s">
        <v>135</v>
      </c>
      <c r="AG11" s="1" t="s">
        <v>136</v>
      </c>
      <c r="AH11" s="1" t="s">
        <v>137</v>
      </c>
      <c r="AI11" s="1" t="s">
        <v>59</v>
      </c>
      <c r="AJ11" s="1">
        <v>508001.0</v>
      </c>
      <c r="AL11" s="1" t="s">
        <v>60</v>
      </c>
      <c r="AM11" s="1" t="s">
        <v>70</v>
      </c>
      <c r="AN11" s="1" t="s">
        <v>60</v>
      </c>
      <c r="AO11" s="1" t="s">
        <v>61</v>
      </c>
      <c r="AP11" s="2">
        <v>4.1634697677E11</v>
      </c>
      <c r="AR11" s="1" t="s">
        <v>138</v>
      </c>
    </row>
    <row r="12" ht="14.25" customHeight="1">
      <c r="A12" s="1">
        <v>11.0</v>
      </c>
      <c r="B12" s="2">
        <v>1.6011573313E11</v>
      </c>
      <c r="C12" s="1" t="s">
        <v>139</v>
      </c>
      <c r="D12" s="1" t="s">
        <v>140</v>
      </c>
      <c r="E12" s="1" t="s">
        <v>141</v>
      </c>
      <c r="F12" s="1" t="s">
        <v>65</v>
      </c>
      <c r="G12" s="1" t="s">
        <v>142</v>
      </c>
      <c r="H12" s="1" t="s">
        <v>143</v>
      </c>
      <c r="I12" s="1" t="s">
        <v>50</v>
      </c>
      <c r="J12" s="4">
        <v>35987.0</v>
      </c>
      <c r="K12" s="1">
        <v>9.100848185E9</v>
      </c>
      <c r="L12" s="1">
        <v>8.519844433E9</v>
      </c>
      <c r="M12" s="1" t="s">
        <v>51</v>
      </c>
      <c r="N12" s="1" t="s">
        <v>52</v>
      </c>
      <c r="O12" s="3">
        <v>92.15</v>
      </c>
      <c r="P12" s="1">
        <v>2013.0</v>
      </c>
      <c r="Q12" s="3">
        <v>96.1</v>
      </c>
      <c r="R12" s="1">
        <v>2015.0</v>
      </c>
      <c r="U12" s="1" t="s">
        <v>53</v>
      </c>
      <c r="V12" s="1" t="s">
        <v>54</v>
      </c>
      <c r="W12" s="1" t="s">
        <v>55</v>
      </c>
      <c r="X12" s="1">
        <v>8.85</v>
      </c>
      <c r="Y12" s="1">
        <v>8.93</v>
      </c>
      <c r="Z12" s="1">
        <v>8.26</v>
      </c>
      <c r="AA12" s="1">
        <v>7.74</v>
      </c>
      <c r="AB12" s="1">
        <v>8.05</v>
      </c>
      <c r="AC12" s="1">
        <v>2019.0</v>
      </c>
      <c r="AD12" s="3">
        <v>8.4</v>
      </c>
      <c r="AE12" s="1">
        <v>0.0</v>
      </c>
      <c r="AF12" s="1" t="s">
        <v>144</v>
      </c>
      <c r="AG12" s="1" t="s">
        <v>145</v>
      </c>
      <c r="AH12" s="1" t="s">
        <v>79</v>
      </c>
      <c r="AI12" s="1" t="s">
        <v>59</v>
      </c>
      <c r="AJ12" s="1">
        <v>500060.0</v>
      </c>
      <c r="AL12" s="1" t="s">
        <v>70</v>
      </c>
      <c r="AM12" s="1" t="s">
        <v>70</v>
      </c>
      <c r="AN12" s="1" t="s">
        <v>60</v>
      </c>
      <c r="AO12" s="1" t="s">
        <v>61</v>
      </c>
      <c r="AP12" s="2">
        <v>2.69725066073E11</v>
      </c>
    </row>
    <row r="13" ht="14.25" customHeight="1">
      <c r="A13" s="1">
        <v>12.0</v>
      </c>
      <c r="B13" s="2">
        <v>1.60115733131E11</v>
      </c>
      <c r="C13" s="1" t="s">
        <v>146</v>
      </c>
      <c r="D13" s="1" t="s">
        <v>147</v>
      </c>
      <c r="E13" s="1" t="s">
        <v>148</v>
      </c>
      <c r="F13" s="1" t="s">
        <v>65</v>
      </c>
      <c r="G13" s="1" t="s">
        <v>149</v>
      </c>
      <c r="H13" s="1" t="s">
        <v>150</v>
      </c>
      <c r="I13" s="1" t="s">
        <v>50</v>
      </c>
      <c r="J13" s="4">
        <v>35658.0</v>
      </c>
      <c r="K13" s="1">
        <v>9.515717095E9</v>
      </c>
      <c r="L13" s="1">
        <v>9.705372224E9</v>
      </c>
      <c r="M13" s="1" t="s">
        <v>51</v>
      </c>
      <c r="N13" s="1" t="s">
        <v>52</v>
      </c>
      <c r="O13" s="3">
        <v>95.0</v>
      </c>
      <c r="P13" s="1">
        <v>2013.0</v>
      </c>
      <c r="Q13" s="3">
        <v>95.0</v>
      </c>
      <c r="R13" s="1">
        <v>2015.0</v>
      </c>
      <c r="U13" s="1" t="s">
        <v>53</v>
      </c>
      <c r="V13" s="1" t="s">
        <v>54</v>
      </c>
      <c r="W13" s="1" t="s">
        <v>55</v>
      </c>
      <c r="X13" s="1">
        <v>8.1</v>
      </c>
      <c r="Y13" s="1">
        <v>7.81</v>
      </c>
      <c r="Z13" s="1">
        <v>7.7</v>
      </c>
      <c r="AA13" s="1">
        <v>7.4</v>
      </c>
      <c r="AB13" s="1">
        <v>8.86</v>
      </c>
      <c r="AC13" s="1">
        <v>2019.0</v>
      </c>
      <c r="AD13" s="3">
        <v>7.97</v>
      </c>
      <c r="AE13" s="1">
        <v>0.0</v>
      </c>
      <c r="AF13" s="1" t="s">
        <v>151</v>
      </c>
      <c r="AG13" s="1" t="s">
        <v>152</v>
      </c>
      <c r="AH13" s="1" t="s">
        <v>58</v>
      </c>
      <c r="AI13" s="1" t="s">
        <v>59</v>
      </c>
      <c r="AJ13" s="1">
        <v>500059.0</v>
      </c>
      <c r="AL13" s="1" t="s">
        <v>70</v>
      </c>
      <c r="AM13" s="1" t="s">
        <v>70</v>
      </c>
      <c r="AN13" s="1" t="s">
        <v>60</v>
      </c>
      <c r="AO13" s="1" t="s">
        <v>61</v>
      </c>
      <c r="AP13" s="2">
        <v>9.70314825018E11</v>
      </c>
    </row>
    <row r="14" ht="14.25" customHeight="1">
      <c r="A14" s="1">
        <v>13.0</v>
      </c>
      <c r="B14" s="2">
        <v>1.60115733132E11</v>
      </c>
      <c r="C14" s="1" t="s">
        <v>153</v>
      </c>
      <c r="D14" s="1" t="s">
        <v>154</v>
      </c>
      <c r="E14" s="1" t="s">
        <v>155</v>
      </c>
      <c r="F14" s="1" t="s">
        <v>65</v>
      </c>
      <c r="G14" s="1" t="s">
        <v>156</v>
      </c>
      <c r="H14" s="1" t="s">
        <v>157</v>
      </c>
      <c r="I14" s="1" t="s">
        <v>50</v>
      </c>
      <c r="J14" s="4">
        <v>35890.0</v>
      </c>
      <c r="K14" s="1">
        <v>7.075786222E9</v>
      </c>
      <c r="L14" s="1">
        <v>9.505951068E9</v>
      </c>
      <c r="M14" s="1" t="s">
        <v>51</v>
      </c>
      <c r="N14" s="1" t="s">
        <v>52</v>
      </c>
      <c r="O14" s="3">
        <v>95.0</v>
      </c>
      <c r="P14" s="1">
        <v>2013.0</v>
      </c>
      <c r="Q14" s="3">
        <v>97.5</v>
      </c>
      <c r="R14" s="1">
        <v>2015.0</v>
      </c>
      <c r="U14" s="1" t="s">
        <v>53</v>
      </c>
      <c r="V14" s="1" t="s">
        <v>54</v>
      </c>
      <c r="W14" s="1" t="s">
        <v>55</v>
      </c>
      <c r="X14" s="1">
        <v>9.14</v>
      </c>
      <c r="Y14" s="1">
        <v>8.37</v>
      </c>
      <c r="Z14" s="1">
        <v>9.17</v>
      </c>
      <c r="AA14" s="1">
        <v>8.39</v>
      </c>
      <c r="AB14" s="1">
        <v>8.23</v>
      </c>
      <c r="AC14" s="1">
        <v>2019.0</v>
      </c>
      <c r="AD14" s="3">
        <v>8.67</v>
      </c>
      <c r="AE14" s="1">
        <v>0.0</v>
      </c>
      <c r="AF14" s="1" t="s">
        <v>158</v>
      </c>
      <c r="AG14" s="1" t="s">
        <v>159</v>
      </c>
      <c r="AH14" s="1" t="s">
        <v>160</v>
      </c>
      <c r="AI14" s="1" t="s">
        <v>161</v>
      </c>
      <c r="AJ14" s="1">
        <v>518004.0</v>
      </c>
      <c r="AL14" s="1" t="s">
        <v>60</v>
      </c>
      <c r="AM14" s="1" t="s">
        <v>70</v>
      </c>
      <c r="AN14" s="1" t="s">
        <v>60</v>
      </c>
      <c r="AO14" s="1" t="s">
        <v>61</v>
      </c>
      <c r="AP14" s="2">
        <v>8.96629406237E11</v>
      </c>
      <c r="AR14" s="1" t="s">
        <v>162</v>
      </c>
    </row>
    <row r="15" ht="14.25" customHeight="1">
      <c r="A15" s="1">
        <v>14.0</v>
      </c>
      <c r="B15" s="2">
        <v>1.60115733133E11</v>
      </c>
      <c r="C15" s="1" t="s">
        <v>163</v>
      </c>
      <c r="D15" s="1" t="s">
        <v>164</v>
      </c>
      <c r="E15" s="1" t="s">
        <v>165</v>
      </c>
      <c r="F15" s="1" t="s">
        <v>65</v>
      </c>
      <c r="G15" s="1" t="s">
        <v>166</v>
      </c>
      <c r="H15" s="1" t="s">
        <v>167</v>
      </c>
      <c r="I15" s="1" t="s">
        <v>50</v>
      </c>
      <c r="J15" s="4">
        <v>35730.0</v>
      </c>
      <c r="K15" s="1">
        <v>8.499031237E9</v>
      </c>
      <c r="L15" s="1">
        <v>9.849137063E9</v>
      </c>
      <c r="M15" s="1" t="s">
        <v>51</v>
      </c>
      <c r="N15" s="1" t="s">
        <v>52</v>
      </c>
      <c r="O15" s="3">
        <v>92.5</v>
      </c>
      <c r="P15" s="1">
        <v>2013.0</v>
      </c>
      <c r="Q15" s="3">
        <v>96.7</v>
      </c>
      <c r="R15" s="1">
        <v>2015.0</v>
      </c>
      <c r="U15" s="1" t="s">
        <v>53</v>
      </c>
      <c r="V15" s="1" t="s">
        <v>54</v>
      </c>
      <c r="W15" s="1" t="s">
        <v>55</v>
      </c>
      <c r="X15" s="1">
        <v>8.92</v>
      </c>
      <c r="Y15" s="1">
        <v>9.19</v>
      </c>
      <c r="Z15" s="1">
        <v>8.96</v>
      </c>
      <c r="AA15" s="1">
        <v>7.83</v>
      </c>
      <c r="AB15" s="1">
        <v>8.64</v>
      </c>
      <c r="AC15" s="1">
        <v>2019.0</v>
      </c>
      <c r="AD15" s="3">
        <v>8.73</v>
      </c>
      <c r="AE15" s="1">
        <v>0.0</v>
      </c>
      <c r="AF15" s="1" t="s">
        <v>168</v>
      </c>
      <c r="AG15" s="1" t="s">
        <v>169</v>
      </c>
      <c r="AH15" s="1" t="s">
        <v>170</v>
      </c>
      <c r="AI15" s="1" t="s">
        <v>59</v>
      </c>
      <c r="AJ15" s="1">
        <v>502319.0</v>
      </c>
      <c r="AL15" s="1" t="s">
        <v>70</v>
      </c>
      <c r="AM15" s="1" t="s">
        <v>60</v>
      </c>
      <c r="AN15" s="1" t="s">
        <v>60</v>
      </c>
      <c r="AO15" s="1" t="s">
        <v>61</v>
      </c>
      <c r="AP15" s="2">
        <v>8.98084574953E11</v>
      </c>
      <c r="AQ15" s="1" t="s">
        <v>171</v>
      </c>
    </row>
    <row r="16" ht="14.25" customHeight="1">
      <c r="A16" s="1">
        <v>15.0</v>
      </c>
      <c r="B16" s="2">
        <v>1.60115733134E11</v>
      </c>
      <c r="C16" s="1" t="s">
        <v>172</v>
      </c>
      <c r="D16" s="1" t="s">
        <v>173</v>
      </c>
      <c r="E16" s="1" t="s">
        <v>174</v>
      </c>
      <c r="F16" s="1" t="s">
        <v>65</v>
      </c>
      <c r="G16" s="1" t="s">
        <v>175</v>
      </c>
      <c r="H16" s="1" t="s">
        <v>176</v>
      </c>
      <c r="I16" s="1" t="s">
        <v>50</v>
      </c>
      <c r="J16" s="4">
        <v>35844.0</v>
      </c>
      <c r="K16" s="1">
        <v>7.7027008E9</v>
      </c>
      <c r="L16" s="1">
        <v>9.912841766E9</v>
      </c>
      <c r="M16" s="1" t="s">
        <v>51</v>
      </c>
      <c r="N16" s="1" t="s">
        <v>52</v>
      </c>
      <c r="O16" s="3">
        <v>93.1</v>
      </c>
      <c r="P16" s="1">
        <v>2013.0</v>
      </c>
      <c r="Q16" s="3">
        <v>97.5</v>
      </c>
      <c r="R16" s="1">
        <v>2015.0</v>
      </c>
      <c r="U16" s="1" t="s">
        <v>53</v>
      </c>
      <c r="V16" s="1" t="s">
        <v>54</v>
      </c>
      <c r="W16" s="1" t="s">
        <v>55</v>
      </c>
      <c r="X16" s="1">
        <v>8.62</v>
      </c>
      <c r="Y16" s="1">
        <v>8.78</v>
      </c>
      <c r="Z16" s="1">
        <v>8.57</v>
      </c>
      <c r="AA16" s="1">
        <v>8.48</v>
      </c>
      <c r="AB16" s="1">
        <v>8.82</v>
      </c>
      <c r="AC16" s="1">
        <v>2019.0</v>
      </c>
      <c r="AD16" s="3">
        <v>8.66</v>
      </c>
      <c r="AE16" s="1">
        <v>0.0</v>
      </c>
      <c r="AF16" s="1" t="s">
        <v>177</v>
      </c>
      <c r="AG16" s="1" t="s">
        <v>178</v>
      </c>
      <c r="AH16" s="1" t="s">
        <v>179</v>
      </c>
      <c r="AI16" s="1" t="s">
        <v>59</v>
      </c>
      <c r="AJ16" s="1">
        <v>501101.0</v>
      </c>
      <c r="AL16" s="1" t="s">
        <v>70</v>
      </c>
      <c r="AM16" s="1" t="s">
        <v>60</v>
      </c>
      <c r="AN16" s="1" t="s">
        <v>60</v>
      </c>
      <c r="AO16" s="1" t="s">
        <v>61</v>
      </c>
      <c r="AP16" s="2">
        <v>5.29219477937E11</v>
      </c>
      <c r="AQ16" s="1" t="s">
        <v>180</v>
      </c>
    </row>
    <row r="17" ht="14.25" customHeight="1">
      <c r="A17" s="1">
        <v>16.0</v>
      </c>
      <c r="B17" s="2">
        <v>1.60115733136E11</v>
      </c>
      <c r="C17" s="1" t="s">
        <v>181</v>
      </c>
      <c r="D17" s="1" t="s">
        <v>182</v>
      </c>
      <c r="E17" s="1" t="s">
        <v>183</v>
      </c>
      <c r="F17" s="1" t="s">
        <v>65</v>
      </c>
      <c r="G17" s="1" t="s">
        <v>184</v>
      </c>
      <c r="H17" s="1" t="s">
        <v>185</v>
      </c>
      <c r="I17" s="1" t="s">
        <v>50</v>
      </c>
      <c r="J17" s="4">
        <v>35724.0</v>
      </c>
      <c r="K17" s="1">
        <v>9.100223993E9</v>
      </c>
      <c r="L17" s="1">
        <v>9.866971465E9</v>
      </c>
      <c r="M17" s="1" t="s">
        <v>51</v>
      </c>
      <c r="N17" s="1" t="s">
        <v>52</v>
      </c>
      <c r="O17" s="3">
        <v>93.0</v>
      </c>
      <c r="P17" s="1">
        <v>2013.0</v>
      </c>
      <c r="Q17" s="3">
        <v>97.4</v>
      </c>
      <c r="R17" s="1">
        <v>2015.0</v>
      </c>
      <c r="U17" s="1" t="s">
        <v>53</v>
      </c>
      <c r="V17" s="1" t="s">
        <v>54</v>
      </c>
      <c r="W17" s="1" t="s">
        <v>55</v>
      </c>
      <c r="X17" s="1">
        <v>9.03</v>
      </c>
      <c r="Y17" s="1">
        <v>9.59</v>
      </c>
      <c r="Z17" s="1">
        <v>9.3</v>
      </c>
      <c r="AA17" s="1">
        <v>9.35</v>
      </c>
      <c r="AB17" s="1">
        <v>9.64</v>
      </c>
      <c r="AC17" s="1">
        <v>2019.0</v>
      </c>
      <c r="AD17" s="3">
        <v>9.38</v>
      </c>
      <c r="AE17" s="1">
        <v>0.0</v>
      </c>
      <c r="AF17" s="1" t="s">
        <v>186</v>
      </c>
      <c r="AG17" s="1" t="s">
        <v>186</v>
      </c>
      <c r="AH17" s="1" t="s">
        <v>79</v>
      </c>
      <c r="AI17" s="1" t="s">
        <v>59</v>
      </c>
      <c r="AJ17" s="1">
        <v>500061.0</v>
      </c>
      <c r="AL17" s="1" t="s">
        <v>70</v>
      </c>
      <c r="AM17" s="1" t="s">
        <v>60</v>
      </c>
      <c r="AN17" s="1" t="s">
        <v>60</v>
      </c>
      <c r="AO17" s="1" t="s">
        <v>61</v>
      </c>
      <c r="AP17" s="2">
        <v>9.61072298222E11</v>
      </c>
      <c r="AQ17" s="1" t="s">
        <v>187</v>
      </c>
    </row>
    <row r="18" ht="14.25" customHeight="1">
      <c r="A18" s="1">
        <v>17.0</v>
      </c>
      <c r="B18" s="2">
        <v>1.60115733137E11</v>
      </c>
      <c r="C18" s="1" t="s">
        <v>188</v>
      </c>
      <c r="D18" s="1" t="s">
        <v>189</v>
      </c>
      <c r="E18" s="1" t="s">
        <v>190</v>
      </c>
      <c r="F18" s="1" t="s">
        <v>65</v>
      </c>
      <c r="G18" s="1" t="s">
        <v>191</v>
      </c>
      <c r="H18" s="1" t="s">
        <v>192</v>
      </c>
      <c r="I18" s="1" t="s">
        <v>50</v>
      </c>
      <c r="J18" s="4">
        <v>35951.0</v>
      </c>
      <c r="K18" s="1">
        <v>9.94914557E9</v>
      </c>
      <c r="L18" s="1">
        <v>9.98914557E9</v>
      </c>
      <c r="M18" s="1" t="s">
        <v>51</v>
      </c>
      <c r="N18" s="1" t="s">
        <v>52</v>
      </c>
      <c r="O18" s="3">
        <v>95.0</v>
      </c>
      <c r="P18" s="1">
        <v>2013.0</v>
      </c>
      <c r="Q18" s="3">
        <v>97.4</v>
      </c>
      <c r="R18" s="1">
        <v>2015.0</v>
      </c>
      <c r="U18" s="1" t="s">
        <v>53</v>
      </c>
      <c r="V18" s="1" t="s">
        <v>54</v>
      </c>
      <c r="W18" s="1" t="s">
        <v>55</v>
      </c>
      <c r="X18" s="1">
        <v>9.26</v>
      </c>
      <c r="Y18" s="1">
        <v>9.19</v>
      </c>
      <c r="Z18" s="1">
        <v>8.91</v>
      </c>
      <c r="AA18" s="1">
        <v>9.39</v>
      </c>
      <c r="AB18" s="1">
        <v>9.23</v>
      </c>
      <c r="AC18" s="1">
        <v>2019.0</v>
      </c>
      <c r="AD18" s="3">
        <v>9.2</v>
      </c>
      <c r="AE18" s="1">
        <v>0.0</v>
      </c>
      <c r="AF18" s="1" t="s">
        <v>193</v>
      </c>
      <c r="AG18" s="1" t="s">
        <v>194</v>
      </c>
      <c r="AH18" s="1" t="s">
        <v>79</v>
      </c>
      <c r="AI18" s="1" t="s">
        <v>59</v>
      </c>
      <c r="AJ18" s="1">
        <v>500017.0</v>
      </c>
      <c r="AL18" s="1" t="s">
        <v>60</v>
      </c>
      <c r="AM18" s="1" t="s">
        <v>60</v>
      </c>
      <c r="AN18" s="1" t="s">
        <v>60</v>
      </c>
      <c r="AO18" s="1" t="s">
        <v>61</v>
      </c>
      <c r="AP18" s="2">
        <v>9.07409990462E11</v>
      </c>
      <c r="AQ18" s="1" t="s">
        <v>195</v>
      </c>
      <c r="AR18" s="1" t="s">
        <v>196</v>
      </c>
    </row>
    <row r="19" ht="14.25" customHeight="1">
      <c r="A19" s="1">
        <v>18.0</v>
      </c>
      <c r="B19" s="2">
        <v>1.60115733138E11</v>
      </c>
      <c r="C19" s="1" t="s">
        <v>82</v>
      </c>
      <c r="D19" s="1" t="s">
        <v>197</v>
      </c>
      <c r="E19" s="1" t="s">
        <v>198</v>
      </c>
      <c r="F19" s="1" t="s">
        <v>65</v>
      </c>
      <c r="G19" s="1" t="s">
        <v>199</v>
      </c>
      <c r="H19" s="1" t="s">
        <v>200</v>
      </c>
      <c r="I19" s="1" t="s">
        <v>50</v>
      </c>
      <c r="J19" s="4">
        <v>35903.0</v>
      </c>
      <c r="K19" s="1">
        <v>9.177294399E9</v>
      </c>
      <c r="L19" s="1">
        <v>9.866130107E9</v>
      </c>
      <c r="M19" s="1" t="s">
        <v>51</v>
      </c>
      <c r="N19" s="1" t="s">
        <v>52</v>
      </c>
      <c r="O19" s="3">
        <v>92.15</v>
      </c>
      <c r="P19" s="1">
        <v>2013.0</v>
      </c>
      <c r="Q19" s="3">
        <v>98.1</v>
      </c>
      <c r="R19" s="1">
        <v>2015.0</v>
      </c>
      <c r="U19" s="1" t="s">
        <v>53</v>
      </c>
      <c r="V19" s="1" t="s">
        <v>54</v>
      </c>
      <c r="W19" s="1" t="s">
        <v>55</v>
      </c>
      <c r="X19" s="1">
        <v>8.3</v>
      </c>
      <c r="Y19" s="1">
        <v>8.78</v>
      </c>
      <c r="Z19" s="1">
        <v>8.74</v>
      </c>
      <c r="AA19" s="1">
        <v>7.87</v>
      </c>
      <c r="AB19" s="1">
        <v>8.14</v>
      </c>
      <c r="AC19" s="1">
        <v>2019.0</v>
      </c>
      <c r="AD19" s="3">
        <v>8.38</v>
      </c>
      <c r="AE19" s="1">
        <v>0.0</v>
      </c>
      <c r="AF19" s="1" t="s">
        <v>201</v>
      </c>
      <c r="AG19" s="1" t="s">
        <v>202</v>
      </c>
      <c r="AH19" s="1" t="s">
        <v>203</v>
      </c>
      <c r="AI19" s="1" t="s">
        <v>59</v>
      </c>
      <c r="AJ19" s="1">
        <v>503003.0</v>
      </c>
      <c r="AL19" s="1" t="s">
        <v>70</v>
      </c>
      <c r="AM19" s="1" t="s">
        <v>60</v>
      </c>
      <c r="AN19" s="1" t="s">
        <v>60</v>
      </c>
      <c r="AO19" s="1" t="s">
        <v>61</v>
      </c>
      <c r="AP19" s="2">
        <v>3.99050038821E11</v>
      </c>
      <c r="AQ19" s="1" t="s">
        <v>204</v>
      </c>
    </row>
    <row r="20" ht="14.25" customHeight="1">
      <c r="A20" s="1">
        <v>19.0</v>
      </c>
      <c r="B20" s="2">
        <v>1.60115733139E11</v>
      </c>
      <c r="C20" s="1" t="s">
        <v>205</v>
      </c>
      <c r="D20" s="1" t="s">
        <v>206</v>
      </c>
      <c r="E20" s="1" t="s">
        <v>207</v>
      </c>
      <c r="F20" s="1" t="s">
        <v>65</v>
      </c>
      <c r="G20" s="1" t="s">
        <v>208</v>
      </c>
      <c r="H20" s="1" t="s">
        <v>209</v>
      </c>
      <c r="I20" s="1" t="s">
        <v>50</v>
      </c>
      <c r="J20" s="4">
        <v>35976.0</v>
      </c>
      <c r="K20" s="1">
        <v>9.492782154E9</v>
      </c>
      <c r="L20" s="1">
        <v>7.993032024E9</v>
      </c>
      <c r="M20" s="1" t="s">
        <v>51</v>
      </c>
      <c r="N20" s="1" t="s">
        <v>52</v>
      </c>
      <c r="O20" s="3">
        <v>92.15</v>
      </c>
      <c r="P20" s="1">
        <v>2013.0</v>
      </c>
      <c r="Q20" s="3">
        <v>97.8</v>
      </c>
      <c r="R20" s="1">
        <v>2015.0</v>
      </c>
      <c r="U20" s="1" t="s">
        <v>53</v>
      </c>
      <c r="V20" s="1" t="s">
        <v>54</v>
      </c>
      <c r="W20" s="1" t="s">
        <v>55</v>
      </c>
      <c r="X20" s="1">
        <v>8.92</v>
      </c>
      <c r="Y20" s="1">
        <v>9.19</v>
      </c>
      <c r="Z20" s="1">
        <v>8.74</v>
      </c>
      <c r="AA20" s="1">
        <v>9.26</v>
      </c>
      <c r="AB20" s="1">
        <v>9.05</v>
      </c>
      <c r="AC20" s="1">
        <v>2019.0</v>
      </c>
      <c r="AD20" s="3">
        <v>9.03</v>
      </c>
      <c r="AE20" s="1">
        <v>0.0</v>
      </c>
      <c r="AF20" s="1" t="s">
        <v>210</v>
      </c>
      <c r="AG20" s="1" t="s">
        <v>210</v>
      </c>
      <c r="AH20" s="1" t="s">
        <v>79</v>
      </c>
      <c r="AI20" s="1" t="s">
        <v>59</v>
      </c>
      <c r="AJ20" s="1">
        <v>500073.0</v>
      </c>
      <c r="AL20" s="1" t="s">
        <v>70</v>
      </c>
      <c r="AM20" s="1" t="s">
        <v>60</v>
      </c>
      <c r="AN20" s="1" t="s">
        <v>60</v>
      </c>
      <c r="AO20" s="1" t="s">
        <v>61</v>
      </c>
      <c r="AP20" s="2">
        <v>4.28549085425E11</v>
      </c>
      <c r="AQ20" s="1" t="s">
        <v>211</v>
      </c>
    </row>
    <row r="21" ht="14.25" customHeight="1">
      <c r="A21" s="1">
        <v>20.0</v>
      </c>
      <c r="B21" s="2">
        <v>1.6011573314E11</v>
      </c>
      <c r="C21" s="1" t="s">
        <v>212</v>
      </c>
      <c r="D21" s="1" t="s">
        <v>213</v>
      </c>
      <c r="E21" s="1" t="s">
        <v>214</v>
      </c>
      <c r="F21" s="1" t="s">
        <v>65</v>
      </c>
      <c r="G21" s="1" t="s">
        <v>215</v>
      </c>
      <c r="H21" s="1" t="s">
        <v>216</v>
      </c>
      <c r="I21" s="1" t="s">
        <v>50</v>
      </c>
      <c r="J21" s="4">
        <v>35800.0</v>
      </c>
      <c r="K21" s="1">
        <v>9.55039968E9</v>
      </c>
      <c r="L21" s="1">
        <v>9.55039968E9</v>
      </c>
      <c r="M21" s="1" t="s">
        <v>51</v>
      </c>
      <c r="N21" s="1" t="s">
        <v>52</v>
      </c>
      <c r="O21" s="3">
        <v>88.35</v>
      </c>
      <c r="P21" s="1">
        <v>2013.0</v>
      </c>
      <c r="Q21" s="3">
        <v>94.3</v>
      </c>
      <c r="R21" s="1">
        <v>2015.0</v>
      </c>
      <c r="U21" s="1" t="s">
        <v>53</v>
      </c>
      <c r="V21" s="1" t="s">
        <v>54</v>
      </c>
      <c r="W21" s="1" t="s">
        <v>55</v>
      </c>
      <c r="X21" s="1">
        <v>8.29</v>
      </c>
      <c r="Y21" s="1">
        <v>8.52</v>
      </c>
      <c r="Z21" s="1">
        <v>8.3</v>
      </c>
      <c r="AA21" s="1">
        <v>7.43</v>
      </c>
      <c r="AB21" s="1">
        <v>8.59</v>
      </c>
      <c r="AC21" s="1">
        <v>2019.0</v>
      </c>
      <c r="AD21" s="3">
        <v>8.24</v>
      </c>
      <c r="AE21" s="1">
        <v>0.0</v>
      </c>
      <c r="AF21" s="1" t="s">
        <v>217</v>
      </c>
      <c r="AG21" s="1" t="s">
        <v>218</v>
      </c>
      <c r="AH21" s="1" t="s">
        <v>79</v>
      </c>
      <c r="AI21" s="1" t="s">
        <v>59</v>
      </c>
      <c r="AJ21" s="1">
        <v>500092.0</v>
      </c>
      <c r="AL21" s="1" t="s">
        <v>70</v>
      </c>
      <c r="AM21" s="1" t="s">
        <v>70</v>
      </c>
      <c r="AN21" s="1" t="s">
        <v>60</v>
      </c>
      <c r="AO21" s="1" t="s">
        <v>61</v>
      </c>
      <c r="AP21" s="2">
        <v>5.77104583558E11</v>
      </c>
    </row>
    <row r="22" ht="14.25" customHeight="1">
      <c r="A22" s="1">
        <v>21.0</v>
      </c>
      <c r="B22" s="2">
        <v>1.60115733141E11</v>
      </c>
      <c r="C22" s="1" t="s">
        <v>219</v>
      </c>
      <c r="D22" s="1" t="s">
        <v>220</v>
      </c>
      <c r="E22" s="1" t="s">
        <v>221</v>
      </c>
      <c r="F22" s="1" t="s">
        <v>65</v>
      </c>
      <c r="G22" s="1" t="s">
        <v>222</v>
      </c>
      <c r="H22" s="1" t="s">
        <v>223</v>
      </c>
      <c r="I22" s="1" t="s">
        <v>50</v>
      </c>
      <c r="J22" s="4">
        <v>35936.0</v>
      </c>
      <c r="K22" s="1">
        <v>8.891812259E9</v>
      </c>
      <c r="L22" s="1">
        <v>8.125640081E9</v>
      </c>
      <c r="M22" s="1" t="s">
        <v>51</v>
      </c>
      <c r="N22" s="1" t="s">
        <v>52</v>
      </c>
      <c r="O22" s="3">
        <v>95.0</v>
      </c>
      <c r="P22" s="1">
        <v>2013.0</v>
      </c>
      <c r="Q22" s="3">
        <v>95.8</v>
      </c>
      <c r="R22" s="1">
        <v>2015.0</v>
      </c>
      <c r="U22" s="1" t="s">
        <v>53</v>
      </c>
      <c r="V22" s="1" t="s">
        <v>54</v>
      </c>
      <c r="W22" s="1" t="s">
        <v>55</v>
      </c>
      <c r="X22" s="1">
        <v>9.59</v>
      </c>
      <c r="Y22" s="1">
        <v>9.89</v>
      </c>
      <c r="Z22" s="1">
        <v>9.0</v>
      </c>
      <c r="AA22" s="1">
        <v>9.48</v>
      </c>
      <c r="AB22" s="1">
        <v>9.64</v>
      </c>
      <c r="AC22" s="1">
        <v>2019.0</v>
      </c>
      <c r="AD22" s="3">
        <v>9.53</v>
      </c>
      <c r="AE22" s="1">
        <v>0.0</v>
      </c>
      <c r="AF22" s="1" t="s">
        <v>224</v>
      </c>
      <c r="AG22" s="1" t="s">
        <v>225</v>
      </c>
      <c r="AH22" s="1" t="s">
        <v>79</v>
      </c>
      <c r="AI22" s="1" t="s">
        <v>59</v>
      </c>
      <c r="AJ22" s="1">
        <v>500028.0</v>
      </c>
      <c r="AL22" s="1" t="s">
        <v>70</v>
      </c>
      <c r="AM22" s="1" t="s">
        <v>60</v>
      </c>
      <c r="AN22" s="1" t="s">
        <v>60</v>
      </c>
      <c r="AO22" s="1" t="s">
        <v>61</v>
      </c>
      <c r="AP22" s="2">
        <v>9.86278686446E11</v>
      </c>
      <c r="AQ22" s="1" t="s">
        <v>226</v>
      </c>
    </row>
    <row r="23" ht="14.25" customHeight="1">
      <c r="A23" s="1">
        <v>22.0</v>
      </c>
      <c r="B23" s="2">
        <v>1.60115733142E11</v>
      </c>
      <c r="C23" s="1" t="s">
        <v>227</v>
      </c>
      <c r="D23" s="1" t="s">
        <v>228</v>
      </c>
      <c r="E23" s="1" t="s">
        <v>229</v>
      </c>
      <c r="F23" s="1" t="s">
        <v>65</v>
      </c>
      <c r="G23" s="1" t="s">
        <v>230</v>
      </c>
      <c r="H23" s="1" t="s">
        <v>230</v>
      </c>
      <c r="I23" s="1" t="s">
        <v>50</v>
      </c>
      <c r="J23" s="4">
        <v>35681.0</v>
      </c>
      <c r="K23" s="1">
        <v>8.008193904E9</v>
      </c>
      <c r="L23" s="1">
        <v>8.008193904E9</v>
      </c>
      <c r="M23" s="1" t="s">
        <v>51</v>
      </c>
      <c r="N23" s="1" t="s">
        <v>52</v>
      </c>
      <c r="O23" s="3">
        <v>71.25</v>
      </c>
      <c r="P23" s="1">
        <v>2013.0</v>
      </c>
      <c r="Q23" s="3">
        <v>69.4</v>
      </c>
      <c r="R23" s="1">
        <v>2015.0</v>
      </c>
      <c r="U23" s="1" t="s">
        <v>53</v>
      </c>
      <c r="V23" s="1" t="s">
        <v>54</v>
      </c>
      <c r="W23" s="1" t="s">
        <v>55</v>
      </c>
      <c r="X23" s="1">
        <v>7.33</v>
      </c>
      <c r="Y23" s="1">
        <v>7.0</v>
      </c>
      <c r="Z23" s="1">
        <v>5.66</v>
      </c>
      <c r="AA23" s="1">
        <v>6.66</v>
      </c>
      <c r="AB23" s="1">
        <v>7.55</v>
      </c>
      <c r="AC23" s="1">
        <v>2019.0</v>
      </c>
      <c r="AD23" s="3">
        <v>6.84</v>
      </c>
      <c r="AE23" s="1">
        <v>7.0</v>
      </c>
      <c r="AF23" s="1" t="s">
        <v>231</v>
      </c>
      <c r="AG23" s="1" t="s">
        <v>232</v>
      </c>
      <c r="AH23" s="1" t="s">
        <v>79</v>
      </c>
      <c r="AI23" s="1" t="s">
        <v>59</v>
      </c>
      <c r="AJ23" s="1">
        <v>500008.0</v>
      </c>
      <c r="AL23" s="1" t="s">
        <v>60</v>
      </c>
      <c r="AM23" s="1" t="s">
        <v>70</v>
      </c>
      <c r="AN23" s="1" t="s">
        <v>60</v>
      </c>
      <c r="AO23" s="1" t="s">
        <v>61</v>
      </c>
      <c r="AP23" s="2"/>
    </row>
    <row r="24" ht="14.25" customHeight="1">
      <c r="A24" s="1">
        <v>23.0</v>
      </c>
      <c r="B24" s="2">
        <v>1.60115733143E11</v>
      </c>
      <c r="C24" s="1" t="s">
        <v>233</v>
      </c>
      <c r="D24" s="1" t="s">
        <v>234</v>
      </c>
      <c r="E24" s="1" t="s">
        <v>235</v>
      </c>
      <c r="F24" s="1" t="s">
        <v>65</v>
      </c>
      <c r="G24" s="1" t="s">
        <v>236</v>
      </c>
      <c r="H24" s="1" t="s">
        <v>237</v>
      </c>
      <c r="I24" s="1" t="s">
        <v>50</v>
      </c>
      <c r="J24" s="4">
        <v>35862.0</v>
      </c>
      <c r="K24" s="1">
        <v>9.550937501E9</v>
      </c>
      <c r="L24" s="1">
        <v>9.989490654E9</v>
      </c>
      <c r="M24" s="1" t="s">
        <v>51</v>
      </c>
      <c r="N24" s="1" t="s">
        <v>52</v>
      </c>
      <c r="O24" s="3">
        <v>98.0</v>
      </c>
      <c r="P24" s="1">
        <v>2013.0</v>
      </c>
      <c r="Q24" s="3">
        <v>95.4</v>
      </c>
      <c r="R24" s="1">
        <v>2015.0</v>
      </c>
      <c r="U24" s="1" t="s">
        <v>53</v>
      </c>
      <c r="V24" s="1" t="s">
        <v>54</v>
      </c>
      <c r="W24" s="1" t="s">
        <v>55</v>
      </c>
      <c r="X24" s="1">
        <v>9.74</v>
      </c>
      <c r="Y24" s="1">
        <v>9.52</v>
      </c>
      <c r="Z24" s="1">
        <v>9.09</v>
      </c>
      <c r="AA24" s="1">
        <v>8.48</v>
      </c>
      <c r="AB24" s="1">
        <v>9.27</v>
      </c>
      <c r="AC24" s="1">
        <v>2019.0</v>
      </c>
      <c r="AD24" s="3">
        <v>9.25</v>
      </c>
      <c r="AE24" s="1">
        <v>0.0</v>
      </c>
      <c r="AF24" s="1" t="s">
        <v>238</v>
      </c>
      <c r="AG24" s="1" t="s">
        <v>239</v>
      </c>
      <c r="AH24" s="1" t="s">
        <v>79</v>
      </c>
      <c r="AI24" s="1" t="s">
        <v>59</v>
      </c>
      <c r="AJ24" s="1">
        <v>500072.0</v>
      </c>
      <c r="AL24" s="1" t="s">
        <v>60</v>
      </c>
      <c r="AM24" s="1" t="s">
        <v>60</v>
      </c>
      <c r="AN24" s="1" t="s">
        <v>60</v>
      </c>
      <c r="AO24" s="1" t="s">
        <v>61</v>
      </c>
      <c r="AP24" s="2">
        <v>3.45779299212E11</v>
      </c>
      <c r="AQ24" s="1" t="s">
        <v>240</v>
      </c>
      <c r="AR24" s="1" t="s">
        <v>241</v>
      </c>
    </row>
    <row r="25" ht="14.25" customHeight="1">
      <c r="A25" s="1">
        <v>24.0</v>
      </c>
      <c r="B25" s="2">
        <v>1.60115733144E11</v>
      </c>
      <c r="C25" s="1" t="s">
        <v>242</v>
      </c>
      <c r="D25" s="1" t="s">
        <v>154</v>
      </c>
      <c r="E25" s="1" t="s">
        <v>243</v>
      </c>
      <c r="F25" s="1" t="s">
        <v>65</v>
      </c>
      <c r="G25" s="1" t="s">
        <v>244</v>
      </c>
      <c r="H25" s="1" t="s">
        <v>245</v>
      </c>
      <c r="I25" s="1" t="s">
        <v>50</v>
      </c>
      <c r="J25" s="4">
        <v>35880.0</v>
      </c>
      <c r="K25" s="1">
        <v>7.674959792E9</v>
      </c>
      <c r="L25" s="1">
        <v>9.030421957E9</v>
      </c>
      <c r="M25" s="1" t="s">
        <v>51</v>
      </c>
      <c r="N25" s="1" t="s">
        <v>52</v>
      </c>
      <c r="O25" s="3">
        <v>90.25</v>
      </c>
      <c r="P25" s="1">
        <v>2013.0</v>
      </c>
      <c r="Q25" s="3">
        <v>97.4</v>
      </c>
      <c r="R25" s="1">
        <v>2015.0</v>
      </c>
      <c r="U25" s="1" t="s">
        <v>53</v>
      </c>
      <c r="V25" s="1" t="s">
        <v>54</v>
      </c>
      <c r="W25" s="1" t="s">
        <v>55</v>
      </c>
      <c r="X25" s="1">
        <v>8.56</v>
      </c>
      <c r="Y25" s="1">
        <v>8.96</v>
      </c>
      <c r="Z25" s="1">
        <v>8.7</v>
      </c>
      <c r="AA25" s="1">
        <v>8.22</v>
      </c>
      <c r="AB25" s="1">
        <v>8.64</v>
      </c>
      <c r="AC25" s="1">
        <v>2019.0</v>
      </c>
      <c r="AD25" s="3">
        <v>8.62</v>
      </c>
      <c r="AE25" s="1">
        <v>0.0</v>
      </c>
      <c r="AF25" s="1" t="s">
        <v>246</v>
      </c>
      <c r="AG25" s="1" t="s">
        <v>247</v>
      </c>
      <c r="AH25" s="1" t="s">
        <v>160</v>
      </c>
      <c r="AI25" s="1" t="s">
        <v>161</v>
      </c>
      <c r="AJ25" s="1">
        <v>518002.0</v>
      </c>
      <c r="AL25" s="1" t="s">
        <v>70</v>
      </c>
      <c r="AM25" s="1" t="s">
        <v>70</v>
      </c>
      <c r="AN25" s="1" t="s">
        <v>60</v>
      </c>
      <c r="AO25" s="1" t="s">
        <v>61</v>
      </c>
      <c r="AP25" s="2">
        <v>9.26842332663E11</v>
      </c>
    </row>
    <row r="26" ht="14.25" customHeight="1">
      <c r="A26" s="1">
        <v>25.0</v>
      </c>
      <c r="B26" s="2">
        <v>1.60115733145E11</v>
      </c>
      <c r="C26" s="1" t="s">
        <v>248</v>
      </c>
      <c r="D26" s="1" t="s">
        <v>249</v>
      </c>
      <c r="E26" s="1" t="s">
        <v>250</v>
      </c>
      <c r="F26" s="1" t="s">
        <v>65</v>
      </c>
      <c r="G26" s="1" t="s">
        <v>251</v>
      </c>
      <c r="H26" s="1" t="s">
        <v>252</v>
      </c>
      <c r="I26" s="1" t="s">
        <v>50</v>
      </c>
      <c r="J26" s="4">
        <v>35389.0</v>
      </c>
      <c r="K26" s="1">
        <v>9.553508692E9</v>
      </c>
      <c r="L26" s="1">
        <v>7.075326666E9</v>
      </c>
      <c r="M26" s="1" t="s">
        <v>51</v>
      </c>
      <c r="N26" s="1" t="s">
        <v>52</v>
      </c>
      <c r="O26" s="3">
        <v>93.1</v>
      </c>
      <c r="P26" s="1">
        <v>2012.0</v>
      </c>
      <c r="Q26" s="3">
        <v>96.7</v>
      </c>
      <c r="R26" s="1">
        <v>2014.0</v>
      </c>
      <c r="U26" s="1" t="s">
        <v>53</v>
      </c>
      <c r="V26" s="1" t="s">
        <v>54</v>
      </c>
      <c r="W26" s="1" t="s">
        <v>55</v>
      </c>
      <c r="X26" s="1">
        <v>9.22</v>
      </c>
      <c r="Y26" s="1">
        <v>9.26</v>
      </c>
      <c r="Z26" s="1">
        <v>9.0</v>
      </c>
      <c r="AA26" s="1">
        <v>8.09</v>
      </c>
      <c r="AB26" s="1">
        <v>8.64</v>
      </c>
      <c r="AC26" s="1">
        <v>2019.0</v>
      </c>
      <c r="AD26" s="3">
        <v>8.87</v>
      </c>
      <c r="AE26" s="1">
        <v>0.0</v>
      </c>
      <c r="AF26" s="1" t="s">
        <v>253</v>
      </c>
      <c r="AG26" s="1" t="s">
        <v>254</v>
      </c>
      <c r="AH26" s="1" t="s">
        <v>79</v>
      </c>
      <c r="AI26" s="1" t="s">
        <v>59</v>
      </c>
      <c r="AJ26" s="1">
        <v>505172.0</v>
      </c>
      <c r="AL26" s="1" t="s">
        <v>70</v>
      </c>
      <c r="AM26" s="1" t="s">
        <v>70</v>
      </c>
      <c r="AN26" s="1" t="s">
        <v>60</v>
      </c>
      <c r="AO26" s="1" t="s">
        <v>61</v>
      </c>
      <c r="AP26" s="2">
        <v>2.39480895486E11</v>
      </c>
    </row>
    <row r="27" ht="14.25" customHeight="1">
      <c r="A27" s="1">
        <v>26.0</v>
      </c>
      <c r="B27" s="2">
        <v>1.60115733146E11</v>
      </c>
      <c r="C27" s="1" t="s">
        <v>255</v>
      </c>
      <c r="D27" s="1" t="s">
        <v>256</v>
      </c>
      <c r="E27" s="1" t="s">
        <v>257</v>
      </c>
      <c r="F27" s="1" t="s">
        <v>65</v>
      </c>
      <c r="G27" s="1" t="s">
        <v>258</v>
      </c>
      <c r="H27" s="1" t="s">
        <v>259</v>
      </c>
      <c r="I27" s="1" t="s">
        <v>50</v>
      </c>
      <c r="J27" s="4">
        <v>35732.0</v>
      </c>
      <c r="K27" s="1">
        <v>8.341227744E9</v>
      </c>
      <c r="L27" s="1">
        <v>9.346282509E9</v>
      </c>
      <c r="M27" s="1" t="s">
        <v>51</v>
      </c>
      <c r="N27" s="1" t="s">
        <v>52</v>
      </c>
      <c r="O27" s="3">
        <v>90.25</v>
      </c>
      <c r="P27" s="1">
        <v>2013.0</v>
      </c>
      <c r="Q27" s="3">
        <v>97.9</v>
      </c>
      <c r="R27" s="1">
        <v>2015.0</v>
      </c>
      <c r="U27" s="1" t="s">
        <v>53</v>
      </c>
      <c r="V27" s="1" t="s">
        <v>54</v>
      </c>
      <c r="W27" s="1" t="s">
        <v>55</v>
      </c>
      <c r="X27" s="1">
        <v>8.85</v>
      </c>
      <c r="Y27" s="1">
        <v>9.12</v>
      </c>
      <c r="Z27" s="1">
        <v>8.83</v>
      </c>
      <c r="AA27" s="1">
        <v>7.64</v>
      </c>
      <c r="AB27" s="1">
        <v>8.77</v>
      </c>
      <c r="AC27" s="1">
        <v>2019.0</v>
      </c>
      <c r="AD27" s="3">
        <v>8.66</v>
      </c>
      <c r="AE27" s="1">
        <v>0.0</v>
      </c>
      <c r="AF27" s="1" t="s">
        <v>260</v>
      </c>
      <c r="AG27" s="1" t="s">
        <v>261</v>
      </c>
      <c r="AH27" s="1" t="s">
        <v>79</v>
      </c>
      <c r="AI27" s="1" t="s">
        <v>59</v>
      </c>
      <c r="AJ27" s="1">
        <v>500065.0</v>
      </c>
      <c r="AL27" s="1" t="s">
        <v>60</v>
      </c>
      <c r="AM27" s="1" t="s">
        <v>70</v>
      </c>
      <c r="AN27" s="1" t="s">
        <v>60</v>
      </c>
      <c r="AO27" s="1" t="s">
        <v>61</v>
      </c>
      <c r="AP27" s="2">
        <v>2.29558599119E11</v>
      </c>
      <c r="AR27" s="1" t="s">
        <v>262</v>
      </c>
    </row>
    <row r="28" ht="14.25" customHeight="1">
      <c r="A28" s="1">
        <v>27.0</v>
      </c>
      <c r="B28" s="2">
        <v>1.60115733147E11</v>
      </c>
      <c r="C28" s="1" t="s">
        <v>263</v>
      </c>
      <c r="D28" s="1" t="s">
        <v>264</v>
      </c>
      <c r="E28" s="1" t="s">
        <v>265</v>
      </c>
      <c r="F28" s="1" t="s">
        <v>65</v>
      </c>
      <c r="G28" s="1" t="s">
        <v>266</v>
      </c>
      <c r="H28" s="1" t="s">
        <v>267</v>
      </c>
      <c r="I28" s="1" t="s">
        <v>50</v>
      </c>
      <c r="J28" s="4">
        <v>36014.0</v>
      </c>
      <c r="K28" s="1">
        <v>9.493127001E9</v>
      </c>
      <c r="L28" s="1">
        <v>9.493264867E9</v>
      </c>
      <c r="M28" s="1" t="s">
        <v>51</v>
      </c>
      <c r="N28" s="1" t="s">
        <v>52</v>
      </c>
      <c r="O28" s="3">
        <v>93.1</v>
      </c>
      <c r="P28" s="1">
        <v>2013.0</v>
      </c>
      <c r="Q28" s="3">
        <v>97.5</v>
      </c>
      <c r="R28" s="1">
        <v>2015.0</v>
      </c>
      <c r="U28" s="1" t="s">
        <v>53</v>
      </c>
      <c r="V28" s="1" t="s">
        <v>54</v>
      </c>
      <c r="W28" s="1" t="s">
        <v>55</v>
      </c>
      <c r="X28" s="1">
        <v>9.29</v>
      </c>
      <c r="Y28" s="1">
        <v>9.41</v>
      </c>
      <c r="Z28" s="1">
        <v>9.61</v>
      </c>
      <c r="AA28" s="1">
        <v>8.5</v>
      </c>
      <c r="AB28" s="1">
        <v>8.86</v>
      </c>
      <c r="AC28" s="1">
        <v>2019.0</v>
      </c>
      <c r="AD28" s="3">
        <v>9.13</v>
      </c>
      <c r="AE28" s="1">
        <v>0.0</v>
      </c>
      <c r="AF28" s="1" t="s">
        <v>268</v>
      </c>
      <c r="AG28" s="1" t="s">
        <v>269</v>
      </c>
      <c r="AH28" s="1" t="s">
        <v>79</v>
      </c>
      <c r="AI28" s="1" t="s">
        <v>59</v>
      </c>
      <c r="AJ28" s="1">
        <v>500074.0</v>
      </c>
      <c r="AL28" s="1" t="s">
        <v>60</v>
      </c>
      <c r="AM28" s="1" t="s">
        <v>60</v>
      </c>
      <c r="AN28" s="1" t="s">
        <v>60</v>
      </c>
      <c r="AO28" s="1" t="s">
        <v>61</v>
      </c>
      <c r="AP28" s="2">
        <v>3.56203747824E11</v>
      </c>
    </row>
    <row r="29" ht="14.25" customHeight="1">
      <c r="A29" s="1">
        <v>28.0</v>
      </c>
      <c r="B29" s="2">
        <v>1.60115733148E11</v>
      </c>
      <c r="C29" s="1" t="s">
        <v>270</v>
      </c>
      <c r="D29" s="1" t="s">
        <v>271</v>
      </c>
      <c r="E29" s="1" t="s">
        <v>272</v>
      </c>
      <c r="F29" s="1" t="s">
        <v>65</v>
      </c>
      <c r="G29" s="1" t="s">
        <v>273</v>
      </c>
      <c r="H29" s="1" t="s">
        <v>274</v>
      </c>
      <c r="I29" s="1" t="s">
        <v>50</v>
      </c>
      <c r="J29" s="4">
        <v>35962.0</v>
      </c>
      <c r="K29" s="1">
        <v>9.652519651E9</v>
      </c>
      <c r="L29" s="1">
        <v>9.676149614E9</v>
      </c>
      <c r="M29" s="1" t="s">
        <v>51</v>
      </c>
      <c r="N29" s="1" t="s">
        <v>52</v>
      </c>
      <c r="O29" s="3">
        <v>92.0</v>
      </c>
      <c r="P29" s="1">
        <v>2013.0</v>
      </c>
      <c r="Q29" s="3">
        <v>96.3</v>
      </c>
      <c r="R29" s="1">
        <v>2015.0</v>
      </c>
      <c r="U29" s="1" t="s">
        <v>53</v>
      </c>
      <c r="V29" s="1" t="s">
        <v>54</v>
      </c>
      <c r="W29" s="1" t="s">
        <v>55</v>
      </c>
      <c r="X29" s="1">
        <v>7.96</v>
      </c>
      <c r="Y29" s="1">
        <v>8.26</v>
      </c>
      <c r="Z29" s="1">
        <v>8.04</v>
      </c>
      <c r="AA29" s="1">
        <v>7.17</v>
      </c>
      <c r="AB29" s="1">
        <v>7.68</v>
      </c>
      <c r="AC29" s="1">
        <v>2019.0</v>
      </c>
      <c r="AD29" s="3">
        <v>7.82</v>
      </c>
      <c r="AE29" s="1">
        <v>0.0</v>
      </c>
      <c r="AF29" s="1" t="s">
        <v>275</v>
      </c>
      <c r="AG29" s="1" t="s">
        <v>276</v>
      </c>
      <c r="AH29" s="1" t="s">
        <v>277</v>
      </c>
      <c r="AI29" s="1" t="s">
        <v>59</v>
      </c>
      <c r="AJ29" s="1">
        <v>507001.0</v>
      </c>
      <c r="AL29" s="1" t="s">
        <v>60</v>
      </c>
      <c r="AM29" s="1" t="s">
        <v>70</v>
      </c>
      <c r="AN29" s="1" t="s">
        <v>60</v>
      </c>
      <c r="AO29" s="1" t="s">
        <v>61</v>
      </c>
      <c r="AP29" s="2">
        <v>6.76183052573E11</v>
      </c>
      <c r="AR29" s="1" t="s">
        <v>278</v>
      </c>
    </row>
    <row r="30" ht="14.25" customHeight="1">
      <c r="A30" s="1">
        <v>29.0</v>
      </c>
      <c r="B30" s="2">
        <v>1.60115733149E11</v>
      </c>
      <c r="C30" s="1" t="s">
        <v>279</v>
      </c>
      <c r="D30" s="1" t="s">
        <v>280</v>
      </c>
      <c r="E30" s="1" t="s">
        <v>281</v>
      </c>
      <c r="F30" s="1" t="s">
        <v>65</v>
      </c>
      <c r="G30" s="1" t="s">
        <v>282</v>
      </c>
      <c r="H30" s="1" t="s">
        <v>283</v>
      </c>
      <c r="I30" s="1" t="s">
        <v>50</v>
      </c>
      <c r="J30" s="4">
        <v>35720.0</v>
      </c>
      <c r="K30" s="1">
        <v>8.49987899E9</v>
      </c>
      <c r="L30" s="1">
        <v>9.550092025E9</v>
      </c>
      <c r="M30" s="1" t="s">
        <v>51</v>
      </c>
      <c r="N30" s="1" t="s">
        <v>52</v>
      </c>
      <c r="O30" s="3">
        <v>98.0</v>
      </c>
      <c r="P30" s="1">
        <v>2013.0</v>
      </c>
      <c r="Q30" s="3">
        <v>98.5</v>
      </c>
      <c r="R30" s="1">
        <v>2015.0</v>
      </c>
      <c r="U30" s="1" t="s">
        <v>53</v>
      </c>
      <c r="V30" s="1" t="s">
        <v>54</v>
      </c>
      <c r="W30" s="1" t="s">
        <v>55</v>
      </c>
      <c r="X30" s="1">
        <v>8.21</v>
      </c>
      <c r="Y30" s="1">
        <v>9.02</v>
      </c>
      <c r="Z30" s="1">
        <v>8.8</v>
      </c>
      <c r="AA30" s="1">
        <v>8.3</v>
      </c>
      <c r="AB30" s="1">
        <v>8.91</v>
      </c>
      <c r="AC30" s="1">
        <v>2019.0</v>
      </c>
      <c r="AD30" s="3">
        <v>8.67</v>
      </c>
      <c r="AE30" s="1">
        <v>0.0</v>
      </c>
      <c r="AF30" s="1" t="s">
        <v>284</v>
      </c>
      <c r="AG30" s="1" t="s">
        <v>285</v>
      </c>
      <c r="AH30" s="1" t="s">
        <v>203</v>
      </c>
      <c r="AI30" s="1" t="s">
        <v>59</v>
      </c>
      <c r="AJ30" s="1">
        <v>503001.0</v>
      </c>
      <c r="AL30" s="1" t="s">
        <v>70</v>
      </c>
      <c r="AM30" s="1" t="s">
        <v>70</v>
      </c>
      <c r="AN30" s="1" t="s">
        <v>60</v>
      </c>
      <c r="AO30" s="1" t="s">
        <v>61</v>
      </c>
      <c r="AP30" s="2">
        <v>4.94952019037E11</v>
      </c>
    </row>
    <row r="31" ht="14.25" customHeight="1">
      <c r="A31" s="1">
        <v>30.0</v>
      </c>
      <c r="B31" s="2">
        <v>1.6011573315E11</v>
      </c>
      <c r="C31" s="1" t="s">
        <v>286</v>
      </c>
      <c r="D31" s="1" t="s">
        <v>287</v>
      </c>
      <c r="E31" s="1" t="s">
        <v>288</v>
      </c>
      <c r="F31" s="1" t="s">
        <v>47</v>
      </c>
      <c r="G31" s="1" t="s">
        <v>289</v>
      </c>
      <c r="H31" s="1" t="s">
        <v>290</v>
      </c>
      <c r="I31" s="1" t="s">
        <v>50</v>
      </c>
      <c r="J31" s="4">
        <v>35801.0</v>
      </c>
      <c r="K31" s="1">
        <v>9.441656695E9</v>
      </c>
      <c r="L31" s="1">
        <v>9.515229952E9</v>
      </c>
      <c r="M31" s="1" t="s">
        <v>51</v>
      </c>
      <c r="N31" s="1" t="s">
        <v>52</v>
      </c>
      <c r="O31" s="3">
        <v>92.15</v>
      </c>
      <c r="P31" s="1">
        <v>2013.0</v>
      </c>
      <c r="Q31" s="3">
        <v>97.8</v>
      </c>
      <c r="R31" s="1">
        <v>2015.0</v>
      </c>
      <c r="U31" s="1" t="s">
        <v>53</v>
      </c>
      <c r="V31" s="1" t="s">
        <v>54</v>
      </c>
      <c r="W31" s="1" t="s">
        <v>55</v>
      </c>
      <c r="X31" s="1">
        <v>6.97</v>
      </c>
      <c r="Y31" s="1">
        <v>7.37</v>
      </c>
      <c r="Z31" s="1">
        <v>7.19</v>
      </c>
      <c r="AA31" s="1">
        <v>6.49</v>
      </c>
      <c r="AB31" s="1">
        <v>6.98</v>
      </c>
      <c r="AC31" s="1">
        <v>2019.0</v>
      </c>
      <c r="AD31" s="3">
        <v>7.01</v>
      </c>
      <c r="AE31" s="1">
        <v>0.0</v>
      </c>
      <c r="AF31" s="1" t="s">
        <v>291</v>
      </c>
      <c r="AG31" s="1" t="s">
        <v>292</v>
      </c>
      <c r="AH31" s="1" t="s">
        <v>58</v>
      </c>
      <c r="AI31" s="1" t="s">
        <v>59</v>
      </c>
      <c r="AJ31" s="1">
        <v>500079.0</v>
      </c>
      <c r="AL31" s="1" t="s">
        <v>70</v>
      </c>
      <c r="AM31" s="1" t="s">
        <v>70</v>
      </c>
      <c r="AN31" s="1" t="s">
        <v>60</v>
      </c>
      <c r="AO31" s="1" t="s">
        <v>61</v>
      </c>
      <c r="AP31" s="2">
        <v>5.91223738392E11</v>
      </c>
    </row>
    <row r="32" ht="14.25" customHeight="1">
      <c r="A32" s="1">
        <v>31.0</v>
      </c>
      <c r="B32" s="2">
        <v>1.60115733151E11</v>
      </c>
      <c r="C32" s="1" t="s">
        <v>293</v>
      </c>
      <c r="D32" s="1" t="s">
        <v>294</v>
      </c>
      <c r="E32" s="1" t="s">
        <v>295</v>
      </c>
      <c r="F32" s="1" t="s">
        <v>47</v>
      </c>
      <c r="G32" s="1" t="s">
        <v>296</v>
      </c>
      <c r="H32" s="1" t="s">
        <v>297</v>
      </c>
      <c r="I32" s="1" t="s">
        <v>50</v>
      </c>
      <c r="J32" s="4">
        <v>35954.0</v>
      </c>
      <c r="K32" s="1">
        <v>8.897073808E9</v>
      </c>
      <c r="L32" s="1">
        <v>9.490164712E9</v>
      </c>
      <c r="M32" s="1" t="s">
        <v>51</v>
      </c>
      <c r="N32" s="1" t="s">
        <v>52</v>
      </c>
      <c r="O32" s="3">
        <v>95.0</v>
      </c>
      <c r="P32" s="1">
        <v>2013.0</v>
      </c>
      <c r="Q32" s="3">
        <v>93.0</v>
      </c>
      <c r="R32" s="1">
        <v>2015.0</v>
      </c>
      <c r="U32" s="1" t="s">
        <v>53</v>
      </c>
      <c r="V32" s="1" t="s">
        <v>54</v>
      </c>
      <c r="W32" s="1" t="s">
        <v>55</v>
      </c>
      <c r="X32" s="1">
        <v>8.19</v>
      </c>
      <c r="Y32" s="1">
        <v>8.59</v>
      </c>
      <c r="Z32" s="1">
        <v>8.3</v>
      </c>
      <c r="AA32" s="1">
        <v>7.3</v>
      </c>
      <c r="AB32" s="1">
        <v>7.36</v>
      </c>
      <c r="AC32" s="1">
        <v>2019.0</v>
      </c>
      <c r="AD32" s="3">
        <v>7.98</v>
      </c>
      <c r="AE32" s="1">
        <v>0.0</v>
      </c>
      <c r="AF32" s="1" t="s">
        <v>298</v>
      </c>
      <c r="AG32" s="1" t="s">
        <v>299</v>
      </c>
      <c r="AH32" s="1" t="s">
        <v>79</v>
      </c>
      <c r="AI32" s="1" t="s">
        <v>59</v>
      </c>
      <c r="AJ32" s="1">
        <v>500018.0</v>
      </c>
      <c r="AL32" s="1" t="s">
        <v>60</v>
      </c>
      <c r="AM32" s="1" t="s">
        <v>60</v>
      </c>
      <c r="AN32" s="1" t="s">
        <v>60</v>
      </c>
      <c r="AO32" s="1" t="s">
        <v>61</v>
      </c>
      <c r="AP32" s="2">
        <v>3.90995670997E11</v>
      </c>
      <c r="AQ32" s="1" t="s">
        <v>300</v>
      </c>
      <c r="AR32" s="1" t="s">
        <v>301</v>
      </c>
    </row>
    <row r="33" ht="14.25" customHeight="1">
      <c r="A33" s="1">
        <v>32.0</v>
      </c>
      <c r="B33" s="2">
        <v>1.60115733152E11</v>
      </c>
      <c r="C33" s="1" t="s">
        <v>302</v>
      </c>
      <c r="D33" s="1" t="s">
        <v>303</v>
      </c>
      <c r="E33" s="1" t="s">
        <v>304</v>
      </c>
      <c r="F33" s="1" t="s">
        <v>47</v>
      </c>
      <c r="G33" s="1" t="s">
        <v>305</v>
      </c>
      <c r="H33" s="1" t="s">
        <v>306</v>
      </c>
      <c r="I33" s="1" t="s">
        <v>50</v>
      </c>
      <c r="J33" s="4">
        <v>35821.0</v>
      </c>
      <c r="K33" s="1">
        <v>7.793977145E9</v>
      </c>
      <c r="L33" s="1">
        <v>9.848914592E9</v>
      </c>
      <c r="M33" s="1" t="s">
        <v>51</v>
      </c>
      <c r="N33" s="1" t="s">
        <v>52</v>
      </c>
      <c r="O33" s="3">
        <v>95.0</v>
      </c>
      <c r="P33" s="1">
        <v>2013.0</v>
      </c>
      <c r="Q33" s="3">
        <v>97.9</v>
      </c>
      <c r="R33" s="1">
        <v>2015.0</v>
      </c>
      <c r="U33" s="1" t="s">
        <v>53</v>
      </c>
      <c r="V33" s="1" t="s">
        <v>54</v>
      </c>
      <c r="W33" s="1" t="s">
        <v>55</v>
      </c>
      <c r="X33" s="1">
        <v>8.93</v>
      </c>
      <c r="Y33" s="1">
        <v>9.37</v>
      </c>
      <c r="Z33" s="1">
        <v>9.17</v>
      </c>
      <c r="AA33" s="1">
        <v>8.0</v>
      </c>
      <c r="AB33" s="1">
        <v>7.95</v>
      </c>
      <c r="AC33" s="1">
        <v>2019.0</v>
      </c>
      <c r="AD33" s="3">
        <v>8.72</v>
      </c>
      <c r="AE33" s="1">
        <v>0.0</v>
      </c>
      <c r="AF33" s="1" t="s">
        <v>307</v>
      </c>
      <c r="AG33" s="1" t="s">
        <v>307</v>
      </c>
      <c r="AH33" s="1" t="s">
        <v>79</v>
      </c>
      <c r="AI33" s="1" t="s">
        <v>59</v>
      </c>
      <c r="AJ33" s="1">
        <v>500070.0</v>
      </c>
      <c r="AL33" s="1" t="s">
        <v>60</v>
      </c>
      <c r="AM33" s="1" t="s">
        <v>70</v>
      </c>
      <c r="AN33" s="1" t="s">
        <v>60</v>
      </c>
      <c r="AO33" s="1" t="s">
        <v>61</v>
      </c>
      <c r="AP33" s="2"/>
    </row>
    <row r="34" ht="14.25" customHeight="1">
      <c r="A34" s="1">
        <v>33.0</v>
      </c>
      <c r="B34" s="2">
        <v>1.60115733153E11</v>
      </c>
      <c r="C34" s="1" t="s">
        <v>308</v>
      </c>
      <c r="D34" s="1" t="s">
        <v>309</v>
      </c>
      <c r="E34" s="1" t="s">
        <v>310</v>
      </c>
      <c r="F34" s="1" t="s">
        <v>47</v>
      </c>
      <c r="G34" s="1" t="s">
        <v>311</v>
      </c>
      <c r="H34" s="1" t="s">
        <v>312</v>
      </c>
      <c r="I34" s="1" t="s">
        <v>50</v>
      </c>
      <c r="J34" s="4">
        <v>36047.0</v>
      </c>
      <c r="K34" s="1">
        <v>9.49042143E9</v>
      </c>
      <c r="L34" s="1">
        <v>7.013410905E9</v>
      </c>
      <c r="M34" s="1" t="s">
        <v>51</v>
      </c>
      <c r="N34" s="1" t="s">
        <v>52</v>
      </c>
      <c r="O34" s="3">
        <v>88.35</v>
      </c>
      <c r="P34" s="1">
        <v>2013.0</v>
      </c>
      <c r="Q34" s="3">
        <v>97.1</v>
      </c>
      <c r="R34" s="1">
        <v>2015.0</v>
      </c>
      <c r="U34" s="1" t="s">
        <v>53</v>
      </c>
      <c r="V34" s="1" t="s">
        <v>54</v>
      </c>
      <c r="W34" s="1" t="s">
        <v>55</v>
      </c>
      <c r="X34" s="1">
        <v>8.51</v>
      </c>
      <c r="Y34" s="1">
        <v>9.22</v>
      </c>
      <c r="Z34" s="1">
        <v>8.91</v>
      </c>
      <c r="AA34" s="1">
        <v>8.01</v>
      </c>
      <c r="AB34" s="1">
        <v>8.95</v>
      </c>
      <c r="AC34" s="1">
        <v>2019.0</v>
      </c>
      <c r="AD34" s="3">
        <v>8.75</v>
      </c>
      <c r="AE34" s="1">
        <v>0.0</v>
      </c>
      <c r="AF34" s="1" t="s">
        <v>313</v>
      </c>
      <c r="AG34" s="1" t="s">
        <v>314</v>
      </c>
      <c r="AH34" s="1" t="s">
        <v>315</v>
      </c>
      <c r="AI34" s="1" t="s">
        <v>161</v>
      </c>
      <c r="AJ34" s="1">
        <v>521369.0</v>
      </c>
      <c r="AL34" s="1" t="s">
        <v>60</v>
      </c>
      <c r="AM34" s="1" t="s">
        <v>70</v>
      </c>
      <c r="AN34" s="1" t="s">
        <v>60</v>
      </c>
      <c r="AO34" s="1" t="s">
        <v>61</v>
      </c>
      <c r="AP34" s="2">
        <v>7.375402885E11</v>
      </c>
      <c r="AR34" s="1" t="s">
        <v>316</v>
      </c>
    </row>
    <row r="35" ht="14.25" customHeight="1">
      <c r="A35" s="1">
        <v>34.0</v>
      </c>
      <c r="B35" s="2">
        <v>1.60115733154E11</v>
      </c>
      <c r="C35" s="1" t="s">
        <v>317</v>
      </c>
      <c r="D35" s="1" t="s">
        <v>318</v>
      </c>
      <c r="E35" s="1" t="s">
        <v>319</v>
      </c>
      <c r="F35" s="1" t="s">
        <v>47</v>
      </c>
      <c r="G35" s="1" t="s">
        <v>320</v>
      </c>
      <c r="H35" s="1" t="s">
        <v>321</v>
      </c>
      <c r="I35" s="1" t="s">
        <v>50</v>
      </c>
      <c r="J35" s="4">
        <v>35662.0</v>
      </c>
      <c r="K35" s="1">
        <v>7.416644329E9</v>
      </c>
      <c r="L35" s="1">
        <v>9.849784486E9</v>
      </c>
      <c r="M35" s="1" t="s">
        <v>51</v>
      </c>
      <c r="N35" s="1" t="s">
        <v>52</v>
      </c>
      <c r="O35" s="3">
        <v>95.0</v>
      </c>
      <c r="P35" s="1">
        <v>2013.0</v>
      </c>
      <c r="Q35" s="3">
        <v>94.2</v>
      </c>
      <c r="R35" s="1">
        <v>2015.0</v>
      </c>
      <c r="U35" s="1" t="s">
        <v>53</v>
      </c>
      <c r="V35" s="1" t="s">
        <v>54</v>
      </c>
      <c r="W35" s="1" t="s">
        <v>55</v>
      </c>
      <c r="X35" s="1">
        <v>9.22</v>
      </c>
      <c r="Y35" s="1">
        <v>9.33</v>
      </c>
      <c r="Z35" s="1">
        <v>8.97</v>
      </c>
      <c r="AA35" s="1">
        <v>8.22</v>
      </c>
      <c r="AB35" s="1">
        <v>8.64</v>
      </c>
      <c r="AC35" s="1">
        <v>2019.0</v>
      </c>
      <c r="AD35" s="3">
        <v>8.91</v>
      </c>
      <c r="AE35" s="1">
        <v>0.0</v>
      </c>
      <c r="AF35" s="1" t="s">
        <v>322</v>
      </c>
      <c r="AG35" s="1" t="s">
        <v>323</v>
      </c>
      <c r="AH35" s="1" t="s">
        <v>79</v>
      </c>
      <c r="AI35" s="1" t="s">
        <v>59</v>
      </c>
      <c r="AJ35" s="1">
        <v>500070.0</v>
      </c>
      <c r="AL35" s="1" t="s">
        <v>60</v>
      </c>
      <c r="AM35" s="1" t="s">
        <v>70</v>
      </c>
      <c r="AN35" s="1" t="s">
        <v>60</v>
      </c>
      <c r="AO35" s="1" t="s">
        <v>61</v>
      </c>
      <c r="AP35" s="2"/>
    </row>
    <row r="36" ht="14.25" customHeight="1">
      <c r="A36" s="1">
        <v>35.0</v>
      </c>
      <c r="B36" s="2">
        <v>1.60115733155E11</v>
      </c>
      <c r="C36" s="1" t="s">
        <v>324</v>
      </c>
      <c r="D36" s="1" t="s">
        <v>325</v>
      </c>
      <c r="E36" s="1" t="s">
        <v>326</v>
      </c>
      <c r="F36" s="1" t="s">
        <v>47</v>
      </c>
      <c r="G36" s="1" t="s">
        <v>327</v>
      </c>
      <c r="H36" s="1" t="s">
        <v>328</v>
      </c>
      <c r="I36" s="1" t="s">
        <v>50</v>
      </c>
      <c r="J36" s="4">
        <v>35547.0</v>
      </c>
      <c r="K36" s="1">
        <v>9.700760758E9</v>
      </c>
      <c r="L36" s="1">
        <v>9.849628651E9</v>
      </c>
      <c r="M36" s="1" t="s">
        <v>51</v>
      </c>
      <c r="N36" s="1" t="s">
        <v>52</v>
      </c>
      <c r="O36" s="3">
        <v>89.0</v>
      </c>
      <c r="P36" s="1">
        <v>2013.0</v>
      </c>
      <c r="Q36" s="3">
        <v>96.0</v>
      </c>
      <c r="R36" s="1">
        <v>2015.0</v>
      </c>
      <c r="U36" s="1" t="s">
        <v>53</v>
      </c>
      <c r="V36" s="1" t="s">
        <v>54</v>
      </c>
      <c r="W36" s="1" t="s">
        <v>55</v>
      </c>
      <c r="X36" s="1">
        <v>8.22</v>
      </c>
      <c r="Y36" s="1">
        <v>7.7</v>
      </c>
      <c r="Z36" s="1">
        <v>7.9</v>
      </c>
      <c r="AA36" s="1">
        <v>6.5</v>
      </c>
      <c r="AB36" s="1">
        <v>7.7</v>
      </c>
      <c r="AC36" s="1">
        <v>2019.0</v>
      </c>
      <c r="AD36" s="3">
        <v>7.6</v>
      </c>
      <c r="AE36" s="1">
        <v>0.0</v>
      </c>
      <c r="AF36" s="1" t="s">
        <v>329</v>
      </c>
      <c r="AG36" s="1" t="s">
        <v>329</v>
      </c>
      <c r="AH36" s="1" t="s">
        <v>79</v>
      </c>
      <c r="AI36" s="1" t="s">
        <v>59</v>
      </c>
      <c r="AJ36" s="1">
        <v>500065.0</v>
      </c>
      <c r="AL36" s="1" t="s">
        <v>60</v>
      </c>
      <c r="AM36" s="1" t="s">
        <v>60</v>
      </c>
      <c r="AN36" s="1" t="s">
        <v>60</v>
      </c>
      <c r="AO36" s="1" t="s">
        <v>61</v>
      </c>
      <c r="AP36" s="2">
        <v>6.36490932436E11</v>
      </c>
      <c r="AQ36" s="1" t="s">
        <v>330</v>
      </c>
      <c r="AR36" s="1" t="s">
        <v>331</v>
      </c>
    </row>
    <row r="37" ht="14.25" customHeight="1">
      <c r="A37" s="1">
        <v>36.0</v>
      </c>
      <c r="B37" s="2">
        <v>1.60115733156E11</v>
      </c>
      <c r="C37" s="1" t="s">
        <v>332</v>
      </c>
      <c r="D37" s="1" t="s">
        <v>333</v>
      </c>
      <c r="E37" s="1" t="s">
        <v>334</v>
      </c>
      <c r="F37" s="1" t="s">
        <v>47</v>
      </c>
      <c r="G37" s="1" t="s">
        <v>335</v>
      </c>
      <c r="H37" s="1" t="s">
        <v>336</v>
      </c>
      <c r="I37" s="1" t="s">
        <v>50</v>
      </c>
      <c r="J37" s="4">
        <v>35753.0</v>
      </c>
      <c r="K37" s="1">
        <v>8.32863277E9</v>
      </c>
      <c r="L37" s="1">
        <v>9.84969121E9</v>
      </c>
      <c r="M37" s="1" t="s">
        <v>51</v>
      </c>
      <c r="N37" s="1" t="s">
        <v>52</v>
      </c>
      <c r="O37" s="3">
        <v>82.0</v>
      </c>
      <c r="P37" s="1">
        <v>2013.0</v>
      </c>
      <c r="Q37" s="3">
        <v>70.0</v>
      </c>
      <c r="R37" s="1">
        <v>2015.0</v>
      </c>
      <c r="U37" s="1" t="s">
        <v>53</v>
      </c>
      <c r="V37" s="1" t="s">
        <v>54</v>
      </c>
      <c r="W37" s="1" t="s">
        <v>55</v>
      </c>
      <c r="X37" s="1">
        <v>6.3</v>
      </c>
      <c r="Y37" s="1">
        <v>6.4</v>
      </c>
      <c r="Z37" s="1">
        <v>6.0</v>
      </c>
      <c r="AA37" s="1">
        <v>5.8</v>
      </c>
      <c r="AB37" s="1">
        <v>6.0</v>
      </c>
      <c r="AC37" s="1">
        <v>2019.0</v>
      </c>
      <c r="AD37" s="3">
        <v>6.6</v>
      </c>
      <c r="AE37" s="1">
        <v>6.0</v>
      </c>
      <c r="AF37" s="1" t="s">
        <v>337</v>
      </c>
      <c r="AG37" s="1" t="s">
        <v>338</v>
      </c>
      <c r="AH37" s="1" t="s">
        <v>58</v>
      </c>
      <c r="AI37" s="1" t="s">
        <v>59</v>
      </c>
      <c r="AJ37" s="1">
        <v>500018.0</v>
      </c>
      <c r="AL37" s="1" t="s">
        <v>70</v>
      </c>
      <c r="AM37" s="1" t="s">
        <v>60</v>
      </c>
      <c r="AN37" s="1" t="s">
        <v>60</v>
      </c>
      <c r="AO37" s="1" t="s">
        <v>61</v>
      </c>
      <c r="AP37" s="2">
        <v>4.55141659429E11</v>
      </c>
    </row>
    <row r="38" ht="14.25" customHeight="1">
      <c r="A38" s="1">
        <v>37.0</v>
      </c>
      <c r="B38" s="2">
        <v>1.60115733157E11</v>
      </c>
      <c r="C38" s="1" t="s">
        <v>339</v>
      </c>
      <c r="D38" s="1" t="s">
        <v>340</v>
      </c>
      <c r="E38" s="1" t="s">
        <v>341</v>
      </c>
      <c r="F38" s="1" t="s">
        <v>47</v>
      </c>
      <c r="G38" s="1" t="s">
        <v>342</v>
      </c>
      <c r="H38" s="1" t="s">
        <v>343</v>
      </c>
      <c r="I38" s="1" t="s">
        <v>50</v>
      </c>
      <c r="J38" s="4">
        <v>35863.0</v>
      </c>
      <c r="K38" s="1">
        <v>9.441846302E9</v>
      </c>
      <c r="L38" s="1">
        <v>7.989200811E9</v>
      </c>
      <c r="M38" s="1" t="s">
        <v>51</v>
      </c>
      <c r="N38" s="1" t="s">
        <v>52</v>
      </c>
      <c r="O38" s="3">
        <v>83.33</v>
      </c>
      <c r="P38" s="1">
        <v>2013.0</v>
      </c>
      <c r="Q38" s="3">
        <v>95.1</v>
      </c>
      <c r="R38" s="1">
        <v>2015.0</v>
      </c>
      <c r="U38" s="1" t="s">
        <v>53</v>
      </c>
      <c r="V38" s="1" t="s">
        <v>54</v>
      </c>
      <c r="W38" s="1" t="s">
        <v>55</v>
      </c>
      <c r="X38" s="1">
        <v>8.4</v>
      </c>
      <c r="Y38" s="1">
        <v>7.9</v>
      </c>
      <c r="Z38" s="1">
        <v>7.7</v>
      </c>
      <c r="AA38" s="1">
        <v>7.5</v>
      </c>
      <c r="AB38" s="1">
        <v>6.7</v>
      </c>
      <c r="AC38" s="1">
        <v>2019.0</v>
      </c>
      <c r="AD38" s="3">
        <v>7.5</v>
      </c>
      <c r="AE38" s="1">
        <v>0.0</v>
      </c>
      <c r="AF38" s="1" t="s">
        <v>344</v>
      </c>
      <c r="AG38" s="1" t="s">
        <v>345</v>
      </c>
      <c r="AH38" s="1" t="s">
        <v>79</v>
      </c>
      <c r="AI38" s="1" t="s">
        <v>59</v>
      </c>
      <c r="AJ38" s="1">
        <v>500001.0</v>
      </c>
      <c r="AL38" s="1" t="s">
        <v>70</v>
      </c>
      <c r="AM38" s="1" t="s">
        <v>60</v>
      </c>
      <c r="AN38" s="1" t="s">
        <v>60</v>
      </c>
      <c r="AO38" s="1" t="s">
        <v>61</v>
      </c>
      <c r="AP38" s="2"/>
    </row>
    <row r="39" ht="14.25" customHeight="1">
      <c r="A39" s="1">
        <v>38.0</v>
      </c>
      <c r="B39" s="2">
        <v>1.60115733158E11</v>
      </c>
      <c r="C39" s="1" t="s">
        <v>346</v>
      </c>
      <c r="D39" s="1" t="s">
        <v>347</v>
      </c>
      <c r="E39" s="1" t="s">
        <v>348</v>
      </c>
      <c r="F39" s="1" t="s">
        <v>47</v>
      </c>
      <c r="G39" s="1" t="s">
        <v>349</v>
      </c>
      <c r="H39" s="1" t="s">
        <v>349</v>
      </c>
      <c r="I39" s="1" t="s">
        <v>50</v>
      </c>
      <c r="J39" s="4">
        <v>35748.0</v>
      </c>
      <c r="K39" s="1">
        <v>9.505656691E9</v>
      </c>
      <c r="L39" s="1">
        <v>9.603593749E9</v>
      </c>
      <c r="M39" s="1" t="s">
        <v>51</v>
      </c>
      <c r="N39" s="1" t="s">
        <v>52</v>
      </c>
      <c r="O39" s="3">
        <v>83.6</v>
      </c>
      <c r="P39" s="1">
        <v>2013.0</v>
      </c>
      <c r="Q39" s="3">
        <v>94.9</v>
      </c>
      <c r="R39" s="1">
        <v>2015.0</v>
      </c>
      <c r="U39" s="1" t="s">
        <v>53</v>
      </c>
      <c r="V39" s="1" t="s">
        <v>54</v>
      </c>
      <c r="W39" s="1" t="s">
        <v>55</v>
      </c>
      <c r="X39" s="1">
        <v>7.03</v>
      </c>
      <c r="Y39" s="1">
        <v>7.02</v>
      </c>
      <c r="Z39" s="1">
        <v>6.52</v>
      </c>
      <c r="AA39" s="1">
        <v>6.21</v>
      </c>
      <c r="AB39" s="1">
        <v>5.6</v>
      </c>
      <c r="AC39" s="1">
        <v>2019.0</v>
      </c>
      <c r="AD39" s="3">
        <v>6.47</v>
      </c>
      <c r="AE39" s="1">
        <v>0.0</v>
      </c>
      <c r="AF39" s="1" t="s">
        <v>350</v>
      </c>
      <c r="AG39" s="1" t="s">
        <v>351</v>
      </c>
      <c r="AH39" s="1" t="s">
        <v>352</v>
      </c>
      <c r="AI39" s="1" t="s">
        <v>59</v>
      </c>
      <c r="AJ39" s="1">
        <v>506006.0</v>
      </c>
      <c r="AL39" s="1" t="s">
        <v>70</v>
      </c>
      <c r="AM39" s="1" t="s">
        <v>70</v>
      </c>
      <c r="AN39" s="1" t="s">
        <v>60</v>
      </c>
      <c r="AO39" s="1" t="s">
        <v>61</v>
      </c>
      <c r="AP39" s="2">
        <v>4.10421214244E11</v>
      </c>
    </row>
    <row r="40" ht="14.25" customHeight="1">
      <c r="A40" s="1">
        <v>39.0</v>
      </c>
      <c r="B40" s="2">
        <v>1.60115733159E11</v>
      </c>
      <c r="C40" s="1" t="s">
        <v>353</v>
      </c>
      <c r="D40" s="1" t="s">
        <v>354</v>
      </c>
      <c r="E40" s="1" t="s">
        <v>355</v>
      </c>
      <c r="F40" s="1" t="s">
        <v>47</v>
      </c>
      <c r="G40" s="1" t="s">
        <v>356</v>
      </c>
      <c r="H40" s="1" t="s">
        <v>356</v>
      </c>
      <c r="I40" s="1" t="s">
        <v>50</v>
      </c>
      <c r="J40" s="4">
        <v>35687.0</v>
      </c>
      <c r="K40" s="1">
        <v>8.37467623E9</v>
      </c>
      <c r="L40" s="1">
        <v>9.701238224E9</v>
      </c>
      <c r="M40" s="1" t="s">
        <v>51</v>
      </c>
      <c r="N40" s="1" t="s">
        <v>52</v>
      </c>
      <c r="O40" s="3">
        <v>90.25</v>
      </c>
      <c r="P40" s="1">
        <v>2013.0</v>
      </c>
      <c r="Q40" s="3">
        <v>98.6</v>
      </c>
      <c r="R40" s="1">
        <v>2015.0</v>
      </c>
      <c r="U40" s="1" t="s">
        <v>53</v>
      </c>
      <c r="V40" s="1" t="s">
        <v>54</v>
      </c>
      <c r="W40" s="1" t="s">
        <v>55</v>
      </c>
      <c r="X40" s="1">
        <v>8.93</v>
      </c>
      <c r="Y40" s="1">
        <v>9.33</v>
      </c>
      <c r="Z40" s="1">
        <v>9.0</v>
      </c>
      <c r="AA40" s="1">
        <v>9.26</v>
      </c>
      <c r="AB40" s="1">
        <v>9.5</v>
      </c>
      <c r="AC40" s="1">
        <v>2019.0</v>
      </c>
      <c r="AD40" s="3">
        <v>9.2</v>
      </c>
      <c r="AE40" s="1">
        <v>0.0</v>
      </c>
      <c r="AF40" s="1" t="s">
        <v>357</v>
      </c>
      <c r="AG40" s="1" t="s">
        <v>358</v>
      </c>
      <c r="AH40" s="1" t="s">
        <v>359</v>
      </c>
      <c r="AI40" s="1" t="s">
        <v>59</v>
      </c>
      <c r="AJ40" s="1">
        <v>505454.0</v>
      </c>
      <c r="AL40" s="1" t="s">
        <v>70</v>
      </c>
      <c r="AM40" s="1" t="s">
        <v>70</v>
      </c>
      <c r="AN40" s="1" t="s">
        <v>60</v>
      </c>
      <c r="AO40" s="1" t="s">
        <v>61</v>
      </c>
      <c r="AP40" s="2">
        <v>8.05992121426E11</v>
      </c>
    </row>
    <row r="41" ht="14.25" customHeight="1">
      <c r="A41" s="1">
        <v>40.0</v>
      </c>
      <c r="B41" s="2">
        <v>1.6011573316E11</v>
      </c>
      <c r="C41" s="1" t="s">
        <v>360</v>
      </c>
      <c r="D41" s="1" t="s">
        <v>361</v>
      </c>
      <c r="E41" s="1" t="s">
        <v>362</v>
      </c>
      <c r="F41" s="1" t="s">
        <v>47</v>
      </c>
      <c r="G41" s="1" t="s">
        <v>363</v>
      </c>
      <c r="H41" s="1" t="s">
        <v>364</v>
      </c>
      <c r="I41" s="1" t="s">
        <v>50</v>
      </c>
      <c r="J41" s="4">
        <v>35883.0</v>
      </c>
      <c r="K41" s="1">
        <v>8.801957629E9</v>
      </c>
      <c r="L41" s="1">
        <v>8.106413918E9</v>
      </c>
      <c r="M41" s="1" t="s">
        <v>51</v>
      </c>
      <c r="N41" s="1" t="s">
        <v>52</v>
      </c>
      <c r="O41" s="3">
        <v>92.0</v>
      </c>
      <c r="P41" s="1">
        <v>2013.0</v>
      </c>
      <c r="Q41" s="3">
        <v>97.0</v>
      </c>
      <c r="R41" s="1">
        <v>2015.0</v>
      </c>
      <c r="U41" s="1" t="s">
        <v>53</v>
      </c>
      <c r="V41" s="1" t="s">
        <v>54</v>
      </c>
      <c r="W41" s="1" t="s">
        <v>55</v>
      </c>
      <c r="X41" s="1">
        <v>8.14</v>
      </c>
      <c r="Y41" s="1">
        <v>7.89</v>
      </c>
      <c r="Z41" s="1">
        <v>7.26</v>
      </c>
      <c r="AA41" s="1">
        <v>6.96</v>
      </c>
      <c r="AB41" s="1">
        <v>6.77</v>
      </c>
      <c r="AC41" s="1">
        <v>2019.0</v>
      </c>
      <c r="AD41" s="3">
        <v>7.45</v>
      </c>
      <c r="AE41" s="1">
        <v>0.0</v>
      </c>
      <c r="AF41" s="1" t="s">
        <v>365</v>
      </c>
      <c r="AG41" s="1" t="s">
        <v>366</v>
      </c>
      <c r="AH41" s="1" t="s">
        <v>79</v>
      </c>
      <c r="AI41" s="1" t="s">
        <v>59</v>
      </c>
      <c r="AJ41" s="1">
        <v>500008.0</v>
      </c>
      <c r="AL41" s="1" t="s">
        <v>70</v>
      </c>
      <c r="AM41" s="1" t="s">
        <v>70</v>
      </c>
      <c r="AN41" s="1" t="s">
        <v>60</v>
      </c>
      <c r="AO41" s="1" t="s">
        <v>61</v>
      </c>
      <c r="AP41" s="2">
        <v>3.20035774422E11</v>
      </c>
    </row>
    <row r="42" ht="14.25" customHeight="1">
      <c r="A42" s="1">
        <v>41.0</v>
      </c>
      <c r="B42" s="2">
        <v>1.60115733161E11</v>
      </c>
      <c r="C42" s="1" t="s">
        <v>367</v>
      </c>
      <c r="D42" s="1" t="s">
        <v>368</v>
      </c>
      <c r="E42" s="1" t="s">
        <v>369</v>
      </c>
      <c r="F42" s="1" t="s">
        <v>47</v>
      </c>
      <c r="G42" s="1" t="s">
        <v>370</v>
      </c>
      <c r="H42" s="1" t="s">
        <v>371</v>
      </c>
      <c r="I42" s="1" t="s">
        <v>50</v>
      </c>
      <c r="J42" s="4">
        <v>36005.0</v>
      </c>
      <c r="K42" s="1">
        <v>9.573754435E9</v>
      </c>
      <c r="L42" s="1">
        <v>9.963533309E9</v>
      </c>
      <c r="M42" s="1" t="s">
        <v>51</v>
      </c>
      <c r="N42" s="1" t="s">
        <v>52</v>
      </c>
      <c r="O42" s="3">
        <v>90.25</v>
      </c>
      <c r="P42" s="1">
        <v>2013.0</v>
      </c>
      <c r="Q42" s="3">
        <v>94.0</v>
      </c>
      <c r="R42" s="1">
        <v>2015.0</v>
      </c>
      <c r="U42" s="1" t="s">
        <v>53</v>
      </c>
      <c r="V42" s="1" t="s">
        <v>54</v>
      </c>
      <c r="W42" s="1" t="s">
        <v>55</v>
      </c>
      <c r="X42" s="1">
        <v>7.0</v>
      </c>
      <c r="Y42" s="1">
        <v>7.2</v>
      </c>
      <c r="Z42" s="1">
        <v>6.7</v>
      </c>
      <c r="AA42" s="1">
        <v>6.4</v>
      </c>
      <c r="AB42" s="1">
        <v>6.2</v>
      </c>
      <c r="AC42" s="1">
        <v>2019.0</v>
      </c>
      <c r="AD42" s="3">
        <v>6.8</v>
      </c>
      <c r="AE42" s="1">
        <v>0.0</v>
      </c>
      <c r="AF42" s="1" t="s">
        <v>372</v>
      </c>
      <c r="AG42" s="1" t="s">
        <v>373</v>
      </c>
      <c r="AH42" s="1" t="s">
        <v>79</v>
      </c>
      <c r="AI42" s="1" t="s">
        <v>59</v>
      </c>
      <c r="AJ42" s="1">
        <v>500010.0</v>
      </c>
      <c r="AL42" s="1" t="s">
        <v>70</v>
      </c>
      <c r="AM42" s="1" t="s">
        <v>70</v>
      </c>
      <c r="AN42" s="1" t="s">
        <v>60</v>
      </c>
      <c r="AO42" s="1" t="s">
        <v>61</v>
      </c>
      <c r="AP42" s="2">
        <v>4.14966698515E11</v>
      </c>
    </row>
    <row r="43" ht="14.25" customHeight="1">
      <c r="A43" s="1">
        <v>42.0</v>
      </c>
      <c r="B43" s="2">
        <v>1.60115733162E11</v>
      </c>
      <c r="C43" s="1" t="s">
        <v>374</v>
      </c>
      <c r="D43" s="1" t="s">
        <v>375</v>
      </c>
      <c r="E43" s="1" t="s">
        <v>376</v>
      </c>
      <c r="F43" s="1" t="s">
        <v>47</v>
      </c>
      <c r="G43" s="1" t="s">
        <v>377</v>
      </c>
      <c r="H43" s="1" t="s">
        <v>378</v>
      </c>
      <c r="I43" s="1" t="s">
        <v>50</v>
      </c>
      <c r="J43" s="4">
        <v>35884.0</v>
      </c>
      <c r="K43" s="1">
        <v>7.396402348E9</v>
      </c>
      <c r="L43" s="1">
        <v>9.505030479E9</v>
      </c>
      <c r="M43" s="1" t="s">
        <v>51</v>
      </c>
      <c r="N43" s="1" t="s">
        <v>52</v>
      </c>
      <c r="O43" s="3">
        <v>95.0</v>
      </c>
      <c r="P43" s="1">
        <v>2013.0</v>
      </c>
      <c r="Q43" s="3">
        <v>94.7</v>
      </c>
      <c r="R43" s="1">
        <v>2015.0</v>
      </c>
      <c r="U43" s="1" t="s">
        <v>53</v>
      </c>
      <c r="V43" s="1" t="s">
        <v>54</v>
      </c>
      <c r="W43" s="1" t="s">
        <v>55</v>
      </c>
      <c r="X43" s="1">
        <v>8.93</v>
      </c>
      <c r="Y43" s="1">
        <v>9.3</v>
      </c>
      <c r="Z43" s="1">
        <v>9.0</v>
      </c>
      <c r="AA43" s="1">
        <v>8.96</v>
      </c>
      <c r="AB43" s="1">
        <v>9.05</v>
      </c>
      <c r="AC43" s="1">
        <v>2019.0</v>
      </c>
      <c r="AD43" s="3">
        <v>9.05</v>
      </c>
      <c r="AE43" s="1">
        <v>0.0</v>
      </c>
      <c r="AF43" s="1" t="s">
        <v>379</v>
      </c>
      <c r="AG43" s="1" t="s">
        <v>380</v>
      </c>
      <c r="AH43" s="1" t="s">
        <v>79</v>
      </c>
      <c r="AI43" s="1" t="s">
        <v>59</v>
      </c>
      <c r="AJ43" s="1">
        <v>500030.0</v>
      </c>
      <c r="AL43" s="1" t="s">
        <v>60</v>
      </c>
      <c r="AM43" s="1" t="s">
        <v>60</v>
      </c>
      <c r="AN43" s="1" t="s">
        <v>60</v>
      </c>
      <c r="AO43" s="1" t="s">
        <v>61</v>
      </c>
      <c r="AP43" s="2">
        <v>2.76381245471E11</v>
      </c>
      <c r="AQ43" s="1" t="s">
        <v>381</v>
      </c>
      <c r="AR43" s="1" t="s">
        <v>382</v>
      </c>
    </row>
    <row r="44" ht="14.25" customHeight="1">
      <c r="A44" s="1">
        <v>43.0</v>
      </c>
      <c r="B44" s="2">
        <v>1.60115733164E11</v>
      </c>
      <c r="C44" s="1" t="s">
        <v>383</v>
      </c>
      <c r="D44" s="1" t="s">
        <v>384</v>
      </c>
      <c r="E44" s="1" t="s">
        <v>385</v>
      </c>
      <c r="F44" s="1" t="s">
        <v>47</v>
      </c>
      <c r="G44" s="1" t="s">
        <v>386</v>
      </c>
      <c r="H44" s="1" t="s">
        <v>386</v>
      </c>
      <c r="I44" s="1" t="s">
        <v>50</v>
      </c>
      <c r="J44" s="4">
        <v>35901.0</v>
      </c>
      <c r="K44" s="1">
        <v>9.014665799E9</v>
      </c>
      <c r="L44" s="1">
        <v>9.154566566E9</v>
      </c>
      <c r="M44" s="1" t="s">
        <v>51</v>
      </c>
      <c r="N44" s="1" t="s">
        <v>52</v>
      </c>
      <c r="O44" s="3">
        <v>87.4</v>
      </c>
      <c r="P44" s="1">
        <v>2013.0</v>
      </c>
      <c r="Q44" s="3">
        <v>93.0</v>
      </c>
      <c r="R44" s="1">
        <v>2015.0</v>
      </c>
      <c r="U44" s="1" t="s">
        <v>53</v>
      </c>
      <c r="V44" s="1" t="s">
        <v>54</v>
      </c>
      <c r="W44" s="1" t="s">
        <v>55</v>
      </c>
      <c r="X44" s="1">
        <v>6.44</v>
      </c>
      <c r="Y44" s="1">
        <v>6.04</v>
      </c>
      <c r="Z44" s="1">
        <v>5.74</v>
      </c>
      <c r="AA44" s="1">
        <v>5.52</v>
      </c>
      <c r="AB44" s="1">
        <v>5.6</v>
      </c>
      <c r="AC44" s="1">
        <v>2019.0</v>
      </c>
      <c r="AD44" s="3">
        <v>5.88</v>
      </c>
      <c r="AE44" s="1">
        <v>4.0</v>
      </c>
      <c r="AF44" s="1" t="s">
        <v>387</v>
      </c>
      <c r="AG44" s="1" t="s">
        <v>388</v>
      </c>
      <c r="AH44" s="1" t="s">
        <v>389</v>
      </c>
      <c r="AI44" s="1" t="s">
        <v>59</v>
      </c>
      <c r="AJ44" s="1">
        <v>504208.0</v>
      </c>
      <c r="AL44" s="1" t="s">
        <v>70</v>
      </c>
      <c r="AM44" s="1" t="s">
        <v>70</v>
      </c>
      <c r="AN44" s="1" t="s">
        <v>60</v>
      </c>
      <c r="AO44" s="1" t="s">
        <v>61</v>
      </c>
      <c r="AP44" s="2">
        <v>6.95101775933E11</v>
      </c>
    </row>
    <row r="45" ht="14.25" customHeight="1">
      <c r="A45" s="1">
        <v>44.0</v>
      </c>
      <c r="B45" s="2">
        <v>1.60115733165E11</v>
      </c>
      <c r="C45" s="1" t="s">
        <v>390</v>
      </c>
      <c r="D45" s="1" t="s">
        <v>391</v>
      </c>
      <c r="E45" s="1" t="s">
        <v>392</v>
      </c>
      <c r="F45" s="1" t="s">
        <v>47</v>
      </c>
      <c r="G45" s="1" t="s">
        <v>393</v>
      </c>
      <c r="H45" s="1" t="s">
        <v>394</v>
      </c>
      <c r="I45" s="1" t="s">
        <v>50</v>
      </c>
      <c r="J45" s="4">
        <v>35983.0</v>
      </c>
      <c r="K45" s="1">
        <v>8.500493893E9</v>
      </c>
      <c r="L45" s="1">
        <v>7.013442752E9</v>
      </c>
      <c r="M45" s="1" t="s">
        <v>51</v>
      </c>
      <c r="N45" s="1" t="s">
        <v>52</v>
      </c>
      <c r="O45" s="3">
        <v>90.25</v>
      </c>
      <c r="P45" s="1">
        <v>2013.0</v>
      </c>
      <c r="Q45" s="3">
        <v>93.35</v>
      </c>
      <c r="R45" s="1">
        <v>2015.0</v>
      </c>
      <c r="U45" s="1" t="s">
        <v>53</v>
      </c>
      <c r="V45" s="1" t="s">
        <v>54</v>
      </c>
      <c r="W45" s="1" t="s">
        <v>55</v>
      </c>
      <c r="X45" s="1">
        <v>6.67</v>
      </c>
      <c r="Y45" s="1">
        <v>6.33</v>
      </c>
      <c r="Z45" s="1">
        <v>6.3</v>
      </c>
      <c r="AA45" s="1">
        <v>6.5</v>
      </c>
      <c r="AB45" s="1">
        <v>6.7</v>
      </c>
      <c r="AC45" s="1">
        <v>2019.0</v>
      </c>
      <c r="AD45" s="3">
        <v>6.5</v>
      </c>
      <c r="AE45" s="1">
        <v>1.0</v>
      </c>
      <c r="AF45" s="1" t="s">
        <v>395</v>
      </c>
      <c r="AG45" s="1" t="s">
        <v>396</v>
      </c>
      <c r="AH45" s="1" t="s">
        <v>397</v>
      </c>
      <c r="AI45" s="1" t="s">
        <v>59</v>
      </c>
      <c r="AJ45" s="1">
        <v>504201.0</v>
      </c>
      <c r="AL45" s="1" t="s">
        <v>60</v>
      </c>
      <c r="AM45" s="1" t="s">
        <v>70</v>
      </c>
      <c r="AN45" s="1" t="s">
        <v>60</v>
      </c>
      <c r="AO45" s="1" t="s">
        <v>61</v>
      </c>
      <c r="AP45" s="2">
        <v>3.80314083097E11</v>
      </c>
      <c r="AR45" s="1" t="s">
        <v>398</v>
      </c>
    </row>
    <row r="46" ht="14.25" customHeight="1">
      <c r="A46" s="1">
        <v>45.0</v>
      </c>
      <c r="B46" s="2">
        <v>1.60115733166E11</v>
      </c>
      <c r="C46" s="1" t="s">
        <v>399</v>
      </c>
      <c r="D46" s="1" t="s">
        <v>400</v>
      </c>
      <c r="E46" s="1" t="s">
        <v>401</v>
      </c>
      <c r="F46" s="1" t="s">
        <v>47</v>
      </c>
      <c r="G46" s="1" t="s">
        <v>402</v>
      </c>
      <c r="H46" s="1" t="s">
        <v>403</v>
      </c>
      <c r="I46" s="1" t="s">
        <v>50</v>
      </c>
      <c r="J46" s="4">
        <v>35431.0</v>
      </c>
      <c r="K46" s="1">
        <v>9.705298485E9</v>
      </c>
      <c r="L46" s="1">
        <v>9.705276489E9</v>
      </c>
      <c r="M46" s="1" t="s">
        <v>51</v>
      </c>
      <c r="N46" s="1" t="s">
        <v>52</v>
      </c>
      <c r="O46" s="3">
        <v>93.1</v>
      </c>
      <c r="P46" s="1">
        <v>2013.0</v>
      </c>
      <c r="Q46" s="3">
        <v>95.0</v>
      </c>
      <c r="R46" s="1">
        <v>2015.0</v>
      </c>
      <c r="U46" s="1" t="s">
        <v>53</v>
      </c>
      <c r="V46" s="1" t="s">
        <v>54</v>
      </c>
      <c r="W46" s="1" t="s">
        <v>55</v>
      </c>
      <c r="X46" s="1">
        <v>7.07</v>
      </c>
      <c r="Y46" s="1">
        <v>7.0</v>
      </c>
      <c r="Z46" s="1">
        <v>7.0</v>
      </c>
      <c r="AA46" s="1">
        <v>7.0</v>
      </c>
      <c r="AB46" s="1">
        <v>7.0</v>
      </c>
      <c r="AC46" s="1">
        <v>2019.0</v>
      </c>
      <c r="AD46" s="3">
        <v>7.0</v>
      </c>
      <c r="AE46" s="1">
        <v>0.0</v>
      </c>
      <c r="AF46" s="1" t="s">
        <v>404</v>
      </c>
      <c r="AG46" s="1" t="s">
        <v>405</v>
      </c>
      <c r="AH46" s="1" t="s">
        <v>406</v>
      </c>
      <c r="AI46" s="1" t="s">
        <v>59</v>
      </c>
      <c r="AJ46" s="1">
        <v>508202.0</v>
      </c>
      <c r="AL46" s="1" t="s">
        <v>60</v>
      </c>
      <c r="AM46" s="1" t="s">
        <v>70</v>
      </c>
      <c r="AN46" s="1" t="s">
        <v>60</v>
      </c>
      <c r="AO46" s="1" t="s">
        <v>61</v>
      </c>
      <c r="AP46" s="2">
        <v>6.47761278232E11</v>
      </c>
      <c r="AR46" s="1" t="s">
        <v>407</v>
      </c>
    </row>
    <row r="47" ht="14.25" customHeight="1">
      <c r="A47" s="1">
        <v>46.0</v>
      </c>
      <c r="B47" s="2">
        <v>1.60115733167E11</v>
      </c>
      <c r="C47" s="1" t="s">
        <v>408</v>
      </c>
      <c r="D47" s="1" t="s">
        <v>409</v>
      </c>
      <c r="E47" s="1" t="s">
        <v>410</v>
      </c>
      <c r="F47" s="1" t="s">
        <v>47</v>
      </c>
      <c r="G47" s="1" t="s">
        <v>411</v>
      </c>
      <c r="H47" s="1" t="s">
        <v>412</v>
      </c>
      <c r="I47" s="1" t="s">
        <v>50</v>
      </c>
      <c r="J47" s="4">
        <v>35984.0</v>
      </c>
      <c r="K47" s="1">
        <v>9.492787777E9</v>
      </c>
      <c r="L47" s="1">
        <v>9.989578944E9</v>
      </c>
      <c r="M47" s="1" t="s">
        <v>51</v>
      </c>
      <c r="N47" s="1" t="s">
        <v>52</v>
      </c>
      <c r="O47" s="3">
        <v>85.5</v>
      </c>
      <c r="P47" s="1">
        <v>2013.0</v>
      </c>
      <c r="Q47" s="3">
        <v>96.5</v>
      </c>
      <c r="R47" s="1">
        <v>2015.0</v>
      </c>
      <c r="U47" s="1" t="s">
        <v>53</v>
      </c>
      <c r="V47" s="1" t="s">
        <v>54</v>
      </c>
      <c r="W47" s="1" t="s">
        <v>55</v>
      </c>
      <c r="X47" s="1">
        <v>8.89</v>
      </c>
      <c r="Y47" s="1">
        <v>8.81</v>
      </c>
      <c r="Z47" s="1">
        <v>8.13</v>
      </c>
      <c r="AA47" s="1">
        <v>7.48</v>
      </c>
      <c r="AB47" s="1">
        <v>8.64</v>
      </c>
      <c r="AC47" s="1">
        <v>2019.0</v>
      </c>
      <c r="AD47" s="3">
        <v>8.43</v>
      </c>
      <c r="AE47" s="1">
        <v>0.0</v>
      </c>
      <c r="AF47" s="1" t="s">
        <v>413</v>
      </c>
      <c r="AG47" s="1" t="s">
        <v>414</v>
      </c>
      <c r="AH47" s="1" t="s">
        <v>415</v>
      </c>
      <c r="AI47" s="1" t="s">
        <v>161</v>
      </c>
      <c r="AJ47" s="1">
        <v>533201.0</v>
      </c>
      <c r="AL47" s="1" t="s">
        <v>70</v>
      </c>
      <c r="AM47" s="1" t="s">
        <v>70</v>
      </c>
      <c r="AN47" s="1" t="s">
        <v>60</v>
      </c>
      <c r="AO47" s="1" t="s">
        <v>61</v>
      </c>
      <c r="AP47" s="2">
        <v>9.27931870083E11</v>
      </c>
    </row>
    <row r="48" ht="14.25" customHeight="1">
      <c r="A48" s="1">
        <v>47.0</v>
      </c>
      <c r="B48" s="2">
        <v>1.60115733168E11</v>
      </c>
      <c r="C48" s="1" t="s">
        <v>416</v>
      </c>
      <c r="D48" s="1" t="s">
        <v>417</v>
      </c>
      <c r="E48" s="1" t="s">
        <v>418</v>
      </c>
      <c r="F48" s="1" t="s">
        <v>47</v>
      </c>
      <c r="G48" s="1" t="s">
        <v>283</v>
      </c>
      <c r="H48" s="1" t="s">
        <v>419</v>
      </c>
      <c r="I48" s="1" t="s">
        <v>50</v>
      </c>
      <c r="J48" s="4">
        <v>35744.0</v>
      </c>
      <c r="K48" s="1">
        <v>9.550092025E9</v>
      </c>
      <c r="L48" s="1">
        <v>9.640085685E9</v>
      </c>
      <c r="M48" s="1" t="s">
        <v>51</v>
      </c>
      <c r="N48" s="1" t="s">
        <v>52</v>
      </c>
      <c r="O48" s="3">
        <v>85.5</v>
      </c>
      <c r="P48" s="1">
        <v>2013.0</v>
      </c>
      <c r="Q48" s="3">
        <v>93.7</v>
      </c>
      <c r="R48" s="1">
        <v>2015.0</v>
      </c>
      <c r="U48" s="1" t="s">
        <v>53</v>
      </c>
      <c r="V48" s="1" t="s">
        <v>54</v>
      </c>
      <c r="W48" s="1" t="s">
        <v>55</v>
      </c>
      <c r="X48" s="1">
        <v>7.15</v>
      </c>
      <c r="Y48" s="1">
        <v>7.15</v>
      </c>
      <c r="Z48" s="1">
        <v>7.22</v>
      </c>
      <c r="AA48" s="1">
        <v>7.22</v>
      </c>
      <c r="AB48" s="1">
        <v>7.34</v>
      </c>
      <c r="AC48" s="1">
        <v>2019.0</v>
      </c>
      <c r="AD48" s="3">
        <v>7.2</v>
      </c>
      <c r="AE48" s="1">
        <v>0.0</v>
      </c>
      <c r="AF48" s="1" t="s">
        <v>420</v>
      </c>
      <c r="AG48" s="1" t="s">
        <v>421</v>
      </c>
      <c r="AH48" s="1" t="s">
        <v>203</v>
      </c>
      <c r="AI48" s="1" t="s">
        <v>59</v>
      </c>
      <c r="AJ48" s="1">
        <v>503225.0</v>
      </c>
      <c r="AL48" s="1" t="s">
        <v>60</v>
      </c>
      <c r="AM48" s="1" t="s">
        <v>70</v>
      </c>
      <c r="AN48" s="1" t="s">
        <v>60</v>
      </c>
      <c r="AO48" s="1" t="s">
        <v>61</v>
      </c>
      <c r="AP48" s="2">
        <v>5.07638770009E11</v>
      </c>
      <c r="AR48" s="1" t="s">
        <v>422</v>
      </c>
    </row>
    <row r="49" ht="14.25" customHeight="1">
      <c r="A49" s="1">
        <v>48.0</v>
      </c>
      <c r="B49" s="2">
        <v>1.60115733169E11</v>
      </c>
      <c r="C49" s="1" t="s">
        <v>423</v>
      </c>
      <c r="D49" s="1" t="s">
        <v>424</v>
      </c>
      <c r="E49" s="1" t="s">
        <v>425</v>
      </c>
      <c r="F49" s="1" t="s">
        <v>47</v>
      </c>
      <c r="G49" s="1" t="s">
        <v>426</v>
      </c>
      <c r="H49" s="1" t="s">
        <v>426</v>
      </c>
      <c r="I49" s="1" t="s">
        <v>50</v>
      </c>
      <c r="J49" s="4">
        <v>35742.0</v>
      </c>
      <c r="K49" s="1">
        <v>7.396657797E9</v>
      </c>
      <c r="L49" s="1">
        <v>7.396657797E9</v>
      </c>
      <c r="M49" s="1" t="s">
        <v>51</v>
      </c>
      <c r="N49" s="1" t="s">
        <v>52</v>
      </c>
      <c r="O49" s="3">
        <v>95.0</v>
      </c>
      <c r="P49" s="1">
        <v>2012.0</v>
      </c>
      <c r="Q49" s="3">
        <v>97.5</v>
      </c>
      <c r="R49" s="1">
        <v>2014.0</v>
      </c>
      <c r="U49" s="1" t="s">
        <v>53</v>
      </c>
      <c r="V49" s="1" t="s">
        <v>54</v>
      </c>
      <c r="W49" s="1" t="s">
        <v>55</v>
      </c>
      <c r="X49" s="1">
        <v>9.14</v>
      </c>
      <c r="Y49" s="1">
        <v>9.11</v>
      </c>
      <c r="Z49" s="1">
        <v>9.04</v>
      </c>
      <c r="AA49" s="1">
        <v>8.78</v>
      </c>
      <c r="AB49" s="1">
        <v>8.55</v>
      </c>
      <c r="AC49" s="1">
        <v>2019.0</v>
      </c>
      <c r="AD49" s="3">
        <v>8.94</v>
      </c>
      <c r="AE49" s="1">
        <v>0.0</v>
      </c>
      <c r="AF49" s="1" t="s">
        <v>427</v>
      </c>
      <c r="AG49" s="1" t="s">
        <v>428</v>
      </c>
      <c r="AH49" s="1" t="s">
        <v>429</v>
      </c>
      <c r="AI49" s="1" t="s">
        <v>59</v>
      </c>
      <c r="AJ49" s="1">
        <v>505525.0</v>
      </c>
      <c r="AL49" s="1" t="s">
        <v>70</v>
      </c>
      <c r="AM49" s="1" t="s">
        <v>70</v>
      </c>
      <c r="AN49" s="1" t="s">
        <v>60</v>
      </c>
      <c r="AO49" s="1" t="s">
        <v>61</v>
      </c>
      <c r="AP49" s="2">
        <v>4.71939576697E11</v>
      </c>
    </row>
    <row r="50" ht="14.25" customHeight="1">
      <c r="A50" s="1">
        <v>49.0</v>
      </c>
      <c r="B50" s="2">
        <v>1.6011573317E11</v>
      </c>
      <c r="C50" s="1" t="s">
        <v>430</v>
      </c>
      <c r="D50" s="1" t="s">
        <v>154</v>
      </c>
      <c r="E50" s="1" t="s">
        <v>431</v>
      </c>
      <c r="F50" s="1" t="s">
        <v>47</v>
      </c>
      <c r="G50" s="1" t="s">
        <v>432</v>
      </c>
      <c r="H50" s="1" t="s">
        <v>433</v>
      </c>
      <c r="I50" s="1" t="s">
        <v>50</v>
      </c>
      <c r="J50" s="4">
        <v>35410.0</v>
      </c>
      <c r="K50" s="1">
        <v>9.908760663E9</v>
      </c>
      <c r="L50" s="1">
        <v>7.036535405E9</v>
      </c>
      <c r="M50" s="1" t="s">
        <v>51</v>
      </c>
      <c r="N50" s="1" t="s">
        <v>52</v>
      </c>
      <c r="O50" s="3">
        <v>90.25</v>
      </c>
      <c r="P50" s="1">
        <v>2012.0</v>
      </c>
      <c r="Q50" s="3">
        <v>97.4</v>
      </c>
      <c r="R50" s="1">
        <v>2014.0</v>
      </c>
      <c r="U50" s="1" t="s">
        <v>53</v>
      </c>
      <c r="V50" s="1" t="s">
        <v>54</v>
      </c>
      <c r="W50" s="1" t="s">
        <v>55</v>
      </c>
      <c r="X50" s="1">
        <v>8.37</v>
      </c>
      <c r="Y50" s="1">
        <v>8.63</v>
      </c>
      <c r="Z50" s="1">
        <v>7.48</v>
      </c>
      <c r="AA50" s="1">
        <v>6.87</v>
      </c>
      <c r="AB50" s="1">
        <v>7.41</v>
      </c>
      <c r="AC50" s="1">
        <v>2019.0</v>
      </c>
      <c r="AD50" s="3">
        <v>7.8</v>
      </c>
      <c r="AE50" s="1">
        <v>0.0</v>
      </c>
      <c r="AF50" s="1" t="s">
        <v>434</v>
      </c>
      <c r="AG50" s="1" t="s">
        <v>434</v>
      </c>
      <c r="AH50" s="1" t="s">
        <v>435</v>
      </c>
      <c r="AI50" s="1" t="s">
        <v>59</v>
      </c>
      <c r="AJ50" s="1">
        <v>507101.0</v>
      </c>
      <c r="AL50" s="1" t="s">
        <v>60</v>
      </c>
      <c r="AM50" s="1" t="s">
        <v>70</v>
      </c>
      <c r="AN50" s="1" t="s">
        <v>60</v>
      </c>
      <c r="AO50" s="1" t="s">
        <v>61</v>
      </c>
      <c r="AP50" s="2">
        <v>2.02025555461E11</v>
      </c>
    </row>
    <row r="51" ht="14.25" customHeight="1">
      <c r="A51" s="1">
        <v>50.0</v>
      </c>
      <c r="B51" s="2">
        <v>1.60115733172E11</v>
      </c>
      <c r="C51" s="1" t="s">
        <v>436</v>
      </c>
      <c r="D51" s="1" t="s">
        <v>437</v>
      </c>
      <c r="E51" s="1" t="s">
        <v>438</v>
      </c>
      <c r="F51" s="1" t="s">
        <v>47</v>
      </c>
      <c r="G51" s="1" t="s">
        <v>439</v>
      </c>
      <c r="H51" s="1" t="s">
        <v>439</v>
      </c>
      <c r="I51" s="1" t="s">
        <v>50</v>
      </c>
      <c r="J51" s="4">
        <v>36027.0</v>
      </c>
      <c r="K51" s="1">
        <v>9.603832947E9</v>
      </c>
      <c r="L51" s="1">
        <v>9.640729187E9</v>
      </c>
      <c r="M51" s="1" t="s">
        <v>51</v>
      </c>
      <c r="N51" s="1" t="s">
        <v>52</v>
      </c>
      <c r="O51" s="3">
        <v>90.25</v>
      </c>
      <c r="P51" s="1">
        <v>2013.0</v>
      </c>
      <c r="Q51" s="3">
        <v>95.4</v>
      </c>
      <c r="R51" s="1">
        <v>2015.0</v>
      </c>
      <c r="U51" s="1" t="s">
        <v>53</v>
      </c>
      <c r="V51" s="1" t="s">
        <v>54</v>
      </c>
      <c r="W51" s="1" t="s">
        <v>55</v>
      </c>
      <c r="X51" s="1">
        <v>8.7</v>
      </c>
      <c r="Y51" s="1">
        <v>8.59</v>
      </c>
      <c r="Z51" s="1">
        <v>8.09</v>
      </c>
      <c r="AA51" s="1">
        <v>7.09</v>
      </c>
      <c r="AB51" s="1">
        <v>7.89</v>
      </c>
      <c r="AC51" s="1">
        <v>2019.0</v>
      </c>
      <c r="AD51" s="3">
        <v>8.07</v>
      </c>
      <c r="AE51" s="1">
        <v>1.0</v>
      </c>
      <c r="AF51" s="1" t="s">
        <v>440</v>
      </c>
      <c r="AG51" s="1" t="s">
        <v>441</v>
      </c>
      <c r="AH51" s="1" t="s">
        <v>352</v>
      </c>
      <c r="AI51" s="1" t="s">
        <v>59</v>
      </c>
      <c r="AJ51" s="1">
        <v>506314.0</v>
      </c>
      <c r="AL51" s="1" t="s">
        <v>60</v>
      </c>
      <c r="AM51" s="1" t="s">
        <v>70</v>
      </c>
      <c r="AN51" s="1" t="s">
        <v>60</v>
      </c>
      <c r="AO51" s="1" t="s">
        <v>61</v>
      </c>
      <c r="AP51" s="2">
        <v>2.09789230051E11</v>
      </c>
      <c r="AR51" s="1" t="s">
        <v>442</v>
      </c>
    </row>
    <row r="52" ht="14.25" customHeight="1">
      <c r="A52" s="1">
        <v>51.0</v>
      </c>
      <c r="B52" s="2">
        <v>1.60115733173E11</v>
      </c>
      <c r="C52" s="1" t="s">
        <v>443</v>
      </c>
      <c r="D52" s="1" t="s">
        <v>444</v>
      </c>
      <c r="E52" s="1" t="s">
        <v>445</v>
      </c>
      <c r="F52" s="1" t="s">
        <v>47</v>
      </c>
      <c r="G52" s="1" t="s">
        <v>446</v>
      </c>
      <c r="H52" s="1" t="s">
        <v>446</v>
      </c>
      <c r="I52" s="1" t="s">
        <v>50</v>
      </c>
      <c r="J52" s="4">
        <v>35738.0</v>
      </c>
      <c r="K52" s="1">
        <v>8.125666112E9</v>
      </c>
      <c r="L52" s="1">
        <v>9.2900633E9</v>
      </c>
      <c r="M52" s="1" t="s">
        <v>51</v>
      </c>
      <c r="N52" s="1" t="s">
        <v>52</v>
      </c>
      <c r="O52" s="3">
        <v>83.6</v>
      </c>
      <c r="P52" s="1">
        <v>2013.0</v>
      </c>
      <c r="Q52" s="3">
        <v>97.0</v>
      </c>
      <c r="R52" s="1">
        <v>2015.0</v>
      </c>
      <c r="U52" s="1" t="s">
        <v>53</v>
      </c>
      <c r="V52" s="1" t="s">
        <v>54</v>
      </c>
      <c r="W52" s="1" t="s">
        <v>55</v>
      </c>
      <c r="X52" s="1">
        <v>8.7</v>
      </c>
      <c r="Y52" s="1">
        <v>8.78</v>
      </c>
      <c r="Z52" s="1">
        <v>8.22</v>
      </c>
      <c r="AA52" s="1">
        <v>7.91</v>
      </c>
      <c r="AB52" s="1">
        <v>8.95</v>
      </c>
      <c r="AC52" s="1">
        <v>2019.0</v>
      </c>
      <c r="AD52" s="3">
        <v>8.52</v>
      </c>
      <c r="AE52" s="1">
        <v>0.0</v>
      </c>
      <c r="AF52" s="1" t="s">
        <v>447</v>
      </c>
      <c r="AG52" s="1" t="s">
        <v>448</v>
      </c>
      <c r="AH52" s="1" t="s">
        <v>79</v>
      </c>
      <c r="AI52" s="1" t="s">
        <v>59</v>
      </c>
      <c r="AJ52" s="1">
        <v>500027.0</v>
      </c>
      <c r="AL52" s="1" t="s">
        <v>60</v>
      </c>
      <c r="AM52" s="1" t="s">
        <v>60</v>
      </c>
      <c r="AN52" s="1" t="s">
        <v>60</v>
      </c>
      <c r="AO52" s="1" t="s">
        <v>61</v>
      </c>
      <c r="AP52" s="2">
        <v>6.92718153913E11</v>
      </c>
      <c r="AQ52" s="1" t="s">
        <v>449</v>
      </c>
      <c r="AR52" s="1" t="s">
        <v>450</v>
      </c>
    </row>
    <row r="53" ht="14.25" customHeight="1">
      <c r="A53" s="1">
        <v>52.0</v>
      </c>
      <c r="B53" s="2">
        <v>1.60115733174E11</v>
      </c>
      <c r="C53" s="1" t="s">
        <v>451</v>
      </c>
      <c r="D53" s="1" t="s">
        <v>452</v>
      </c>
      <c r="E53" s="1" t="s">
        <v>453</v>
      </c>
      <c r="F53" s="1" t="s">
        <v>47</v>
      </c>
      <c r="G53" s="1" t="s">
        <v>454</v>
      </c>
      <c r="H53" s="1" t="s">
        <v>455</v>
      </c>
      <c r="I53" s="1" t="s">
        <v>50</v>
      </c>
      <c r="J53" s="4">
        <v>35189.0</v>
      </c>
      <c r="K53" s="1">
        <v>9.912976137E9</v>
      </c>
      <c r="L53" s="1">
        <v>7.032299333E9</v>
      </c>
      <c r="M53" s="1" t="s">
        <v>51</v>
      </c>
      <c r="N53" s="1" t="s">
        <v>52</v>
      </c>
      <c r="O53" s="3">
        <v>88.35</v>
      </c>
      <c r="P53" s="1">
        <v>2012.0</v>
      </c>
      <c r="Q53" s="3">
        <v>93.0</v>
      </c>
      <c r="R53" s="1">
        <v>2014.0</v>
      </c>
      <c r="U53" s="1" t="s">
        <v>53</v>
      </c>
      <c r="V53" s="1" t="s">
        <v>54</v>
      </c>
      <c r="W53" s="1" t="s">
        <v>55</v>
      </c>
      <c r="X53" s="1">
        <v>7.0</v>
      </c>
      <c r="Y53" s="1">
        <v>7.0</v>
      </c>
      <c r="Z53" s="1">
        <v>5.7</v>
      </c>
      <c r="AA53" s="1">
        <v>6.1</v>
      </c>
      <c r="AB53" s="1">
        <v>6.3</v>
      </c>
      <c r="AC53" s="1">
        <v>2019.0</v>
      </c>
      <c r="AD53" s="3">
        <f>(Z53+AA53+AB53)/3</f>
        <v>6.033333333</v>
      </c>
      <c r="AE53" s="1">
        <v>3.0</v>
      </c>
      <c r="AF53" s="1" t="s">
        <v>456</v>
      </c>
      <c r="AG53" s="1" t="s">
        <v>457</v>
      </c>
      <c r="AH53" s="1" t="s">
        <v>58</v>
      </c>
      <c r="AI53" s="1" t="s">
        <v>59</v>
      </c>
      <c r="AJ53" s="1">
        <v>500018.0</v>
      </c>
      <c r="AL53" s="1" t="s">
        <v>70</v>
      </c>
      <c r="AM53" s="1" t="s">
        <v>60</v>
      </c>
      <c r="AN53" s="1" t="s">
        <v>60</v>
      </c>
      <c r="AO53" s="1" t="s">
        <v>61</v>
      </c>
      <c r="AP53" s="2"/>
    </row>
    <row r="54" ht="14.25" customHeight="1">
      <c r="A54" s="1">
        <v>53.0</v>
      </c>
      <c r="B54" s="2">
        <v>1.60115733175E11</v>
      </c>
      <c r="C54" s="1" t="s">
        <v>458</v>
      </c>
      <c r="D54" s="1" t="s">
        <v>459</v>
      </c>
      <c r="E54" s="1" t="s">
        <v>460</v>
      </c>
      <c r="F54" s="1" t="s">
        <v>47</v>
      </c>
      <c r="G54" s="1" t="s">
        <v>461</v>
      </c>
      <c r="H54" s="1" t="s">
        <v>462</v>
      </c>
      <c r="I54" s="1" t="s">
        <v>50</v>
      </c>
      <c r="J54" s="4">
        <v>35178.0</v>
      </c>
      <c r="K54" s="1">
        <v>9.666594275E9</v>
      </c>
      <c r="L54" s="1">
        <v>9.94986257E9</v>
      </c>
      <c r="M54" s="1" t="s">
        <v>51</v>
      </c>
      <c r="N54" s="1" t="s">
        <v>52</v>
      </c>
      <c r="O54" s="3">
        <v>83.6</v>
      </c>
      <c r="P54" s="1">
        <v>2012.0</v>
      </c>
      <c r="Q54" s="3">
        <v>93.1</v>
      </c>
      <c r="R54" s="1">
        <v>2014.0</v>
      </c>
      <c r="U54" s="1" t="s">
        <v>53</v>
      </c>
      <c r="V54" s="1" t="s">
        <v>54</v>
      </c>
      <c r="W54" s="1" t="s">
        <v>55</v>
      </c>
      <c r="X54" s="1">
        <v>7.37</v>
      </c>
      <c r="Y54" s="1">
        <v>8.19</v>
      </c>
      <c r="Z54" s="1">
        <v>6.78</v>
      </c>
      <c r="AA54" s="1">
        <v>6.43</v>
      </c>
      <c r="AB54" s="1">
        <v>6.86</v>
      </c>
      <c r="AC54" s="1">
        <v>2019.0</v>
      </c>
      <c r="AD54" s="3">
        <v>7.17</v>
      </c>
      <c r="AE54" s="1">
        <v>0.0</v>
      </c>
      <c r="AF54" s="1" t="s">
        <v>463</v>
      </c>
      <c r="AG54" s="1" t="s">
        <v>463</v>
      </c>
      <c r="AH54" s="1" t="s">
        <v>464</v>
      </c>
      <c r="AI54" s="1" t="s">
        <v>59</v>
      </c>
      <c r="AJ54" s="1">
        <v>505214.0</v>
      </c>
      <c r="AL54" s="1" t="s">
        <v>60</v>
      </c>
      <c r="AM54" s="1" t="s">
        <v>70</v>
      </c>
      <c r="AN54" s="1" t="s">
        <v>60</v>
      </c>
      <c r="AO54" s="1" t="s">
        <v>61</v>
      </c>
      <c r="AP54" s="2">
        <v>6.33594400752E11</v>
      </c>
      <c r="AR54" s="1" t="s">
        <v>465</v>
      </c>
    </row>
    <row r="55" ht="14.25" customHeight="1">
      <c r="A55" s="1">
        <v>54.0</v>
      </c>
      <c r="B55" s="2">
        <v>1.60115733176E11</v>
      </c>
      <c r="C55" s="1" t="s">
        <v>466</v>
      </c>
      <c r="D55" s="1" t="s">
        <v>467</v>
      </c>
      <c r="E55" s="1" t="s">
        <v>468</v>
      </c>
      <c r="F55" s="1" t="s">
        <v>47</v>
      </c>
      <c r="G55" s="1" t="s">
        <v>469</v>
      </c>
      <c r="H55" s="1" t="s">
        <v>470</v>
      </c>
      <c r="I55" s="1" t="s">
        <v>50</v>
      </c>
      <c r="J55" s="4">
        <v>35719.0</v>
      </c>
      <c r="K55" s="1">
        <v>8.106822876E9</v>
      </c>
      <c r="L55" s="1">
        <v>9.989768899E9</v>
      </c>
      <c r="M55" s="1" t="s">
        <v>51</v>
      </c>
      <c r="N55" s="1" t="s">
        <v>52</v>
      </c>
      <c r="O55" s="3">
        <v>92.0</v>
      </c>
      <c r="P55" s="1">
        <v>2013.0</v>
      </c>
      <c r="Q55" s="3">
        <v>95.0</v>
      </c>
      <c r="R55" s="1">
        <v>2015.0</v>
      </c>
      <c r="U55" s="1" t="s">
        <v>53</v>
      </c>
      <c r="V55" s="1" t="s">
        <v>54</v>
      </c>
      <c r="W55" s="1" t="s">
        <v>55</v>
      </c>
      <c r="X55" s="1">
        <v>7.4</v>
      </c>
      <c r="Y55" s="1">
        <v>6.9</v>
      </c>
      <c r="Z55" s="1">
        <v>6.4</v>
      </c>
      <c r="AA55" s="1">
        <v>6.2</v>
      </c>
      <c r="AB55" s="1">
        <v>6.0</v>
      </c>
      <c r="AC55" s="1">
        <v>2019.0</v>
      </c>
      <c r="AD55" s="3">
        <v>6.5</v>
      </c>
      <c r="AE55" s="1">
        <v>5.0</v>
      </c>
      <c r="AF55" s="1" t="s">
        <v>471</v>
      </c>
      <c r="AG55" s="1" t="s">
        <v>472</v>
      </c>
      <c r="AH55" s="1" t="s">
        <v>79</v>
      </c>
      <c r="AI55" s="1" t="s">
        <v>59</v>
      </c>
      <c r="AJ55" s="1">
        <v>500016.0</v>
      </c>
      <c r="AL55" s="1" t="s">
        <v>70</v>
      </c>
      <c r="AM55" s="1" t="s">
        <v>70</v>
      </c>
      <c r="AN55" s="1" t="s">
        <v>60</v>
      </c>
      <c r="AO55" s="1" t="s">
        <v>61</v>
      </c>
      <c r="AP55" s="2"/>
    </row>
    <row r="56" ht="14.25" customHeight="1">
      <c r="A56" s="1">
        <v>55.0</v>
      </c>
      <c r="B56" s="2">
        <v>1.60115733177E11</v>
      </c>
      <c r="C56" s="1" t="s">
        <v>473</v>
      </c>
      <c r="D56" s="1" t="s">
        <v>474</v>
      </c>
      <c r="E56" s="1" t="s">
        <v>475</v>
      </c>
      <c r="F56" s="1" t="s">
        <v>47</v>
      </c>
      <c r="G56" s="1" t="s">
        <v>476</v>
      </c>
      <c r="H56" s="1" t="s">
        <v>477</v>
      </c>
      <c r="I56" s="1" t="s">
        <v>50</v>
      </c>
      <c r="J56" s="4">
        <v>35916.0</v>
      </c>
      <c r="K56" s="1">
        <v>9.666642416E9</v>
      </c>
      <c r="L56" s="1">
        <v>8.186822318E9</v>
      </c>
      <c r="M56" s="1" t="s">
        <v>51</v>
      </c>
      <c r="N56" s="1" t="s">
        <v>52</v>
      </c>
      <c r="O56" s="3">
        <v>92.15</v>
      </c>
      <c r="P56" s="1">
        <v>2013.0</v>
      </c>
      <c r="Q56" s="3">
        <v>97.0</v>
      </c>
      <c r="R56" s="1">
        <v>2015.0</v>
      </c>
      <c r="U56" s="1" t="s">
        <v>53</v>
      </c>
      <c r="V56" s="1" t="s">
        <v>54</v>
      </c>
      <c r="W56" s="1" t="s">
        <v>55</v>
      </c>
      <c r="X56" s="1">
        <v>8.48</v>
      </c>
      <c r="Y56" s="1">
        <v>9.04</v>
      </c>
      <c r="Z56" s="1">
        <v>8.61</v>
      </c>
      <c r="AA56" s="1">
        <v>7.91</v>
      </c>
      <c r="AB56" s="1">
        <v>8.86</v>
      </c>
      <c r="AC56" s="1">
        <v>2019.0</v>
      </c>
      <c r="AD56" s="3">
        <v>8.59</v>
      </c>
      <c r="AE56" s="1">
        <v>0.0</v>
      </c>
      <c r="AF56" s="1" t="s">
        <v>478</v>
      </c>
      <c r="AG56" s="1" t="s">
        <v>479</v>
      </c>
      <c r="AH56" s="1" t="s">
        <v>79</v>
      </c>
      <c r="AI56" s="1" t="s">
        <v>59</v>
      </c>
      <c r="AJ56" s="1">
        <v>500072.0</v>
      </c>
      <c r="AL56" s="1" t="s">
        <v>70</v>
      </c>
      <c r="AM56" s="1" t="s">
        <v>70</v>
      </c>
      <c r="AN56" s="1" t="s">
        <v>60</v>
      </c>
      <c r="AO56" s="1" t="s">
        <v>61</v>
      </c>
      <c r="AP56" s="2">
        <v>6.46813358749E11</v>
      </c>
    </row>
    <row r="57" ht="14.25" customHeight="1">
      <c r="A57" s="1">
        <v>56.0</v>
      </c>
      <c r="B57" s="2">
        <v>1.60115733178E11</v>
      </c>
      <c r="C57" s="1" t="s">
        <v>480</v>
      </c>
      <c r="D57" s="1" t="s">
        <v>481</v>
      </c>
      <c r="E57" s="1" t="s">
        <v>482</v>
      </c>
      <c r="F57" s="1" t="s">
        <v>47</v>
      </c>
      <c r="G57" s="1" t="s">
        <v>483</v>
      </c>
      <c r="H57" s="1" t="s">
        <v>484</v>
      </c>
      <c r="I57" s="1" t="s">
        <v>50</v>
      </c>
      <c r="J57" s="4">
        <v>35753.0</v>
      </c>
      <c r="K57" s="1">
        <v>9.133744144E9</v>
      </c>
      <c r="L57" s="1">
        <v>9.100820081E9</v>
      </c>
      <c r="M57" s="1" t="s">
        <v>51</v>
      </c>
      <c r="N57" s="1" t="s">
        <v>52</v>
      </c>
      <c r="O57" s="3">
        <v>88.35</v>
      </c>
      <c r="P57" s="1">
        <v>2013.0</v>
      </c>
      <c r="Q57" s="3">
        <v>90.1</v>
      </c>
      <c r="R57" s="1">
        <v>2015.0</v>
      </c>
      <c r="U57" s="1" t="s">
        <v>53</v>
      </c>
      <c r="V57" s="1" t="s">
        <v>54</v>
      </c>
      <c r="W57" s="1" t="s">
        <v>55</v>
      </c>
      <c r="X57" s="1">
        <v>7.7</v>
      </c>
      <c r="Y57" s="1">
        <v>7.4</v>
      </c>
      <c r="Z57" s="1">
        <v>7.7</v>
      </c>
      <c r="AA57" s="1">
        <v>6.9</v>
      </c>
      <c r="AB57" s="1">
        <v>7.5</v>
      </c>
      <c r="AC57" s="1">
        <v>2019.0</v>
      </c>
      <c r="AD57" s="3">
        <v>7.44</v>
      </c>
      <c r="AE57" s="1">
        <v>0.0</v>
      </c>
      <c r="AF57" s="1" t="s">
        <v>485</v>
      </c>
      <c r="AG57" s="1" t="s">
        <v>486</v>
      </c>
      <c r="AH57" s="1" t="s">
        <v>487</v>
      </c>
      <c r="AI57" s="1" t="s">
        <v>161</v>
      </c>
      <c r="AJ57" s="1">
        <v>533003.0</v>
      </c>
      <c r="AL57" s="1" t="s">
        <v>60</v>
      </c>
      <c r="AM57" s="1" t="s">
        <v>60</v>
      </c>
      <c r="AN57" s="1" t="s">
        <v>60</v>
      </c>
      <c r="AO57" s="1" t="s">
        <v>61</v>
      </c>
      <c r="AP57" s="2"/>
    </row>
    <row r="58" ht="14.25" customHeight="1">
      <c r="A58" s="1">
        <v>57.0</v>
      </c>
      <c r="B58" s="2">
        <v>1.60115733179E11</v>
      </c>
      <c r="C58" s="1" t="s">
        <v>488</v>
      </c>
      <c r="D58" s="1" t="s">
        <v>489</v>
      </c>
      <c r="E58" s="1" t="s">
        <v>490</v>
      </c>
      <c r="F58" s="1" t="s">
        <v>47</v>
      </c>
      <c r="G58" s="1" t="s">
        <v>491</v>
      </c>
      <c r="H58" s="1" t="s">
        <v>492</v>
      </c>
      <c r="I58" s="1" t="s">
        <v>50</v>
      </c>
      <c r="J58" s="4">
        <v>35639.0</v>
      </c>
      <c r="K58" s="1">
        <v>7.396682378E9</v>
      </c>
      <c r="L58" s="1">
        <v>7.794927217E9</v>
      </c>
      <c r="M58" s="1" t="s">
        <v>51</v>
      </c>
      <c r="N58" s="1" t="s">
        <v>52</v>
      </c>
      <c r="O58" s="3">
        <v>90.25</v>
      </c>
      <c r="P58" s="1">
        <v>2012.0</v>
      </c>
      <c r="Q58" s="3">
        <v>97.3</v>
      </c>
      <c r="R58" s="1">
        <v>2014.0</v>
      </c>
      <c r="U58" s="1" t="s">
        <v>53</v>
      </c>
      <c r="V58" s="1" t="s">
        <v>54</v>
      </c>
      <c r="W58" s="1" t="s">
        <v>55</v>
      </c>
      <c r="X58" s="1">
        <v>8.96</v>
      </c>
      <c r="Y58" s="1">
        <v>9.15</v>
      </c>
      <c r="Z58" s="1">
        <v>8.83</v>
      </c>
      <c r="AA58" s="1">
        <v>8.09</v>
      </c>
      <c r="AB58" s="1">
        <v>8.82</v>
      </c>
      <c r="AC58" s="1">
        <v>2019.0</v>
      </c>
      <c r="AD58" s="3">
        <v>8.79</v>
      </c>
      <c r="AE58" s="1">
        <v>0.0</v>
      </c>
      <c r="AF58" s="1" t="s">
        <v>493</v>
      </c>
      <c r="AG58" s="1" t="s">
        <v>494</v>
      </c>
      <c r="AH58" s="1" t="s">
        <v>352</v>
      </c>
      <c r="AI58" s="1" t="s">
        <v>59</v>
      </c>
      <c r="AJ58" s="1">
        <v>506001.0</v>
      </c>
      <c r="AL58" s="1" t="s">
        <v>60</v>
      </c>
      <c r="AM58" s="1" t="s">
        <v>70</v>
      </c>
      <c r="AN58" s="1" t="s">
        <v>60</v>
      </c>
      <c r="AO58" s="1" t="s">
        <v>61</v>
      </c>
      <c r="AP58" s="2">
        <v>2.9289248253E11</v>
      </c>
      <c r="AR58" s="1" t="s">
        <v>495</v>
      </c>
    </row>
    <row r="59" ht="14.25" customHeight="1">
      <c r="A59" s="1">
        <v>58.0</v>
      </c>
      <c r="B59" s="2">
        <v>1.60115733325E11</v>
      </c>
      <c r="C59" s="1" t="s">
        <v>496</v>
      </c>
      <c r="D59" s="1" t="s">
        <v>497</v>
      </c>
      <c r="E59" s="1" t="s">
        <v>498</v>
      </c>
      <c r="F59" s="1" t="s">
        <v>65</v>
      </c>
      <c r="G59" s="1" t="s">
        <v>499</v>
      </c>
      <c r="H59" s="1" t="s">
        <v>500</v>
      </c>
      <c r="I59" s="1" t="s">
        <v>50</v>
      </c>
      <c r="J59" s="4">
        <v>35370.0</v>
      </c>
      <c r="K59" s="1">
        <v>8.801908899E9</v>
      </c>
      <c r="L59" s="1">
        <v>9.347134999E9</v>
      </c>
      <c r="M59" s="1" t="s">
        <v>51</v>
      </c>
      <c r="N59" s="1" t="s">
        <v>52</v>
      </c>
      <c r="O59" s="3">
        <v>83.6</v>
      </c>
      <c r="P59" s="1">
        <v>2012.0</v>
      </c>
      <c r="Q59" s="3"/>
      <c r="S59" s="1">
        <v>79.5</v>
      </c>
      <c r="T59" s="1">
        <v>2016.0</v>
      </c>
      <c r="U59" s="1" t="s">
        <v>53</v>
      </c>
      <c r="V59" s="1" t="s">
        <v>54</v>
      </c>
      <c r="W59" s="1" t="s">
        <v>55</v>
      </c>
      <c r="X59" s="1">
        <v>0.0</v>
      </c>
      <c r="Y59" s="1">
        <v>0.0</v>
      </c>
      <c r="Z59" s="1">
        <v>5.7</v>
      </c>
      <c r="AA59" s="1">
        <v>6.35</v>
      </c>
      <c r="AB59" s="1">
        <v>6.4</v>
      </c>
      <c r="AC59" s="1">
        <v>2019.0</v>
      </c>
      <c r="AD59" s="3">
        <v>6.1</v>
      </c>
      <c r="AE59" s="1">
        <v>0.0</v>
      </c>
      <c r="AF59" s="1" t="s">
        <v>501</v>
      </c>
      <c r="AG59" s="1" t="s">
        <v>502</v>
      </c>
      <c r="AH59" s="1" t="s">
        <v>79</v>
      </c>
      <c r="AI59" s="1" t="s">
        <v>59</v>
      </c>
      <c r="AJ59" s="1">
        <v>500068.0</v>
      </c>
      <c r="AL59" s="1" t="s">
        <v>60</v>
      </c>
      <c r="AM59" s="1" t="s">
        <v>70</v>
      </c>
      <c r="AN59" s="1" t="s">
        <v>60</v>
      </c>
      <c r="AO59" s="1" t="s">
        <v>503</v>
      </c>
      <c r="AP59" s="2">
        <v>6.60559959226E11</v>
      </c>
      <c r="AR59" s="1" t="s">
        <v>504</v>
      </c>
    </row>
    <row r="60" ht="14.25" customHeight="1">
      <c r="A60" s="1">
        <v>59.0</v>
      </c>
      <c r="B60" s="2">
        <v>1.60115733326E11</v>
      </c>
      <c r="C60" s="1" t="s">
        <v>505</v>
      </c>
      <c r="D60" s="1" t="s">
        <v>506</v>
      </c>
      <c r="E60" s="1" t="s">
        <v>507</v>
      </c>
      <c r="F60" s="1" t="s">
        <v>47</v>
      </c>
      <c r="G60" s="1" t="s">
        <v>508</v>
      </c>
      <c r="H60" s="1" t="s">
        <v>509</v>
      </c>
      <c r="I60" s="1" t="s">
        <v>50</v>
      </c>
      <c r="J60" s="4">
        <v>35616.0</v>
      </c>
      <c r="K60" s="1">
        <v>9.177399332E9</v>
      </c>
      <c r="L60" s="1">
        <v>9.705640805E9</v>
      </c>
      <c r="M60" s="1" t="s">
        <v>51</v>
      </c>
      <c r="N60" s="1" t="s">
        <v>52</v>
      </c>
      <c r="O60" s="3">
        <v>70.0</v>
      </c>
      <c r="P60" s="1">
        <v>2013.0</v>
      </c>
      <c r="Q60" s="3"/>
      <c r="S60" s="1">
        <v>80.0</v>
      </c>
      <c r="T60" s="1">
        <v>2015.0</v>
      </c>
      <c r="U60" s="1" t="s">
        <v>53</v>
      </c>
      <c r="V60" s="1" t="s">
        <v>54</v>
      </c>
      <c r="W60" s="1" t="s">
        <v>55</v>
      </c>
      <c r="X60" s="1">
        <v>0.0</v>
      </c>
      <c r="Y60" s="1">
        <v>0.0</v>
      </c>
      <c r="Z60" s="1">
        <v>6.61</v>
      </c>
      <c r="AA60" s="1">
        <v>7.17</v>
      </c>
      <c r="AB60" s="1">
        <v>7.23</v>
      </c>
      <c r="AC60" s="1">
        <v>2019.0</v>
      </c>
      <c r="AD60" s="3">
        <v>7.0</v>
      </c>
      <c r="AE60" s="1">
        <v>0.0</v>
      </c>
      <c r="AF60" s="1" t="s">
        <v>510</v>
      </c>
      <c r="AG60" s="1" t="s">
        <v>511</v>
      </c>
      <c r="AH60" s="1" t="s">
        <v>352</v>
      </c>
      <c r="AI60" s="1" t="s">
        <v>59</v>
      </c>
      <c r="AJ60" s="1">
        <v>506001.0</v>
      </c>
      <c r="AL60" s="1" t="s">
        <v>70</v>
      </c>
      <c r="AM60" s="1" t="s">
        <v>70</v>
      </c>
      <c r="AN60" s="1" t="s">
        <v>60</v>
      </c>
      <c r="AO60" s="1" t="s">
        <v>503</v>
      </c>
      <c r="AP60" s="2">
        <v>6.18264506907E11</v>
      </c>
    </row>
    <row r="61" ht="14.25" customHeight="1">
      <c r="A61" s="1">
        <v>60.0</v>
      </c>
      <c r="B61" s="2">
        <v>1.60115733327E11</v>
      </c>
      <c r="C61" s="1" t="s">
        <v>512</v>
      </c>
      <c r="D61" s="1" t="s">
        <v>513</v>
      </c>
      <c r="E61" s="1" t="s">
        <v>514</v>
      </c>
      <c r="F61" s="1" t="s">
        <v>65</v>
      </c>
      <c r="G61" s="1" t="s">
        <v>515</v>
      </c>
      <c r="H61" s="1" t="s">
        <v>515</v>
      </c>
      <c r="I61" s="1" t="s">
        <v>50</v>
      </c>
      <c r="J61" s="4">
        <v>35953.0</v>
      </c>
      <c r="K61" s="1">
        <v>9.700486489E9</v>
      </c>
      <c r="L61" s="1">
        <v>9.492981991E9</v>
      </c>
      <c r="M61" s="1" t="s">
        <v>51</v>
      </c>
      <c r="N61" s="1" t="s">
        <v>52</v>
      </c>
      <c r="O61" s="3">
        <v>80.7</v>
      </c>
      <c r="P61" s="1">
        <v>2013.0</v>
      </c>
      <c r="Q61" s="3"/>
      <c r="S61" s="1">
        <v>84.6</v>
      </c>
      <c r="T61" s="1">
        <v>2016.0</v>
      </c>
      <c r="U61" s="1" t="s">
        <v>53</v>
      </c>
      <c r="V61" s="1" t="s">
        <v>54</v>
      </c>
      <c r="W61" s="1" t="s">
        <v>55</v>
      </c>
      <c r="X61" s="1">
        <v>0.0</v>
      </c>
      <c r="Y61" s="1">
        <v>0.0</v>
      </c>
      <c r="Z61" s="1">
        <v>6.7</v>
      </c>
      <c r="AA61" s="1">
        <v>6.78</v>
      </c>
      <c r="AB61" s="1">
        <v>7.36</v>
      </c>
      <c r="AC61" s="1">
        <v>2019.0</v>
      </c>
      <c r="AD61" s="3">
        <v>6.94</v>
      </c>
      <c r="AE61" s="1">
        <v>0.0</v>
      </c>
      <c r="AF61" s="1" t="s">
        <v>516</v>
      </c>
      <c r="AG61" s="1" t="s">
        <v>517</v>
      </c>
      <c r="AH61" s="1" t="s">
        <v>429</v>
      </c>
      <c r="AI61" s="1" t="s">
        <v>59</v>
      </c>
      <c r="AJ61" s="1">
        <v>505505.0</v>
      </c>
      <c r="AL61" s="1" t="s">
        <v>70</v>
      </c>
      <c r="AM61" s="1" t="s">
        <v>70</v>
      </c>
      <c r="AN61" s="1" t="s">
        <v>60</v>
      </c>
      <c r="AO61" s="1" t="s">
        <v>503</v>
      </c>
      <c r="AP61" s="2">
        <v>3.66826433653E11</v>
      </c>
    </row>
    <row r="62" ht="14.25" customHeight="1">
      <c r="A62" s="1">
        <v>61.0</v>
      </c>
      <c r="B62" s="2">
        <v>1.60115733328E11</v>
      </c>
      <c r="C62" s="1" t="s">
        <v>518</v>
      </c>
      <c r="D62" s="1" t="s">
        <v>519</v>
      </c>
      <c r="E62" s="1" t="s">
        <v>520</v>
      </c>
      <c r="F62" s="1" t="s">
        <v>47</v>
      </c>
      <c r="G62" s="1" t="s">
        <v>521</v>
      </c>
      <c r="H62" s="1" t="s">
        <v>522</v>
      </c>
      <c r="I62" s="1" t="s">
        <v>50</v>
      </c>
      <c r="J62" s="4">
        <v>35262.0</v>
      </c>
      <c r="K62" s="1">
        <v>8.801591393E9</v>
      </c>
      <c r="L62" s="1">
        <v>9.182048195E9</v>
      </c>
      <c r="M62" s="1" t="s">
        <v>51</v>
      </c>
      <c r="N62" s="1" t="s">
        <v>52</v>
      </c>
      <c r="O62" s="3">
        <v>90.0</v>
      </c>
      <c r="P62" s="1">
        <v>2012.0</v>
      </c>
      <c r="Q62" s="3"/>
      <c r="S62" s="1">
        <v>74.34</v>
      </c>
      <c r="T62" s="1">
        <v>2015.0</v>
      </c>
      <c r="U62" s="1" t="s">
        <v>53</v>
      </c>
      <c r="V62" s="1" t="s">
        <v>54</v>
      </c>
      <c r="W62" s="1" t="s">
        <v>55</v>
      </c>
      <c r="X62" s="1">
        <v>0.0</v>
      </c>
      <c r="Y62" s="1">
        <v>0.0</v>
      </c>
      <c r="Z62" s="1">
        <v>7.48</v>
      </c>
      <c r="AA62" s="1">
        <v>6.96</v>
      </c>
      <c r="AB62" s="1">
        <v>7.43</v>
      </c>
      <c r="AC62" s="1">
        <v>2019.0</v>
      </c>
      <c r="AD62" s="3">
        <v>7.22</v>
      </c>
      <c r="AE62" s="1">
        <v>0.0</v>
      </c>
      <c r="AF62" s="1" t="s">
        <v>523</v>
      </c>
      <c r="AG62" s="1" t="s">
        <v>524</v>
      </c>
      <c r="AH62" s="1" t="s">
        <v>79</v>
      </c>
      <c r="AI62" s="1" t="s">
        <v>59</v>
      </c>
      <c r="AJ62" s="1">
        <v>502325.0</v>
      </c>
      <c r="AL62" s="1" t="s">
        <v>70</v>
      </c>
      <c r="AM62" s="1" t="s">
        <v>70</v>
      </c>
      <c r="AN62" s="1" t="s">
        <v>60</v>
      </c>
      <c r="AO62" s="1" t="s">
        <v>503</v>
      </c>
      <c r="AP62" s="2">
        <v>3.06282673409E11</v>
      </c>
    </row>
    <row r="63" ht="14.25" customHeight="1">
      <c r="A63" s="1">
        <v>62.0</v>
      </c>
      <c r="B63" s="2">
        <v>1.60115733329E11</v>
      </c>
      <c r="C63" s="1" t="s">
        <v>525</v>
      </c>
      <c r="D63" s="1" t="s">
        <v>526</v>
      </c>
      <c r="E63" s="1" t="s">
        <v>527</v>
      </c>
      <c r="F63" s="1" t="s">
        <v>47</v>
      </c>
      <c r="G63" s="1" t="s">
        <v>528</v>
      </c>
      <c r="H63" s="1" t="s">
        <v>529</v>
      </c>
      <c r="I63" s="1" t="s">
        <v>50</v>
      </c>
      <c r="J63" s="4">
        <v>34951.0</v>
      </c>
      <c r="K63" s="1">
        <v>9.666530201E9</v>
      </c>
      <c r="L63" s="1">
        <v>9.666108342E9</v>
      </c>
      <c r="M63" s="1" t="s">
        <v>51</v>
      </c>
      <c r="N63" s="1" t="s">
        <v>52</v>
      </c>
      <c r="O63" s="3">
        <v>60.0</v>
      </c>
      <c r="P63" s="1">
        <v>2011.0</v>
      </c>
      <c r="Q63" s="3"/>
      <c r="S63" s="1">
        <v>63.87</v>
      </c>
      <c r="T63" s="1">
        <v>2014.0</v>
      </c>
      <c r="U63" s="1" t="s">
        <v>53</v>
      </c>
      <c r="V63" s="1" t="s">
        <v>54</v>
      </c>
      <c r="W63" s="1" t="s">
        <v>55</v>
      </c>
      <c r="X63" s="1">
        <v>0.0</v>
      </c>
      <c r="Y63" s="1">
        <v>0.0</v>
      </c>
      <c r="Z63" s="1">
        <v>6.78</v>
      </c>
      <c r="AA63" s="1">
        <v>6.97</v>
      </c>
      <c r="AB63" s="1">
        <v>7.05</v>
      </c>
      <c r="AC63" s="1">
        <v>2019.0</v>
      </c>
      <c r="AD63" s="3">
        <v>6.93</v>
      </c>
      <c r="AE63" s="1">
        <v>0.0</v>
      </c>
      <c r="AF63" s="1" t="s">
        <v>530</v>
      </c>
      <c r="AG63" s="1" t="s">
        <v>530</v>
      </c>
      <c r="AH63" s="1" t="s">
        <v>79</v>
      </c>
      <c r="AI63" s="1" t="s">
        <v>59</v>
      </c>
      <c r="AJ63" s="1">
        <v>500083.0</v>
      </c>
      <c r="AL63" s="1" t="s">
        <v>60</v>
      </c>
      <c r="AM63" s="1" t="s">
        <v>70</v>
      </c>
      <c r="AN63" s="1" t="s">
        <v>60</v>
      </c>
      <c r="AO63" s="1" t="s">
        <v>503</v>
      </c>
      <c r="AP63" s="2">
        <v>3.2329171753E11</v>
      </c>
      <c r="AR63" s="1" t="s">
        <v>531</v>
      </c>
    </row>
    <row r="64" ht="14.25" customHeight="1">
      <c r="A64" s="1">
        <v>63.0</v>
      </c>
      <c r="B64" s="2">
        <v>1.6011573333E11</v>
      </c>
      <c r="C64" s="1" t="s">
        <v>532</v>
      </c>
      <c r="D64" s="1" t="s">
        <v>533</v>
      </c>
      <c r="E64" s="1" t="s">
        <v>534</v>
      </c>
      <c r="F64" s="1" t="s">
        <v>65</v>
      </c>
      <c r="G64" s="1" t="s">
        <v>535</v>
      </c>
      <c r="H64" s="1" t="s">
        <v>536</v>
      </c>
      <c r="I64" s="1" t="s">
        <v>50</v>
      </c>
      <c r="J64" s="4">
        <v>35107.0</v>
      </c>
      <c r="K64" s="1">
        <v>9.50507182E9</v>
      </c>
      <c r="L64" s="1">
        <v>9.50507182E9</v>
      </c>
      <c r="M64" s="1" t="s">
        <v>51</v>
      </c>
      <c r="N64" s="1" t="s">
        <v>52</v>
      </c>
      <c r="O64" s="3">
        <v>78.85</v>
      </c>
      <c r="P64" s="1">
        <v>2013.0</v>
      </c>
      <c r="Q64" s="3"/>
      <c r="S64" s="1">
        <v>77.8</v>
      </c>
      <c r="T64" s="1">
        <v>2016.0</v>
      </c>
      <c r="U64" s="1" t="s">
        <v>53</v>
      </c>
      <c r="V64" s="1" t="s">
        <v>54</v>
      </c>
      <c r="W64" s="1" t="s">
        <v>55</v>
      </c>
      <c r="X64" s="1">
        <v>0.0</v>
      </c>
      <c r="Y64" s="1">
        <v>0.0</v>
      </c>
      <c r="Z64" s="1">
        <v>6.8</v>
      </c>
      <c r="AA64" s="1">
        <v>6.7</v>
      </c>
      <c r="AB64" s="1">
        <v>7.5</v>
      </c>
      <c r="AC64" s="1">
        <v>2019.0</v>
      </c>
      <c r="AD64" s="3">
        <v>7.04</v>
      </c>
      <c r="AE64" s="1">
        <v>0.0</v>
      </c>
      <c r="AF64" s="1" t="s">
        <v>537</v>
      </c>
      <c r="AG64" s="1" t="s">
        <v>538</v>
      </c>
      <c r="AH64" s="1" t="s">
        <v>429</v>
      </c>
      <c r="AI64" s="1" t="s">
        <v>59</v>
      </c>
      <c r="AJ64" s="1">
        <v>505505.0</v>
      </c>
      <c r="AL64" s="1" t="s">
        <v>70</v>
      </c>
      <c r="AM64" s="1" t="s">
        <v>70</v>
      </c>
      <c r="AN64" s="1" t="s">
        <v>60</v>
      </c>
      <c r="AO64" s="1" t="s">
        <v>503</v>
      </c>
      <c r="AP64" s="2">
        <v>5.2198412866E11</v>
      </c>
    </row>
    <row r="65" ht="14.25" customHeight="1">
      <c r="A65" s="1">
        <v>64.0</v>
      </c>
      <c r="B65" s="2">
        <v>1.60115733331E11</v>
      </c>
      <c r="C65" s="1" t="s">
        <v>539</v>
      </c>
      <c r="D65" s="1" t="s">
        <v>540</v>
      </c>
      <c r="E65" s="1" t="s">
        <v>541</v>
      </c>
      <c r="F65" s="1" t="s">
        <v>65</v>
      </c>
      <c r="G65" s="1" t="s">
        <v>542</v>
      </c>
      <c r="H65" s="1" t="s">
        <v>543</v>
      </c>
      <c r="I65" s="1" t="s">
        <v>50</v>
      </c>
      <c r="J65" s="4">
        <v>35479.0</v>
      </c>
      <c r="K65" s="1">
        <v>8.790860205E9</v>
      </c>
      <c r="L65" s="1">
        <v>9.441686468E9</v>
      </c>
      <c r="M65" s="1" t="s">
        <v>51</v>
      </c>
      <c r="N65" s="1" t="s">
        <v>52</v>
      </c>
      <c r="O65" s="3">
        <v>83.6</v>
      </c>
      <c r="P65" s="1">
        <v>2012.0</v>
      </c>
      <c r="Q65" s="3"/>
      <c r="S65" s="1">
        <v>73.53</v>
      </c>
      <c r="T65" s="1">
        <v>2015.0</v>
      </c>
      <c r="U65" s="1" t="s">
        <v>53</v>
      </c>
      <c r="V65" s="1" t="s">
        <v>54</v>
      </c>
      <c r="W65" s="1" t="s">
        <v>55</v>
      </c>
      <c r="X65" s="1">
        <v>0.0</v>
      </c>
      <c r="Y65" s="1">
        <v>0.0</v>
      </c>
      <c r="Z65" s="1">
        <v>6.04</v>
      </c>
      <c r="AA65" s="1">
        <v>6.3</v>
      </c>
      <c r="AB65" s="1">
        <v>6.09</v>
      </c>
      <c r="AC65" s="1">
        <v>2019.0</v>
      </c>
      <c r="AD65" s="3">
        <v>6.3</v>
      </c>
      <c r="AE65" s="1">
        <v>2.0</v>
      </c>
      <c r="AF65" s="1" t="s">
        <v>544</v>
      </c>
      <c r="AG65" s="1" t="s">
        <v>545</v>
      </c>
      <c r="AH65" s="1" t="s">
        <v>429</v>
      </c>
      <c r="AI65" s="1" t="s">
        <v>59</v>
      </c>
      <c r="AJ65" s="1">
        <v>505525.0</v>
      </c>
      <c r="AL65" s="1" t="s">
        <v>60</v>
      </c>
      <c r="AM65" s="1" t="s">
        <v>70</v>
      </c>
      <c r="AN65" s="1" t="s">
        <v>60</v>
      </c>
      <c r="AO65" s="1" t="s">
        <v>503</v>
      </c>
      <c r="AP65" s="2">
        <v>7.06470487594E11</v>
      </c>
      <c r="AR65" s="1" t="s">
        <v>546</v>
      </c>
    </row>
    <row r="66" ht="14.25" customHeight="1">
      <c r="A66" s="1">
        <v>65.0</v>
      </c>
      <c r="B66" s="2">
        <v>1.60115733332E11</v>
      </c>
      <c r="C66" s="1" t="s">
        <v>547</v>
      </c>
      <c r="D66" s="1" t="s">
        <v>548</v>
      </c>
      <c r="E66" s="1" t="s">
        <v>549</v>
      </c>
      <c r="F66" s="1" t="s">
        <v>47</v>
      </c>
      <c r="G66" s="1" t="s">
        <v>550</v>
      </c>
      <c r="H66" s="1" t="s">
        <v>551</v>
      </c>
      <c r="I66" s="1" t="s">
        <v>50</v>
      </c>
      <c r="J66" s="4">
        <v>35668.0</v>
      </c>
      <c r="K66" s="1">
        <v>7.893867356E9</v>
      </c>
      <c r="L66" s="1">
        <v>7.306339338E9</v>
      </c>
      <c r="M66" s="1" t="s">
        <v>51</v>
      </c>
      <c r="N66" s="1" t="s">
        <v>52</v>
      </c>
      <c r="O66" s="3">
        <v>73.15</v>
      </c>
      <c r="P66" s="1">
        <v>2013.0</v>
      </c>
      <c r="Q66" s="3"/>
      <c r="S66" s="1">
        <v>87.16</v>
      </c>
      <c r="T66" s="1">
        <v>2016.0</v>
      </c>
      <c r="U66" s="1" t="s">
        <v>53</v>
      </c>
      <c r="V66" s="1" t="s">
        <v>54</v>
      </c>
      <c r="W66" s="1" t="s">
        <v>55</v>
      </c>
      <c r="X66" s="1">
        <v>0.0</v>
      </c>
      <c r="Y66" s="1">
        <v>0.0</v>
      </c>
      <c r="Z66" s="1">
        <v>7.22</v>
      </c>
      <c r="AA66" s="1">
        <v>6.39</v>
      </c>
      <c r="AB66" s="1">
        <v>7.0</v>
      </c>
      <c r="AC66" s="1">
        <v>2019.0</v>
      </c>
      <c r="AD66" s="3">
        <v>6.87</v>
      </c>
      <c r="AE66" s="1">
        <v>0.0</v>
      </c>
      <c r="AF66" s="1" t="s">
        <v>552</v>
      </c>
      <c r="AG66" s="1" t="s">
        <v>552</v>
      </c>
      <c r="AH66" s="1" t="s">
        <v>553</v>
      </c>
      <c r="AI66" s="1" t="s">
        <v>59</v>
      </c>
      <c r="AJ66" s="1">
        <v>504216.0</v>
      </c>
      <c r="AL66" s="1" t="s">
        <v>60</v>
      </c>
      <c r="AM66" s="1" t="s">
        <v>70</v>
      </c>
      <c r="AN66" s="1" t="s">
        <v>60</v>
      </c>
      <c r="AO66" s="1" t="s">
        <v>503</v>
      </c>
      <c r="AP66" s="2">
        <v>6.6656782911E11</v>
      </c>
      <c r="AR66" s="1" t="s">
        <v>554</v>
      </c>
    </row>
    <row r="67" ht="14.25" customHeight="1">
      <c r="A67" s="1">
        <v>66.0</v>
      </c>
      <c r="B67" s="2">
        <v>1.60115733333E11</v>
      </c>
      <c r="C67" s="1" t="s">
        <v>555</v>
      </c>
      <c r="D67" s="1" t="s">
        <v>556</v>
      </c>
      <c r="E67" s="1" t="s">
        <v>557</v>
      </c>
      <c r="F67" s="1" t="s">
        <v>65</v>
      </c>
      <c r="G67" s="1" t="s">
        <v>558</v>
      </c>
      <c r="H67" s="1" t="s">
        <v>559</v>
      </c>
      <c r="I67" s="1" t="s">
        <v>50</v>
      </c>
      <c r="J67" s="4">
        <v>36256.0</v>
      </c>
      <c r="K67" s="1">
        <v>7.093665253E9</v>
      </c>
      <c r="L67" s="1">
        <v>8.801345252E9</v>
      </c>
      <c r="M67" s="1" t="s">
        <v>51</v>
      </c>
      <c r="N67" s="1" t="s">
        <v>52</v>
      </c>
      <c r="O67" s="3">
        <v>71.25</v>
      </c>
      <c r="P67" s="1">
        <v>2013.0</v>
      </c>
      <c r="Q67" s="3"/>
      <c r="S67" s="1">
        <v>80.0</v>
      </c>
      <c r="T67" s="1">
        <v>2016.0</v>
      </c>
      <c r="U67" s="1" t="s">
        <v>53</v>
      </c>
      <c r="V67" s="1" t="s">
        <v>54</v>
      </c>
      <c r="W67" s="1" t="s">
        <v>55</v>
      </c>
      <c r="X67" s="1">
        <v>0.0</v>
      </c>
      <c r="Y67" s="1">
        <v>0.0</v>
      </c>
      <c r="Z67" s="1">
        <v>7.09</v>
      </c>
      <c r="AA67" s="1">
        <v>7.3</v>
      </c>
      <c r="AB67" s="1">
        <v>7.09</v>
      </c>
      <c r="AC67" s="1">
        <v>2019.0</v>
      </c>
      <c r="AD67" s="3">
        <v>7.16</v>
      </c>
      <c r="AE67" s="1">
        <v>0.0</v>
      </c>
      <c r="AF67" s="1" t="s">
        <v>560</v>
      </c>
      <c r="AG67" s="1" t="s">
        <v>560</v>
      </c>
      <c r="AH67" s="1" t="s">
        <v>79</v>
      </c>
      <c r="AI67" s="1" t="s">
        <v>59</v>
      </c>
      <c r="AJ67" s="1">
        <v>500055.0</v>
      </c>
      <c r="AL67" s="1" t="s">
        <v>70</v>
      </c>
      <c r="AM67" s="1" t="s">
        <v>70</v>
      </c>
      <c r="AN67" s="1" t="s">
        <v>60</v>
      </c>
      <c r="AO67" s="1" t="s">
        <v>503</v>
      </c>
      <c r="AP67" s="2">
        <v>2.65367189837E11</v>
      </c>
    </row>
    <row r="68" ht="14.25" customHeight="1">
      <c r="A68" s="1">
        <v>67.0</v>
      </c>
      <c r="B68" s="2">
        <v>1.60115733335E11</v>
      </c>
      <c r="C68" s="1" t="s">
        <v>561</v>
      </c>
      <c r="D68" s="1" t="s">
        <v>562</v>
      </c>
      <c r="E68" s="1" t="s">
        <v>563</v>
      </c>
      <c r="F68" s="1" t="s">
        <v>65</v>
      </c>
      <c r="G68" s="1" t="s">
        <v>564</v>
      </c>
      <c r="H68" s="1" t="s">
        <v>564</v>
      </c>
      <c r="I68" s="1" t="s">
        <v>50</v>
      </c>
      <c r="J68" s="4">
        <v>35532.0</v>
      </c>
      <c r="K68" s="1">
        <v>9.000038425E9</v>
      </c>
      <c r="L68" s="1">
        <v>8.179757899E9</v>
      </c>
      <c r="M68" s="1" t="s">
        <v>51</v>
      </c>
      <c r="N68" s="1" t="s">
        <v>52</v>
      </c>
      <c r="O68" s="3">
        <v>78.85</v>
      </c>
      <c r="P68" s="1">
        <v>2013.0</v>
      </c>
      <c r="Q68" s="3"/>
      <c r="S68" s="1">
        <v>76.3</v>
      </c>
      <c r="T68" s="1">
        <v>2016.0</v>
      </c>
      <c r="U68" s="1" t="s">
        <v>53</v>
      </c>
      <c r="V68" s="1" t="s">
        <v>54</v>
      </c>
      <c r="W68" s="1" t="s">
        <v>55</v>
      </c>
      <c r="X68" s="1">
        <v>0.0</v>
      </c>
      <c r="Y68" s="1">
        <v>0.0</v>
      </c>
      <c r="Z68" s="1">
        <v>6.39</v>
      </c>
      <c r="AA68" s="1">
        <v>6.28</v>
      </c>
      <c r="AB68" s="1">
        <v>6.64</v>
      </c>
      <c r="AC68" s="1">
        <v>2019.0</v>
      </c>
      <c r="AD68" s="3">
        <v>6.43</v>
      </c>
      <c r="AE68" s="1">
        <v>1.0</v>
      </c>
      <c r="AF68" s="1" t="s">
        <v>565</v>
      </c>
      <c r="AG68" s="1" t="s">
        <v>566</v>
      </c>
      <c r="AH68" s="1" t="s">
        <v>79</v>
      </c>
      <c r="AI68" s="1" t="s">
        <v>59</v>
      </c>
      <c r="AJ68" s="1">
        <v>500013.0</v>
      </c>
      <c r="AL68" s="1" t="s">
        <v>60</v>
      </c>
      <c r="AM68" s="1" t="s">
        <v>70</v>
      </c>
      <c r="AN68" s="1" t="s">
        <v>60</v>
      </c>
      <c r="AO68" s="1" t="s">
        <v>503</v>
      </c>
      <c r="AP68" s="2">
        <v>2.55208826651E11</v>
      </c>
      <c r="AR68" s="1" t="s">
        <v>567</v>
      </c>
    </row>
    <row r="69" ht="14.25" customHeight="1">
      <c r="A69" s="1">
        <v>68.0</v>
      </c>
      <c r="B69" s="2">
        <v>1.60115733336E11</v>
      </c>
      <c r="C69" s="1" t="s">
        <v>568</v>
      </c>
      <c r="D69" s="1" t="s">
        <v>400</v>
      </c>
      <c r="E69" s="1" t="s">
        <v>569</v>
      </c>
      <c r="F69" s="1" t="s">
        <v>47</v>
      </c>
      <c r="G69" s="1" t="s">
        <v>570</v>
      </c>
      <c r="H69" s="1" t="s">
        <v>570</v>
      </c>
      <c r="I69" s="1" t="s">
        <v>50</v>
      </c>
      <c r="J69" s="4">
        <v>36036.0</v>
      </c>
      <c r="K69" s="1">
        <v>9.553602073E9</v>
      </c>
      <c r="L69" s="1">
        <v>7.98919638E9</v>
      </c>
      <c r="M69" s="1" t="s">
        <v>51</v>
      </c>
      <c r="N69" s="1" t="s">
        <v>52</v>
      </c>
      <c r="O69" s="3">
        <v>78.85</v>
      </c>
      <c r="P69" s="1">
        <v>2013.0</v>
      </c>
      <c r="Q69" s="3"/>
      <c r="S69" s="1">
        <v>77.43</v>
      </c>
      <c r="T69" s="1">
        <v>2016.0</v>
      </c>
      <c r="U69" s="1" t="s">
        <v>53</v>
      </c>
      <c r="V69" s="1" t="s">
        <v>54</v>
      </c>
      <c r="W69" s="1" t="s">
        <v>55</v>
      </c>
      <c r="X69" s="1">
        <v>0.0</v>
      </c>
      <c r="Y69" s="1">
        <v>0.0</v>
      </c>
      <c r="Z69" s="1">
        <v>6.5</v>
      </c>
      <c r="AA69" s="1">
        <v>6.7</v>
      </c>
      <c r="AB69" s="1">
        <v>6.8</v>
      </c>
      <c r="AC69" s="1">
        <v>2019.0</v>
      </c>
      <c r="AD69" s="3">
        <v>6.7</v>
      </c>
      <c r="AE69" s="1">
        <v>3.0</v>
      </c>
      <c r="AF69" s="1" t="s">
        <v>571</v>
      </c>
      <c r="AG69" s="1" t="s">
        <v>572</v>
      </c>
      <c r="AH69" s="1" t="s">
        <v>137</v>
      </c>
      <c r="AI69" s="1" t="s">
        <v>59</v>
      </c>
      <c r="AJ69" s="1">
        <v>508243.0</v>
      </c>
      <c r="AL69" s="1" t="s">
        <v>70</v>
      </c>
      <c r="AM69" s="1" t="s">
        <v>70</v>
      </c>
      <c r="AN69" s="1" t="s">
        <v>60</v>
      </c>
      <c r="AO69" s="1" t="s">
        <v>503</v>
      </c>
      <c r="AP69" s="2">
        <v>6.6601310608E11</v>
      </c>
    </row>
    <row r="70" ht="14.25" customHeight="1">
      <c r="B70" s="2"/>
      <c r="O70" s="3"/>
      <c r="Q70" s="3"/>
      <c r="AD70" s="3"/>
      <c r="AP70" s="2"/>
    </row>
    <row r="71" ht="14.25" customHeight="1">
      <c r="B71" s="2"/>
      <c r="O71" s="3"/>
      <c r="Q71" s="3"/>
      <c r="AD71" s="3"/>
      <c r="AP71" s="2"/>
    </row>
    <row r="72" ht="14.25" customHeight="1">
      <c r="B72" s="2"/>
      <c r="O72" s="3"/>
      <c r="Q72" s="3"/>
      <c r="AD72" s="3"/>
      <c r="AP72" s="2"/>
    </row>
    <row r="73" ht="14.25" customHeight="1">
      <c r="B73" s="2"/>
      <c r="O73" s="3"/>
      <c r="Q73" s="3"/>
      <c r="AD73" s="3"/>
      <c r="AP73" s="2"/>
    </row>
    <row r="74" ht="14.25" customHeight="1">
      <c r="B74" s="2"/>
      <c r="O74" s="3"/>
      <c r="Q74" s="3"/>
      <c r="AD74" s="3"/>
      <c r="AP74" s="2"/>
    </row>
    <row r="75" ht="14.25" customHeight="1">
      <c r="B75" s="2"/>
      <c r="O75" s="3"/>
      <c r="Q75" s="3"/>
      <c r="AD75" s="3"/>
      <c r="AP75" s="2"/>
    </row>
    <row r="76" ht="14.25" customHeight="1">
      <c r="B76" s="2"/>
      <c r="O76" s="3"/>
      <c r="Q76" s="3"/>
      <c r="AD76" s="3"/>
      <c r="AP76" s="2"/>
    </row>
    <row r="77" ht="14.25" customHeight="1">
      <c r="B77" s="2"/>
      <c r="O77" s="3"/>
      <c r="Q77" s="3"/>
      <c r="AD77" s="3"/>
      <c r="AP77" s="2"/>
    </row>
    <row r="78" ht="14.25" customHeight="1">
      <c r="B78" s="2"/>
      <c r="O78" s="3"/>
      <c r="Q78" s="3"/>
      <c r="AD78" s="3"/>
      <c r="AP78" s="2"/>
    </row>
    <row r="79" ht="14.25" customHeight="1">
      <c r="B79" s="2"/>
      <c r="O79" s="3"/>
      <c r="Q79" s="3"/>
      <c r="AD79" s="3"/>
      <c r="AP79" s="2"/>
    </row>
    <row r="80" ht="14.25" customHeight="1">
      <c r="B80" s="2"/>
      <c r="O80" s="3"/>
      <c r="Q80" s="3"/>
      <c r="AD80" s="3"/>
      <c r="AP80" s="2"/>
    </row>
    <row r="81" ht="14.25" customHeight="1">
      <c r="B81" s="2"/>
      <c r="O81" s="3"/>
      <c r="Q81" s="3"/>
      <c r="AD81" s="3"/>
      <c r="AP81" s="2"/>
    </row>
    <row r="82" ht="14.25" customHeight="1">
      <c r="B82" s="2"/>
      <c r="O82" s="3"/>
      <c r="Q82" s="3"/>
      <c r="AD82" s="3"/>
      <c r="AP82" s="2"/>
    </row>
    <row r="83" ht="14.25" customHeight="1">
      <c r="B83" s="2"/>
      <c r="O83" s="3"/>
      <c r="Q83" s="3"/>
      <c r="AD83" s="3"/>
      <c r="AP83" s="2"/>
    </row>
    <row r="84" ht="14.25" customHeight="1">
      <c r="B84" s="2"/>
      <c r="O84" s="3"/>
      <c r="Q84" s="3"/>
      <c r="AD84" s="3"/>
      <c r="AP84" s="2"/>
    </row>
    <row r="85" ht="14.25" customHeight="1">
      <c r="B85" s="2"/>
      <c r="O85" s="3"/>
      <c r="Q85" s="3"/>
      <c r="AD85" s="3"/>
      <c r="AP85" s="2"/>
    </row>
    <row r="86" ht="14.25" customHeight="1">
      <c r="B86" s="2"/>
      <c r="O86" s="3"/>
      <c r="Q86" s="3"/>
      <c r="AD86" s="3"/>
      <c r="AP86" s="2"/>
    </row>
    <row r="87" ht="14.25" customHeight="1">
      <c r="B87" s="2"/>
      <c r="O87" s="3"/>
      <c r="Q87" s="3"/>
      <c r="AD87" s="3"/>
      <c r="AP87" s="2"/>
    </row>
    <row r="88" ht="14.25" customHeight="1">
      <c r="B88" s="2"/>
      <c r="O88" s="3"/>
      <c r="Q88" s="3"/>
      <c r="AD88" s="3"/>
      <c r="AP88" s="2"/>
    </row>
    <row r="89" ht="14.25" customHeight="1">
      <c r="B89" s="2"/>
      <c r="O89" s="3"/>
      <c r="Q89" s="3"/>
      <c r="AD89" s="3"/>
      <c r="AP89" s="2"/>
    </row>
    <row r="90" ht="14.25" customHeight="1">
      <c r="B90" s="2"/>
      <c r="O90" s="3"/>
      <c r="Q90" s="3"/>
      <c r="AD90" s="3"/>
      <c r="AP90" s="2"/>
    </row>
    <row r="91" ht="14.25" customHeight="1">
      <c r="B91" s="2"/>
      <c r="O91" s="3"/>
      <c r="Q91" s="3"/>
      <c r="AD91" s="3"/>
      <c r="AP91" s="2"/>
    </row>
    <row r="92" ht="14.25" customHeight="1">
      <c r="B92" s="2"/>
      <c r="O92" s="3"/>
      <c r="Q92" s="3"/>
      <c r="AD92" s="3"/>
      <c r="AP92" s="2"/>
    </row>
    <row r="93" ht="14.25" customHeight="1">
      <c r="B93" s="2"/>
      <c r="O93" s="3"/>
      <c r="Q93" s="3"/>
      <c r="AD93" s="3"/>
      <c r="AP93" s="2"/>
    </row>
    <row r="94" ht="14.25" customHeight="1">
      <c r="B94" s="2"/>
      <c r="O94" s="3"/>
      <c r="Q94" s="3"/>
      <c r="AD94" s="3"/>
      <c r="AP94" s="2"/>
    </row>
    <row r="95" ht="14.25" customHeight="1">
      <c r="B95" s="2"/>
      <c r="O95" s="3"/>
      <c r="Q95" s="3"/>
      <c r="AD95" s="3"/>
      <c r="AP95" s="2"/>
    </row>
    <row r="96" ht="14.25" customHeight="1">
      <c r="B96" s="2"/>
      <c r="O96" s="3"/>
      <c r="Q96" s="3"/>
      <c r="AD96" s="3"/>
      <c r="AP96" s="2"/>
    </row>
    <row r="97" ht="14.25" customHeight="1">
      <c r="B97" s="2"/>
      <c r="O97" s="3"/>
      <c r="Q97" s="3"/>
      <c r="AD97" s="3"/>
      <c r="AP97" s="2"/>
    </row>
    <row r="98" ht="14.25" customHeight="1">
      <c r="B98" s="2"/>
      <c r="O98" s="3"/>
      <c r="Q98" s="3"/>
      <c r="AD98" s="3"/>
      <c r="AP98" s="2"/>
    </row>
    <row r="99" ht="14.25" customHeight="1">
      <c r="B99" s="2"/>
      <c r="O99" s="3"/>
      <c r="Q99" s="3"/>
      <c r="AD99" s="3"/>
      <c r="AP99" s="2"/>
    </row>
    <row r="100" ht="14.25" customHeight="1">
      <c r="B100" s="2"/>
      <c r="O100" s="3"/>
      <c r="Q100" s="3"/>
      <c r="AD100" s="3"/>
      <c r="AP100" s="2"/>
    </row>
    <row r="101" ht="14.25" customHeight="1">
      <c r="B101" s="2"/>
      <c r="O101" s="3"/>
      <c r="Q101" s="3"/>
      <c r="AD101" s="3"/>
      <c r="AP101" s="2"/>
    </row>
    <row r="102" ht="14.25" customHeight="1">
      <c r="B102" s="2"/>
      <c r="O102" s="3"/>
      <c r="Q102" s="3"/>
      <c r="AD102" s="3"/>
      <c r="AP102" s="2"/>
    </row>
    <row r="103" ht="14.25" customHeight="1">
      <c r="B103" s="2"/>
      <c r="O103" s="3"/>
      <c r="Q103" s="3"/>
      <c r="AD103" s="3"/>
      <c r="AP103" s="2"/>
    </row>
    <row r="104" ht="14.25" customHeight="1">
      <c r="B104" s="2"/>
      <c r="O104" s="3"/>
      <c r="Q104" s="3"/>
      <c r="AD104" s="3"/>
      <c r="AP104" s="2"/>
    </row>
    <row r="105" ht="14.25" customHeight="1">
      <c r="B105" s="2"/>
      <c r="O105" s="3"/>
      <c r="Q105" s="3"/>
      <c r="AD105" s="3"/>
      <c r="AP105" s="2"/>
    </row>
    <row r="106" ht="14.25" customHeight="1">
      <c r="B106" s="2"/>
      <c r="O106" s="3"/>
      <c r="Q106" s="3"/>
      <c r="AD106" s="3"/>
      <c r="AP106" s="2"/>
    </row>
    <row r="107" ht="14.25" customHeight="1">
      <c r="B107" s="2"/>
      <c r="O107" s="3"/>
      <c r="Q107" s="3"/>
      <c r="AD107" s="3"/>
      <c r="AP107" s="2"/>
    </row>
    <row r="108" ht="14.25" customHeight="1">
      <c r="B108" s="2"/>
      <c r="O108" s="3"/>
      <c r="Q108" s="3"/>
      <c r="AD108" s="3"/>
      <c r="AP108" s="2"/>
    </row>
    <row r="109" ht="14.25" customHeight="1">
      <c r="B109" s="2"/>
      <c r="O109" s="3"/>
      <c r="Q109" s="3"/>
      <c r="AD109" s="3"/>
      <c r="AP109" s="2"/>
    </row>
    <row r="110" ht="14.25" customHeight="1">
      <c r="B110" s="2"/>
      <c r="O110" s="3"/>
      <c r="Q110" s="3"/>
      <c r="AD110" s="3"/>
      <c r="AP110" s="2"/>
    </row>
    <row r="111" ht="14.25" customHeight="1">
      <c r="B111" s="2"/>
      <c r="O111" s="3"/>
      <c r="Q111" s="3"/>
      <c r="AD111" s="3"/>
      <c r="AP111" s="2"/>
    </row>
    <row r="112" ht="14.25" customHeight="1">
      <c r="B112" s="2"/>
      <c r="O112" s="3"/>
      <c r="Q112" s="3"/>
      <c r="AD112" s="3"/>
      <c r="AP112" s="2"/>
    </row>
    <row r="113" ht="14.25" customHeight="1">
      <c r="B113" s="2"/>
      <c r="O113" s="3"/>
      <c r="Q113" s="3"/>
      <c r="AD113" s="3"/>
      <c r="AP113" s="2"/>
    </row>
    <row r="114" ht="14.25" customHeight="1">
      <c r="B114" s="2"/>
      <c r="O114" s="3"/>
      <c r="Q114" s="3"/>
      <c r="AD114" s="3"/>
      <c r="AP114" s="2"/>
    </row>
    <row r="115" ht="14.25" customHeight="1">
      <c r="B115" s="2"/>
      <c r="O115" s="3"/>
      <c r="Q115" s="3"/>
      <c r="AD115" s="3"/>
      <c r="AP115" s="2"/>
    </row>
    <row r="116" ht="14.25" customHeight="1">
      <c r="B116" s="2"/>
      <c r="O116" s="3"/>
      <c r="Q116" s="3"/>
      <c r="AD116" s="3"/>
      <c r="AP116" s="2"/>
    </row>
    <row r="117" ht="14.25" customHeight="1">
      <c r="B117" s="2"/>
      <c r="O117" s="3"/>
      <c r="Q117" s="3"/>
      <c r="AD117" s="3"/>
      <c r="AP117" s="2"/>
    </row>
    <row r="118" ht="14.25" customHeight="1">
      <c r="B118" s="2"/>
      <c r="O118" s="3"/>
      <c r="Q118" s="3"/>
      <c r="AD118" s="3"/>
      <c r="AP118" s="2"/>
    </row>
    <row r="119" ht="14.25" customHeight="1">
      <c r="B119" s="2"/>
      <c r="O119" s="3"/>
      <c r="Q119" s="3"/>
      <c r="AD119" s="3"/>
      <c r="AP119" s="2"/>
    </row>
    <row r="120" ht="14.25" customHeight="1">
      <c r="B120" s="2"/>
      <c r="O120" s="3"/>
      <c r="Q120" s="3"/>
      <c r="AD120" s="3"/>
      <c r="AP120" s="2"/>
    </row>
    <row r="121" ht="14.25" customHeight="1">
      <c r="B121" s="2"/>
      <c r="O121" s="3"/>
      <c r="Q121" s="3"/>
      <c r="AD121" s="3"/>
      <c r="AP121" s="2"/>
    </row>
    <row r="122" ht="14.25" customHeight="1">
      <c r="B122" s="2"/>
      <c r="O122" s="3"/>
      <c r="Q122" s="3"/>
      <c r="AD122" s="3"/>
      <c r="AP122" s="2"/>
    </row>
    <row r="123" ht="14.25" customHeight="1">
      <c r="B123" s="2"/>
      <c r="O123" s="3"/>
      <c r="Q123" s="3"/>
      <c r="AD123" s="3"/>
      <c r="AP123" s="2"/>
    </row>
    <row r="124" ht="14.25" customHeight="1">
      <c r="B124" s="2"/>
      <c r="O124" s="3"/>
      <c r="Q124" s="3"/>
      <c r="AD124" s="3"/>
      <c r="AP124" s="2"/>
    </row>
    <row r="125" ht="14.25" customHeight="1">
      <c r="B125" s="2"/>
      <c r="O125" s="3"/>
      <c r="Q125" s="3"/>
      <c r="AD125" s="3"/>
      <c r="AP125" s="2"/>
    </row>
    <row r="126" ht="14.25" customHeight="1">
      <c r="B126" s="2"/>
      <c r="O126" s="3"/>
      <c r="Q126" s="3"/>
      <c r="AD126" s="3"/>
      <c r="AP126" s="2"/>
    </row>
    <row r="127" ht="14.25" customHeight="1">
      <c r="B127" s="2"/>
      <c r="O127" s="3"/>
      <c r="Q127" s="3"/>
      <c r="AD127" s="3"/>
      <c r="AP127" s="2"/>
    </row>
    <row r="128" ht="14.25" customHeight="1">
      <c r="B128" s="2"/>
      <c r="O128" s="3"/>
      <c r="Q128" s="3"/>
      <c r="AD128" s="3"/>
      <c r="AP128" s="2"/>
    </row>
    <row r="129" ht="14.25" customHeight="1">
      <c r="B129" s="2"/>
      <c r="O129" s="3"/>
      <c r="Q129" s="3"/>
      <c r="AD129" s="3"/>
      <c r="AP129" s="2"/>
    </row>
    <row r="130" ht="14.25" customHeight="1">
      <c r="B130" s="2"/>
      <c r="O130" s="3"/>
      <c r="Q130" s="3"/>
      <c r="AD130" s="3"/>
      <c r="AP130" s="2"/>
    </row>
    <row r="131" ht="14.25" customHeight="1">
      <c r="B131" s="2"/>
      <c r="O131" s="3"/>
      <c r="Q131" s="3"/>
      <c r="AD131" s="3"/>
      <c r="AP131" s="2"/>
    </row>
    <row r="132" ht="14.25" customHeight="1">
      <c r="B132" s="2"/>
      <c r="O132" s="3"/>
      <c r="Q132" s="3"/>
      <c r="AD132" s="3"/>
      <c r="AP132" s="2"/>
    </row>
    <row r="133" ht="14.25" customHeight="1">
      <c r="B133" s="2"/>
      <c r="O133" s="3"/>
      <c r="Q133" s="3"/>
      <c r="AD133" s="3"/>
      <c r="AP133" s="2"/>
    </row>
    <row r="134" ht="14.25" customHeight="1">
      <c r="B134" s="2"/>
      <c r="O134" s="3"/>
      <c r="Q134" s="3"/>
      <c r="AD134" s="3"/>
      <c r="AP134" s="2"/>
    </row>
    <row r="135" ht="14.25" customHeight="1">
      <c r="B135" s="2"/>
      <c r="O135" s="3"/>
      <c r="Q135" s="3"/>
      <c r="AD135" s="3"/>
      <c r="AP135" s="2"/>
    </row>
    <row r="136" ht="14.25" customHeight="1">
      <c r="B136" s="2"/>
      <c r="O136" s="3"/>
      <c r="Q136" s="3"/>
      <c r="AD136" s="3"/>
      <c r="AP136" s="2"/>
    </row>
    <row r="137" ht="14.25" customHeight="1">
      <c r="B137" s="2"/>
      <c r="O137" s="3"/>
      <c r="Q137" s="3"/>
      <c r="AD137" s="3"/>
      <c r="AP137" s="2"/>
    </row>
    <row r="138" ht="14.25" customHeight="1">
      <c r="B138" s="2"/>
      <c r="O138" s="3"/>
      <c r="Q138" s="3"/>
      <c r="AD138" s="3"/>
      <c r="AP138" s="2"/>
    </row>
    <row r="139" ht="14.25" customHeight="1">
      <c r="B139" s="2"/>
      <c r="O139" s="3"/>
      <c r="Q139" s="3"/>
      <c r="AD139" s="3"/>
      <c r="AP139" s="2"/>
    </row>
    <row r="140" ht="14.25" customHeight="1">
      <c r="B140" s="2"/>
      <c r="O140" s="3"/>
      <c r="Q140" s="3"/>
      <c r="AD140" s="3"/>
      <c r="AP140" s="2"/>
    </row>
    <row r="141" ht="14.25" customHeight="1">
      <c r="B141" s="2"/>
      <c r="O141" s="3"/>
      <c r="Q141" s="3"/>
      <c r="AD141" s="3"/>
      <c r="AP141" s="2"/>
    </row>
    <row r="142" ht="14.25" customHeight="1">
      <c r="B142" s="2"/>
      <c r="O142" s="3"/>
      <c r="Q142" s="3"/>
      <c r="AD142" s="3"/>
      <c r="AP142" s="2"/>
    </row>
    <row r="143" ht="14.25" customHeight="1">
      <c r="B143" s="2"/>
      <c r="O143" s="3"/>
      <c r="Q143" s="3"/>
      <c r="AD143" s="3"/>
      <c r="AP143" s="2"/>
    </row>
    <row r="144" ht="14.25" customHeight="1">
      <c r="B144" s="2"/>
      <c r="O144" s="3"/>
      <c r="Q144" s="3"/>
      <c r="AD144" s="3"/>
      <c r="AP144" s="2"/>
    </row>
    <row r="145" ht="14.25" customHeight="1">
      <c r="B145" s="2"/>
      <c r="O145" s="3"/>
      <c r="Q145" s="3"/>
      <c r="AD145" s="3"/>
      <c r="AP145" s="2"/>
    </row>
    <row r="146" ht="14.25" customHeight="1">
      <c r="B146" s="2"/>
      <c r="O146" s="3"/>
      <c r="Q146" s="3"/>
      <c r="AD146" s="3"/>
      <c r="AP146" s="2"/>
    </row>
    <row r="147" ht="14.25" customHeight="1">
      <c r="B147" s="2"/>
      <c r="O147" s="3"/>
      <c r="Q147" s="3"/>
      <c r="AD147" s="3"/>
      <c r="AP147" s="2"/>
    </row>
    <row r="148" ht="14.25" customHeight="1">
      <c r="B148" s="2"/>
      <c r="O148" s="3"/>
      <c r="Q148" s="3"/>
      <c r="AD148" s="3"/>
      <c r="AP148" s="2"/>
    </row>
    <row r="149" ht="14.25" customHeight="1">
      <c r="B149" s="2"/>
      <c r="O149" s="3"/>
      <c r="Q149" s="3"/>
      <c r="AD149" s="3"/>
      <c r="AP149" s="2"/>
    </row>
    <row r="150" ht="14.25" customHeight="1">
      <c r="B150" s="2"/>
      <c r="O150" s="3"/>
      <c r="Q150" s="3"/>
      <c r="AD150" s="3"/>
      <c r="AP150" s="2"/>
    </row>
    <row r="151" ht="14.25" customHeight="1">
      <c r="B151" s="2"/>
      <c r="O151" s="3"/>
      <c r="Q151" s="3"/>
      <c r="AD151" s="3"/>
      <c r="AP151" s="2"/>
    </row>
    <row r="152" ht="14.25" customHeight="1">
      <c r="B152" s="2"/>
      <c r="O152" s="3"/>
      <c r="Q152" s="3"/>
      <c r="AD152" s="3"/>
      <c r="AP152" s="2"/>
    </row>
    <row r="153" ht="14.25" customHeight="1">
      <c r="B153" s="2"/>
      <c r="O153" s="3"/>
      <c r="Q153" s="3"/>
      <c r="AD153" s="3"/>
      <c r="AP153" s="2"/>
    </row>
    <row r="154" ht="14.25" customHeight="1">
      <c r="B154" s="2"/>
      <c r="O154" s="3"/>
      <c r="Q154" s="3"/>
      <c r="AD154" s="3"/>
      <c r="AP154" s="2"/>
    </row>
    <row r="155" ht="14.25" customHeight="1">
      <c r="B155" s="2"/>
      <c r="O155" s="3"/>
      <c r="Q155" s="3"/>
      <c r="AD155" s="3"/>
      <c r="AP155" s="2"/>
    </row>
    <row r="156" ht="14.25" customHeight="1">
      <c r="B156" s="2"/>
      <c r="O156" s="3"/>
      <c r="Q156" s="3"/>
      <c r="AD156" s="3"/>
      <c r="AP156" s="2"/>
    </row>
    <row r="157" ht="14.25" customHeight="1">
      <c r="B157" s="2"/>
      <c r="O157" s="3"/>
      <c r="Q157" s="3"/>
      <c r="AD157" s="3"/>
      <c r="AP157" s="2"/>
    </row>
    <row r="158" ht="14.25" customHeight="1">
      <c r="B158" s="2"/>
      <c r="O158" s="3"/>
      <c r="Q158" s="3"/>
      <c r="AD158" s="3"/>
      <c r="AP158" s="2"/>
    </row>
    <row r="159" ht="14.25" customHeight="1">
      <c r="B159" s="2"/>
      <c r="O159" s="3"/>
      <c r="Q159" s="3"/>
      <c r="AD159" s="3"/>
      <c r="AP159" s="2"/>
    </row>
    <row r="160" ht="14.25" customHeight="1">
      <c r="B160" s="2"/>
      <c r="O160" s="3"/>
      <c r="Q160" s="3"/>
      <c r="AD160" s="3"/>
      <c r="AP160" s="2"/>
    </row>
    <row r="161" ht="14.25" customHeight="1">
      <c r="B161" s="2"/>
      <c r="O161" s="3"/>
      <c r="Q161" s="3"/>
      <c r="AD161" s="3"/>
      <c r="AP161" s="2"/>
    </row>
    <row r="162" ht="14.25" customHeight="1">
      <c r="B162" s="2"/>
      <c r="O162" s="3"/>
      <c r="Q162" s="3"/>
      <c r="AD162" s="3"/>
      <c r="AP162" s="2"/>
    </row>
    <row r="163" ht="14.25" customHeight="1">
      <c r="B163" s="2"/>
      <c r="O163" s="3"/>
      <c r="Q163" s="3"/>
      <c r="AD163" s="3"/>
      <c r="AP163" s="2"/>
    </row>
    <row r="164" ht="14.25" customHeight="1">
      <c r="B164" s="2"/>
      <c r="O164" s="3"/>
      <c r="Q164" s="3"/>
      <c r="AD164" s="3"/>
      <c r="AP164" s="2"/>
    </row>
    <row r="165" ht="14.25" customHeight="1">
      <c r="B165" s="2"/>
      <c r="O165" s="3"/>
      <c r="Q165" s="3"/>
      <c r="AD165" s="3"/>
      <c r="AP165" s="2"/>
    </row>
    <row r="166" ht="14.25" customHeight="1">
      <c r="B166" s="2"/>
      <c r="O166" s="3"/>
      <c r="Q166" s="3"/>
      <c r="AD166" s="3"/>
      <c r="AP166" s="2"/>
    </row>
    <row r="167" ht="14.25" customHeight="1">
      <c r="B167" s="2"/>
      <c r="O167" s="3"/>
      <c r="Q167" s="3"/>
      <c r="AD167" s="3"/>
      <c r="AP167" s="2"/>
    </row>
    <row r="168" ht="14.25" customHeight="1">
      <c r="B168" s="2"/>
      <c r="O168" s="3"/>
      <c r="Q168" s="3"/>
      <c r="AD168" s="3"/>
      <c r="AP168" s="2"/>
    </row>
    <row r="169" ht="14.25" customHeight="1">
      <c r="B169" s="2"/>
      <c r="O169" s="3"/>
      <c r="Q169" s="3"/>
      <c r="AD169" s="3"/>
      <c r="AP169" s="2"/>
    </row>
    <row r="170" ht="14.25" customHeight="1">
      <c r="B170" s="2"/>
      <c r="O170" s="3"/>
      <c r="Q170" s="3"/>
      <c r="AD170" s="3"/>
      <c r="AP170" s="2"/>
    </row>
    <row r="171" ht="14.25" customHeight="1">
      <c r="B171" s="2"/>
      <c r="O171" s="3"/>
      <c r="Q171" s="3"/>
      <c r="AD171" s="3"/>
      <c r="AP171" s="2"/>
    </row>
    <row r="172" ht="14.25" customHeight="1">
      <c r="B172" s="2"/>
      <c r="O172" s="3"/>
      <c r="Q172" s="3"/>
      <c r="AD172" s="3"/>
      <c r="AP172" s="2"/>
    </row>
    <row r="173" ht="14.25" customHeight="1">
      <c r="B173" s="2"/>
      <c r="O173" s="3"/>
      <c r="Q173" s="3"/>
      <c r="AD173" s="3"/>
      <c r="AP173" s="2"/>
    </row>
    <row r="174" ht="14.25" customHeight="1">
      <c r="B174" s="2"/>
      <c r="O174" s="3"/>
      <c r="Q174" s="3"/>
      <c r="AD174" s="3"/>
      <c r="AP174" s="2"/>
    </row>
    <row r="175" ht="14.25" customHeight="1">
      <c r="B175" s="2"/>
      <c r="O175" s="3"/>
      <c r="Q175" s="3"/>
      <c r="AD175" s="3"/>
      <c r="AP175" s="2"/>
    </row>
    <row r="176" ht="14.25" customHeight="1">
      <c r="B176" s="2"/>
      <c r="O176" s="3"/>
      <c r="Q176" s="3"/>
      <c r="AD176" s="3"/>
      <c r="AP176" s="2"/>
    </row>
    <row r="177" ht="14.25" customHeight="1">
      <c r="B177" s="2"/>
      <c r="O177" s="3"/>
      <c r="Q177" s="3"/>
      <c r="AD177" s="3"/>
      <c r="AP177" s="2"/>
    </row>
    <row r="178" ht="14.25" customHeight="1">
      <c r="B178" s="2"/>
      <c r="O178" s="3"/>
      <c r="Q178" s="3"/>
      <c r="AD178" s="3"/>
      <c r="AP178" s="2"/>
    </row>
    <row r="179" ht="14.25" customHeight="1">
      <c r="B179" s="2"/>
      <c r="O179" s="3"/>
      <c r="Q179" s="3"/>
      <c r="AD179" s="3"/>
      <c r="AP179" s="2"/>
    </row>
    <row r="180" ht="14.25" customHeight="1">
      <c r="B180" s="2"/>
      <c r="O180" s="3"/>
      <c r="Q180" s="3"/>
      <c r="AD180" s="3"/>
      <c r="AP180" s="2"/>
    </row>
    <row r="181" ht="14.25" customHeight="1">
      <c r="B181" s="2"/>
      <c r="O181" s="3"/>
      <c r="Q181" s="3"/>
      <c r="AD181" s="3"/>
      <c r="AP181" s="2"/>
    </row>
    <row r="182" ht="14.25" customHeight="1">
      <c r="B182" s="2"/>
      <c r="O182" s="3"/>
      <c r="Q182" s="3"/>
      <c r="AD182" s="3"/>
      <c r="AP182" s="2"/>
    </row>
    <row r="183" ht="14.25" customHeight="1">
      <c r="B183" s="2"/>
      <c r="O183" s="3"/>
      <c r="Q183" s="3"/>
      <c r="AD183" s="3"/>
      <c r="AP183" s="2"/>
    </row>
    <row r="184" ht="14.25" customHeight="1">
      <c r="B184" s="2"/>
      <c r="O184" s="3"/>
      <c r="Q184" s="3"/>
      <c r="AD184" s="3"/>
      <c r="AP184" s="2"/>
    </row>
    <row r="185" ht="14.25" customHeight="1">
      <c r="B185" s="2"/>
      <c r="O185" s="3"/>
      <c r="Q185" s="3"/>
      <c r="AD185" s="3"/>
      <c r="AP185" s="2"/>
    </row>
    <row r="186" ht="14.25" customHeight="1">
      <c r="B186" s="2"/>
      <c r="O186" s="3"/>
      <c r="Q186" s="3"/>
      <c r="AD186" s="3"/>
      <c r="AP186" s="2"/>
    </row>
    <row r="187" ht="14.25" customHeight="1">
      <c r="B187" s="2"/>
      <c r="O187" s="3"/>
      <c r="Q187" s="3"/>
      <c r="AD187" s="3"/>
      <c r="AP187" s="2"/>
    </row>
    <row r="188" ht="14.25" customHeight="1">
      <c r="B188" s="2"/>
      <c r="O188" s="3"/>
      <c r="Q188" s="3"/>
      <c r="AD188" s="3"/>
      <c r="AP188" s="2"/>
    </row>
    <row r="189" ht="14.25" customHeight="1">
      <c r="B189" s="2"/>
      <c r="O189" s="3"/>
      <c r="Q189" s="3"/>
      <c r="AD189" s="3"/>
      <c r="AP189" s="2"/>
    </row>
    <row r="190" ht="14.25" customHeight="1">
      <c r="B190" s="2"/>
      <c r="O190" s="3"/>
      <c r="Q190" s="3"/>
      <c r="AD190" s="3"/>
      <c r="AP190" s="2"/>
    </row>
    <row r="191" ht="14.25" customHeight="1">
      <c r="B191" s="2"/>
      <c r="O191" s="3"/>
      <c r="Q191" s="3"/>
      <c r="AD191" s="3"/>
      <c r="AP191" s="2"/>
    </row>
    <row r="192" ht="14.25" customHeight="1">
      <c r="B192" s="2"/>
      <c r="O192" s="3"/>
      <c r="Q192" s="3"/>
      <c r="AD192" s="3"/>
      <c r="AP192" s="2"/>
    </row>
    <row r="193" ht="14.25" customHeight="1">
      <c r="B193" s="2"/>
      <c r="O193" s="3"/>
      <c r="Q193" s="3"/>
      <c r="AD193" s="3"/>
      <c r="AP193" s="2"/>
    </row>
    <row r="194" ht="14.25" customHeight="1">
      <c r="B194" s="2"/>
      <c r="O194" s="3"/>
      <c r="Q194" s="3"/>
      <c r="AD194" s="3"/>
      <c r="AP194" s="2"/>
    </row>
    <row r="195" ht="14.25" customHeight="1">
      <c r="B195" s="2"/>
      <c r="O195" s="3"/>
      <c r="Q195" s="3"/>
      <c r="AD195" s="3"/>
      <c r="AP195" s="2"/>
    </row>
    <row r="196" ht="14.25" customHeight="1">
      <c r="B196" s="2"/>
      <c r="O196" s="3"/>
      <c r="Q196" s="3"/>
      <c r="AD196" s="3"/>
      <c r="AP196" s="2"/>
    </row>
    <row r="197" ht="14.25" customHeight="1">
      <c r="B197" s="2"/>
      <c r="O197" s="3"/>
      <c r="Q197" s="3"/>
      <c r="AD197" s="3"/>
      <c r="AP197" s="2"/>
    </row>
    <row r="198" ht="14.25" customHeight="1">
      <c r="B198" s="2"/>
      <c r="O198" s="3"/>
      <c r="Q198" s="3"/>
      <c r="AD198" s="3"/>
      <c r="AP198" s="2"/>
    </row>
    <row r="199" ht="14.25" customHeight="1">
      <c r="B199" s="2"/>
      <c r="O199" s="3"/>
      <c r="Q199" s="3"/>
      <c r="AD199" s="3"/>
      <c r="AP199" s="2"/>
    </row>
    <row r="200" ht="14.25" customHeight="1">
      <c r="B200" s="2"/>
      <c r="O200" s="3"/>
      <c r="Q200" s="3"/>
      <c r="AD200" s="3"/>
      <c r="AP200" s="2"/>
    </row>
    <row r="201" ht="14.25" customHeight="1">
      <c r="B201" s="2"/>
      <c r="O201" s="3"/>
      <c r="Q201" s="3"/>
      <c r="AD201" s="3"/>
      <c r="AP201" s="2"/>
    </row>
    <row r="202" ht="14.25" customHeight="1">
      <c r="B202" s="2"/>
      <c r="O202" s="3"/>
      <c r="Q202" s="3"/>
      <c r="AD202" s="3"/>
      <c r="AP202" s="2"/>
    </row>
    <row r="203" ht="14.25" customHeight="1">
      <c r="B203" s="2"/>
      <c r="O203" s="3"/>
      <c r="Q203" s="3"/>
      <c r="AD203" s="3"/>
      <c r="AP203" s="2"/>
    </row>
    <row r="204" ht="14.25" customHeight="1">
      <c r="B204" s="2"/>
      <c r="O204" s="3"/>
      <c r="Q204" s="3"/>
      <c r="AD204" s="3"/>
      <c r="AP204" s="2"/>
    </row>
    <row r="205" ht="14.25" customHeight="1">
      <c r="B205" s="2"/>
      <c r="O205" s="3"/>
      <c r="Q205" s="3"/>
      <c r="AD205" s="3"/>
      <c r="AP205" s="2"/>
    </row>
    <row r="206" ht="14.25" customHeight="1">
      <c r="B206" s="2"/>
      <c r="O206" s="3"/>
      <c r="Q206" s="3"/>
      <c r="AD206" s="3"/>
      <c r="AP206" s="2"/>
    </row>
    <row r="207" ht="14.25" customHeight="1">
      <c r="B207" s="2"/>
      <c r="O207" s="3"/>
      <c r="Q207" s="3"/>
      <c r="AD207" s="3"/>
      <c r="AP207" s="2"/>
    </row>
    <row r="208" ht="14.25" customHeight="1">
      <c r="B208" s="2"/>
      <c r="O208" s="3"/>
      <c r="Q208" s="3"/>
      <c r="AD208" s="3"/>
      <c r="AP208" s="2"/>
    </row>
    <row r="209" ht="14.25" customHeight="1">
      <c r="B209" s="2"/>
      <c r="O209" s="3"/>
      <c r="Q209" s="3"/>
      <c r="AD209" s="3"/>
      <c r="AP209" s="2"/>
    </row>
    <row r="210" ht="14.25" customHeight="1">
      <c r="B210" s="2"/>
      <c r="O210" s="3"/>
      <c r="Q210" s="3"/>
      <c r="AD210" s="3"/>
      <c r="AP210" s="2"/>
    </row>
    <row r="211" ht="14.25" customHeight="1">
      <c r="B211" s="2"/>
      <c r="O211" s="3"/>
      <c r="Q211" s="3"/>
      <c r="AD211" s="3"/>
      <c r="AP211" s="2"/>
    </row>
    <row r="212" ht="14.25" customHeight="1">
      <c r="B212" s="2"/>
      <c r="O212" s="3"/>
      <c r="Q212" s="3"/>
      <c r="AD212" s="3"/>
      <c r="AP212" s="2"/>
    </row>
    <row r="213" ht="14.25" customHeight="1">
      <c r="B213" s="2"/>
      <c r="O213" s="3"/>
      <c r="Q213" s="3"/>
      <c r="AD213" s="3"/>
      <c r="AP213" s="2"/>
    </row>
    <row r="214" ht="14.25" customHeight="1">
      <c r="B214" s="2"/>
      <c r="O214" s="3"/>
      <c r="Q214" s="3"/>
      <c r="AD214" s="3"/>
      <c r="AP214" s="2"/>
    </row>
    <row r="215" ht="14.25" customHeight="1">
      <c r="B215" s="2"/>
      <c r="O215" s="3"/>
      <c r="Q215" s="3"/>
      <c r="AD215" s="3"/>
      <c r="AP215" s="2"/>
    </row>
    <row r="216" ht="14.25" customHeight="1">
      <c r="B216" s="2"/>
      <c r="O216" s="3"/>
      <c r="Q216" s="3"/>
      <c r="AD216" s="3"/>
      <c r="AP216" s="2"/>
    </row>
    <row r="217" ht="14.25" customHeight="1">
      <c r="B217" s="2"/>
      <c r="O217" s="3"/>
      <c r="Q217" s="3"/>
      <c r="AD217" s="3"/>
      <c r="AP217" s="2"/>
    </row>
    <row r="218" ht="14.25" customHeight="1">
      <c r="B218" s="2"/>
      <c r="O218" s="3"/>
      <c r="Q218" s="3"/>
      <c r="AD218" s="3"/>
      <c r="AP218" s="2"/>
    </row>
    <row r="219" ht="14.25" customHeight="1">
      <c r="B219" s="2"/>
      <c r="O219" s="3"/>
      <c r="Q219" s="3"/>
      <c r="AD219" s="3"/>
      <c r="AP219" s="2"/>
    </row>
    <row r="220" ht="14.25" customHeight="1">
      <c r="B220" s="2"/>
      <c r="O220" s="3"/>
      <c r="Q220" s="3"/>
      <c r="AD220" s="3"/>
      <c r="AP220" s="2"/>
    </row>
    <row r="221" ht="14.25" customHeight="1">
      <c r="B221" s="2"/>
      <c r="O221" s="3"/>
      <c r="Q221" s="3"/>
      <c r="AD221" s="3"/>
      <c r="AP221" s="2"/>
    </row>
    <row r="222" ht="14.25" customHeight="1">
      <c r="B222" s="2"/>
      <c r="O222" s="3"/>
      <c r="Q222" s="3"/>
      <c r="AD222" s="3"/>
      <c r="AP222" s="2"/>
    </row>
    <row r="223" ht="14.25" customHeight="1">
      <c r="B223" s="2"/>
      <c r="O223" s="3"/>
      <c r="Q223" s="3"/>
      <c r="AD223" s="3"/>
      <c r="AP223" s="2"/>
    </row>
    <row r="224" ht="14.25" customHeight="1">
      <c r="B224" s="2"/>
      <c r="O224" s="3"/>
      <c r="Q224" s="3"/>
      <c r="AD224" s="3"/>
      <c r="AP224" s="2"/>
    </row>
    <row r="225" ht="14.25" customHeight="1">
      <c r="B225" s="2"/>
      <c r="O225" s="3"/>
      <c r="Q225" s="3"/>
      <c r="AD225" s="3"/>
      <c r="AP225" s="2"/>
    </row>
    <row r="226" ht="14.25" customHeight="1">
      <c r="B226" s="2"/>
      <c r="O226" s="3"/>
      <c r="Q226" s="3"/>
      <c r="AD226" s="3"/>
      <c r="AP226" s="2"/>
    </row>
    <row r="227" ht="14.25" customHeight="1">
      <c r="B227" s="2"/>
      <c r="O227" s="3"/>
      <c r="Q227" s="3"/>
      <c r="AD227" s="3"/>
      <c r="AP227" s="2"/>
    </row>
    <row r="228" ht="14.25" customHeight="1">
      <c r="B228" s="2"/>
      <c r="O228" s="3"/>
      <c r="Q228" s="3"/>
      <c r="AD228" s="3"/>
      <c r="AP228" s="2"/>
    </row>
    <row r="229" ht="14.25" customHeight="1">
      <c r="B229" s="2"/>
      <c r="O229" s="3"/>
      <c r="Q229" s="3"/>
      <c r="AD229" s="3"/>
      <c r="AP229" s="2"/>
    </row>
    <row r="230" ht="14.25" customHeight="1">
      <c r="B230" s="2"/>
      <c r="O230" s="3"/>
      <c r="Q230" s="3"/>
      <c r="AD230" s="3"/>
      <c r="AP230" s="2"/>
    </row>
    <row r="231" ht="14.25" customHeight="1">
      <c r="B231" s="2"/>
      <c r="O231" s="3"/>
      <c r="Q231" s="3"/>
      <c r="AD231" s="3"/>
      <c r="AP231" s="2"/>
    </row>
    <row r="232" ht="14.25" customHeight="1">
      <c r="B232" s="2"/>
      <c r="O232" s="3"/>
      <c r="Q232" s="3"/>
      <c r="AD232" s="3"/>
      <c r="AP232" s="2"/>
    </row>
    <row r="233" ht="14.25" customHeight="1">
      <c r="B233" s="2"/>
      <c r="O233" s="3"/>
      <c r="Q233" s="3"/>
      <c r="AD233" s="3"/>
      <c r="AP233" s="2"/>
    </row>
    <row r="234" ht="14.25" customHeight="1">
      <c r="B234" s="2"/>
      <c r="O234" s="3"/>
      <c r="Q234" s="3"/>
      <c r="AD234" s="3"/>
      <c r="AP234" s="2"/>
    </row>
    <row r="235" ht="14.25" customHeight="1">
      <c r="B235" s="2"/>
      <c r="O235" s="3"/>
      <c r="Q235" s="3"/>
      <c r="AD235" s="3"/>
      <c r="AP235" s="2"/>
    </row>
    <row r="236" ht="14.25" customHeight="1">
      <c r="B236" s="2"/>
      <c r="O236" s="3"/>
      <c r="Q236" s="3"/>
      <c r="AD236" s="3"/>
      <c r="AP236" s="2"/>
    </row>
    <row r="237" ht="14.25" customHeight="1">
      <c r="B237" s="2"/>
      <c r="O237" s="3"/>
      <c r="Q237" s="3"/>
      <c r="AD237" s="3"/>
      <c r="AP237" s="2"/>
    </row>
    <row r="238" ht="14.25" customHeight="1">
      <c r="B238" s="2"/>
      <c r="O238" s="3"/>
      <c r="Q238" s="3"/>
      <c r="AD238" s="3"/>
      <c r="AP238" s="2"/>
    </row>
    <row r="239" ht="14.25" customHeight="1">
      <c r="B239" s="2"/>
      <c r="O239" s="3"/>
      <c r="Q239" s="3"/>
      <c r="AD239" s="3"/>
      <c r="AP239" s="2"/>
    </row>
    <row r="240" ht="14.25" customHeight="1">
      <c r="B240" s="2"/>
      <c r="O240" s="3"/>
      <c r="Q240" s="3"/>
      <c r="AD240" s="3"/>
      <c r="AP240" s="2"/>
    </row>
    <row r="241" ht="14.25" customHeight="1">
      <c r="B241" s="2"/>
      <c r="O241" s="3"/>
      <c r="Q241" s="3"/>
      <c r="AD241" s="3"/>
      <c r="AP241" s="2"/>
    </row>
    <row r="242" ht="14.25" customHeight="1">
      <c r="B242" s="2"/>
      <c r="O242" s="3"/>
      <c r="Q242" s="3"/>
      <c r="AD242" s="3"/>
      <c r="AP242" s="2"/>
    </row>
    <row r="243" ht="14.25" customHeight="1">
      <c r="B243" s="2"/>
      <c r="O243" s="3"/>
      <c r="Q243" s="3"/>
      <c r="AD243" s="3"/>
      <c r="AP243" s="2"/>
    </row>
    <row r="244" ht="14.25" customHeight="1">
      <c r="B244" s="2"/>
      <c r="O244" s="3"/>
      <c r="Q244" s="3"/>
      <c r="AD244" s="3"/>
      <c r="AP244" s="2"/>
    </row>
    <row r="245" ht="14.25" customHeight="1">
      <c r="B245" s="2"/>
      <c r="O245" s="3"/>
      <c r="Q245" s="3"/>
      <c r="AD245" s="3"/>
      <c r="AP245" s="2"/>
    </row>
    <row r="246" ht="14.25" customHeight="1">
      <c r="B246" s="2"/>
      <c r="O246" s="3"/>
      <c r="Q246" s="3"/>
      <c r="AD246" s="3"/>
      <c r="AP246" s="2"/>
    </row>
    <row r="247" ht="14.25" customHeight="1">
      <c r="B247" s="2"/>
      <c r="O247" s="3"/>
      <c r="Q247" s="3"/>
      <c r="AD247" s="3"/>
      <c r="AP247" s="2"/>
    </row>
    <row r="248" ht="14.25" customHeight="1">
      <c r="B248" s="2"/>
      <c r="O248" s="3"/>
      <c r="Q248" s="3"/>
      <c r="AD248" s="3"/>
      <c r="AP248" s="2"/>
    </row>
    <row r="249" ht="14.25" customHeight="1">
      <c r="B249" s="2"/>
      <c r="O249" s="3"/>
      <c r="Q249" s="3"/>
      <c r="AD249" s="3"/>
      <c r="AP249" s="2"/>
    </row>
    <row r="250" ht="14.25" customHeight="1">
      <c r="B250" s="2"/>
      <c r="O250" s="3"/>
      <c r="Q250" s="3"/>
      <c r="AD250" s="3"/>
      <c r="AP250" s="2"/>
    </row>
    <row r="251" ht="14.25" customHeight="1">
      <c r="B251" s="2"/>
      <c r="O251" s="3"/>
      <c r="Q251" s="3"/>
      <c r="AD251" s="3"/>
      <c r="AP251" s="2"/>
    </row>
    <row r="252" ht="14.25" customHeight="1">
      <c r="B252" s="2"/>
      <c r="O252" s="3"/>
      <c r="Q252" s="3"/>
      <c r="AD252" s="3"/>
      <c r="AP252" s="2"/>
    </row>
    <row r="253" ht="14.25" customHeight="1">
      <c r="B253" s="2"/>
      <c r="O253" s="3"/>
      <c r="Q253" s="3"/>
      <c r="AD253" s="3"/>
      <c r="AP253" s="2"/>
    </row>
    <row r="254" ht="14.25" customHeight="1">
      <c r="B254" s="2"/>
      <c r="O254" s="3"/>
      <c r="Q254" s="3"/>
      <c r="AD254" s="3"/>
      <c r="AP254" s="2"/>
    </row>
    <row r="255" ht="14.25" customHeight="1">
      <c r="B255" s="2"/>
      <c r="O255" s="3"/>
      <c r="Q255" s="3"/>
      <c r="AD255" s="3"/>
      <c r="AP255" s="2"/>
    </row>
    <row r="256" ht="14.25" customHeight="1">
      <c r="B256" s="2"/>
      <c r="O256" s="3"/>
      <c r="Q256" s="3"/>
      <c r="AD256" s="3"/>
      <c r="AP256" s="2"/>
    </row>
    <row r="257" ht="14.25" customHeight="1">
      <c r="B257" s="2"/>
      <c r="O257" s="3"/>
      <c r="Q257" s="3"/>
      <c r="AD257" s="3"/>
      <c r="AP257" s="2"/>
    </row>
    <row r="258" ht="14.25" customHeight="1">
      <c r="B258" s="2"/>
      <c r="O258" s="3"/>
      <c r="Q258" s="3"/>
      <c r="AD258" s="3"/>
      <c r="AP258" s="2"/>
    </row>
    <row r="259" ht="14.25" customHeight="1">
      <c r="B259" s="2"/>
      <c r="O259" s="3"/>
      <c r="Q259" s="3"/>
      <c r="AD259" s="3"/>
      <c r="AP259" s="2"/>
    </row>
    <row r="260" ht="14.25" customHeight="1">
      <c r="B260" s="2"/>
      <c r="O260" s="3"/>
      <c r="Q260" s="3"/>
      <c r="AD260" s="3"/>
      <c r="AP260" s="2"/>
    </row>
    <row r="261" ht="14.25" customHeight="1">
      <c r="B261" s="2"/>
      <c r="O261" s="3"/>
      <c r="Q261" s="3"/>
      <c r="AD261" s="3"/>
      <c r="AP261" s="2"/>
    </row>
    <row r="262" ht="14.25" customHeight="1">
      <c r="B262" s="2"/>
      <c r="O262" s="3"/>
      <c r="Q262" s="3"/>
      <c r="AD262" s="3"/>
      <c r="AP262" s="2"/>
    </row>
    <row r="263" ht="14.25" customHeight="1">
      <c r="B263" s="2"/>
      <c r="O263" s="3"/>
      <c r="Q263" s="3"/>
      <c r="AD263" s="3"/>
      <c r="AP263" s="2"/>
    </row>
    <row r="264" ht="14.25" customHeight="1">
      <c r="B264" s="2"/>
      <c r="O264" s="3"/>
      <c r="Q264" s="3"/>
      <c r="AD264" s="3"/>
      <c r="AP264" s="2"/>
    </row>
    <row r="265" ht="14.25" customHeight="1">
      <c r="B265" s="2"/>
      <c r="O265" s="3"/>
      <c r="Q265" s="3"/>
      <c r="AD265" s="3"/>
      <c r="AP265" s="2"/>
    </row>
    <row r="266" ht="14.25" customHeight="1">
      <c r="B266" s="2"/>
      <c r="O266" s="3"/>
      <c r="Q266" s="3"/>
      <c r="AD266" s="3"/>
      <c r="AP266" s="2"/>
    </row>
    <row r="267" ht="14.25" customHeight="1">
      <c r="B267" s="2"/>
      <c r="O267" s="3"/>
      <c r="Q267" s="3"/>
      <c r="AD267" s="3"/>
      <c r="AP267" s="2"/>
    </row>
    <row r="268" ht="14.25" customHeight="1">
      <c r="B268" s="2"/>
      <c r="O268" s="3"/>
      <c r="Q268" s="3"/>
      <c r="AD268" s="3"/>
      <c r="AP268" s="2"/>
    </row>
    <row r="269" ht="14.25" customHeight="1">
      <c r="B269" s="2"/>
      <c r="O269" s="3"/>
      <c r="Q269" s="3"/>
      <c r="AD269" s="3"/>
      <c r="AP269" s="2"/>
    </row>
    <row r="270" ht="14.25" customHeight="1">
      <c r="B270" s="2"/>
      <c r="O270" s="3"/>
      <c r="Q270" s="3"/>
      <c r="AD270" s="3"/>
      <c r="AP270" s="2"/>
    </row>
    <row r="271" ht="14.25" customHeight="1">
      <c r="B271" s="2"/>
      <c r="O271" s="3"/>
      <c r="Q271" s="3"/>
      <c r="AD271" s="3"/>
      <c r="AP271" s="2"/>
    </row>
    <row r="272" ht="14.25" customHeight="1">
      <c r="B272" s="2"/>
      <c r="O272" s="3"/>
      <c r="Q272" s="3"/>
      <c r="AD272" s="3"/>
      <c r="AP272" s="2"/>
    </row>
    <row r="273" ht="14.25" customHeight="1">
      <c r="B273" s="2"/>
      <c r="O273" s="3"/>
      <c r="Q273" s="3"/>
      <c r="AD273" s="3"/>
      <c r="AP273" s="2"/>
    </row>
    <row r="274" ht="14.25" customHeight="1">
      <c r="B274" s="2"/>
      <c r="O274" s="3"/>
      <c r="Q274" s="3"/>
      <c r="AD274" s="3"/>
      <c r="AP274" s="2"/>
    </row>
    <row r="275" ht="14.25" customHeight="1">
      <c r="B275" s="2"/>
      <c r="O275" s="3"/>
      <c r="Q275" s="3"/>
      <c r="AD275" s="3"/>
      <c r="AP275" s="2"/>
    </row>
    <row r="276" ht="14.25" customHeight="1">
      <c r="B276" s="2"/>
      <c r="O276" s="3"/>
      <c r="Q276" s="3"/>
      <c r="AD276" s="3"/>
      <c r="AP276" s="2"/>
    </row>
    <row r="277" ht="14.25" customHeight="1">
      <c r="B277" s="2"/>
      <c r="O277" s="3"/>
      <c r="Q277" s="3"/>
      <c r="AD277" s="3"/>
      <c r="AP277" s="2"/>
    </row>
    <row r="278" ht="14.25" customHeight="1">
      <c r="B278" s="2"/>
      <c r="O278" s="3"/>
      <c r="Q278" s="3"/>
      <c r="AD278" s="3"/>
      <c r="AP278" s="2"/>
    </row>
    <row r="279" ht="14.25" customHeight="1">
      <c r="B279" s="2"/>
      <c r="O279" s="3"/>
      <c r="Q279" s="3"/>
      <c r="AD279" s="3"/>
      <c r="AP279" s="2"/>
    </row>
    <row r="280" ht="14.25" customHeight="1">
      <c r="B280" s="2"/>
      <c r="O280" s="3"/>
      <c r="Q280" s="3"/>
      <c r="AD280" s="3"/>
      <c r="AP280" s="2"/>
    </row>
    <row r="281" ht="14.25" customHeight="1">
      <c r="B281" s="2"/>
      <c r="O281" s="3"/>
      <c r="Q281" s="3"/>
      <c r="AD281" s="3"/>
      <c r="AP281" s="2"/>
    </row>
    <row r="282" ht="14.25" customHeight="1">
      <c r="B282" s="2"/>
      <c r="O282" s="3"/>
      <c r="Q282" s="3"/>
      <c r="AD282" s="3"/>
      <c r="AP282" s="2"/>
    </row>
    <row r="283" ht="14.25" customHeight="1">
      <c r="B283" s="2"/>
      <c r="O283" s="3"/>
      <c r="Q283" s="3"/>
      <c r="AD283" s="3"/>
      <c r="AP283" s="2"/>
    </row>
    <row r="284" ht="14.25" customHeight="1">
      <c r="B284" s="2"/>
      <c r="O284" s="3"/>
      <c r="Q284" s="3"/>
      <c r="AD284" s="3"/>
      <c r="AP284" s="2"/>
    </row>
    <row r="285" ht="14.25" customHeight="1">
      <c r="B285" s="2"/>
      <c r="O285" s="3"/>
      <c r="Q285" s="3"/>
      <c r="AD285" s="3"/>
      <c r="AP285" s="2"/>
    </row>
    <row r="286" ht="14.25" customHeight="1">
      <c r="B286" s="2"/>
      <c r="O286" s="3"/>
      <c r="Q286" s="3"/>
      <c r="AD286" s="3"/>
      <c r="AP286" s="2"/>
    </row>
    <row r="287" ht="14.25" customHeight="1">
      <c r="B287" s="2"/>
      <c r="O287" s="3"/>
      <c r="Q287" s="3"/>
      <c r="AD287" s="3"/>
      <c r="AP287" s="2"/>
    </row>
    <row r="288" ht="14.25" customHeight="1">
      <c r="B288" s="2"/>
      <c r="O288" s="3"/>
      <c r="Q288" s="3"/>
      <c r="AD288" s="3"/>
      <c r="AP288" s="2"/>
    </row>
    <row r="289" ht="14.25" customHeight="1">
      <c r="B289" s="2"/>
      <c r="O289" s="3"/>
      <c r="Q289" s="3"/>
      <c r="AD289" s="3"/>
      <c r="AP289" s="2"/>
    </row>
    <row r="290" ht="14.25" customHeight="1">
      <c r="B290" s="2"/>
      <c r="O290" s="3"/>
      <c r="Q290" s="3"/>
      <c r="AD290" s="3"/>
      <c r="AP290" s="2"/>
    </row>
    <row r="291" ht="14.25" customHeight="1">
      <c r="B291" s="2"/>
      <c r="O291" s="3"/>
      <c r="Q291" s="3"/>
      <c r="AD291" s="3"/>
      <c r="AP291" s="2"/>
    </row>
    <row r="292" ht="14.25" customHeight="1">
      <c r="B292" s="2"/>
      <c r="O292" s="3"/>
      <c r="Q292" s="3"/>
      <c r="AD292" s="3"/>
      <c r="AP292" s="2"/>
    </row>
    <row r="293" ht="14.25" customHeight="1">
      <c r="B293" s="2"/>
      <c r="O293" s="3"/>
      <c r="Q293" s="3"/>
      <c r="AD293" s="3"/>
      <c r="AP293" s="2"/>
    </row>
    <row r="294" ht="14.25" customHeight="1">
      <c r="B294" s="2"/>
      <c r="O294" s="3"/>
      <c r="Q294" s="3"/>
      <c r="AD294" s="3"/>
      <c r="AP294" s="2"/>
    </row>
    <row r="295" ht="14.25" customHeight="1">
      <c r="B295" s="2"/>
      <c r="O295" s="3"/>
      <c r="Q295" s="3"/>
      <c r="AD295" s="3"/>
      <c r="AP295" s="2"/>
    </row>
    <row r="296" ht="14.25" customHeight="1">
      <c r="B296" s="2"/>
      <c r="O296" s="3"/>
      <c r="Q296" s="3"/>
      <c r="AD296" s="3"/>
      <c r="AP296" s="2"/>
    </row>
    <row r="297" ht="14.25" customHeight="1">
      <c r="B297" s="2"/>
      <c r="O297" s="3"/>
      <c r="Q297" s="3"/>
      <c r="AD297" s="3"/>
      <c r="AP297" s="2"/>
    </row>
    <row r="298" ht="14.25" customHeight="1">
      <c r="B298" s="2"/>
      <c r="O298" s="3"/>
      <c r="Q298" s="3"/>
      <c r="AD298" s="3"/>
      <c r="AP298" s="2"/>
    </row>
    <row r="299" ht="14.25" customHeight="1">
      <c r="B299" s="2"/>
      <c r="O299" s="3"/>
      <c r="Q299" s="3"/>
      <c r="AD299" s="3"/>
      <c r="AP299" s="2"/>
    </row>
    <row r="300" ht="14.25" customHeight="1">
      <c r="B300" s="2"/>
      <c r="O300" s="3"/>
      <c r="Q300" s="3"/>
      <c r="AD300" s="3"/>
      <c r="AP300" s="2"/>
    </row>
    <row r="301" ht="14.25" customHeight="1">
      <c r="B301" s="2"/>
      <c r="O301" s="3"/>
      <c r="Q301" s="3"/>
      <c r="AD301" s="3"/>
      <c r="AP301" s="2"/>
    </row>
    <row r="302" ht="14.25" customHeight="1">
      <c r="B302" s="2"/>
      <c r="O302" s="3"/>
      <c r="Q302" s="3"/>
      <c r="AD302" s="3"/>
      <c r="AP302" s="2"/>
    </row>
    <row r="303" ht="14.25" customHeight="1">
      <c r="B303" s="2"/>
      <c r="O303" s="3"/>
      <c r="Q303" s="3"/>
      <c r="AD303" s="3"/>
      <c r="AP303" s="2"/>
    </row>
    <row r="304" ht="14.25" customHeight="1">
      <c r="B304" s="2"/>
      <c r="O304" s="3"/>
      <c r="Q304" s="3"/>
      <c r="AD304" s="3"/>
      <c r="AP304" s="2"/>
    </row>
    <row r="305" ht="14.25" customHeight="1">
      <c r="B305" s="2"/>
      <c r="O305" s="3"/>
      <c r="Q305" s="3"/>
      <c r="AD305" s="3"/>
      <c r="AP305" s="2"/>
    </row>
    <row r="306" ht="14.25" customHeight="1">
      <c r="B306" s="2"/>
      <c r="O306" s="3"/>
      <c r="Q306" s="3"/>
      <c r="AD306" s="3"/>
      <c r="AP306" s="2"/>
    </row>
    <row r="307" ht="14.25" customHeight="1">
      <c r="B307" s="2"/>
      <c r="O307" s="3"/>
      <c r="Q307" s="3"/>
      <c r="AD307" s="3"/>
      <c r="AP307" s="2"/>
    </row>
    <row r="308" ht="14.25" customHeight="1">
      <c r="B308" s="2"/>
      <c r="O308" s="3"/>
      <c r="Q308" s="3"/>
      <c r="AD308" s="3"/>
      <c r="AP308" s="2"/>
    </row>
    <row r="309" ht="14.25" customHeight="1">
      <c r="B309" s="2"/>
      <c r="O309" s="3"/>
      <c r="Q309" s="3"/>
      <c r="AD309" s="3"/>
      <c r="AP309" s="2"/>
    </row>
    <row r="310" ht="14.25" customHeight="1">
      <c r="B310" s="2"/>
      <c r="O310" s="3"/>
      <c r="Q310" s="3"/>
      <c r="AD310" s="3"/>
      <c r="AP310" s="2"/>
    </row>
    <row r="311" ht="14.25" customHeight="1">
      <c r="B311" s="2"/>
      <c r="O311" s="3"/>
      <c r="Q311" s="3"/>
      <c r="AD311" s="3"/>
      <c r="AP311" s="2"/>
    </row>
    <row r="312" ht="14.25" customHeight="1">
      <c r="B312" s="2"/>
      <c r="O312" s="3"/>
      <c r="Q312" s="3"/>
      <c r="AD312" s="3"/>
      <c r="AP312" s="2"/>
    </row>
    <row r="313" ht="14.25" customHeight="1">
      <c r="B313" s="2"/>
      <c r="O313" s="3"/>
      <c r="Q313" s="3"/>
      <c r="AD313" s="3"/>
      <c r="AP313" s="2"/>
    </row>
    <row r="314" ht="14.25" customHeight="1">
      <c r="B314" s="2"/>
      <c r="O314" s="3"/>
      <c r="Q314" s="3"/>
      <c r="AD314" s="3"/>
      <c r="AP314" s="2"/>
    </row>
    <row r="315" ht="14.25" customHeight="1">
      <c r="B315" s="2"/>
      <c r="O315" s="3"/>
      <c r="Q315" s="3"/>
      <c r="AD315" s="3"/>
      <c r="AP315" s="2"/>
    </row>
    <row r="316" ht="14.25" customHeight="1">
      <c r="B316" s="2"/>
      <c r="O316" s="3"/>
      <c r="Q316" s="3"/>
      <c r="AD316" s="3"/>
      <c r="AP316" s="2"/>
    </row>
    <row r="317" ht="14.25" customHeight="1">
      <c r="B317" s="2"/>
      <c r="O317" s="3"/>
      <c r="Q317" s="3"/>
      <c r="AD317" s="3"/>
      <c r="AP317" s="2"/>
    </row>
    <row r="318" ht="14.25" customHeight="1">
      <c r="B318" s="2"/>
      <c r="O318" s="3"/>
      <c r="Q318" s="3"/>
      <c r="AD318" s="3"/>
      <c r="AP318" s="2"/>
    </row>
    <row r="319" ht="14.25" customHeight="1">
      <c r="B319" s="2"/>
      <c r="O319" s="3"/>
      <c r="Q319" s="3"/>
      <c r="AD319" s="3"/>
      <c r="AP319" s="2"/>
    </row>
    <row r="320" ht="14.25" customHeight="1">
      <c r="B320" s="2"/>
      <c r="O320" s="3"/>
      <c r="Q320" s="3"/>
      <c r="AD320" s="3"/>
      <c r="AP320" s="2"/>
    </row>
    <row r="321" ht="14.25" customHeight="1">
      <c r="B321" s="2"/>
      <c r="O321" s="3"/>
      <c r="Q321" s="3"/>
      <c r="AD321" s="3"/>
      <c r="AP321" s="2"/>
    </row>
    <row r="322" ht="14.25" customHeight="1">
      <c r="B322" s="2"/>
      <c r="O322" s="3"/>
      <c r="Q322" s="3"/>
      <c r="AD322" s="3"/>
      <c r="AP322" s="2"/>
    </row>
    <row r="323" ht="14.25" customHeight="1">
      <c r="B323" s="2"/>
      <c r="O323" s="3"/>
      <c r="Q323" s="3"/>
      <c r="AD323" s="3"/>
      <c r="AP323" s="2"/>
    </row>
    <row r="324" ht="14.25" customHeight="1">
      <c r="B324" s="2"/>
      <c r="O324" s="3"/>
      <c r="Q324" s="3"/>
      <c r="AD324" s="3"/>
      <c r="AP324" s="2"/>
    </row>
    <row r="325" ht="14.25" customHeight="1">
      <c r="B325" s="2"/>
      <c r="O325" s="3"/>
      <c r="Q325" s="3"/>
      <c r="AD325" s="3"/>
      <c r="AP325" s="2"/>
    </row>
    <row r="326" ht="14.25" customHeight="1">
      <c r="B326" s="2"/>
      <c r="O326" s="3"/>
      <c r="Q326" s="3"/>
      <c r="AD326" s="3"/>
      <c r="AP326" s="2"/>
    </row>
    <row r="327" ht="14.25" customHeight="1">
      <c r="B327" s="2"/>
      <c r="O327" s="3"/>
      <c r="Q327" s="3"/>
      <c r="AD327" s="3"/>
      <c r="AP327" s="2"/>
    </row>
    <row r="328" ht="14.25" customHeight="1">
      <c r="B328" s="2"/>
      <c r="O328" s="3"/>
      <c r="Q328" s="3"/>
      <c r="AD328" s="3"/>
      <c r="AP328" s="2"/>
    </row>
    <row r="329" ht="14.25" customHeight="1">
      <c r="B329" s="2"/>
      <c r="O329" s="3"/>
      <c r="Q329" s="3"/>
      <c r="AD329" s="3"/>
      <c r="AP329" s="2"/>
    </row>
    <row r="330" ht="14.25" customHeight="1">
      <c r="B330" s="2"/>
      <c r="O330" s="3"/>
      <c r="Q330" s="3"/>
      <c r="AD330" s="3"/>
      <c r="AP330" s="2"/>
    </row>
    <row r="331" ht="14.25" customHeight="1">
      <c r="B331" s="2"/>
      <c r="O331" s="3"/>
      <c r="Q331" s="3"/>
      <c r="AD331" s="3"/>
      <c r="AP331" s="2"/>
    </row>
    <row r="332" ht="14.25" customHeight="1">
      <c r="B332" s="2"/>
      <c r="O332" s="3"/>
      <c r="Q332" s="3"/>
      <c r="AD332" s="3"/>
      <c r="AP332" s="2"/>
    </row>
    <row r="333" ht="14.25" customHeight="1">
      <c r="B333" s="2"/>
      <c r="O333" s="3"/>
      <c r="Q333" s="3"/>
      <c r="AD333" s="3"/>
      <c r="AP333" s="2"/>
    </row>
    <row r="334" ht="14.25" customHeight="1">
      <c r="B334" s="2"/>
      <c r="O334" s="3"/>
      <c r="Q334" s="3"/>
      <c r="AD334" s="3"/>
      <c r="AP334" s="2"/>
    </row>
    <row r="335" ht="14.25" customHeight="1">
      <c r="B335" s="2"/>
      <c r="O335" s="3"/>
      <c r="Q335" s="3"/>
      <c r="AD335" s="3"/>
      <c r="AP335" s="2"/>
    </row>
    <row r="336" ht="14.25" customHeight="1">
      <c r="B336" s="2"/>
      <c r="O336" s="3"/>
      <c r="Q336" s="3"/>
      <c r="AD336" s="3"/>
      <c r="AP336" s="2"/>
    </row>
    <row r="337" ht="14.25" customHeight="1">
      <c r="B337" s="2"/>
      <c r="O337" s="3"/>
      <c r="Q337" s="3"/>
      <c r="AD337" s="3"/>
      <c r="AP337" s="2"/>
    </row>
    <row r="338" ht="14.25" customHeight="1">
      <c r="B338" s="2"/>
      <c r="O338" s="3"/>
      <c r="Q338" s="3"/>
      <c r="AD338" s="3"/>
      <c r="AP338" s="2"/>
    </row>
    <row r="339" ht="14.25" customHeight="1">
      <c r="B339" s="2"/>
      <c r="O339" s="3"/>
      <c r="Q339" s="3"/>
      <c r="AD339" s="3"/>
      <c r="AP339" s="2"/>
    </row>
    <row r="340" ht="14.25" customHeight="1">
      <c r="B340" s="2"/>
      <c r="O340" s="3"/>
      <c r="Q340" s="3"/>
      <c r="AD340" s="3"/>
      <c r="AP340" s="2"/>
    </row>
    <row r="341" ht="14.25" customHeight="1">
      <c r="B341" s="2"/>
      <c r="O341" s="3"/>
      <c r="Q341" s="3"/>
      <c r="AD341" s="3"/>
      <c r="AP341" s="2"/>
    </row>
    <row r="342" ht="14.25" customHeight="1">
      <c r="B342" s="2"/>
      <c r="O342" s="3"/>
      <c r="Q342" s="3"/>
      <c r="AD342" s="3"/>
      <c r="AP342" s="2"/>
    </row>
    <row r="343" ht="14.25" customHeight="1">
      <c r="B343" s="2"/>
      <c r="O343" s="3"/>
      <c r="Q343" s="3"/>
      <c r="AD343" s="3"/>
      <c r="AP343" s="2"/>
    </row>
    <row r="344" ht="14.25" customHeight="1">
      <c r="B344" s="2"/>
      <c r="O344" s="3"/>
      <c r="Q344" s="3"/>
      <c r="AD344" s="3"/>
      <c r="AP344" s="2"/>
    </row>
    <row r="345" ht="14.25" customHeight="1">
      <c r="B345" s="2"/>
      <c r="O345" s="3"/>
      <c r="Q345" s="3"/>
      <c r="AD345" s="3"/>
      <c r="AP345" s="2"/>
    </row>
    <row r="346" ht="14.25" customHeight="1">
      <c r="B346" s="2"/>
      <c r="O346" s="3"/>
      <c r="Q346" s="3"/>
      <c r="AD346" s="3"/>
      <c r="AP346" s="2"/>
    </row>
    <row r="347" ht="14.25" customHeight="1">
      <c r="B347" s="2"/>
      <c r="O347" s="3"/>
      <c r="Q347" s="3"/>
      <c r="AD347" s="3"/>
      <c r="AP347" s="2"/>
    </row>
    <row r="348" ht="14.25" customHeight="1">
      <c r="B348" s="2"/>
      <c r="O348" s="3"/>
      <c r="Q348" s="3"/>
      <c r="AD348" s="3"/>
      <c r="AP348" s="2"/>
    </row>
    <row r="349" ht="14.25" customHeight="1">
      <c r="B349" s="2"/>
      <c r="O349" s="3"/>
      <c r="Q349" s="3"/>
      <c r="AD349" s="3"/>
      <c r="AP349" s="2"/>
    </row>
    <row r="350" ht="14.25" customHeight="1">
      <c r="B350" s="2"/>
      <c r="O350" s="3"/>
      <c r="Q350" s="3"/>
      <c r="AD350" s="3"/>
      <c r="AP350" s="2"/>
    </row>
    <row r="351" ht="14.25" customHeight="1">
      <c r="B351" s="2"/>
      <c r="O351" s="3"/>
      <c r="Q351" s="3"/>
      <c r="AD351" s="3"/>
      <c r="AP351" s="2"/>
    </row>
    <row r="352" ht="14.25" customHeight="1">
      <c r="B352" s="2"/>
      <c r="O352" s="3"/>
      <c r="Q352" s="3"/>
      <c r="AD352" s="3"/>
      <c r="AP352" s="2"/>
    </row>
    <row r="353" ht="14.25" customHeight="1">
      <c r="B353" s="2"/>
      <c r="O353" s="3"/>
      <c r="Q353" s="3"/>
      <c r="AD353" s="3"/>
      <c r="AP353" s="2"/>
    </row>
    <row r="354" ht="14.25" customHeight="1">
      <c r="B354" s="2"/>
      <c r="O354" s="3"/>
      <c r="Q354" s="3"/>
      <c r="AD354" s="3"/>
      <c r="AP354" s="2"/>
    </row>
    <row r="355" ht="14.25" customHeight="1">
      <c r="B355" s="2"/>
      <c r="O355" s="3"/>
      <c r="Q355" s="3"/>
      <c r="AD355" s="3"/>
      <c r="AP355" s="2"/>
    </row>
    <row r="356" ht="14.25" customHeight="1">
      <c r="B356" s="2"/>
      <c r="O356" s="3"/>
      <c r="Q356" s="3"/>
      <c r="AD356" s="3"/>
      <c r="AP356" s="2"/>
    </row>
    <row r="357" ht="14.25" customHeight="1">
      <c r="B357" s="2"/>
      <c r="O357" s="3"/>
      <c r="Q357" s="3"/>
      <c r="AD357" s="3"/>
      <c r="AP357" s="2"/>
    </row>
    <row r="358" ht="14.25" customHeight="1">
      <c r="B358" s="2"/>
      <c r="O358" s="3"/>
      <c r="Q358" s="3"/>
      <c r="AD358" s="3"/>
      <c r="AP358" s="2"/>
    </row>
    <row r="359" ht="14.25" customHeight="1">
      <c r="B359" s="2"/>
      <c r="O359" s="3"/>
      <c r="Q359" s="3"/>
      <c r="AD359" s="3"/>
      <c r="AP359" s="2"/>
    </row>
    <row r="360" ht="14.25" customHeight="1">
      <c r="B360" s="2"/>
      <c r="O360" s="3"/>
      <c r="Q360" s="3"/>
      <c r="AD360" s="3"/>
      <c r="AP360" s="2"/>
    </row>
    <row r="361" ht="14.25" customHeight="1">
      <c r="B361" s="2"/>
      <c r="O361" s="3"/>
      <c r="Q361" s="3"/>
      <c r="AD361" s="3"/>
      <c r="AP361" s="2"/>
    </row>
    <row r="362" ht="14.25" customHeight="1">
      <c r="B362" s="2"/>
      <c r="O362" s="3"/>
      <c r="Q362" s="3"/>
      <c r="AD362" s="3"/>
      <c r="AP362" s="2"/>
    </row>
    <row r="363" ht="14.25" customHeight="1">
      <c r="B363" s="2"/>
      <c r="O363" s="3"/>
      <c r="Q363" s="3"/>
      <c r="AD363" s="3"/>
      <c r="AP363" s="2"/>
    </row>
    <row r="364" ht="14.25" customHeight="1">
      <c r="B364" s="2"/>
      <c r="O364" s="3"/>
      <c r="Q364" s="3"/>
      <c r="AD364" s="3"/>
      <c r="AP364" s="2"/>
    </row>
    <row r="365" ht="14.25" customHeight="1">
      <c r="B365" s="2"/>
      <c r="O365" s="3"/>
      <c r="Q365" s="3"/>
      <c r="AD365" s="3"/>
      <c r="AP365" s="2"/>
    </row>
    <row r="366" ht="14.25" customHeight="1">
      <c r="B366" s="2"/>
      <c r="O366" s="3"/>
      <c r="Q366" s="3"/>
      <c r="AD366" s="3"/>
      <c r="AP366" s="2"/>
    </row>
    <row r="367" ht="14.25" customHeight="1">
      <c r="B367" s="2"/>
      <c r="O367" s="3"/>
      <c r="Q367" s="3"/>
      <c r="AD367" s="3"/>
      <c r="AP367" s="2"/>
    </row>
    <row r="368" ht="14.25" customHeight="1">
      <c r="B368" s="2"/>
      <c r="O368" s="3"/>
      <c r="Q368" s="3"/>
      <c r="AD368" s="3"/>
      <c r="AP368" s="2"/>
    </row>
    <row r="369" ht="14.25" customHeight="1">
      <c r="B369" s="2"/>
      <c r="O369" s="3"/>
      <c r="Q369" s="3"/>
      <c r="AD369" s="3"/>
      <c r="AP369" s="2"/>
    </row>
    <row r="370" ht="14.25" customHeight="1">
      <c r="B370" s="2"/>
      <c r="O370" s="3"/>
      <c r="Q370" s="3"/>
      <c r="AD370" s="3"/>
      <c r="AP370" s="2"/>
    </row>
    <row r="371" ht="14.25" customHeight="1">
      <c r="B371" s="2"/>
      <c r="O371" s="3"/>
      <c r="Q371" s="3"/>
      <c r="AD371" s="3"/>
      <c r="AP371" s="2"/>
    </row>
    <row r="372" ht="14.25" customHeight="1">
      <c r="B372" s="2"/>
      <c r="O372" s="3"/>
      <c r="Q372" s="3"/>
      <c r="AD372" s="3"/>
      <c r="AP372" s="2"/>
    </row>
    <row r="373" ht="14.25" customHeight="1">
      <c r="B373" s="2"/>
      <c r="O373" s="3"/>
      <c r="Q373" s="3"/>
      <c r="AD373" s="3"/>
      <c r="AP373" s="2"/>
    </row>
    <row r="374" ht="14.25" customHeight="1">
      <c r="B374" s="2"/>
      <c r="O374" s="3"/>
      <c r="Q374" s="3"/>
      <c r="AD374" s="3"/>
      <c r="AP374" s="2"/>
    </row>
    <row r="375" ht="14.25" customHeight="1">
      <c r="B375" s="2"/>
      <c r="O375" s="3"/>
      <c r="Q375" s="3"/>
      <c r="AD375" s="3"/>
      <c r="AP375" s="2"/>
    </row>
    <row r="376" ht="14.25" customHeight="1">
      <c r="B376" s="2"/>
      <c r="O376" s="3"/>
      <c r="Q376" s="3"/>
      <c r="AD376" s="3"/>
      <c r="AP376" s="2"/>
    </row>
    <row r="377" ht="14.25" customHeight="1">
      <c r="B377" s="2"/>
      <c r="O377" s="3"/>
      <c r="Q377" s="3"/>
      <c r="AD377" s="3"/>
      <c r="AP377" s="2"/>
    </row>
    <row r="378" ht="14.25" customHeight="1">
      <c r="B378" s="2"/>
      <c r="O378" s="3"/>
      <c r="Q378" s="3"/>
      <c r="AD378" s="3"/>
      <c r="AP378" s="2"/>
    </row>
    <row r="379" ht="14.25" customHeight="1">
      <c r="B379" s="2"/>
      <c r="O379" s="3"/>
      <c r="Q379" s="3"/>
      <c r="AD379" s="3"/>
      <c r="AP379" s="2"/>
    </row>
    <row r="380" ht="14.25" customHeight="1">
      <c r="B380" s="2"/>
      <c r="O380" s="3"/>
      <c r="Q380" s="3"/>
      <c r="AD380" s="3"/>
      <c r="AP380" s="2"/>
    </row>
    <row r="381" ht="14.25" customHeight="1">
      <c r="B381" s="2"/>
      <c r="O381" s="3"/>
      <c r="Q381" s="3"/>
      <c r="AD381" s="3"/>
      <c r="AP381" s="2"/>
    </row>
    <row r="382" ht="14.25" customHeight="1">
      <c r="B382" s="2"/>
      <c r="O382" s="3"/>
      <c r="Q382" s="3"/>
      <c r="AD382" s="3"/>
      <c r="AP382" s="2"/>
    </row>
    <row r="383" ht="14.25" customHeight="1">
      <c r="B383" s="2"/>
      <c r="O383" s="3"/>
      <c r="Q383" s="3"/>
      <c r="AD383" s="3"/>
      <c r="AP383" s="2"/>
    </row>
    <row r="384" ht="14.25" customHeight="1">
      <c r="B384" s="2"/>
      <c r="O384" s="3"/>
      <c r="Q384" s="3"/>
      <c r="AD384" s="3"/>
      <c r="AP384" s="2"/>
    </row>
    <row r="385" ht="14.25" customHeight="1">
      <c r="B385" s="2"/>
      <c r="O385" s="3"/>
      <c r="Q385" s="3"/>
      <c r="AD385" s="3"/>
      <c r="AP385" s="2"/>
    </row>
    <row r="386" ht="14.25" customHeight="1">
      <c r="B386" s="2"/>
      <c r="O386" s="3"/>
      <c r="Q386" s="3"/>
      <c r="AD386" s="3"/>
      <c r="AP386" s="2"/>
    </row>
    <row r="387" ht="14.25" customHeight="1">
      <c r="B387" s="2"/>
      <c r="O387" s="3"/>
      <c r="Q387" s="3"/>
      <c r="AD387" s="3"/>
      <c r="AP387" s="2"/>
    </row>
    <row r="388" ht="14.25" customHeight="1">
      <c r="B388" s="2"/>
      <c r="O388" s="3"/>
      <c r="Q388" s="3"/>
      <c r="AD388" s="3"/>
      <c r="AP388" s="2"/>
    </row>
    <row r="389" ht="14.25" customHeight="1">
      <c r="B389" s="2"/>
      <c r="O389" s="3"/>
      <c r="Q389" s="3"/>
      <c r="AD389" s="3"/>
      <c r="AP389" s="2"/>
    </row>
    <row r="390" ht="14.25" customHeight="1">
      <c r="B390" s="2"/>
      <c r="O390" s="3"/>
      <c r="Q390" s="3"/>
      <c r="AD390" s="3"/>
      <c r="AP390" s="2"/>
    </row>
    <row r="391" ht="14.25" customHeight="1">
      <c r="B391" s="2"/>
      <c r="O391" s="3"/>
      <c r="Q391" s="3"/>
      <c r="AD391" s="3"/>
      <c r="AP391" s="2"/>
    </row>
    <row r="392" ht="14.25" customHeight="1">
      <c r="B392" s="2"/>
      <c r="O392" s="3"/>
      <c r="Q392" s="3"/>
      <c r="AD392" s="3"/>
      <c r="AP392" s="2"/>
    </row>
    <row r="393" ht="14.25" customHeight="1">
      <c r="B393" s="2"/>
      <c r="O393" s="3"/>
      <c r="Q393" s="3"/>
      <c r="AD393" s="3"/>
      <c r="AP393" s="2"/>
    </row>
    <row r="394" ht="14.25" customHeight="1">
      <c r="B394" s="2"/>
      <c r="O394" s="3"/>
      <c r="Q394" s="3"/>
      <c r="AD394" s="3"/>
      <c r="AP394" s="2"/>
    </row>
    <row r="395" ht="14.25" customHeight="1">
      <c r="B395" s="2"/>
      <c r="O395" s="3"/>
      <c r="Q395" s="3"/>
      <c r="AD395" s="3"/>
      <c r="AP395" s="2"/>
    </row>
    <row r="396" ht="14.25" customHeight="1">
      <c r="B396" s="2"/>
      <c r="O396" s="3"/>
      <c r="Q396" s="3"/>
      <c r="AD396" s="3"/>
      <c r="AP396" s="2"/>
    </row>
    <row r="397" ht="14.25" customHeight="1">
      <c r="B397" s="2"/>
      <c r="O397" s="3"/>
      <c r="Q397" s="3"/>
      <c r="AD397" s="3"/>
      <c r="AP397" s="2"/>
    </row>
    <row r="398" ht="14.25" customHeight="1">
      <c r="B398" s="2"/>
      <c r="O398" s="3"/>
      <c r="Q398" s="3"/>
      <c r="AD398" s="3"/>
      <c r="AP398" s="2"/>
    </row>
    <row r="399" ht="14.25" customHeight="1">
      <c r="B399" s="2"/>
      <c r="O399" s="3"/>
      <c r="Q399" s="3"/>
      <c r="AD399" s="3"/>
      <c r="AP399" s="2"/>
    </row>
    <row r="400" ht="14.25" customHeight="1">
      <c r="B400" s="2"/>
      <c r="O400" s="3"/>
      <c r="Q400" s="3"/>
      <c r="AD400" s="3"/>
      <c r="AP400" s="2"/>
    </row>
    <row r="401" ht="14.25" customHeight="1">
      <c r="B401" s="2"/>
      <c r="O401" s="3"/>
      <c r="Q401" s="3"/>
      <c r="AD401" s="3"/>
      <c r="AP401" s="2"/>
    </row>
    <row r="402" ht="14.25" customHeight="1">
      <c r="B402" s="2"/>
      <c r="O402" s="3"/>
      <c r="Q402" s="3"/>
      <c r="AD402" s="3"/>
      <c r="AP402" s="2"/>
    </row>
    <row r="403" ht="14.25" customHeight="1">
      <c r="B403" s="2"/>
      <c r="O403" s="3"/>
      <c r="Q403" s="3"/>
      <c r="AD403" s="3"/>
      <c r="AP403" s="2"/>
    </row>
    <row r="404" ht="14.25" customHeight="1">
      <c r="B404" s="2"/>
      <c r="O404" s="3"/>
      <c r="Q404" s="3"/>
      <c r="AD404" s="3"/>
      <c r="AP404" s="2"/>
    </row>
    <row r="405" ht="14.25" customHeight="1">
      <c r="B405" s="2"/>
      <c r="O405" s="3"/>
      <c r="Q405" s="3"/>
      <c r="AD405" s="3"/>
      <c r="AP405" s="2"/>
    </row>
    <row r="406" ht="14.25" customHeight="1">
      <c r="B406" s="2"/>
      <c r="O406" s="3"/>
      <c r="Q406" s="3"/>
      <c r="AD406" s="3"/>
      <c r="AP406" s="2"/>
    </row>
    <row r="407" ht="14.25" customHeight="1">
      <c r="B407" s="2"/>
      <c r="O407" s="3"/>
      <c r="Q407" s="3"/>
      <c r="AD407" s="3"/>
      <c r="AP407" s="2"/>
    </row>
    <row r="408" ht="14.25" customHeight="1">
      <c r="B408" s="2"/>
      <c r="O408" s="3"/>
      <c r="Q408" s="3"/>
      <c r="AD408" s="3"/>
      <c r="AP408" s="2"/>
    </row>
    <row r="409" ht="14.25" customHeight="1">
      <c r="B409" s="2"/>
      <c r="O409" s="3"/>
      <c r="Q409" s="3"/>
      <c r="AD409" s="3"/>
      <c r="AP409" s="2"/>
    </row>
    <row r="410" ht="14.25" customHeight="1">
      <c r="B410" s="2"/>
      <c r="O410" s="3"/>
      <c r="Q410" s="3"/>
      <c r="AD410" s="3"/>
      <c r="AP410" s="2"/>
    </row>
    <row r="411" ht="14.25" customHeight="1">
      <c r="B411" s="2"/>
      <c r="O411" s="3"/>
      <c r="Q411" s="3"/>
      <c r="AD411" s="3"/>
      <c r="AP411" s="2"/>
    </row>
    <row r="412" ht="14.25" customHeight="1">
      <c r="B412" s="2"/>
      <c r="O412" s="3"/>
      <c r="Q412" s="3"/>
      <c r="AD412" s="3"/>
      <c r="AP412" s="2"/>
    </row>
    <row r="413" ht="14.25" customHeight="1">
      <c r="B413" s="2"/>
      <c r="O413" s="3"/>
      <c r="Q413" s="3"/>
      <c r="AD413" s="3"/>
      <c r="AP413" s="2"/>
    </row>
    <row r="414" ht="14.25" customHeight="1">
      <c r="B414" s="2"/>
      <c r="O414" s="3"/>
      <c r="Q414" s="3"/>
      <c r="AD414" s="3"/>
      <c r="AP414" s="2"/>
    </row>
    <row r="415" ht="14.25" customHeight="1">
      <c r="B415" s="2"/>
      <c r="O415" s="3"/>
      <c r="Q415" s="3"/>
      <c r="AD415" s="3"/>
      <c r="AP415" s="2"/>
    </row>
    <row r="416" ht="14.25" customHeight="1">
      <c r="B416" s="2"/>
      <c r="O416" s="3"/>
      <c r="Q416" s="3"/>
      <c r="AD416" s="3"/>
      <c r="AP416" s="2"/>
    </row>
    <row r="417" ht="14.25" customHeight="1">
      <c r="B417" s="2"/>
      <c r="O417" s="3"/>
      <c r="Q417" s="3"/>
      <c r="AD417" s="3"/>
      <c r="AP417" s="2"/>
    </row>
    <row r="418" ht="14.25" customHeight="1">
      <c r="B418" s="2"/>
      <c r="O418" s="3"/>
      <c r="Q418" s="3"/>
      <c r="AD418" s="3"/>
      <c r="AP418" s="2"/>
    </row>
    <row r="419" ht="14.25" customHeight="1">
      <c r="B419" s="2"/>
      <c r="O419" s="3"/>
      <c r="Q419" s="3"/>
      <c r="AD419" s="3"/>
      <c r="AP419" s="2"/>
    </row>
    <row r="420" ht="14.25" customHeight="1">
      <c r="B420" s="2"/>
      <c r="O420" s="3"/>
      <c r="Q420" s="3"/>
      <c r="AD420" s="3"/>
      <c r="AP420" s="2"/>
    </row>
    <row r="421" ht="14.25" customHeight="1">
      <c r="B421" s="2"/>
      <c r="O421" s="3"/>
      <c r="Q421" s="3"/>
      <c r="AD421" s="3"/>
      <c r="AP421" s="2"/>
    </row>
    <row r="422" ht="14.25" customHeight="1">
      <c r="B422" s="2"/>
      <c r="O422" s="3"/>
      <c r="Q422" s="3"/>
      <c r="AD422" s="3"/>
      <c r="AP422" s="2"/>
    </row>
    <row r="423" ht="14.25" customHeight="1">
      <c r="B423" s="2"/>
      <c r="O423" s="3"/>
      <c r="Q423" s="3"/>
      <c r="AD423" s="3"/>
      <c r="AP423" s="2"/>
    </row>
    <row r="424" ht="14.25" customHeight="1">
      <c r="B424" s="2"/>
      <c r="O424" s="3"/>
      <c r="Q424" s="3"/>
      <c r="AD424" s="3"/>
      <c r="AP424" s="2"/>
    </row>
    <row r="425" ht="14.25" customHeight="1">
      <c r="B425" s="2"/>
      <c r="O425" s="3"/>
      <c r="Q425" s="3"/>
      <c r="AD425" s="3"/>
      <c r="AP425" s="2"/>
    </row>
    <row r="426" ht="14.25" customHeight="1">
      <c r="B426" s="2"/>
      <c r="O426" s="3"/>
      <c r="Q426" s="3"/>
      <c r="AD426" s="3"/>
      <c r="AP426" s="2"/>
    </row>
    <row r="427" ht="14.25" customHeight="1">
      <c r="B427" s="2"/>
      <c r="O427" s="3"/>
      <c r="Q427" s="3"/>
      <c r="AD427" s="3"/>
      <c r="AP427" s="2"/>
    </row>
    <row r="428" ht="14.25" customHeight="1">
      <c r="B428" s="2"/>
      <c r="O428" s="3"/>
      <c r="Q428" s="3"/>
      <c r="AD428" s="3"/>
      <c r="AP428" s="2"/>
    </row>
    <row r="429" ht="14.25" customHeight="1">
      <c r="B429" s="2"/>
      <c r="O429" s="3"/>
      <c r="Q429" s="3"/>
      <c r="AD429" s="3"/>
      <c r="AP429" s="2"/>
    </row>
    <row r="430" ht="14.25" customHeight="1">
      <c r="B430" s="2"/>
      <c r="O430" s="3"/>
      <c r="Q430" s="3"/>
      <c r="AD430" s="3"/>
      <c r="AP430" s="2"/>
    </row>
    <row r="431" ht="14.25" customHeight="1">
      <c r="B431" s="2"/>
      <c r="O431" s="3"/>
      <c r="Q431" s="3"/>
      <c r="AD431" s="3"/>
      <c r="AP431" s="2"/>
    </row>
    <row r="432" ht="14.25" customHeight="1">
      <c r="B432" s="2"/>
      <c r="O432" s="3"/>
      <c r="Q432" s="3"/>
      <c r="AD432" s="3"/>
      <c r="AP432" s="2"/>
    </row>
    <row r="433" ht="14.25" customHeight="1">
      <c r="B433" s="2"/>
      <c r="O433" s="3"/>
      <c r="Q433" s="3"/>
      <c r="AD433" s="3"/>
      <c r="AP433" s="2"/>
    </row>
    <row r="434" ht="14.25" customHeight="1">
      <c r="B434" s="2"/>
      <c r="O434" s="3"/>
      <c r="Q434" s="3"/>
      <c r="AD434" s="3"/>
      <c r="AP434" s="2"/>
    </row>
    <row r="435" ht="14.25" customHeight="1">
      <c r="B435" s="2"/>
      <c r="O435" s="3"/>
      <c r="Q435" s="3"/>
      <c r="AD435" s="3"/>
      <c r="AP435" s="2"/>
    </row>
    <row r="436" ht="14.25" customHeight="1">
      <c r="B436" s="2"/>
      <c r="O436" s="3"/>
      <c r="Q436" s="3"/>
      <c r="AD436" s="3"/>
      <c r="AP436" s="2"/>
    </row>
    <row r="437" ht="14.25" customHeight="1">
      <c r="B437" s="2"/>
      <c r="O437" s="3"/>
      <c r="Q437" s="3"/>
      <c r="AD437" s="3"/>
      <c r="AP437" s="2"/>
    </row>
    <row r="438" ht="14.25" customHeight="1">
      <c r="B438" s="2"/>
      <c r="O438" s="3"/>
      <c r="Q438" s="3"/>
      <c r="AD438" s="3"/>
      <c r="AP438" s="2"/>
    </row>
    <row r="439" ht="14.25" customHeight="1">
      <c r="B439" s="2"/>
      <c r="O439" s="3"/>
      <c r="Q439" s="3"/>
      <c r="AD439" s="3"/>
      <c r="AP439" s="2"/>
    </row>
    <row r="440" ht="14.25" customHeight="1">
      <c r="B440" s="2"/>
      <c r="O440" s="3"/>
      <c r="Q440" s="3"/>
      <c r="AD440" s="3"/>
      <c r="AP440" s="2"/>
    </row>
    <row r="441" ht="14.25" customHeight="1">
      <c r="B441" s="2"/>
      <c r="O441" s="3"/>
      <c r="Q441" s="3"/>
      <c r="AD441" s="3"/>
      <c r="AP441" s="2"/>
    </row>
    <row r="442" ht="14.25" customHeight="1">
      <c r="B442" s="2"/>
      <c r="O442" s="3"/>
      <c r="Q442" s="3"/>
      <c r="AD442" s="3"/>
      <c r="AP442" s="2"/>
    </row>
    <row r="443" ht="14.25" customHeight="1">
      <c r="B443" s="2"/>
      <c r="O443" s="3"/>
      <c r="Q443" s="3"/>
      <c r="AD443" s="3"/>
      <c r="AP443" s="2"/>
    </row>
    <row r="444" ht="14.25" customHeight="1">
      <c r="B444" s="2"/>
      <c r="O444" s="3"/>
      <c r="Q444" s="3"/>
      <c r="AD444" s="3"/>
      <c r="AP444" s="2"/>
    </row>
    <row r="445" ht="14.25" customHeight="1">
      <c r="B445" s="2"/>
      <c r="O445" s="3"/>
      <c r="Q445" s="3"/>
      <c r="AD445" s="3"/>
      <c r="AP445" s="2"/>
    </row>
    <row r="446" ht="14.25" customHeight="1">
      <c r="B446" s="2"/>
      <c r="O446" s="3"/>
      <c r="Q446" s="3"/>
      <c r="AD446" s="3"/>
      <c r="AP446" s="2"/>
    </row>
    <row r="447" ht="14.25" customHeight="1">
      <c r="B447" s="2"/>
      <c r="O447" s="3"/>
      <c r="Q447" s="3"/>
      <c r="AD447" s="3"/>
      <c r="AP447" s="2"/>
    </row>
    <row r="448" ht="14.25" customHeight="1">
      <c r="B448" s="2"/>
      <c r="O448" s="3"/>
      <c r="Q448" s="3"/>
      <c r="AD448" s="3"/>
      <c r="AP448" s="2"/>
    </row>
    <row r="449" ht="14.25" customHeight="1">
      <c r="B449" s="2"/>
      <c r="O449" s="3"/>
      <c r="Q449" s="3"/>
      <c r="AD449" s="3"/>
      <c r="AP449" s="2"/>
    </row>
    <row r="450" ht="14.25" customHeight="1">
      <c r="B450" s="2"/>
      <c r="O450" s="3"/>
      <c r="Q450" s="3"/>
      <c r="AD450" s="3"/>
      <c r="AP450" s="2"/>
    </row>
    <row r="451" ht="14.25" customHeight="1">
      <c r="B451" s="2"/>
      <c r="O451" s="3"/>
      <c r="Q451" s="3"/>
      <c r="AD451" s="3"/>
      <c r="AP451" s="2"/>
    </row>
    <row r="452" ht="14.25" customHeight="1">
      <c r="B452" s="2"/>
      <c r="O452" s="3"/>
      <c r="Q452" s="3"/>
      <c r="AD452" s="3"/>
      <c r="AP452" s="2"/>
    </row>
    <row r="453" ht="14.25" customHeight="1">
      <c r="B453" s="2"/>
      <c r="O453" s="3"/>
      <c r="Q453" s="3"/>
      <c r="AD453" s="3"/>
      <c r="AP453" s="2"/>
    </row>
    <row r="454" ht="14.25" customHeight="1">
      <c r="B454" s="2"/>
      <c r="O454" s="3"/>
      <c r="Q454" s="3"/>
      <c r="AD454" s="3"/>
      <c r="AP454" s="2"/>
    </row>
    <row r="455" ht="14.25" customHeight="1">
      <c r="B455" s="2"/>
      <c r="O455" s="3"/>
      <c r="Q455" s="3"/>
      <c r="AD455" s="3"/>
      <c r="AP455" s="2"/>
    </row>
    <row r="456" ht="14.25" customHeight="1">
      <c r="B456" s="2"/>
      <c r="O456" s="3"/>
      <c r="Q456" s="3"/>
      <c r="AD456" s="3"/>
      <c r="AP456" s="2"/>
    </row>
    <row r="457" ht="14.25" customHeight="1">
      <c r="B457" s="2"/>
      <c r="O457" s="3"/>
      <c r="Q457" s="3"/>
      <c r="AD457" s="3"/>
      <c r="AP457" s="2"/>
    </row>
    <row r="458" ht="14.25" customHeight="1">
      <c r="B458" s="2"/>
      <c r="O458" s="3"/>
      <c r="Q458" s="3"/>
      <c r="AD458" s="3"/>
      <c r="AP458" s="2"/>
    </row>
    <row r="459" ht="14.25" customHeight="1">
      <c r="B459" s="2"/>
      <c r="O459" s="3"/>
      <c r="Q459" s="3"/>
      <c r="AD459" s="3"/>
      <c r="AP459" s="2"/>
    </row>
    <row r="460" ht="14.25" customHeight="1">
      <c r="B460" s="2"/>
      <c r="O460" s="3"/>
      <c r="Q460" s="3"/>
      <c r="AD460" s="3"/>
      <c r="AP460" s="2"/>
    </row>
    <row r="461" ht="14.25" customHeight="1">
      <c r="B461" s="2"/>
      <c r="O461" s="3"/>
      <c r="Q461" s="3"/>
      <c r="AD461" s="3"/>
      <c r="AP461" s="2"/>
    </row>
    <row r="462" ht="14.25" customHeight="1">
      <c r="B462" s="2"/>
      <c r="O462" s="3"/>
      <c r="Q462" s="3"/>
      <c r="AD462" s="3"/>
      <c r="AP462" s="2"/>
    </row>
    <row r="463" ht="14.25" customHeight="1">
      <c r="B463" s="2"/>
      <c r="O463" s="3"/>
      <c r="Q463" s="3"/>
      <c r="AD463" s="3"/>
      <c r="AP463" s="2"/>
    </row>
    <row r="464" ht="14.25" customHeight="1">
      <c r="B464" s="2"/>
      <c r="O464" s="3"/>
      <c r="Q464" s="3"/>
      <c r="AD464" s="3"/>
      <c r="AP464" s="2"/>
    </row>
    <row r="465" ht="14.25" customHeight="1">
      <c r="B465" s="2"/>
      <c r="O465" s="3"/>
      <c r="Q465" s="3"/>
      <c r="AD465" s="3"/>
      <c r="AP465" s="2"/>
    </row>
    <row r="466" ht="14.25" customHeight="1">
      <c r="B466" s="2"/>
      <c r="O466" s="3"/>
      <c r="Q466" s="3"/>
      <c r="AD466" s="3"/>
      <c r="AP466" s="2"/>
    </row>
    <row r="467" ht="14.25" customHeight="1">
      <c r="B467" s="2"/>
      <c r="O467" s="3"/>
      <c r="Q467" s="3"/>
      <c r="AD467" s="3"/>
      <c r="AP467" s="2"/>
    </row>
    <row r="468" ht="14.25" customHeight="1">
      <c r="B468" s="2"/>
      <c r="O468" s="3"/>
      <c r="Q468" s="3"/>
      <c r="AD468" s="3"/>
      <c r="AP468" s="2"/>
    </row>
    <row r="469" ht="14.25" customHeight="1">
      <c r="B469" s="2"/>
      <c r="O469" s="3"/>
      <c r="Q469" s="3"/>
      <c r="AD469" s="3"/>
      <c r="AP469" s="2"/>
    </row>
    <row r="470" ht="14.25" customHeight="1">
      <c r="B470" s="2"/>
      <c r="O470" s="3"/>
      <c r="Q470" s="3"/>
      <c r="AD470" s="3"/>
      <c r="AP470" s="2"/>
    </row>
    <row r="471" ht="14.25" customHeight="1">
      <c r="B471" s="2"/>
      <c r="O471" s="3"/>
      <c r="Q471" s="3"/>
      <c r="AD471" s="3"/>
      <c r="AP471" s="2"/>
    </row>
    <row r="472" ht="14.25" customHeight="1">
      <c r="B472" s="2"/>
      <c r="O472" s="3"/>
      <c r="Q472" s="3"/>
      <c r="AD472" s="3"/>
      <c r="AP472" s="2"/>
    </row>
    <row r="473" ht="14.25" customHeight="1">
      <c r="B473" s="2"/>
      <c r="O473" s="3"/>
      <c r="Q473" s="3"/>
      <c r="AD473" s="3"/>
      <c r="AP473" s="2"/>
    </row>
    <row r="474" ht="14.25" customHeight="1">
      <c r="B474" s="2"/>
      <c r="O474" s="3"/>
      <c r="Q474" s="3"/>
      <c r="AD474" s="3"/>
      <c r="AP474" s="2"/>
    </row>
    <row r="475" ht="14.25" customHeight="1">
      <c r="B475" s="2"/>
      <c r="O475" s="3"/>
      <c r="Q475" s="3"/>
      <c r="AD475" s="3"/>
      <c r="AP475" s="2"/>
    </row>
    <row r="476" ht="14.25" customHeight="1">
      <c r="B476" s="2"/>
      <c r="O476" s="3"/>
      <c r="Q476" s="3"/>
      <c r="AD476" s="3"/>
      <c r="AP476" s="2"/>
    </row>
    <row r="477" ht="14.25" customHeight="1">
      <c r="B477" s="2"/>
      <c r="O477" s="3"/>
      <c r="Q477" s="3"/>
      <c r="AD477" s="3"/>
      <c r="AP477" s="2"/>
    </row>
    <row r="478" ht="14.25" customHeight="1">
      <c r="B478" s="2"/>
      <c r="O478" s="3"/>
      <c r="Q478" s="3"/>
      <c r="AD478" s="3"/>
      <c r="AP478" s="2"/>
    </row>
    <row r="479" ht="14.25" customHeight="1">
      <c r="B479" s="2"/>
      <c r="O479" s="3"/>
      <c r="Q479" s="3"/>
      <c r="AD479" s="3"/>
      <c r="AP479" s="2"/>
    </row>
    <row r="480" ht="14.25" customHeight="1">
      <c r="B480" s="2"/>
      <c r="O480" s="3"/>
      <c r="Q480" s="3"/>
      <c r="AD480" s="3"/>
      <c r="AP480" s="2"/>
    </row>
    <row r="481" ht="14.25" customHeight="1">
      <c r="B481" s="2"/>
      <c r="O481" s="3"/>
      <c r="Q481" s="3"/>
      <c r="AD481" s="3"/>
      <c r="AP481" s="2"/>
    </row>
    <row r="482" ht="14.25" customHeight="1">
      <c r="B482" s="2"/>
      <c r="O482" s="3"/>
      <c r="Q482" s="3"/>
      <c r="AD482" s="3"/>
      <c r="AP482" s="2"/>
    </row>
    <row r="483" ht="14.25" customHeight="1">
      <c r="B483" s="2"/>
      <c r="O483" s="3"/>
      <c r="Q483" s="3"/>
      <c r="AD483" s="3"/>
      <c r="AP483" s="2"/>
    </row>
    <row r="484" ht="14.25" customHeight="1">
      <c r="B484" s="2"/>
      <c r="O484" s="3"/>
      <c r="Q484" s="3"/>
      <c r="AD484" s="3"/>
      <c r="AP484" s="2"/>
    </row>
    <row r="485" ht="14.25" customHeight="1">
      <c r="B485" s="2"/>
      <c r="O485" s="3"/>
      <c r="Q485" s="3"/>
      <c r="AD485" s="3"/>
      <c r="AP485" s="2"/>
    </row>
    <row r="486" ht="14.25" customHeight="1">
      <c r="B486" s="2"/>
      <c r="O486" s="3"/>
      <c r="Q486" s="3"/>
      <c r="AD486" s="3"/>
      <c r="AP486" s="2"/>
    </row>
    <row r="487" ht="14.25" customHeight="1">
      <c r="B487" s="2"/>
      <c r="O487" s="3"/>
      <c r="Q487" s="3"/>
      <c r="AD487" s="3"/>
      <c r="AP487" s="2"/>
    </row>
    <row r="488" ht="14.25" customHeight="1">
      <c r="B488" s="2"/>
      <c r="O488" s="3"/>
      <c r="Q488" s="3"/>
      <c r="AD488" s="3"/>
      <c r="AP488" s="2"/>
    </row>
    <row r="489" ht="14.25" customHeight="1">
      <c r="B489" s="2"/>
      <c r="O489" s="3"/>
      <c r="Q489" s="3"/>
      <c r="AD489" s="3"/>
      <c r="AP489" s="2"/>
    </row>
    <row r="490" ht="14.25" customHeight="1">
      <c r="B490" s="2"/>
      <c r="O490" s="3"/>
      <c r="Q490" s="3"/>
      <c r="AD490" s="3"/>
      <c r="AP490" s="2"/>
    </row>
    <row r="491" ht="14.25" customHeight="1">
      <c r="B491" s="2"/>
      <c r="O491" s="3"/>
      <c r="Q491" s="3"/>
      <c r="AD491" s="3"/>
      <c r="AP491" s="2"/>
    </row>
    <row r="492" ht="14.25" customHeight="1">
      <c r="B492" s="2"/>
      <c r="O492" s="3"/>
      <c r="Q492" s="3"/>
      <c r="AD492" s="3"/>
      <c r="AP492" s="2"/>
    </row>
    <row r="493" ht="14.25" customHeight="1">
      <c r="B493" s="2"/>
      <c r="O493" s="3"/>
      <c r="Q493" s="3"/>
      <c r="AD493" s="3"/>
      <c r="AP493" s="2"/>
    </row>
    <row r="494" ht="14.25" customHeight="1">
      <c r="B494" s="2"/>
      <c r="O494" s="3"/>
      <c r="Q494" s="3"/>
      <c r="AD494" s="3"/>
      <c r="AP494" s="2"/>
    </row>
    <row r="495" ht="14.25" customHeight="1">
      <c r="B495" s="2"/>
      <c r="O495" s="3"/>
      <c r="Q495" s="3"/>
      <c r="AD495" s="3"/>
      <c r="AP495" s="2"/>
    </row>
    <row r="496" ht="14.25" customHeight="1">
      <c r="B496" s="2"/>
      <c r="O496" s="3"/>
      <c r="Q496" s="3"/>
      <c r="AD496" s="3"/>
      <c r="AP496" s="2"/>
    </row>
    <row r="497" ht="14.25" customHeight="1">
      <c r="B497" s="2"/>
      <c r="O497" s="3"/>
      <c r="Q497" s="3"/>
      <c r="AD497" s="3"/>
      <c r="AP497" s="2"/>
    </row>
    <row r="498" ht="14.25" customHeight="1">
      <c r="B498" s="2"/>
      <c r="O498" s="3"/>
      <c r="Q498" s="3"/>
      <c r="AD498" s="3"/>
      <c r="AP498" s="2"/>
    </row>
    <row r="499" ht="14.25" customHeight="1">
      <c r="B499" s="2"/>
      <c r="O499" s="3"/>
      <c r="Q499" s="3"/>
      <c r="AD499" s="3"/>
      <c r="AP499" s="2"/>
    </row>
    <row r="500" ht="14.25" customHeight="1">
      <c r="B500" s="2"/>
      <c r="O500" s="3"/>
      <c r="Q500" s="3"/>
      <c r="AD500" s="3"/>
      <c r="AP500" s="2"/>
    </row>
    <row r="501" ht="14.25" customHeight="1">
      <c r="B501" s="2"/>
      <c r="O501" s="3"/>
      <c r="Q501" s="3"/>
      <c r="AD501" s="3"/>
      <c r="AP501" s="2"/>
    </row>
    <row r="502" ht="14.25" customHeight="1">
      <c r="B502" s="2"/>
      <c r="O502" s="3"/>
      <c r="Q502" s="3"/>
      <c r="AD502" s="3"/>
      <c r="AP502" s="2"/>
    </row>
    <row r="503" ht="14.25" customHeight="1">
      <c r="B503" s="2"/>
      <c r="O503" s="3"/>
      <c r="Q503" s="3"/>
      <c r="AD503" s="3"/>
      <c r="AP503" s="2"/>
    </row>
    <row r="504" ht="14.25" customHeight="1">
      <c r="B504" s="2"/>
      <c r="O504" s="3"/>
      <c r="Q504" s="3"/>
      <c r="AD504" s="3"/>
      <c r="AP504" s="2"/>
    </row>
    <row r="505" ht="14.25" customHeight="1">
      <c r="B505" s="2"/>
      <c r="O505" s="3"/>
      <c r="Q505" s="3"/>
      <c r="AD505" s="3"/>
      <c r="AP505" s="2"/>
    </row>
    <row r="506" ht="14.25" customHeight="1">
      <c r="B506" s="2"/>
      <c r="O506" s="3"/>
      <c r="Q506" s="3"/>
      <c r="AD506" s="3"/>
      <c r="AP506" s="2"/>
    </row>
    <row r="507" ht="14.25" customHeight="1">
      <c r="B507" s="2"/>
      <c r="O507" s="3"/>
      <c r="Q507" s="3"/>
      <c r="AD507" s="3"/>
      <c r="AP507" s="2"/>
    </row>
    <row r="508" ht="14.25" customHeight="1">
      <c r="B508" s="2"/>
      <c r="O508" s="3"/>
      <c r="Q508" s="3"/>
      <c r="AD508" s="3"/>
      <c r="AP508" s="2"/>
    </row>
    <row r="509" ht="14.25" customHeight="1">
      <c r="B509" s="2"/>
      <c r="O509" s="3"/>
      <c r="Q509" s="3"/>
      <c r="AD509" s="3"/>
      <c r="AP509" s="2"/>
    </row>
    <row r="510" ht="14.25" customHeight="1">
      <c r="B510" s="2"/>
      <c r="O510" s="3"/>
      <c r="Q510" s="3"/>
      <c r="AD510" s="3"/>
      <c r="AP510" s="2"/>
    </row>
    <row r="511" ht="14.25" customHeight="1">
      <c r="B511" s="2"/>
      <c r="O511" s="3"/>
      <c r="Q511" s="3"/>
      <c r="AD511" s="3"/>
      <c r="AP511" s="2"/>
    </row>
    <row r="512" ht="14.25" customHeight="1">
      <c r="B512" s="2"/>
      <c r="O512" s="3"/>
      <c r="Q512" s="3"/>
      <c r="AD512" s="3"/>
      <c r="AP512" s="2"/>
    </row>
    <row r="513" ht="14.25" customHeight="1">
      <c r="B513" s="2"/>
      <c r="O513" s="3"/>
      <c r="Q513" s="3"/>
      <c r="AD513" s="3"/>
      <c r="AP513" s="2"/>
    </row>
    <row r="514" ht="14.25" customHeight="1">
      <c r="B514" s="2"/>
      <c r="O514" s="3"/>
      <c r="Q514" s="3"/>
      <c r="AD514" s="3"/>
      <c r="AP514" s="2"/>
    </row>
    <row r="515" ht="14.25" customHeight="1">
      <c r="B515" s="2"/>
      <c r="O515" s="3"/>
      <c r="Q515" s="3"/>
      <c r="AD515" s="3"/>
      <c r="AP515" s="2"/>
    </row>
    <row r="516" ht="14.25" customHeight="1">
      <c r="B516" s="2"/>
      <c r="O516" s="3"/>
      <c r="Q516" s="3"/>
      <c r="AD516" s="3"/>
      <c r="AP516" s="2"/>
    </row>
    <row r="517" ht="14.25" customHeight="1">
      <c r="B517" s="2"/>
      <c r="O517" s="3"/>
      <c r="Q517" s="3"/>
      <c r="AD517" s="3"/>
      <c r="AP517" s="2"/>
    </row>
    <row r="518" ht="14.25" customHeight="1">
      <c r="B518" s="2"/>
      <c r="O518" s="3"/>
      <c r="Q518" s="3"/>
      <c r="AD518" s="3"/>
      <c r="AP518" s="2"/>
    </row>
    <row r="519" ht="14.25" customHeight="1">
      <c r="B519" s="2"/>
      <c r="O519" s="3"/>
      <c r="Q519" s="3"/>
      <c r="AD519" s="3"/>
      <c r="AP519" s="2"/>
    </row>
    <row r="520" ht="14.25" customHeight="1">
      <c r="B520" s="2"/>
      <c r="O520" s="3"/>
      <c r="Q520" s="3"/>
      <c r="AD520" s="3"/>
      <c r="AP520" s="2"/>
    </row>
    <row r="521" ht="14.25" customHeight="1">
      <c r="B521" s="2"/>
      <c r="O521" s="3"/>
      <c r="Q521" s="3"/>
      <c r="AD521" s="3"/>
      <c r="AP521" s="2"/>
    </row>
    <row r="522" ht="14.25" customHeight="1">
      <c r="B522" s="2"/>
      <c r="O522" s="3"/>
      <c r="Q522" s="3"/>
      <c r="AD522" s="3"/>
      <c r="AP522" s="2"/>
    </row>
    <row r="523" ht="14.25" customHeight="1">
      <c r="B523" s="2"/>
      <c r="O523" s="3"/>
      <c r="Q523" s="3"/>
      <c r="AD523" s="3"/>
      <c r="AP523" s="2"/>
    </row>
    <row r="524" ht="14.25" customHeight="1">
      <c r="B524" s="2"/>
      <c r="O524" s="3"/>
      <c r="Q524" s="3"/>
      <c r="AD524" s="3"/>
      <c r="AP524" s="2"/>
    </row>
    <row r="525" ht="14.25" customHeight="1">
      <c r="B525" s="2"/>
      <c r="O525" s="3"/>
      <c r="Q525" s="3"/>
      <c r="AD525" s="3"/>
      <c r="AP525" s="2"/>
    </row>
    <row r="526" ht="14.25" customHeight="1">
      <c r="B526" s="2"/>
      <c r="O526" s="3"/>
      <c r="Q526" s="3"/>
      <c r="AD526" s="3"/>
      <c r="AP526" s="2"/>
    </row>
    <row r="527" ht="14.25" customHeight="1">
      <c r="B527" s="2"/>
      <c r="O527" s="3"/>
      <c r="Q527" s="3"/>
      <c r="AD527" s="3"/>
      <c r="AP527" s="2"/>
    </row>
    <row r="528" ht="14.25" customHeight="1">
      <c r="B528" s="2"/>
      <c r="O528" s="3"/>
      <c r="Q528" s="3"/>
      <c r="AD528" s="3"/>
      <c r="AP528" s="2"/>
    </row>
    <row r="529" ht="14.25" customHeight="1">
      <c r="B529" s="2"/>
      <c r="O529" s="3"/>
      <c r="Q529" s="3"/>
      <c r="AD529" s="3"/>
      <c r="AP529" s="2"/>
    </row>
    <row r="530" ht="14.25" customHeight="1">
      <c r="B530" s="2"/>
      <c r="O530" s="3"/>
      <c r="Q530" s="3"/>
      <c r="AD530" s="3"/>
      <c r="AP530" s="2"/>
    </row>
    <row r="531" ht="14.25" customHeight="1">
      <c r="B531" s="2"/>
      <c r="O531" s="3"/>
      <c r="Q531" s="3"/>
      <c r="AD531" s="3"/>
      <c r="AP531" s="2"/>
    </row>
    <row r="532" ht="14.25" customHeight="1">
      <c r="B532" s="2"/>
      <c r="O532" s="3"/>
      <c r="Q532" s="3"/>
      <c r="AD532" s="3"/>
      <c r="AP532" s="2"/>
    </row>
    <row r="533" ht="14.25" customHeight="1">
      <c r="B533" s="2"/>
      <c r="O533" s="3"/>
      <c r="Q533" s="3"/>
      <c r="AD533" s="3"/>
      <c r="AP533" s="2"/>
    </row>
    <row r="534" ht="14.25" customHeight="1">
      <c r="B534" s="2"/>
      <c r="O534" s="3"/>
      <c r="Q534" s="3"/>
      <c r="AD534" s="3"/>
      <c r="AP534" s="2"/>
    </row>
    <row r="535" ht="14.25" customHeight="1">
      <c r="B535" s="2"/>
      <c r="O535" s="3"/>
      <c r="Q535" s="3"/>
      <c r="AD535" s="3"/>
      <c r="AP535" s="2"/>
    </row>
    <row r="536" ht="14.25" customHeight="1">
      <c r="B536" s="2"/>
      <c r="O536" s="3"/>
      <c r="Q536" s="3"/>
      <c r="AD536" s="3"/>
      <c r="AP536" s="2"/>
    </row>
    <row r="537" ht="14.25" customHeight="1">
      <c r="B537" s="2"/>
      <c r="O537" s="3"/>
      <c r="Q537" s="3"/>
      <c r="AD537" s="3"/>
      <c r="AP537" s="2"/>
    </row>
    <row r="538" ht="14.25" customHeight="1">
      <c r="B538" s="2"/>
      <c r="O538" s="3"/>
      <c r="Q538" s="3"/>
      <c r="AD538" s="3"/>
      <c r="AP538" s="2"/>
    </row>
    <row r="539" ht="14.25" customHeight="1">
      <c r="B539" s="2"/>
      <c r="O539" s="3"/>
      <c r="Q539" s="3"/>
      <c r="AD539" s="3"/>
      <c r="AP539" s="2"/>
    </row>
    <row r="540" ht="14.25" customHeight="1">
      <c r="B540" s="2"/>
      <c r="O540" s="3"/>
      <c r="Q540" s="3"/>
      <c r="AD540" s="3"/>
      <c r="AP540" s="2"/>
    </row>
    <row r="541" ht="14.25" customHeight="1">
      <c r="B541" s="2"/>
      <c r="O541" s="3"/>
      <c r="Q541" s="3"/>
      <c r="AD541" s="3"/>
      <c r="AP541" s="2"/>
    </row>
    <row r="542" ht="14.25" customHeight="1">
      <c r="B542" s="2"/>
      <c r="O542" s="3"/>
      <c r="Q542" s="3"/>
      <c r="AD542" s="3"/>
      <c r="AP542" s="2"/>
    </row>
    <row r="543" ht="14.25" customHeight="1">
      <c r="B543" s="2"/>
      <c r="O543" s="3"/>
      <c r="Q543" s="3"/>
      <c r="AD543" s="3"/>
      <c r="AP543" s="2"/>
    </row>
    <row r="544" ht="14.25" customHeight="1">
      <c r="B544" s="2"/>
      <c r="O544" s="3"/>
      <c r="Q544" s="3"/>
      <c r="AD544" s="3"/>
      <c r="AP544" s="2"/>
    </row>
    <row r="545" ht="14.25" customHeight="1">
      <c r="B545" s="2"/>
      <c r="O545" s="3"/>
      <c r="Q545" s="3"/>
      <c r="AD545" s="3"/>
      <c r="AP545" s="2"/>
    </row>
    <row r="546" ht="14.25" customHeight="1">
      <c r="B546" s="2"/>
      <c r="O546" s="3"/>
      <c r="Q546" s="3"/>
      <c r="AD546" s="3"/>
      <c r="AP546" s="2"/>
    </row>
    <row r="547" ht="14.25" customHeight="1">
      <c r="B547" s="2"/>
      <c r="O547" s="3"/>
      <c r="Q547" s="3"/>
      <c r="AD547" s="3"/>
      <c r="AP547" s="2"/>
    </row>
    <row r="548" ht="14.25" customHeight="1">
      <c r="B548" s="2"/>
      <c r="O548" s="3"/>
      <c r="Q548" s="3"/>
      <c r="AD548" s="3"/>
      <c r="AP548" s="2"/>
    </row>
    <row r="549" ht="14.25" customHeight="1">
      <c r="B549" s="2"/>
      <c r="O549" s="3"/>
      <c r="Q549" s="3"/>
      <c r="AD549" s="3"/>
      <c r="AP549" s="2"/>
    </row>
    <row r="550" ht="14.25" customHeight="1">
      <c r="B550" s="2"/>
      <c r="O550" s="3"/>
      <c r="Q550" s="3"/>
      <c r="AD550" s="3"/>
      <c r="AP550" s="2"/>
    </row>
    <row r="551" ht="14.25" customHeight="1">
      <c r="B551" s="2"/>
      <c r="O551" s="3"/>
      <c r="Q551" s="3"/>
      <c r="AD551" s="3"/>
      <c r="AP551" s="2"/>
    </row>
    <row r="552" ht="14.25" customHeight="1">
      <c r="B552" s="2"/>
      <c r="O552" s="3"/>
      <c r="Q552" s="3"/>
      <c r="AD552" s="3"/>
      <c r="AP552" s="2"/>
    </row>
    <row r="553" ht="14.25" customHeight="1">
      <c r="B553" s="2"/>
      <c r="O553" s="3"/>
      <c r="Q553" s="3"/>
      <c r="AD553" s="3"/>
      <c r="AP553" s="2"/>
    </row>
    <row r="554" ht="14.25" customHeight="1">
      <c r="B554" s="2"/>
      <c r="O554" s="3"/>
      <c r="Q554" s="3"/>
      <c r="AD554" s="3"/>
      <c r="AP554" s="2"/>
    </row>
    <row r="555" ht="14.25" customHeight="1">
      <c r="B555" s="2"/>
      <c r="O555" s="3"/>
      <c r="Q555" s="3"/>
      <c r="AD555" s="3"/>
      <c r="AP555" s="2"/>
    </row>
    <row r="556" ht="14.25" customHeight="1">
      <c r="B556" s="2"/>
      <c r="O556" s="3"/>
      <c r="Q556" s="3"/>
      <c r="AD556" s="3"/>
      <c r="AP556" s="2"/>
    </row>
    <row r="557" ht="14.25" customHeight="1">
      <c r="B557" s="2"/>
      <c r="O557" s="3"/>
      <c r="Q557" s="3"/>
      <c r="AD557" s="3"/>
      <c r="AP557" s="2"/>
    </row>
    <row r="558" ht="14.25" customHeight="1">
      <c r="B558" s="2"/>
      <c r="O558" s="3"/>
      <c r="Q558" s="3"/>
      <c r="AD558" s="3"/>
      <c r="AP558" s="2"/>
    </row>
    <row r="559" ht="14.25" customHeight="1">
      <c r="B559" s="2"/>
      <c r="O559" s="3"/>
      <c r="Q559" s="3"/>
      <c r="AD559" s="3"/>
      <c r="AP559" s="2"/>
    </row>
    <row r="560" ht="14.25" customHeight="1">
      <c r="B560" s="2"/>
      <c r="O560" s="3"/>
      <c r="Q560" s="3"/>
      <c r="AD560" s="3"/>
      <c r="AP560" s="2"/>
    </row>
    <row r="561" ht="14.25" customHeight="1">
      <c r="B561" s="2"/>
      <c r="O561" s="3"/>
      <c r="Q561" s="3"/>
      <c r="AD561" s="3"/>
      <c r="AP561" s="2"/>
    </row>
    <row r="562" ht="14.25" customHeight="1">
      <c r="B562" s="2"/>
      <c r="O562" s="3"/>
      <c r="Q562" s="3"/>
      <c r="AD562" s="3"/>
      <c r="AP562" s="2"/>
    </row>
    <row r="563" ht="14.25" customHeight="1">
      <c r="B563" s="2"/>
      <c r="O563" s="3"/>
      <c r="Q563" s="3"/>
      <c r="AD563" s="3"/>
      <c r="AP563" s="2"/>
    </row>
    <row r="564" ht="14.25" customHeight="1">
      <c r="B564" s="2"/>
      <c r="O564" s="3"/>
      <c r="Q564" s="3"/>
      <c r="AD564" s="3"/>
      <c r="AP564" s="2"/>
    </row>
    <row r="565" ht="14.25" customHeight="1">
      <c r="B565" s="2"/>
      <c r="O565" s="3"/>
      <c r="Q565" s="3"/>
      <c r="AD565" s="3"/>
      <c r="AP565" s="2"/>
    </row>
    <row r="566" ht="14.25" customHeight="1">
      <c r="B566" s="2"/>
      <c r="O566" s="3"/>
      <c r="Q566" s="3"/>
      <c r="AD566" s="3"/>
      <c r="AP566" s="2"/>
    </row>
    <row r="567" ht="14.25" customHeight="1">
      <c r="B567" s="2"/>
      <c r="O567" s="3"/>
      <c r="Q567" s="3"/>
      <c r="AD567" s="3"/>
      <c r="AP567" s="2"/>
    </row>
    <row r="568" ht="14.25" customHeight="1">
      <c r="B568" s="2"/>
      <c r="O568" s="3"/>
      <c r="Q568" s="3"/>
      <c r="AD568" s="3"/>
      <c r="AP568" s="2"/>
    </row>
    <row r="569" ht="14.25" customHeight="1">
      <c r="B569" s="2"/>
      <c r="O569" s="3"/>
      <c r="Q569" s="3"/>
      <c r="AD569" s="3"/>
      <c r="AP569" s="2"/>
    </row>
    <row r="570" ht="14.25" customHeight="1">
      <c r="B570" s="2"/>
      <c r="O570" s="3"/>
      <c r="Q570" s="3"/>
      <c r="AD570" s="3"/>
      <c r="AP570" s="2"/>
    </row>
    <row r="571" ht="14.25" customHeight="1">
      <c r="B571" s="2"/>
      <c r="O571" s="3"/>
      <c r="Q571" s="3"/>
      <c r="AD571" s="3"/>
      <c r="AP571" s="2"/>
    </row>
    <row r="572" ht="14.25" customHeight="1">
      <c r="B572" s="2"/>
      <c r="O572" s="3"/>
      <c r="Q572" s="3"/>
      <c r="AD572" s="3"/>
      <c r="AP572" s="2"/>
    </row>
    <row r="573" ht="14.25" customHeight="1">
      <c r="B573" s="2"/>
      <c r="O573" s="3"/>
      <c r="Q573" s="3"/>
      <c r="AD573" s="3"/>
      <c r="AP573" s="2"/>
    </row>
    <row r="574" ht="14.25" customHeight="1">
      <c r="B574" s="2"/>
      <c r="O574" s="3"/>
      <c r="Q574" s="3"/>
      <c r="AD574" s="3"/>
      <c r="AP574" s="2"/>
    </row>
    <row r="575" ht="14.25" customHeight="1">
      <c r="B575" s="2"/>
      <c r="O575" s="3"/>
      <c r="Q575" s="3"/>
      <c r="AD575" s="3"/>
      <c r="AP575" s="2"/>
    </row>
    <row r="576" ht="14.25" customHeight="1">
      <c r="B576" s="2"/>
      <c r="O576" s="3"/>
      <c r="Q576" s="3"/>
      <c r="AD576" s="3"/>
      <c r="AP576" s="2"/>
    </row>
    <row r="577" ht="14.25" customHeight="1">
      <c r="B577" s="2"/>
      <c r="O577" s="3"/>
      <c r="Q577" s="3"/>
      <c r="AD577" s="3"/>
      <c r="AP577" s="2"/>
    </row>
    <row r="578" ht="14.25" customHeight="1">
      <c r="B578" s="2"/>
      <c r="O578" s="3"/>
      <c r="Q578" s="3"/>
      <c r="AD578" s="3"/>
      <c r="AP578" s="2"/>
    </row>
    <row r="579" ht="14.25" customHeight="1">
      <c r="B579" s="2"/>
      <c r="O579" s="3"/>
      <c r="Q579" s="3"/>
      <c r="AD579" s="3"/>
      <c r="AP579" s="2"/>
    </row>
    <row r="580" ht="14.25" customHeight="1">
      <c r="B580" s="2"/>
      <c r="O580" s="3"/>
      <c r="Q580" s="3"/>
      <c r="AD580" s="3"/>
      <c r="AP580" s="2"/>
    </row>
    <row r="581" ht="14.25" customHeight="1">
      <c r="B581" s="2"/>
      <c r="O581" s="3"/>
      <c r="Q581" s="3"/>
      <c r="AD581" s="3"/>
      <c r="AP581" s="2"/>
    </row>
    <row r="582" ht="14.25" customHeight="1">
      <c r="B582" s="2"/>
      <c r="O582" s="3"/>
      <c r="Q582" s="3"/>
      <c r="AD582" s="3"/>
      <c r="AP582" s="2"/>
    </row>
    <row r="583" ht="14.25" customHeight="1">
      <c r="B583" s="2"/>
      <c r="O583" s="3"/>
      <c r="Q583" s="3"/>
      <c r="AD583" s="3"/>
      <c r="AP583" s="2"/>
    </row>
    <row r="584" ht="14.25" customHeight="1">
      <c r="B584" s="2"/>
      <c r="O584" s="3"/>
      <c r="Q584" s="3"/>
      <c r="AD584" s="3"/>
      <c r="AP584" s="2"/>
    </row>
    <row r="585" ht="14.25" customHeight="1">
      <c r="B585" s="2"/>
      <c r="O585" s="3"/>
      <c r="Q585" s="3"/>
      <c r="AD585" s="3"/>
      <c r="AP585" s="2"/>
    </row>
    <row r="586" ht="14.25" customHeight="1">
      <c r="B586" s="2"/>
      <c r="O586" s="3"/>
      <c r="Q586" s="3"/>
      <c r="AD586" s="3"/>
      <c r="AP586" s="2"/>
    </row>
    <row r="587" ht="14.25" customHeight="1">
      <c r="B587" s="2"/>
      <c r="O587" s="3"/>
      <c r="Q587" s="3"/>
      <c r="AD587" s="3"/>
      <c r="AP587" s="2"/>
    </row>
    <row r="588" ht="14.25" customHeight="1">
      <c r="B588" s="2"/>
      <c r="O588" s="3"/>
      <c r="Q588" s="3"/>
      <c r="AD588" s="3"/>
      <c r="AP588" s="2"/>
    </row>
    <row r="589" ht="14.25" customHeight="1">
      <c r="B589" s="2"/>
      <c r="O589" s="3"/>
      <c r="Q589" s="3"/>
      <c r="AD589" s="3"/>
      <c r="AP589" s="2"/>
    </row>
    <row r="590" ht="14.25" customHeight="1">
      <c r="B590" s="2"/>
      <c r="O590" s="3"/>
      <c r="Q590" s="3"/>
      <c r="AD590" s="3"/>
      <c r="AP590" s="2"/>
    </row>
    <row r="591" ht="14.25" customHeight="1">
      <c r="B591" s="2"/>
      <c r="O591" s="3"/>
      <c r="Q591" s="3"/>
      <c r="AD591" s="3"/>
      <c r="AP591" s="2"/>
    </row>
    <row r="592" ht="14.25" customHeight="1">
      <c r="B592" s="2"/>
      <c r="O592" s="3"/>
      <c r="Q592" s="3"/>
      <c r="AD592" s="3"/>
      <c r="AP592" s="2"/>
    </row>
    <row r="593" ht="14.25" customHeight="1">
      <c r="B593" s="2"/>
      <c r="O593" s="3"/>
      <c r="Q593" s="3"/>
      <c r="AD593" s="3"/>
      <c r="AP593" s="2"/>
    </row>
    <row r="594" ht="14.25" customHeight="1">
      <c r="B594" s="2"/>
      <c r="O594" s="3"/>
      <c r="Q594" s="3"/>
      <c r="AD594" s="3"/>
      <c r="AP594" s="2"/>
    </row>
    <row r="595" ht="14.25" customHeight="1">
      <c r="B595" s="2"/>
      <c r="O595" s="3"/>
      <c r="Q595" s="3"/>
      <c r="AD595" s="3"/>
      <c r="AP595" s="2"/>
    </row>
    <row r="596" ht="14.25" customHeight="1">
      <c r="B596" s="2"/>
      <c r="O596" s="3"/>
      <c r="Q596" s="3"/>
      <c r="AD596" s="3"/>
      <c r="AP596" s="2"/>
    </row>
    <row r="597" ht="14.25" customHeight="1">
      <c r="B597" s="2"/>
      <c r="O597" s="3"/>
      <c r="Q597" s="3"/>
      <c r="AD597" s="3"/>
      <c r="AP597" s="2"/>
    </row>
    <row r="598" ht="14.25" customHeight="1">
      <c r="B598" s="2"/>
      <c r="O598" s="3"/>
      <c r="Q598" s="3"/>
      <c r="AD598" s="3"/>
      <c r="AP598" s="2"/>
    </row>
    <row r="599" ht="14.25" customHeight="1">
      <c r="B599" s="2"/>
      <c r="O599" s="3"/>
      <c r="Q599" s="3"/>
      <c r="AD599" s="3"/>
      <c r="AP599" s="2"/>
    </row>
    <row r="600" ht="14.25" customHeight="1">
      <c r="B600" s="2"/>
      <c r="O600" s="3"/>
      <c r="Q600" s="3"/>
      <c r="AD600" s="3"/>
      <c r="AP600" s="2"/>
    </row>
    <row r="601" ht="14.25" customHeight="1">
      <c r="B601" s="2"/>
      <c r="O601" s="3"/>
      <c r="Q601" s="3"/>
      <c r="AD601" s="3"/>
      <c r="AP601" s="2"/>
    </row>
    <row r="602" ht="14.25" customHeight="1">
      <c r="B602" s="2"/>
      <c r="O602" s="3"/>
      <c r="Q602" s="3"/>
      <c r="AD602" s="3"/>
      <c r="AP602" s="2"/>
    </row>
    <row r="603" ht="14.25" customHeight="1">
      <c r="B603" s="2"/>
      <c r="O603" s="3"/>
      <c r="Q603" s="3"/>
      <c r="AD603" s="3"/>
      <c r="AP603" s="2"/>
    </row>
    <row r="604" ht="14.25" customHeight="1">
      <c r="B604" s="2"/>
      <c r="O604" s="3"/>
      <c r="Q604" s="3"/>
      <c r="AD604" s="3"/>
      <c r="AP604" s="2"/>
    </row>
    <row r="605" ht="14.25" customHeight="1">
      <c r="B605" s="2"/>
      <c r="O605" s="3"/>
      <c r="Q605" s="3"/>
      <c r="AD605" s="3"/>
      <c r="AP605" s="2"/>
    </row>
    <row r="606" ht="14.25" customHeight="1">
      <c r="B606" s="2"/>
      <c r="O606" s="3"/>
      <c r="Q606" s="3"/>
      <c r="AD606" s="3"/>
      <c r="AP606" s="2"/>
    </row>
    <row r="607" ht="14.25" customHeight="1">
      <c r="B607" s="2"/>
      <c r="O607" s="3"/>
      <c r="Q607" s="3"/>
      <c r="AD607" s="3"/>
      <c r="AP607" s="2"/>
    </row>
    <row r="608" ht="14.25" customHeight="1">
      <c r="B608" s="2"/>
      <c r="O608" s="3"/>
      <c r="Q608" s="3"/>
      <c r="AD608" s="3"/>
      <c r="AP608" s="2"/>
    </row>
    <row r="609" ht="14.25" customHeight="1">
      <c r="B609" s="2"/>
      <c r="O609" s="3"/>
      <c r="Q609" s="3"/>
      <c r="AD609" s="3"/>
      <c r="AP609" s="2"/>
    </row>
    <row r="610" ht="14.25" customHeight="1">
      <c r="B610" s="2"/>
      <c r="O610" s="3"/>
      <c r="Q610" s="3"/>
      <c r="AD610" s="3"/>
      <c r="AP610" s="2"/>
    </row>
    <row r="611" ht="14.25" customHeight="1">
      <c r="B611" s="2"/>
      <c r="O611" s="3"/>
      <c r="Q611" s="3"/>
      <c r="AD611" s="3"/>
      <c r="AP611" s="2"/>
    </row>
    <row r="612" ht="14.25" customHeight="1">
      <c r="B612" s="2"/>
      <c r="O612" s="3"/>
      <c r="Q612" s="3"/>
      <c r="AD612" s="3"/>
      <c r="AP612" s="2"/>
    </row>
    <row r="613" ht="14.25" customHeight="1">
      <c r="B613" s="2"/>
      <c r="O613" s="3"/>
      <c r="Q613" s="3"/>
      <c r="AD613" s="3"/>
      <c r="AP613" s="2"/>
    </row>
    <row r="614" ht="14.25" customHeight="1">
      <c r="B614" s="2"/>
      <c r="O614" s="3"/>
      <c r="Q614" s="3"/>
      <c r="AD614" s="3"/>
      <c r="AP614" s="2"/>
    </row>
    <row r="615" ht="14.25" customHeight="1">
      <c r="B615" s="2"/>
      <c r="O615" s="3"/>
      <c r="Q615" s="3"/>
      <c r="AD615" s="3"/>
      <c r="AP615" s="2"/>
    </row>
    <row r="616" ht="14.25" customHeight="1">
      <c r="B616" s="2"/>
      <c r="O616" s="3"/>
      <c r="Q616" s="3"/>
      <c r="AD616" s="3"/>
      <c r="AP616" s="2"/>
    </row>
    <row r="617" ht="14.25" customHeight="1">
      <c r="B617" s="2"/>
      <c r="O617" s="3"/>
      <c r="Q617" s="3"/>
      <c r="AD617" s="3"/>
      <c r="AP617" s="2"/>
    </row>
    <row r="618" ht="14.25" customHeight="1">
      <c r="B618" s="2"/>
      <c r="O618" s="3"/>
      <c r="Q618" s="3"/>
      <c r="AD618" s="3"/>
      <c r="AP618" s="2"/>
    </row>
    <row r="619" ht="14.25" customHeight="1">
      <c r="B619" s="2"/>
      <c r="O619" s="3"/>
      <c r="Q619" s="3"/>
      <c r="AD619" s="3"/>
      <c r="AP619" s="2"/>
    </row>
    <row r="620" ht="14.25" customHeight="1">
      <c r="B620" s="2"/>
      <c r="O620" s="3"/>
      <c r="Q620" s="3"/>
      <c r="AD620" s="3"/>
      <c r="AP620" s="2"/>
    </row>
    <row r="621" ht="14.25" customHeight="1">
      <c r="B621" s="2"/>
      <c r="O621" s="3"/>
      <c r="Q621" s="3"/>
      <c r="AD621" s="3"/>
      <c r="AP621" s="2"/>
    </row>
    <row r="622" ht="14.25" customHeight="1">
      <c r="B622" s="2"/>
      <c r="O622" s="3"/>
      <c r="Q622" s="3"/>
      <c r="AD622" s="3"/>
      <c r="AP622" s="2"/>
    </row>
    <row r="623" ht="14.25" customHeight="1">
      <c r="B623" s="2"/>
      <c r="O623" s="3"/>
      <c r="Q623" s="3"/>
      <c r="AD623" s="3"/>
      <c r="AP623" s="2"/>
    </row>
    <row r="624" ht="14.25" customHeight="1">
      <c r="B624" s="2"/>
      <c r="O624" s="3"/>
      <c r="Q624" s="3"/>
      <c r="AD624" s="3"/>
      <c r="AP624" s="2"/>
    </row>
    <row r="625" ht="14.25" customHeight="1">
      <c r="B625" s="2"/>
      <c r="O625" s="3"/>
      <c r="Q625" s="3"/>
      <c r="AD625" s="3"/>
      <c r="AP625" s="2"/>
    </row>
    <row r="626" ht="14.25" customHeight="1">
      <c r="B626" s="2"/>
      <c r="O626" s="3"/>
      <c r="Q626" s="3"/>
      <c r="AD626" s="3"/>
      <c r="AP626" s="2"/>
    </row>
    <row r="627" ht="14.25" customHeight="1">
      <c r="B627" s="2"/>
      <c r="O627" s="3"/>
      <c r="Q627" s="3"/>
      <c r="AD627" s="3"/>
      <c r="AP627" s="2"/>
    </row>
    <row r="628" ht="14.25" customHeight="1">
      <c r="B628" s="2"/>
      <c r="O628" s="3"/>
      <c r="Q628" s="3"/>
      <c r="AD628" s="3"/>
      <c r="AP628" s="2"/>
    </row>
    <row r="629" ht="14.25" customHeight="1">
      <c r="B629" s="2"/>
      <c r="O629" s="3"/>
      <c r="Q629" s="3"/>
      <c r="AD629" s="3"/>
      <c r="AP629" s="2"/>
    </row>
    <row r="630" ht="14.25" customHeight="1">
      <c r="B630" s="2"/>
      <c r="O630" s="3"/>
      <c r="Q630" s="3"/>
      <c r="AD630" s="3"/>
      <c r="AP630" s="2"/>
    </row>
    <row r="631" ht="14.25" customHeight="1">
      <c r="B631" s="2"/>
      <c r="O631" s="3"/>
      <c r="Q631" s="3"/>
      <c r="AD631" s="3"/>
      <c r="AP631" s="2"/>
    </row>
    <row r="632" ht="14.25" customHeight="1">
      <c r="B632" s="2"/>
      <c r="O632" s="3"/>
      <c r="Q632" s="3"/>
      <c r="AD632" s="3"/>
      <c r="AP632" s="2"/>
    </row>
    <row r="633" ht="14.25" customHeight="1">
      <c r="B633" s="2"/>
      <c r="O633" s="3"/>
      <c r="Q633" s="3"/>
      <c r="AD633" s="3"/>
      <c r="AP633" s="2"/>
    </row>
    <row r="634" ht="14.25" customHeight="1">
      <c r="B634" s="2"/>
      <c r="O634" s="3"/>
      <c r="Q634" s="3"/>
      <c r="AD634" s="3"/>
      <c r="AP634" s="2"/>
    </row>
    <row r="635" ht="14.25" customHeight="1">
      <c r="B635" s="2"/>
      <c r="O635" s="3"/>
      <c r="Q635" s="3"/>
      <c r="AD635" s="3"/>
      <c r="AP635" s="2"/>
    </row>
    <row r="636" ht="14.25" customHeight="1">
      <c r="B636" s="2"/>
      <c r="O636" s="3"/>
      <c r="Q636" s="3"/>
      <c r="AD636" s="3"/>
      <c r="AP636" s="2"/>
    </row>
    <row r="637" ht="14.25" customHeight="1">
      <c r="B637" s="2"/>
      <c r="O637" s="3"/>
      <c r="Q637" s="3"/>
      <c r="AD637" s="3"/>
      <c r="AP637" s="2"/>
    </row>
    <row r="638" ht="14.25" customHeight="1">
      <c r="B638" s="2"/>
      <c r="O638" s="3"/>
      <c r="Q638" s="3"/>
      <c r="AD638" s="3"/>
      <c r="AP638" s="2"/>
    </row>
    <row r="639" ht="14.25" customHeight="1">
      <c r="B639" s="2"/>
      <c r="O639" s="3"/>
      <c r="Q639" s="3"/>
      <c r="AD639" s="3"/>
      <c r="AP639" s="2"/>
    </row>
    <row r="640" ht="14.25" customHeight="1">
      <c r="B640" s="2"/>
      <c r="O640" s="3"/>
      <c r="Q640" s="3"/>
      <c r="AD640" s="3"/>
      <c r="AP640" s="2"/>
    </row>
    <row r="641" ht="14.25" customHeight="1">
      <c r="B641" s="2"/>
      <c r="O641" s="3"/>
      <c r="Q641" s="3"/>
      <c r="AD641" s="3"/>
      <c r="AP641" s="2"/>
    </row>
    <row r="642" ht="14.25" customHeight="1">
      <c r="B642" s="2"/>
      <c r="O642" s="3"/>
      <c r="Q642" s="3"/>
      <c r="AD642" s="3"/>
      <c r="AP642" s="2"/>
    </row>
    <row r="643" ht="14.25" customHeight="1">
      <c r="B643" s="2"/>
      <c r="O643" s="3"/>
      <c r="Q643" s="3"/>
      <c r="AD643" s="3"/>
      <c r="AP643" s="2"/>
    </row>
    <row r="644" ht="14.25" customHeight="1">
      <c r="B644" s="2"/>
      <c r="O644" s="3"/>
      <c r="Q644" s="3"/>
      <c r="AD644" s="3"/>
      <c r="AP644" s="2"/>
    </row>
    <row r="645" ht="14.25" customHeight="1">
      <c r="B645" s="2"/>
      <c r="O645" s="3"/>
      <c r="Q645" s="3"/>
      <c r="AD645" s="3"/>
      <c r="AP645" s="2"/>
    </row>
    <row r="646" ht="14.25" customHeight="1">
      <c r="B646" s="2"/>
      <c r="O646" s="3"/>
      <c r="Q646" s="3"/>
      <c r="AD646" s="3"/>
      <c r="AP646" s="2"/>
    </row>
    <row r="647" ht="14.25" customHeight="1">
      <c r="B647" s="2"/>
      <c r="O647" s="3"/>
      <c r="Q647" s="3"/>
      <c r="AD647" s="3"/>
      <c r="AP647" s="2"/>
    </row>
    <row r="648" ht="14.25" customHeight="1">
      <c r="B648" s="2"/>
      <c r="O648" s="3"/>
      <c r="Q648" s="3"/>
      <c r="AD648" s="3"/>
      <c r="AP648" s="2"/>
    </row>
    <row r="649" ht="14.25" customHeight="1">
      <c r="B649" s="2"/>
      <c r="O649" s="3"/>
      <c r="Q649" s="3"/>
      <c r="AD649" s="3"/>
      <c r="AP649" s="2"/>
    </row>
    <row r="650" ht="14.25" customHeight="1">
      <c r="B650" s="2"/>
      <c r="O650" s="3"/>
      <c r="Q650" s="3"/>
      <c r="AD650" s="3"/>
      <c r="AP650" s="2"/>
    </row>
    <row r="651" ht="14.25" customHeight="1">
      <c r="B651" s="2"/>
      <c r="O651" s="3"/>
      <c r="Q651" s="3"/>
      <c r="AD651" s="3"/>
      <c r="AP651" s="2"/>
    </row>
    <row r="652" ht="14.25" customHeight="1">
      <c r="B652" s="2"/>
      <c r="O652" s="3"/>
      <c r="Q652" s="3"/>
      <c r="AD652" s="3"/>
      <c r="AP652" s="2"/>
    </row>
    <row r="653" ht="14.25" customHeight="1">
      <c r="B653" s="2"/>
      <c r="O653" s="3"/>
      <c r="Q653" s="3"/>
      <c r="AD653" s="3"/>
      <c r="AP653" s="2"/>
    </row>
    <row r="654" ht="14.25" customHeight="1">
      <c r="B654" s="2"/>
      <c r="O654" s="3"/>
      <c r="Q654" s="3"/>
      <c r="AD654" s="3"/>
      <c r="AP654" s="2"/>
    </row>
    <row r="655" ht="14.25" customHeight="1">
      <c r="B655" s="2"/>
      <c r="O655" s="3"/>
      <c r="Q655" s="3"/>
      <c r="AD655" s="3"/>
      <c r="AP655" s="2"/>
    </row>
    <row r="656" ht="14.25" customHeight="1">
      <c r="B656" s="2"/>
      <c r="O656" s="3"/>
      <c r="Q656" s="3"/>
      <c r="AD656" s="3"/>
      <c r="AP656" s="2"/>
    </row>
    <row r="657" ht="14.25" customHeight="1">
      <c r="B657" s="2"/>
      <c r="O657" s="3"/>
      <c r="Q657" s="3"/>
      <c r="AD657" s="3"/>
      <c r="AP657" s="2"/>
    </row>
    <row r="658" ht="14.25" customHeight="1">
      <c r="B658" s="2"/>
      <c r="O658" s="3"/>
      <c r="Q658" s="3"/>
      <c r="AD658" s="3"/>
      <c r="AP658" s="2"/>
    </row>
    <row r="659" ht="14.25" customHeight="1">
      <c r="B659" s="2"/>
      <c r="O659" s="3"/>
      <c r="Q659" s="3"/>
      <c r="AD659" s="3"/>
      <c r="AP659" s="2"/>
    </row>
    <row r="660" ht="14.25" customHeight="1">
      <c r="B660" s="2"/>
      <c r="O660" s="3"/>
      <c r="Q660" s="3"/>
      <c r="AD660" s="3"/>
      <c r="AP660" s="2"/>
    </row>
    <row r="661" ht="14.25" customHeight="1">
      <c r="B661" s="2"/>
      <c r="O661" s="3"/>
      <c r="Q661" s="3"/>
      <c r="AD661" s="3"/>
      <c r="AP661" s="2"/>
    </row>
    <row r="662" ht="14.25" customHeight="1">
      <c r="B662" s="2"/>
      <c r="O662" s="3"/>
      <c r="Q662" s="3"/>
      <c r="AD662" s="3"/>
      <c r="AP662" s="2"/>
    </row>
    <row r="663" ht="14.25" customHeight="1">
      <c r="B663" s="2"/>
      <c r="O663" s="3"/>
      <c r="Q663" s="3"/>
      <c r="AD663" s="3"/>
      <c r="AP663" s="2"/>
    </row>
    <row r="664" ht="14.25" customHeight="1">
      <c r="B664" s="2"/>
      <c r="O664" s="3"/>
      <c r="Q664" s="3"/>
      <c r="AD664" s="3"/>
      <c r="AP664" s="2"/>
    </row>
    <row r="665" ht="14.25" customHeight="1">
      <c r="B665" s="2"/>
      <c r="O665" s="3"/>
      <c r="Q665" s="3"/>
      <c r="AD665" s="3"/>
      <c r="AP665" s="2"/>
    </row>
    <row r="666" ht="14.25" customHeight="1">
      <c r="B666" s="2"/>
      <c r="O666" s="3"/>
      <c r="Q666" s="3"/>
      <c r="AD666" s="3"/>
      <c r="AP666" s="2"/>
    </row>
    <row r="667" ht="14.25" customHeight="1">
      <c r="B667" s="2"/>
      <c r="O667" s="3"/>
      <c r="Q667" s="3"/>
      <c r="AD667" s="3"/>
      <c r="AP667" s="2"/>
    </row>
    <row r="668" ht="14.25" customHeight="1">
      <c r="B668" s="2"/>
      <c r="O668" s="3"/>
      <c r="Q668" s="3"/>
      <c r="AD668" s="3"/>
      <c r="AP668" s="2"/>
    </row>
    <row r="669" ht="14.25" customHeight="1">
      <c r="B669" s="2"/>
      <c r="O669" s="3"/>
      <c r="Q669" s="3"/>
      <c r="AD669" s="3"/>
      <c r="AP669" s="2"/>
    </row>
    <row r="670" ht="14.25" customHeight="1">
      <c r="B670" s="2"/>
      <c r="O670" s="3"/>
      <c r="Q670" s="3"/>
      <c r="AD670" s="3"/>
      <c r="AP670" s="2"/>
    </row>
    <row r="671" ht="14.25" customHeight="1">
      <c r="B671" s="2"/>
      <c r="O671" s="3"/>
      <c r="Q671" s="3"/>
      <c r="AD671" s="3"/>
      <c r="AP671" s="2"/>
    </row>
    <row r="672" ht="14.25" customHeight="1">
      <c r="B672" s="2"/>
      <c r="O672" s="3"/>
      <c r="Q672" s="3"/>
      <c r="AD672" s="3"/>
      <c r="AP672" s="2"/>
    </row>
    <row r="673" ht="14.25" customHeight="1">
      <c r="B673" s="2"/>
      <c r="O673" s="3"/>
      <c r="Q673" s="3"/>
      <c r="AD673" s="3"/>
      <c r="AP673" s="2"/>
    </row>
    <row r="674" ht="14.25" customHeight="1">
      <c r="B674" s="2"/>
      <c r="O674" s="3"/>
      <c r="Q674" s="3"/>
      <c r="AD674" s="3"/>
      <c r="AP674" s="2"/>
    </row>
    <row r="675" ht="14.25" customHeight="1">
      <c r="B675" s="2"/>
      <c r="O675" s="3"/>
      <c r="Q675" s="3"/>
      <c r="AD675" s="3"/>
      <c r="AP675" s="2"/>
    </row>
    <row r="676" ht="14.25" customHeight="1">
      <c r="B676" s="2"/>
      <c r="O676" s="3"/>
      <c r="Q676" s="3"/>
      <c r="AD676" s="3"/>
      <c r="AP676" s="2"/>
    </row>
    <row r="677" ht="14.25" customHeight="1">
      <c r="B677" s="2"/>
      <c r="O677" s="3"/>
      <c r="Q677" s="3"/>
      <c r="AD677" s="3"/>
      <c r="AP677" s="2"/>
    </row>
    <row r="678" ht="14.25" customHeight="1">
      <c r="B678" s="2"/>
      <c r="O678" s="3"/>
      <c r="Q678" s="3"/>
      <c r="AD678" s="3"/>
      <c r="AP678" s="2"/>
    </row>
    <row r="679" ht="14.25" customHeight="1">
      <c r="B679" s="2"/>
      <c r="O679" s="3"/>
      <c r="Q679" s="3"/>
      <c r="AD679" s="3"/>
      <c r="AP679" s="2"/>
    </row>
    <row r="680" ht="14.25" customHeight="1">
      <c r="B680" s="2"/>
      <c r="O680" s="3"/>
      <c r="Q680" s="3"/>
      <c r="AD680" s="3"/>
      <c r="AP680" s="2"/>
    </row>
    <row r="681" ht="14.25" customHeight="1">
      <c r="B681" s="2"/>
      <c r="O681" s="3"/>
      <c r="Q681" s="3"/>
      <c r="AD681" s="3"/>
      <c r="AP681" s="2"/>
    </row>
    <row r="682" ht="14.25" customHeight="1">
      <c r="B682" s="2"/>
      <c r="O682" s="3"/>
      <c r="Q682" s="3"/>
      <c r="AD682" s="3"/>
      <c r="AP682" s="2"/>
    </row>
    <row r="683" ht="14.25" customHeight="1">
      <c r="B683" s="2"/>
      <c r="O683" s="3"/>
      <c r="Q683" s="3"/>
      <c r="AD683" s="3"/>
      <c r="AP683" s="2"/>
    </row>
    <row r="684" ht="14.25" customHeight="1">
      <c r="B684" s="2"/>
      <c r="O684" s="3"/>
      <c r="Q684" s="3"/>
      <c r="AD684" s="3"/>
      <c r="AP684" s="2"/>
    </row>
    <row r="685" ht="14.25" customHeight="1">
      <c r="B685" s="2"/>
      <c r="O685" s="3"/>
      <c r="Q685" s="3"/>
      <c r="AD685" s="3"/>
      <c r="AP685" s="2"/>
    </row>
    <row r="686" ht="14.25" customHeight="1">
      <c r="B686" s="2"/>
      <c r="O686" s="3"/>
      <c r="Q686" s="3"/>
      <c r="AD686" s="3"/>
      <c r="AP686" s="2"/>
    </row>
    <row r="687" ht="14.25" customHeight="1">
      <c r="B687" s="2"/>
      <c r="O687" s="3"/>
      <c r="Q687" s="3"/>
      <c r="AD687" s="3"/>
      <c r="AP687" s="2"/>
    </row>
    <row r="688" ht="14.25" customHeight="1">
      <c r="B688" s="2"/>
      <c r="O688" s="3"/>
      <c r="Q688" s="3"/>
      <c r="AD688" s="3"/>
      <c r="AP688" s="2"/>
    </row>
    <row r="689" ht="14.25" customHeight="1">
      <c r="B689" s="2"/>
      <c r="O689" s="3"/>
      <c r="Q689" s="3"/>
      <c r="AD689" s="3"/>
      <c r="AP689" s="2"/>
    </row>
    <row r="690" ht="14.25" customHeight="1">
      <c r="B690" s="2"/>
      <c r="O690" s="3"/>
      <c r="Q690" s="3"/>
      <c r="AD690" s="3"/>
      <c r="AP690" s="2"/>
    </row>
    <row r="691" ht="14.25" customHeight="1">
      <c r="B691" s="2"/>
      <c r="O691" s="3"/>
      <c r="Q691" s="3"/>
      <c r="AD691" s="3"/>
      <c r="AP691" s="2"/>
    </row>
    <row r="692" ht="14.25" customHeight="1">
      <c r="B692" s="2"/>
      <c r="O692" s="3"/>
      <c r="Q692" s="3"/>
      <c r="AD692" s="3"/>
      <c r="AP692" s="2"/>
    </row>
    <row r="693" ht="14.25" customHeight="1">
      <c r="B693" s="2"/>
      <c r="O693" s="3"/>
      <c r="Q693" s="3"/>
      <c r="AD693" s="3"/>
      <c r="AP693" s="2"/>
    </row>
    <row r="694" ht="14.25" customHeight="1">
      <c r="B694" s="2"/>
      <c r="O694" s="3"/>
      <c r="Q694" s="3"/>
      <c r="AD694" s="3"/>
      <c r="AP694" s="2"/>
    </row>
    <row r="695" ht="14.25" customHeight="1">
      <c r="B695" s="2"/>
      <c r="O695" s="3"/>
      <c r="Q695" s="3"/>
      <c r="AD695" s="3"/>
      <c r="AP695" s="2"/>
    </row>
    <row r="696" ht="14.25" customHeight="1">
      <c r="B696" s="2"/>
      <c r="O696" s="3"/>
      <c r="Q696" s="3"/>
      <c r="AD696" s="3"/>
      <c r="AP696" s="2"/>
    </row>
    <row r="697" ht="14.25" customHeight="1">
      <c r="B697" s="2"/>
      <c r="O697" s="3"/>
      <c r="Q697" s="3"/>
      <c r="AD697" s="3"/>
      <c r="AP697" s="2"/>
    </row>
    <row r="698" ht="14.25" customHeight="1">
      <c r="B698" s="2"/>
      <c r="O698" s="3"/>
      <c r="Q698" s="3"/>
      <c r="AD698" s="3"/>
      <c r="AP698" s="2"/>
    </row>
    <row r="699" ht="14.25" customHeight="1">
      <c r="B699" s="2"/>
      <c r="O699" s="3"/>
      <c r="Q699" s="3"/>
      <c r="AD699" s="3"/>
      <c r="AP699" s="2"/>
    </row>
    <row r="700" ht="14.25" customHeight="1">
      <c r="B700" s="2"/>
      <c r="O700" s="3"/>
      <c r="Q700" s="3"/>
      <c r="AD700" s="3"/>
      <c r="AP700" s="2"/>
    </row>
    <row r="701" ht="14.25" customHeight="1">
      <c r="B701" s="2"/>
      <c r="O701" s="3"/>
      <c r="Q701" s="3"/>
      <c r="AD701" s="3"/>
      <c r="AP701" s="2"/>
    </row>
    <row r="702" ht="14.25" customHeight="1">
      <c r="B702" s="2"/>
      <c r="O702" s="3"/>
      <c r="Q702" s="3"/>
      <c r="AD702" s="3"/>
      <c r="AP702" s="2"/>
    </row>
    <row r="703" ht="14.25" customHeight="1">
      <c r="B703" s="2"/>
      <c r="O703" s="3"/>
      <c r="Q703" s="3"/>
      <c r="AD703" s="3"/>
      <c r="AP703" s="2"/>
    </row>
    <row r="704" ht="14.25" customHeight="1">
      <c r="B704" s="2"/>
      <c r="O704" s="3"/>
      <c r="Q704" s="3"/>
      <c r="AD704" s="3"/>
      <c r="AP704" s="2"/>
    </row>
    <row r="705" ht="14.25" customHeight="1">
      <c r="B705" s="2"/>
      <c r="O705" s="3"/>
      <c r="Q705" s="3"/>
      <c r="AD705" s="3"/>
      <c r="AP705" s="2"/>
    </row>
    <row r="706" ht="14.25" customHeight="1">
      <c r="B706" s="2"/>
      <c r="O706" s="3"/>
      <c r="Q706" s="3"/>
      <c r="AD706" s="3"/>
      <c r="AP706" s="2"/>
    </row>
    <row r="707" ht="14.25" customHeight="1">
      <c r="B707" s="2"/>
      <c r="O707" s="3"/>
      <c r="Q707" s="3"/>
      <c r="AD707" s="3"/>
      <c r="AP707" s="2"/>
    </row>
    <row r="708" ht="14.25" customHeight="1">
      <c r="B708" s="2"/>
      <c r="O708" s="3"/>
      <c r="Q708" s="3"/>
      <c r="AD708" s="3"/>
      <c r="AP708" s="2"/>
    </row>
    <row r="709" ht="14.25" customHeight="1">
      <c r="B709" s="2"/>
      <c r="O709" s="3"/>
      <c r="Q709" s="3"/>
      <c r="AD709" s="3"/>
      <c r="AP709" s="2"/>
    </row>
    <row r="710" ht="14.25" customHeight="1">
      <c r="B710" s="2"/>
      <c r="O710" s="3"/>
      <c r="Q710" s="3"/>
      <c r="AD710" s="3"/>
      <c r="AP710" s="2"/>
    </row>
    <row r="711" ht="14.25" customHeight="1">
      <c r="B711" s="2"/>
      <c r="O711" s="3"/>
      <c r="Q711" s="3"/>
      <c r="AD711" s="3"/>
      <c r="AP711" s="2"/>
    </row>
    <row r="712" ht="14.25" customHeight="1">
      <c r="B712" s="2"/>
      <c r="O712" s="3"/>
      <c r="Q712" s="3"/>
      <c r="AD712" s="3"/>
      <c r="AP712" s="2"/>
    </row>
    <row r="713" ht="14.25" customHeight="1">
      <c r="B713" s="2"/>
      <c r="O713" s="3"/>
      <c r="Q713" s="3"/>
      <c r="AD713" s="3"/>
      <c r="AP713" s="2"/>
    </row>
    <row r="714" ht="14.25" customHeight="1">
      <c r="B714" s="2"/>
      <c r="O714" s="3"/>
      <c r="Q714" s="3"/>
      <c r="AD714" s="3"/>
      <c r="AP714" s="2"/>
    </row>
    <row r="715" ht="14.25" customHeight="1">
      <c r="B715" s="2"/>
      <c r="O715" s="3"/>
      <c r="Q715" s="3"/>
      <c r="AD715" s="3"/>
      <c r="AP715" s="2"/>
    </row>
    <row r="716" ht="14.25" customHeight="1">
      <c r="B716" s="2"/>
      <c r="O716" s="3"/>
      <c r="Q716" s="3"/>
      <c r="AD716" s="3"/>
      <c r="AP716" s="2"/>
    </row>
    <row r="717" ht="14.25" customHeight="1">
      <c r="B717" s="2"/>
      <c r="O717" s="3"/>
      <c r="Q717" s="3"/>
      <c r="AD717" s="3"/>
      <c r="AP717" s="2"/>
    </row>
    <row r="718" ht="14.25" customHeight="1">
      <c r="B718" s="2"/>
      <c r="O718" s="3"/>
      <c r="Q718" s="3"/>
      <c r="AD718" s="3"/>
      <c r="AP718" s="2"/>
    </row>
    <row r="719" ht="14.25" customHeight="1">
      <c r="B719" s="2"/>
      <c r="O719" s="3"/>
      <c r="Q719" s="3"/>
      <c r="AD719" s="3"/>
      <c r="AP719" s="2"/>
    </row>
    <row r="720" ht="14.25" customHeight="1">
      <c r="B720" s="2"/>
      <c r="O720" s="3"/>
      <c r="Q720" s="3"/>
      <c r="AD720" s="3"/>
      <c r="AP720" s="2"/>
    </row>
    <row r="721" ht="14.25" customHeight="1">
      <c r="B721" s="2"/>
      <c r="O721" s="3"/>
      <c r="Q721" s="3"/>
      <c r="AD721" s="3"/>
      <c r="AP721" s="2"/>
    </row>
    <row r="722" ht="14.25" customHeight="1">
      <c r="B722" s="2"/>
      <c r="O722" s="3"/>
      <c r="Q722" s="3"/>
      <c r="AD722" s="3"/>
      <c r="AP722" s="2"/>
    </row>
    <row r="723" ht="14.25" customHeight="1">
      <c r="B723" s="2"/>
      <c r="O723" s="3"/>
      <c r="Q723" s="3"/>
      <c r="AD723" s="3"/>
      <c r="AP723" s="2"/>
    </row>
    <row r="724" ht="14.25" customHeight="1">
      <c r="B724" s="2"/>
      <c r="O724" s="3"/>
      <c r="Q724" s="3"/>
      <c r="AD724" s="3"/>
      <c r="AP724" s="2"/>
    </row>
    <row r="725" ht="14.25" customHeight="1">
      <c r="B725" s="2"/>
      <c r="O725" s="3"/>
      <c r="Q725" s="3"/>
      <c r="AD725" s="3"/>
      <c r="AP725" s="2"/>
    </row>
    <row r="726" ht="14.25" customHeight="1">
      <c r="B726" s="2"/>
      <c r="O726" s="3"/>
      <c r="Q726" s="3"/>
      <c r="AD726" s="3"/>
      <c r="AP726" s="2"/>
    </row>
    <row r="727" ht="14.25" customHeight="1">
      <c r="B727" s="2"/>
      <c r="O727" s="3"/>
      <c r="Q727" s="3"/>
      <c r="AD727" s="3"/>
      <c r="AP727" s="2"/>
    </row>
    <row r="728" ht="14.25" customHeight="1">
      <c r="B728" s="2"/>
      <c r="O728" s="3"/>
      <c r="Q728" s="3"/>
      <c r="AD728" s="3"/>
      <c r="AP728" s="2"/>
    </row>
    <row r="729" ht="14.25" customHeight="1">
      <c r="B729" s="2"/>
      <c r="O729" s="3"/>
      <c r="Q729" s="3"/>
      <c r="AD729" s="3"/>
      <c r="AP729" s="2"/>
    </row>
    <row r="730" ht="14.25" customHeight="1">
      <c r="B730" s="2"/>
      <c r="O730" s="3"/>
      <c r="Q730" s="3"/>
      <c r="AD730" s="3"/>
      <c r="AP730" s="2"/>
    </row>
    <row r="731" ht="14.25" customHeight="1">
      <c r="B731" s="2"/>
      <c r="O731" s="3"/>
      <c r="Q731" s="3"/>
      <c r="AD731" s="3"/>
      <c r="AP731" s="2"/>
    </row>
    <row r="732" ht="14.25" customHeight="1">
      <c r="B732" s="2"/>
      <c r="O732" s="3"/>
      <c r="Q732" s="3"/>
      <c r="AD732" s="3"/>
      <c r="AP732" s="2"/>
    </row>
    <row r="733" ht="14.25" customHeight="1">
      <c r="B733" s="2"/>
      <c r="O733" s="3"/>
      <c r="Q733" s="3"/>
      <c r="AD733" s="3"/>
      <c r="AP733" s="2"/>
    </row>
    <row r="734" ht="14.25" customHeight="1">
      <c r="B734" s="2"/>
      <c r="O734" s="3"/>
      <c r="Q734" s="3"/>
      <c r="AD734" s="3"/>
      <c r="AP734" s="2"/>
    </row>
    <row r="735" ht="14.25" customHeight="1">
      <c r="B735" s="2"/>
      <c r="O735" s="3"/>
      <c r="Q735" s="3"/>
      <c r="AD735" s="3"/>
      <c r="AP735" s="2"/>
    </row>
    <row r="736" ht="14.25" customHeight="1">
      <c r="B736" s="2"/>
      <c r="O736" s="3"/>
      <c r="Q736" s="3"/>
      <c r="AD736" s="3"/>
      <c r="AP736" s="2"/>
    </row>
    <row r="737" ht="14.25" customHeight="1">
      <c r="B737" s="2"/>
      <c r="O737" s="3"/>
      <c r="Q737" s="3"/>
      <c r="AD737" s="3"/>
      <c r="AP737" s="2"/>
    </row>
    <row r="738" ht="14.25" customHeight="1">
      <c r="B738" s="2"/>
      <c r="O738" s="3"/>
      <c r="Q738" s="3"/>
      <c r="AD738" s="3"/>
      <c r="AP738" s="2"/>
    </row>
    <row r="739" ht="14.25" customHeight="1">
      <c r="B739" s="2"/>
      <c r="O739" s="3"/>
      <c r="Q739" s="3"/>
      <c r="AD739" s="3"/>
      <c r="AP739" s="2"/>
    </row>
    <row r="740" ht="14.25" customHeight="1">
      <c r="B740" s="2"/>
      <c r="O740" s="3"/>
      <c r="Q740" s="3"/>
      <c r="AD740" s="3"/>
      <c r="AP740" s="2"/>
    </row>
    <row r="741" ht="14.25" customHeight="1">
      <c r="B741" s="2"/>
      <c r="O741" s="3"/>
      <c r="Q741" s="3"/>
      <c r="AD741" s="3"/>
      <c r="AP741" s="2"/>
    </row>
    <row r="742" ht="14.25" customHeight="1">
      <c r="B742" s="2"/>
      <c r="O742" s="3"/>
      <c r="Q742" s="3"/>
      <c r="AD742" s="3"/>
      <c r="AP742" s="2"/>
    </row>
    <row r="743" ht="14.25" customHeight="1">
      <c r="B743" s="2"/>
      <c r="O743" s="3"/>
      <c r="Q743" s="3"/>
      <c r="AD743" s="3"/>
      <c r="AP743" s="2"/>
    </row>
    <row r="744" ht="14.25" customHeight="1">
      <c r="B744" s="2"/>
      <c r="O744" s="3"/>
      <c r="Q744" s="3"/>
      <c r="AD744" s="3"/>
      <c r="AP744" s="2"/>
    </row>
    <row r="745" ht="14.25" customHeight="1">
      <c r="B745" s="2"/>
      <c r="O745" s="3"/>
      <c r="Q745" s="3"/>
      <c r="AD745" s="3"/>
      <c r="AP745" s="2"/>
    </row>
    <row r="746" ht="14.25" customHeight="1">
      <c r="B746" s="2"/>
      <c r="O746" s="3"/>
      <c r="Q746" s="3"/>
      <c r="AD746" s="3"/>
      <c r="AP746" s="2"/>
    </row>
    <row r="747" ht="14.25" customHeight="1">
      <c r="B747" s="2"/>
      <c r="O747" s="3"/>
      <c r="Q747" s="3"/>
      <c r="AD747" s="3"/>
      <c r="AP747" s="2"/>
    </row>
    <row r="748" ht="14.25" customHeight="1">
      <c r="B748" s="2"/>
      <c r="O748" s="3"/>
      <c r="Q748" s="3"/>
      <c r="AD748" s="3"/>
      <c r="AP748" s="2"/>
    </row>
    <row r="749" ht="14.25" customHeight="1">
      <c r="B749" s="2"/>
      <c r="O749" s="3"/>
      <c r="Q749" s="3"/>
      <c r="AD749" s="3"/>
      <c r="AP749" s="2"/>
    </row>
    <row r="750" ht="14.25" customHeight="1">
      <c r="B750" s="2"/>
      <c r="O750" s="3"/>
      <c r="Q750" s="3"/>
      <c r="AD750" s="3"/>
      <c r="AP750" s="2"/>
    </row>
    <row r="751" ht="14.25" customHeight="1">
      <c r="B751" s="2"/>
      <c r="O751" s="3"/>
      <c r="Q751" s="3"/>
      <c r="AD751" s="3"/>
      <c r="AP751" s="2"/>
    </row>
    <row r="752" ht="14.25" customHeight="1">
      <c r="B752" s="2"/>
      <c r="O752" s="3"/>
      <c r="Q752" s="3"/>
      <c r="AD752" s="3"/>
      <c r="AP752" s="2"/>
    </row>
    <row r="753" ht="14.25" customHeight="1">
      <c r="B753" s="2"/>
      <c r="O753" s="3"/>
      <c r="Q753" s="3"/>
      <c r="AD753" s="3"/>
      <c r="AP753" s="2"/>
    </row>
    <row r="754" ht="14.25" customHeight="1">
      <c r="B754" s="2"/>
      <c r="O754" s="3"/>
      <c r="Q754" s="3"/>
      <c r="AD754" s="3"/>
      <c r="AP754" s="2"/>
    </row>
    <row r="755" ht="14.25" customHeight="1">
      <c r="B755" s="2"/>
      <c r="O755" s="3"/>
      <c r="Q755" s="3"/>
      <c r="AD755" s="3"/>
      <c r="AP755" s="2"/>
    </row>
    <row r="756" ht="14.25" customHeight="1">
      <c r="B756" s="2"/>
      <c r="O756" s="3"/>
      <c r="Q756" s="3"/>
      <c r="AD756" s="3"/>
      <c r="AP756" s="2"/>
    </row>
    <row r="757" ht="14.25" customHeight="1">
      <c r="B757" s="2"/>
      <c r="O757" s="3"/>
      <c r="Q757" s="3"/>
      <c r="AD757" s="3"/>
      <c r="AP757" s="2"/>
    </row>
    <row r="758" ht="14.25" customHeight="1">
      <c r="B758" s="2"/>
      <c r="O758" s="3"/>
      <c r="Q758" s="3"/>
      <c r="AD758" s="3"/>
      <c r="AP758" s="2"/>
    </row>
    <row r="759" ht="14.25" customHeight="1">
      <c r="B759" s="2"/>
      <c r="O759" s="3"/>
      <c r="Q759" s="3"/>
      <c r="AD759" s="3"/>
      <c r="AP759" s="2"/>
    </row>
    <row r="760" ht="14.25" customHeight="1">
      <c r="B760" s="2"/>
      <c r="O760" s="3"/>
      <c r="Q760" s="3"/>
      <c r="AD760" s="3"/>
      <c r="AP760" s="2"/>
    </row>
    <row r="761" ht="14.25" customHeight="1">
      <c r="B761" s="2"/>
      <c r="O761" s="3"/>
      <c r="Q761" s="3"/>
      <c r="AD761" s="3"/>
      <c r="AP761" s="2"/>
    </row>
    <row r="762" ht="14.25" customHeight="1">
      <c r="B762" s="2"/>
      <c r="O762" s="3"/>
      <c r="Q762" s="3"/>
      <c r="AD762" s="3"/>
      <c r="AP762" s="2"/>
    </row>
    <row r="763" ht="14.25" customHeight="1">
      <c r="B763" s="2"/>
      <c r="O763" s="3"/>
      <c r="Q763" s="3"/>
      <c r="AD763" s="3"/>
      <c r="AP763" s="2"/>
    </row>
    <row r="764" ht="14.25" customHeight="1">
      <c r="B764" s="2"/>
      <c r="O764" s="3"/>
      <c r="Q764" s="3"/>
      <c r="AD764" s="3"/>
      <c r="AP764" s="2"/>
    </row>
    <row r="765" ht="14.25" customHeight="1">
      <c r="B765" s="2"/>
      <c r="O765" s="3"/>
      <c r="Q765" s="3"/>
      <c r="AD765" s="3"/>
      <c r="AP765" s="2"/>
    </row>
    <row r="766" ht="14.25" customHeight="1">
      <c r="B766" s="2"/>
      <c r="O766" s="3"/>
      <c r="Q766" s="3"/>
      <c r="AD766" s="3"/>
      <c r="AP766" s="2"/>
    </row>
    <row r="767" ht="14.25" customHeight="1">
      <c r="B767" s="2"/>
      <c r="O767" s="3"/>
      <c r="Q767" s="3"/>
      <c r="AD767" s="3"/>
      <c r="AP767" s="2"/>
    </row>
    <row r="768" ht="14.25" customHeight="1">
      <c r="B768" s="2"/>
      <c r="O768" s="3"/>
      <c r="Q768" s="3"/>
      <c r="AD768" s="3"/>
      <c r="AP768" s="2"/>
    </row>
    <row r="769" ht="14.25" customHeight="1">
      <c r="B769" s="2"/>
      <c r="O769" s="3"/>
      <c r="Q769" s="3"/>
      <c r="AD769" s="3"/>
      <c r="AP769" s="2"/>
    </row>
    <row r="770" ht="14.25" customHeight="1">
      <c r="B770" s="2"/>
      <c r="O770" s="3"/>
      <c r="Q770" s="3"/>
      <c r="AD770" s="3"/>
      <c r="AP770" s="2"/>
    </row>
    <row r="771" ht="14.25" customHeight="1">
      <c r="B771" s="2"/>
      <c r="O771" s="3"/>
      <c r="Q771" s="3"/>
      <c r="AD771" s="3"/>
      <c r="AP771" s="2"/>
    </row>
    <row r="772" ht="14.25" customHeight="1">
      <c r="B772" s="2"/>
      <c r="O772" s="3"/>
      <c r="Q772" s="3"/>
      <c r="AD772" s="3"/>
      <c r="AP772" s="2"/>
    </row>
    <row r="773" ht="14.25" customHeight="1">
      <c r="B773" s="2"/>
      <c r="O773" s="3"/>
      <c r="Q773" s="3"/>
      <c r="AD773" s="3"/>
      <c r="AP773" s="2"/>
    </row>
    <row r="774" ht="14.25" customHeight="1">
      <c r="B774" s="2"/>
      <c r="O774" s="3"/>
      <c r="Q774" s="3"/>
      <c r="AD774" s="3"/>
      <c r="AP774" s="2"/>
    </row>
    <row r="775" ht="14.25" customHeight="1">
      <c r="B775" s="2"/>
      <c r="O775" s="3"/>
      <c r="Q775" s="3"/>
      <c r="AD775" s="3"/>
      <c r="AP775" s="2"/>
    </row>
    <row r="776" ht="14.25" customHeight="1">
      <c r="B776" s="2"/>
      <c r="O776" s="3"/>
      <c r="Q776" s="3"/>
      <c r="AD776" s="3"/>
      <c r="AP776" s="2"/>
    </row>
    <row r="777" ht="14.25" customHeight="1">
      <c r="B777" s="2"/>
      <c r="O777" s="3"/>
      <c r="Q777" s="3"/>
      <c r="AD777" s="3"/>
      <c r="AP777" s="2"/>
    </row>
    <row r="778" ht="14.25" customHeight="1">
      <c r="B778" s="2"/>
      <c r="O778" s="3"/>
      <c r="Q778" s="3"/>
      <c r="AD778" s="3"/>
      <c r="AP778" s="2"/>
    </row>
    <row r="779" ht="14.25" customHeight="1">
      <c r="B779" s="2"/>
      <c r="O779" s="3"/>
      <c r="Q779" s="3"/>
      <c r="AD779" s="3"/>
      <c r="AP779" s="2"/>
    </row>
    <row r="780" ht="14.25" customHeight="1">
      <c r="B780" s="2"/>
      <c r="O780" s="3"/>
      <c r="Q780" s="3"/>
      <c r="AD780" s="3"/>
      <c r="AP780" s="2"/>
    </row>
    <row r="781" ht="14.25" customHeight="1">
      <c r="B781" s="2"/>
      <c r="O781" s="3"/>
      <c r="Q781" s="3"/>
      <c r="AD781" s="3"/>
      <c r="AP781" s="2"/>
    </row>
    <row r="782" ht="14.25" customHeight="1">
      <c r="B782" s="2"/>
      <c r="O782" s="3"/>
      <c r="Q782" s="3"/>
      <c r="AD782" s="3"/>
      <c r="AP782" s="2"/>
    </row>
    <row r="783" ht="14.25" customHeight="1">
      <c r="B783" s="2"/>
      <c r="O783" s="3"/>
      <c r="Q783" s="3"/>
      <c r="AD783" s="3"/>
      <c r="AP783" s="2"/>
    </row>
    <row r="784" ht="14.25" customHeight="1">
      <c r="B784" s="2"/>
      <c r="O784" s="3"/>
      <c r="Q784" s="3"/>
      <c r="AD784" s="3"/>
      <c r="AP784" s="2"/>
    </row>
    <row r="785" ht="14.25" customHeight="1">
      <c r="B785" s="2"/>
      <c r="O785" s="3"/>
      <c r="Q785" s="3"/>
      <c r="AD785" s="3"/>
      <c r="AP785" s="2"/>
    </row>
    <row r="786" ht="14.25" customHeight="1">
      <c r="B786" s="2"/>
      <c r="O786" s="3"/>
      <c r="Q786" s="3"/>
      <c r="AD786" s="3"/>
      <c r="AP786" s="2"/>
    </row>
    <row r="787" ht="14.25" customHeight="1">
      <c r="B787" s="2"/>
      <c r="O787" s="3"/>
      <c r="Q787" s="3"/>
      <c r="AD787" s="3"/>
      <c r="AP787" s="2"/>
    </row>
    <row r="788" ht="14.25" customHeight="1">
      <c r="B788" s="2"/>
      <c r="O788" s="3"/>
      <c r="Q788" s="3"/>
      <c r="AD788" s="3"/>
      <c r="AP788" s="2"/>
    </row>
    <row r="789" ht="14.25" customHeight="1">
      <c r="B789" s="2"/>
      <c r="O789" s="3"/>
      <c r="Q789" s="3"/>
      <c r="AD789" s="3"/>
      <c r="AP789" s="2"/>
    </row>
    <row r="790" ht="14.25" customHeight="1">
      <c r="B790" s="2"/>
      <c r="O790" s="3"/>
      <c r="Q790" s="3"/>
      <c r="AD790" s="3"/>
      <c r="AP790" s="2"/>
    </row>
    <row r="791" ht="14.25" customHeight="1">
      <c r="B791" s="2"/>
      <c r="O791" s="3"/>
      <c r="Q791" s="3"/>
      <c r="AD791" s="3"/>
      <c r="AP791" s="2"/>
    </row>
    <row r="792" ht="14.25" customHeight="1">
      <c r="B792" s="2"/>
      <c r="O792" s="3"/>
      <c r="Q792" s="3"/>
      <c r="AD792" s="3"/>
      <c r="AP792" s="2"/>
    </row>
    <row r="793" ht="14.25" customHeight="1">
      <c r="B793" s="2"/>
      <c r="O793" s="3"/>
      <c r="Q793" s="3"/>
      <c r="AD793" s="3"/>
      <c r="AP793" s="2"/>
    </row>
    <row r="794" ht="14.25" customHeight="1">
      <c r="B794" s="2"/>
      <c r="O794" s="3"/>
      <c r="Q794" s="3"/>
      <c r="AD794" s="3"/>
      <c r="AP794" s="2"/>
    </row>
    <row r="795" ht="14.25" customHeight="1">
      <c r="B795" s="2"/>
      <c r="O795" s="3"/>
      <c r="Q795" s="3"/>
      <c r="AD795" s="3"/>
      <c r="AP795" s="2"/>
    </row>
    <row r="796" ht="14.25" customHeight="1">
      <c r="B796" s="2"/>
      <c r="O796" s="3"/>
      <c r="Q796" s="3"/>
      <c r="AD796" s="3"/>
      <c r="AP796" s="2"/>
    </row>
    <row r="797" ht="14.25" customHeight="1">
      <c r="B797" s="2"/>
      <c r="O797" s="3"/>
      <c r="Q797" s="3"/>
      <c r="AD797" s="3"/>
      <c r="AP797" s="2"/>
    </row>
    <row r="798" ht="14.25" customHeight="1">
      <c r="B798" s="2"/>
      <c r="O798" s="3"/>
      <c r="Q798" s="3"/>
      <c r="AD798" s="3"/>
      <c r="AP798" s="2"/>
    </row>
    <row r="799" ht="14.25" customHeight="1">
      <c r="B799" s="2"/>
      <c r="O799" s="3"/>
      <c r="Q799" s="3"/>
      <c r="AD799" s="3"/>
      <c r="AP799" s="2"/>
    </row>
    <row r="800" ht="14.25" customHeight="1">
      <c r="B800" s="2"/>
      <c r="O800" s="3"/>
      <c r="Q800" s="3"/>
      <c r="AD800" s="3"/>
      <c r="AP800" s="2"/>
    </row>
    <row r="801" ht="14.25" customHeight="1">
      <c r="B801" s="2"/>
      <c r="O801" s="3"/>
      <c r="Q801" s="3"/>
      <c r="AD801" s="3"/>
      <c r="AP801" s="2"/>
    </row>
    <row r="802" ht="14.25" customHeight="1">
      <c r="B802" s="2"/>
      <c r="O802" s="3"/>
      <c r="Q802" s="3"/>
      <c r="AD802" s="3"/>
      <c r="AP802" s="2"/>
    </row>
    <row r="803" ht="14.25" customHeight="1">
      <c r="B803" s="2"/>
      <c r="O803" s="3"/>
      <c r="Q803" s="3"/>
      <c r="AD803" s="3"/>
      <c r="AP803" s="2"/>
    </row>
    <row r="804" ht="14.25" customHeight="1">
      <c r="B804" s="2"/>
      <c r="O804" s="3"/>
      <c r="Q804" s="3"/>
      <c r="AD804" s="3"/>
      <c r="AP804" s="2"/>
    </row>
    <row r="805" ht="14.25" customHeight="1">
      <c r="B805" s="2"/>
      <c r="O805" s="3"/>
      <c r="Q805" s="3"/>
      <c r="AD805" s="3"/>
      <c r="AP805" s="2"/>
    </row>
    <row r="806" ht="14.25" customHeight="1">
      <c r="B806" s="2"/>
      <c r="O806" s="3"/>
      <c r="Q806" s="3"/>
      <c r="AD806" s="3"/>
      <c r="AP806" s="2"/>
    </row>
    <row r="807" ht="14.25" customHeight="1">
      <c r="B807" s="2"/>
      <c r="O807" s="3"/>
      <c r="Q807" s="3"/>
      <c r="AD807" s="3"/>
      <c r="AP807" s="2"/>
    </row>
    <row r="808" ht="14.25" customHeight="1">
      <c r="B808" s="2"/>
      <c r="O808" s="3"/>
      <c r="Q808" s="3"/>
      <c r="AD808" s="3"/>
      <c r="AP808" s="2"/>
    </row>
    <row r="809" ht="14.25" customHeight="1">
      <c r="B809" s="2"/>
      <c r="O809" s="3"/>
      <c r="Q809" s="3"/>
      <c r="AD809" s="3"/>
      <c r="AP809" s="2"/>
    </row>
    <row r="810" ht="14.25" customHeight="1">
      <c r="B810" s="2"/>
      <c r="O810" s="3"/>
      <c r="Q810" s="3"/>
      <c r="AD810" s="3"/>
      <c r="AP810" s="2"/>
    </row>
    <row r="811" ht="14.25" customHeight="1">
      <c r="B811" s="2"/>
      <c r="O811" s="3"/>
      <c r="Q811" s="3"/>
      <c r="AD811" s="3"/>
      <c r="AP811" s="2"/>
    </row>
    <row r="812" ht="14.25" customHeight="1">
      <c r="B812" s="2"/>
      <c r="O812" s="3"/>
      <c r="Q812" s="3"/>
      <c r="AD812" s="3"/>
      <c r="AP812" s="2"/>
    </row>
    <row r="813" ht="14.25" customHeight="1">
      <c r="B813" s="2"/>
      <c r="O813" s="3"/>
      <c r="Q813" s="3"/>
      <c r="AD813" s="3"/>
      <c r="AP813" s="2"/>
    </row>
    <row r="814" ht="14.25" customHeight="1">
      <c r="B814" s="2"/>
      <c r="O814" s="3"/>
      <c r="Q814" s="3"/>
      <c r="AD814" s="3"/>
      <c r="AP814" s="2"/>
    </row>
    <row r="815" ht="14.25" customHeight="1">
      <c r="B815" s="2"/>
      <c r="O815" s="3"/>
      <c r="Q815" s="3"/>
      <c r="AD815" s="3"/>
      <c r="AP815" s="2"/>
    </row>
    <row r="816" ht="14.25" customHeight="1">
      <c r="B816" s="2"/>
      <c r="O816" s="3"/>
      <c r="Q816" s="3"/>
      <c r="AD816" s="3"/>
      <c r="AP816" s="2"/>
    </row>
    <row r="817" ht="14.25" customHeight="1">
      <c r="B817" s="2"/>
      <c r="O817" s="3"/>
      <c r="Q817" s="3"/>
      <c r="AD817" s="3"/>
      <c r="AP817" s="2"/>
    </row>
    <row r="818" ht="14.25" customHeight="1">
      <c r="B818" s="2"/>
      <c r="O818" s="3"/>
      <c r="Q818" s="3"/>
      <c r="AD818" s="3"/>
      <c r="AP818" s="2"/>
    </row>
    <row r="819" ht="14.25" customHeight="1">
      <c r="B819" s="2"/>
      <c r="O819" s="3"/>
      <c r="Q819" s="3"/>
      <c r="AD819" s="3"/>
      <c r="AP819" s="2"/>
    </row>
    <row r="820" ht="14.25" customHeight="1">
      <c r="B820" s="2"/>
      <c r="O820" s="3"/>
      <c r="Q820" s="3"/>
      <c r="AD820" s="3"/>
      <c r="AP820" s="2"/>
    </row>
    <row r="821" ht="14.25" customHeight="1">
      <c r="B821" s="2"/>
      <c r="O821" s="3"/>
      <c r="Q821" s="3"/>
      <c r="AD821" s="3"/>
      <c r="AP821" s="2"/>
    </row>
    <row r="822" ht="14.25" customHeight="1">
      <c r="B822" s="2"/>
      <c r="O822" s="3"/>
      <c r="Q822" s="3"/>
      <c r="AD822" s="3"/>
      <c r="AP822" s="2"/>
    </row>
    <row r="823" ht="14.25" customHeight="1">
      <c r="B823" s="2"/>
      <c r="O823" s="3"/>
      <c r="Q823" s="3"/>
      <c r="AD823" s="3"/>
      <c r="AP823" s="2"/>
    </row>
    <row r="824" ht="14.25" customHeight="1">
      <c r="B824" s="2"/>
      <c r="O824" s="3"/>
      <c r="Q824" s="3"/>
      <c r="AD824" s="3"/>
      <c r="AP824" s="2"/>
    </row>
    <row r="825" ht="14.25" customHeight="1">
      <c r="B825" s="2"/>
      <c r="O825" s="3"/>
      <c r="Q825" s="3"/>
      <c r="AD825" s="3"/>
      <c r="AP825" s="2"/>
    </row>
    <row r="826" ht="14.25" customHeight="1">
      <c r="B826" s="2"/>
      <c r="O826" s="3"/>
      <c r="Q826" s="3"/>
      <c r="AD826" s="3"/>
      <c r="AP826" s="2"/>
    </row>
    <row r="827" ht="14.25" customHeight="1">
      <c r="B827" s="2"/>
      <c r="O827" s="3"/>
      <c r="Q827" s="3"/>
      <c r="AD827" s="3"/>
      <c r="AP827" s="2"/>
    </row>
    <row r="828" ht="14.25" customHeight="1">
      <c r="B828" s="2"/>
      <c r="O828" s="3"/>
      <c r="Q828" s="3"/>
      <c r="AD828" s="3"/>
      <c r="AP828" s="2"/>
    </row>
    <row r="829" ht="14.25" customHeight="1">
      <c r="B829" s="2"/>
      <c r="O829" s="3"/>
      <c r="Q829" s="3"/>
      <c r="AD829" s="3"/>
      <c r="AP829" s="2"/>
    </row>
    <row r="830" ht="14.25" customHeight="1">
      <c r="B830" s="2"/>
      <c r="O830" s="3"/>
      <c r="Q830" s="3"/>
      <c r="AD830" s="3"/>
      <c r="AP830" s="2"/>
    </row>
    <row r="831" ht="14.25" customHeight="1">
      <c r="B831" s="2"/>
      <c r="O831" s="3"/>
      <c r="Q831" s="3"/>
      <c r="AD831" s="3"/>
      <c r="AP831" s="2"/>
    </row>
    <row r="832" ht="14.25" customHeight="1">
      <c r="B832" s="2"/>
      <c r="O832" s="3"/>
      <c r="Q832" s="3"/>
      <c r="AD832" s="3"/>
      <c r="AP832" s="2"/>
    </row>
    <row r="833" ht="14.25" customHeight="1">
      <c r="B833" s="2"/>
      <c r="O833" s="3"/>
      <c r="Q833" s="3"/>
      <c r="AD833" s="3"/>
      <c r="AP833" s="2"/>
    </row>
    <row r="834" ht="14.25" customHeight="1">
      <c r="B834" s="2"/>
      <c r="O834" s="3"/>
      <c r="Q834" s="3"/>
      <c r="AD834" s="3"/>
      <c r="AP834" s="2"/>
    </row>
    <row r="835" ht="14.25" customHeight="1">
      <c r="B835" s="2"/>
      <c r="O835" s="3"/>
      <c r="Q835" s="3"/>
      <c r="AD835" s="3"/>
      <c r="AP835" s="2"/>
    </row>
    <row r="836" ht="14.25" customHeight="1">
      <c r="B836" s="2"/>
      <c r="O836" s="3"/>
      <c r="Q836" s="3"/>
      <c r="AD836" s="3"/>
      <c r="AP836" s="2"/>
    </row>
    <row r="837" ht="14.25" customHeight="1">
      <c r="B837" s="2"/>
      <c r="O837" s="3"/>
      <c r="Q837" s="3"/>
      <c r="AD837" s="3"/>
      <c r="AP837" s="2"/>
    </row>
    <row r="838" ht="14.25" customHeight="1">
      <c r="B838" s="2"/>
      <c r="O838" s="3"/>
      <c r="Q838" s="3"/>
      <c r="AD838" s="3"/>
      <c r="AP838" s="2"/>
    </row>
    <row r="839" ht="14.25" customHeight="1">
      <c r="B839" s="2"/>
      <c r="O839" s="3"/>
      <c r="Q839" s="3"/>
      <c r="AD839" s="3"/>
      <c r="AP839" s="2"/>
    </row>
    <row r="840" ht="14.25" customHeight="1">
      <c r="B840" s="2"/>
      <c r="O840" s="3"/>
      <c r="Q840" s="3"/>
      <c r="AD840" s="3"/>
      <c r="AP840" s="2"/>
    </row>
    <row r="841" ht="14.25" customHeight="1">
      <c r="B841" s="2"/>
      <c r="O841" s="3"/>
      <c r="Q841" s="3"/>
      <c r="AD841" s="3"/>
      <c r="AP841" s="2"/>
    </row>
    <row r="842" ht="14.25" customHeight="1">
      <c r="B842" s="2"/>
      <c r="O842" s="3"/>
      <c r="Q842" s="3"/>
      <c r="AD842" s="3"/>
      <c r="AP842" s="2"/>
    </row>
    <row r="843" ht="14.25" customHeight="1">
      <c r="B843" s="2"/>
      <c r="O843" s="3"/>
      <c r="Q843" s="3"/>
      <c r="AD843" s="3"/>
      <c r="AP843" s="2"/>
    </row>
    <row r="844" ht="14.25" customHeight="1">
      <c r="B844" s="2"/>
      <c r="O844" s="3"/>
      <c r="Q844" s="3"/>
      <c r="AD844" s="3"/>
      <c r="AP844" s="2"/>
    </row>
    <row r="845" ht="14.25" customHeight="1">
      <c r="B845" s="2"/>
      <c r="O845" s="3"/>
      <c r="Q845" s="3"/>
      <c r="AD845" s="3"/>
      <c r="AP845" s="2"/>
    </row>
    <row r="846" ht="14.25" customHeight="1">
      <c r="B846" s="2"/>
      <c r="O846" s="3"/>
      <c r="Q846" s="3"/>
      <c r="AD846" s="3"/>
      <c r="AP846" s="2"/>
    </row>
    <row r="847" ht="14.25" customHeight="1">
      <c r="B847" s="2"/>
      <c r="O847" s="3"/>
      <c r="Q847" s="3"/>
      <c r="AD847" s="3"/>
      <c r="AP847" s="2"/>
    </row>
    <row r="848" ht="14.25" customHeight="1">
      <c r="B848" s="2"/>
      <c r="O848" s="3"/>
      <c r="Q848" s="3"/>
      <c r="AD848" s="3"/>
      <c r="AP848" s="2"/>
    </row>
    <row r="849" ht="14.25" customHeight="1">
      <c r="B849" s="2"/>
      <c r="O849" s="3"/>
      <c r="Q849" s="3"/>
      <c r="AD849" s="3"/>
      <c r="AP849" s="2"/>
    </row>
    <row r="850" ht="14.25" customHeight="1">
      <c r="B850" s="2"/>
      <c r="O850" s="3"/>
      <c r="Q850" s="3"/>
      <c r="AD850" s="3"/>
      <c r="AP850" s="2"/>
    </row>
    <row r="851" ht="14.25" customHeight="1">
      <c r="B851" s="2"/>
      <c r="O851" s="3"/>
      <c r="Q851" s="3"/>
      <c r="AD851" s="3"/>
      <c r="AP851" s="2"/>
    </row>
    <row r="852" ht="14.25" customHeight="1">
      <c r="B852" s="2"/>
      <c r="O852" s="3"/>
      <c r="Q852" s="3"/>
      <c r="AD852" s="3"/>
      <c r="AP852" s="2"/>
    </row>
    <row r="853" ht="14.25" customHeight="1">
      <c r="B853" s="2"/>
      <c r="O853" s="3"/>
      <c r="Q853" s="3"/>
      <c r="AD853" s="3"/>
      <c r="AP853" s="2"/>
    </row>
    <row r="854" ht="14.25" customHeight="1">
      <c r="B854" s="2"/>
      <c r="O854" s="3"/>
      <c r="Q854" s="3"/>
      <c r="AD854" s="3"/>
      <c r="AP854" s="2"/>
    </row>
    <row r="855" ht="14.25" customHeight="1">
      <c r="B855" s="2"/>
      <c r="O855" s="3"/>
      <c r="Q855" s="3"/>
      <c r="AD855" s="3"/>
      <c r="AP855" s="2"/>
    </row>
    <row r="856" ht="14.25" customHeight="1">
      <c r="B856" s="2"/>
      <c r="O856" s="3"/>
      <c r="Q856" s="3"/>
      <c r="AD856" s="3"/>
      <c r="AP856" s="2"/>
    </row>
    <row r="857" ht="14.25" customHeight="1">
      <c r="B857" s="2"/>
      <c r="O857" s="3"/>
      <c r="Q857" s="3"/>
      <c r="AD857" s="3"/>
      <c r="AP857" s="2"/>
    </row>
    <row r="858" ht="14.25" customHeight="1">
      <c r="B858" s="2"/>
      <c r="O858" s="3"/>
      <c r="Q858" s="3"/>
      <c r="AD858" s="3"/>
      <c r="AP858" s="2"/>
    </row>
    <row r="859" ht="14.25" customHeight="1">
      <c r="B859" s="2"/>
      <c r="O859" s="3"/>
      <c r="Q859" s="3"/>
      <c r="AD859" s="3"/>
      <c r="AP859" s="2"/>
    </row>
    <row r="860" ht="14.25" customHeight="1">
      <c r="B860" s="2"/>
      <c r="O860" s="3"/>
      <c r="Q860" s="3"/>
      <c r="AD860" s="3"/>
      <c r="AP860" s="2"/>
    </row>
    <row r="861" ht="14.25" customHeight="1">
      <c r="B861" s="2"/>
      <c r="O861" s="3"/>
      <c r="Q861" s="3"/>
      <c r="AD861" s="3"/>
      <c r="AP861" s="2"/>
    </row>
    <row r="862" ht="14.25" customHeight="1">
      <c r="B862" s="2"/>
      <c r="O862" s="3"/>
      <c r="Q862" s="3"/>
      <c r="AD862" s="3"/>
      <c r="AP862" s="2"/>
    </row>
    <row r="863" ht="14.25" customHeight="1">
      <c r="B863" s="2"/>
      <c r="O863" s="3"/>
      <c r="Q863" s="3"/>
      <c r="AD863" s="3"/>
      <c r="AP863" s="2"/>
    </row>
    <row r="864" ht="14.25" customHeight="1">
      <c r="B864" s="2"/>
      <c r="O864" s="3"/>
      <c r="Q864" s="3"/>
      <c r="AD864" s="3"/>
      <c r="AP864" s="2"/>
    </row>
    <row r="865" ht="14.25" customHeight="1">
      <c r="B865" s="2"/>
      <c r="O865" s="3"/>
      <c r="Q865" s="3"/>
      <c r="AD865" s="3"/>
      <c r="AP865" s="2"/>
    </row>
    <row r="866" ht="14.25" customHeight="1">
      <c r="B866" s="2"/>
      <c r="O866" s="3"/>
      <c r="Q866" s="3"/>
      <c r="AD866" s="3"/>
      <c r="AP866" s="2"/>
    </row>
    <row r="867" ht="14.25" customHeight="1">
      <c r="B867" s="2"/>
      <c r="O867" s="3"/>
      <c r="Q867" s="3"/>
      <c r="AD867" s="3"/>
      <c r="AP867" s="2"/>
    </row>
    <row r="868" ht="14.25" customHeight="1">
      <c r="B868" s="2"/>
      <c r="O868" s="3"/>
      <c r="Q868" s="3"/>
      <c r="AD868" s="3"/>
      <c r="AP868" s="2"/>
    </row>
    <row r="869" ht="14.25" customHeight="1">
      <c r="B869" s="2"/>
      <c r="O869" s="3"/>
      <c r="Q869" s="3"/>
      <c r="AD869" s="3"/>
      <c r="AP869" s="2"/>
    </row>
    <row r="870" ht="14.25" customHeight="1">
      <c r="B870" s="2"/>
      <c r="O870" s="3"/>
      <c r="Q870" s="3"/>
      <c r="AD870" s="3"/>
      <c r="AP870" s="2"/>
    </row>
    <row r="871" ht="14.25" customHeight="1">
      <c r="B871" s="2"/>
      <c r="O871" s="3"/>
      <c r="Q871" s="3"/>
      <c r="AD871" s="3"/>
      <c r="AP871" s="2"/>
    </row>
    <row r="872" ht="14.25" customHeight="1">
      <c r="B872" s="2"/>
      <c r="O872" s="3"/>
      <c r="Q872" s="3"/>
      <c r="AD872" s="3"/>
      <c r="AP872" s="2"/>
    </row>
    <row r="873" ht="14.25" customHeight="1">
      <c r="B873" s="2"/>
      <c r="O873" s="3"/>
      <c r="Q873" s="3"/>
      <c r="AD873" s="3"/>
      <c r="AP873" s="2"/>
    </row>
    <row r="874" ht="14.25" customHeight="1">
      <c r="B874" s="2"/>
      <c r="O874" s="3"/>
      <c r="Q874" s="3"/>
      <c r="AD874" s="3"/>
      <c r="AP874" s="2"/>
    </row>
    <row r="875" ht="14.25" customHeight="1">
      <c r="B875" s="2"/>
      <c r="O875" s="3"/>
      <c r="Q875" s="3"/>
      <c r="AD875" s="3"/>
      <c r="AP875" s="2"/>
    </row>
    <row r="876" ht="14.25" customHeight="1">
      <c r="B876" s="2"/>
      <c r="O876" s="3"/>
      <c r="Q876" s="3"/>
      <c r="AD876" s="3"/>
      <c r="AP876" s="2"/>
    </row>
    <row r="877" ht="14.25" customHeight="1">
      <c r="B877" s="2"/>
      <c r="O877" s="3"/>
      <c r="Q877" s="3"/>
      <c r="AD877" s="3"/>
      <c r="AP877" s="2"/>
    </row>
    <row r="878" ht="14.25" customHeight="1">
      <c r="B878" s="2"/>
      <c r="O878" s="3"/>
      <c r="Q878" s="3"/>
      <c r="AD878" s="3"/>
      <c r="AP878" s="2"/>
    </row>
    <row r="879" ht="14.25" customHeight="1">
      <c r="B879" s="2"/>
      <c r="O879" s="3"/>
      <c r="Q879" s="3"/>
      <c r="AD879" s="3"/>
      <c r="AP879" s="2"/>
    </row>
    <row r="880" ht="14.25" customHeight="1">
      <c r="B880" s="2"/>
      <c r="O880" s="3"/>
      <c r="Q880" s="3"/>
      <c r="AD880" s="3"/>
      <c r="AP880" s="2"/>
    </row>
    <row r="881" ht="14.25" customHeight="1">
      <c r="B881" s="2"/>
      <c r="O881" s="3"/>
      <c r="Q881" s="3"/>
      <c r="AD881" s="3"/>
      <c r="AP881" s="2"/>
    </row>
    <row r="882" ht="14.25" customHeight="1">
      <c r="B882" s="2"/>
      <c r="O882" s="3"/>
      <c r="Q882" s="3"/>
      <c r="AD882" s="3"/>
      <c r="AP882" s="2"/>
    </row>
    <row r="883" ht="14.25" customHeight="1">
      <c r="B883" s="2"/>
      <c r="O883" s="3"/>
      <c r="Q883" s="3"/>
      <c r="AD883" s="3"/>
      <c r="AP883" s="2"/>
    </row>
    <row r="884" ht="14.25" customHeight="1">
      <c r="B884" s="2"/>
      <c r="O884" s="3"/>
      <c r="Q884" s="3"/>
      <c r="AD884" s="3"/>
      <c r="AP884" s="2"/>
    </row>
    <row r="885" ht="14.25" customHeight="1">
      <c r="B885" s="2"/>
      <c r="O885" s="3"/>
      <c r="Q885" s="3"/>
      <c r="AD885" s="3"/>
      <c r="AP885" s="2"/>
    </row>
    <row r="886" ht="14.25" customHeight="1">
      <c r="B886" s="2"/>
      <c r="O886" s="3"/>
      <c r="Q886" s="3"/>
      <c r="AD886" s="3"/>
      <c r="AP886" s="2"/>
    </row>
    <row r="887" ht="14.25" customHeight="1">
      <c r="B887" s="2"/>
      <c r="O887" s="3"/>
      <c r="Q887" s="3"/>
      <c r="AD887" s="3"/>
      <c r="AP887" s="2"/>
    </row>
    <row r="888" ht="14.25" customHeight="1">
      <c r="B888" s="2"/>
      <c r="O888" s="3"/>
      <c r="Q888" s="3"/>
      <c r="AD888" s="3"/>
      <c r="AP888" s="2"/>
    </row>
    <row r="889" ht="14.25" customHeight="1">
      <c r="B889" s="2"/>
      <c r="O889" s="3"/>
      <c r="Q889" s="3"/>
      <c r="AD889" s="3"/>
      <c r="AP889" s="2"/>
    </row>
    <row r="890" ht="14.25" customHeight="1">
      <c r="B890" s="2"/>
      <c r="O890" s="3"/>
      <c r="Q890" s="3"/>
      <c r="AD890" s="3"/>
      <c r="AP890" s="2"/>
    </row>
    <row r="891" ht="14.25" customHeight="1">
      <c r="B891" s="2"/>
      <c r="O891" s="3"/>
      <c r="Q891" s="3"/>
      <c r="AD891" s="3"/>
      <c r="AP891" s="2"/>
    </row>
    <row r="892" ht="14.25" customHeight="1">
      <c r="B892" s="2"/>
      <c r="O892" s="3"/>
      <c r="Q892" s="3"/>
      <c r="AD892" s="3"/>
      <c r="AP892" s="2"/>
    </row>
    <row r="893" ht="14.25" customHeight="1">
      <c r="B893" s="2"/>
      <c r="O893" s="3"/>
      <c r="Q893" s="3"/>
      <c r="AD893" s="3"/>
      <c r="AP893" s="2"/>
    </row>
    <row r="894" ht="14.25" customHeight="1">
      <c r="B894" s="2"/>
      <c r="O894" s="3"/>
      <c r="Q894" s="3"/>
      <c r="AD894" s="3"/>
      <c r="AP894" s="2"/>
    </row>
    <row r="895" ht="14.25" customHeight="1">
      <c r="B895" s="2"/>
      <c r="O895" s="3"/>
      <c r="Q895" s="3"/>
      <c r="AD895" s="3"/>
      <c r="AP895" s="2"/>
    </row>
    <row r="896" ht="14.25" customHeight="1">
      <c r="B896" s="2"/>
      <c r="O896" s="3"/>
      <c r="Q896" s="3"/>
      <c r="AD896" s="3"/>
      <c r="AP896" s="2"/>
    </row>
    <row r="897" ht="14.25" customHeight="1">
      <c r="B897" s="2"/>
      <c r="O897" s="3"/>
      <c r="Q897" s="3"/>
      <c r="AD897" s="3"/>
      <c r="AP897" s="2"/>
    </row>
    <row r="898" ht="14.25" customHeight="1">
      <c r="B898" s="2"/>
      <c r="O898" s="3"/>
      <c r="Q898" s="3"/>
      <c r="AD898" s="3"/>
      <c r="AP898" s="2"/>
    </row>
    <row r="899" ht="14.25" customHeight="1">
      <c r="B899" s="2"/>
      <c r="O899" s="3"/>
      <c r="Q899" s="3"/>
      <c r="AD899" s="3"/>
      <c r="AP899" s="2"/>
    </row>
    <row r="900" ht="14.25" customHeight="1">
      <c r="B900" s="2"/>
      <c r="O900" s="3"/>
      <c r="Q900" s="3"/>
      <c r="AD900" s="3"/>
      <c r="AP900" s="2"/>
    </row>
    <row r="901" ht="14.25" customHeight="1">
      <c r="B901" s="2"/>
      <c r="O901" s="3"/>
      <c r="Q901" s="3"/>
      <c r="AD901" s="3"/>
      <c r="AP901" s="2"/>
    </row>
    <row r="902" ht="14.25" customHeight="1">
      <c r="B902" s="2"/>
      <c r="O902" s="3"/>
      <c r="Q902" s="3"/>
      <c r="AD902" s="3"/>
      <c r="AP902" s="2"/>
    </row>
    <row r="903" ht="14.25" customHeight="1">
      <c r="B903" s="2"/>
      <c r="O903" s="3"/>
      <c r="Q903" s="3"/>
      <c r="AD903" s="3"/>
      <c r="AP903" s="2"/>
    </row>
    <row r="904" ht="14.25" customHeight="1">
      <c r="B904" s="2"/>
      <c r="O904" s="3"/>
      <c r="Q904" s="3"/>
      <c r="AD904" s="3"/>
      <c r="AP904" s="2"/>
    </row>
    <row r="905" ht="14.25" customHeight="1">
      <c r="B905" s="2"/>
      <c r="O905" s="3"/>
      <c r="Q905" s="3"/>
      <c r="AD905" s="3"/>
      <c r="AP905" s="2"/>
    </row>
    <row r="906" ht="14.25" customHeight="1">
      <c r="B906" s="2"/>
      <c r="O906" s="3"/>
      <c r="Q906" s="3"/>
      <c r="AD906" s="3"/>
      <c r="AP906" s="2"/>
    </row>
    <row r="907" ht="14.25" customHeight="1">
      <c r="B907" s="2"/>
      <c r="O907" s="3"/>
      <c r="Q907" s="3"/>
      <c r="AD907" s="3"/>
      <c r="AP907" s="2"/>
    </row>
    <row r="908" ht="14.25" customHeight="1">
      <c r="B908" s="2"/>
      <c r="O908" s="3"/>
      <c r="Q908" s="3"/>
      <c r="AD908" s="3"/>
      <c r="AP908" s="2"/>
    </row>
    <row r="909" ht="14.25" customHeight="1">
      <c r="B909" s="2"/>
      <c r="O909" s="3"/>
      <c r="Q909" s="3"/>
      <c r="AD909" s="3"/>
      <c r="AP909" s="2"/>
    </row>
    <row r="910" ht="14.25" customHeight="1">
      <c r="B910" s="2"/>
      <c r="O910" s="3"/>
      <c r="Q910" s="3"/>
      <c r="AD910" s="3"/>
      <c r="AP910" s="2"/>
    </row>
    <row r="911" ht="14.25" customHeight="1">
      <c r="B911" s="2"/>
      <c r="O911" s="3"/>
      <c r="Q911" s="3"/>
      <c r="AD911" s="3"/>
      <c r="AP911" s="2"/>
    </row>
    <row r="912" ht="14.25" customHeight="1">
      <c r="B912" s="2"/>
      <c r="O912" s="3"/>
      <c r="Q912" s="3"/>
      <c r="AD912" s="3"/>
      <c r="AP912" s="2"/>
    </row>
    <row r="913" ht="14.25" customHeight="1">
      <c r="B913" s="2"/>
      <c r="O913" s="3"/>
      <c r="Q913" s="3"/>
      <c r="AD913" s="3"/>
      <c r="AP913" s="2"/>
    </row>
    <row r="914" ht="14.25" customHeight="1">
      <c r="B914" s="2"/>
      <c r="O914" s="3"/>
      <c r="Q914" s="3"/>
      <c r="AD914" s="3"/>
      <c r="AP914" s="2"/>
    </row>
    <row r="915" ht="14.25" customHeight="1">
      <c r="B915" s="2"/>
      <c r="O915" s="3"/>
      <c r="Q915" s="3"/>
      <c r="AD915" s="3"/>
      <c r="AP915" s="2"/>
    </row>
    <row r="916" ht="14.25" customHeight="1">
      <c r="B916" s="2"/>
      <c r="O916" s="3"/>
      <c r="Q916" s="3"/>
      <c r="AD916" s="3"/>
      <c r="AP916" s="2"/>
    </row>
    <row r="917" ht="14.25" customHeight="1">
      <c r="B917" s="2"/>
      <c r="O917" s="3"/>
      <c r="Q917" s="3"/>
      <c r="AD917" s="3"/>
      <c r="AP917" s="2"/>
    </row>
    <row r="918" ht="14.25" customHeight="1">
      <c r="B918" s="2"/>
      <c r="O918" s="3"/>
      <c r="Q918" s="3"/>
      <c r="AD918" s="3"/>
      <c r="AP918" s="2"/>
    </row>
    <row r="919" ht="14.25" customHeight="1">
      <c r="B919" s="2"/>
      <c r="O919" s="3"/>
      <c r="Q919" s="3"/>
      <c r="AD919" s="3"/>
      <c r="AP919" s="2"/>
    </row>
    <row r="920" ht="14.25" customHeight="1">
      <c r="B920" s="2"/>
      <c r="O920" s="3"/>
      <c r="Q920" s="3"/>
      <c r="AD920" s="3"/>
      <c r="AP920" s="2"/>
    </row>
    <row r="921" ht="14.25" customHeight="1">
      <c r="B921" s="2"/>
      <c r="O921" s="3"/>
      <c r="Q921" s="3"/>
      <c r="AD921" s="3"/>
      <c r="AP921" s="2"/>
    </row>
    <row r="922" ht="14.25" customHeight="1">
      <c r="B922" s="2"/>
      <c r="O922" s="3"/>
      <c r="Q922" s="3"/>
      <c r="AD922" s="3"/>
      <c r="AP922" s="2"/>
    </row>
    <row r="923" ht="14.25" customHeight="1">
      <c r="B923" s="2"/>
      <c r="O923" s="3"/>
      <c r="Q923" s="3"/>
      <c r="AD923" s="3"/>
      <c r="AP923" s="2"/>
    </row>
    <row r="924" ht="14.25" customHeight="1">
      <c r="B924" s="2"/>
      <c r="O924" s="3"/>
      <c r="Q924" s="3"/>
      <c r="AD924" s="3"/>
      <c r="AP924" s="2"/>
    </row>
    <row r="925" ht="14.25" customHeight="1">
      <c r="B925" s="2"/>
      <c r="O925" s="3"/>
      <c r="Q925" s="3"/>
      <c r="AD925" s="3"/>
      <c r="AP925" s="2"/>
    </row>
    <row r="926" ht="14.25" customHeight="1">
      <c r="B926" s="2"/>
      <c r="O926" s="3"/>
      <c r="Q926" s="3"/>
      <c r="AD926" s="3"/>
      <c r="AP926" s="2"/>
    </row>
    <row r="927" ht="14.25" customHeight="1">
      <c r="B927" s="2"/>
      <c r="O927" s="3"/>
      <c r="Q927" s="3"/>
      <c r="AD927" s="3"/>
      <c r="AP927" s="2"/>
    </row>
    <row r="928" ht="14.25" customHeight="1">
      <c r="B928" s="2"/>
      <c r="O928" s="3"/>
      <c r="Q928" s="3"/>
      <c r="AD928" s="3"/>
      <c r="AP928" s="2"/>
    </row>
    <row r="929" ht="14.25" customHeight="1">
      <c r="B929" s="2"/>
      <c r="O929" s="3"/>
      <c r="Q929" s="3"/>
      <c r="AD929" s="3"/>
      <c r="AP929" s="2"/>
    </row>
    <row r="930" ht="14.25" customHeight="1">
      <c r="B930" s="2"/>
      <c r="O930" s="3"/>
      <c r="Q930" s="3"/>
      <c r="AD930" s="3"/>
      <c r="AP930" s="2"/>
    </row>
    <row r="931" ht="14.25" customHeight="1">
      <c r="B931" s="2"/>
      <c r="O931" s="3"/>
      <c r="Q931" s="3"/>
      <c r="AD931" s="3"/>
      <c r="AP931" s="2"/>
    </row>
    <row r="932" ht="14.25" customHeight="1">
      <c r="B932" s="2"/>
      <c r="O932" s="3"/>
      <c r="Q932" s="3"/>
      <c r="AD932" s="3"/>
      <c r="AP932" s="2"/>
    </row>
    <row r="933" ht="14.25" customHeight="1">
      <c r="B933" s="2"/>
      <c r="O933" s="3"/>
      <c r="Q933" s="3"/>
      <c r="AD933" s="3"/>
      <c r="AP933" s="2"/>
    </row>
    <row r="934" ht="14.25" customHeight="1">
      <c r="B934" s="2"/>
      <c r="O934" s="3"/>
      <c r="Q934" s="3"/>
      <c r="AD934" s="3"/>
      <c r="AP934" s="2"/>
    </row>
    <row r="935" ht="14.25" customHeight="1">
      <c r="B935" s="2"/>
      <c r="O935" s="3"/>
      <c r="Q935" s="3"/>
      <c r="AD935" s="3"/>
      <c r="AP935" s="2"/>
    </row>
    <row r="936" ht="14.25" customHeight="1">
      <c r="B936" s="2"/>
      <c r="O936" s="3"/>
      <c r="Q936" s="3"/>
      <c r="AD936" s="3"/>
      <c r="AP936" s="2"/>
    </row>
    <row r="937" ht="14.25" customHeight="1">
      <c r="B937" s="2"/>
      <c r="O937" s="3"/>
      <c r="Q937" s="3"/>
      <c r="AD937" s="3"/>
      <c r="AP937" s="2"/>
    </row>
    <row r="938" ht="14.25" customHeight="1">
      <c r="B938" s="2"/>
      <c r="O938" s="3"/>
      <c r="Q938" s="3"/>
      <c r="AD938" s="3"/>
      <c r="AP938" s="2"/>
    </row>
    <row r="939" ht="14.25" customHeight="1">
      <c r="B939" s="2"/>
      <c r="O939" s="3"/>
      <c r="Q939" s="3"/>
      <c r="AD939" s="3"/>
      <c r="AP939" s="2"/>
    </row>
    <row r="940" ht="14.25" customHeight="1">
      <c r="B940" s="2"/>
      <c r="O940" s="3"/>
      <c r="Q940" s="3"/>
      <c r="AD940" s="3"/>
      <c r="AP940" s="2"/>
    </row>
    <row r="941" ht="14.25" customHeight="1">
      <c r="B941" s="2"/>
      <c r="O941" s="3"/>
      <c r="Q941" s="3"/>
      <c r="AD941" s="3"/>
      <c r="AP941" s="2"/>
    </row>
    <row r="942" ht="14.25" customHeight="1">
      <c r="B942" s="2"/>
      <c r="O942" s="3"/>
      <c r="Q942" s="3"/>
      <c r="AD942" s="3"/>
      <c r="AP942" s="2"/>
    </row>
    <row r="943" ht="14.25" customHeight="1">
      <c r="B943" s="2"/>
      <c r="O943" s="3"/>
      <c r="Q943" s="3"/>
      <c r="AD943" s="3"/>
      <c r="AP943" s="2"/>
    </row>
    <row r="944" ht="14.25" customHeight="1">
      <c r="B944" s="2"/>
      <c r="O944" s="3"/>
      <c r="Q944" s="3"/>
      <c r="AD944" s="3"/>
      <c r="AP944" s="2"/>
    </row>
    <row r="945" ht="14.25" customHeight="1">
      <c r="B945" s="2"/>
      <c r="O945" s="3"/>
      <c r="Q945" s="3"/>
      <c r="AD945" s="3"/>
      <c r="AP945" s="2"/>
    </row>
    <row r="946" ht="14.25" customHeight="1">
      <c r="B946" s="2"/>
      <c r="O946" s="3"/>
      <c r="Q946" s="3"/>
      <c r="AD946" s="3"/>
      <c r="AP946" s="2"/>
    </row>
    <row r="947" ht="14.25" customHeight="1">
      <c r="B947" s="2"/>
      <c r="O947" s="3"/>
      <c r="Q947" s="3"/>
      <c r="AD947" s="3"/>
      <c r="AP947" s="2"/>
    </row>
    <row r="948" ht="14.25" customHeight="1">
      <c r="B948" s="2"/>
      <c r="O948" s="3"/>
      <c r="Q948" s="3"/>
      <c r="AD948" s="3"/>
      <c r="AP948" s="2"/>
    </row>
    <row r="949" ht="14.25" customHeight="1">
      <c r="B949" s="2"/>
      <c r="O949" s="3"/>
      <c r="Q949" s="3"/>
      <c r="AD949" s="3"/>
      <c r="AP949" s="2"/>
    </row>
    <row r="950" ht="14.25" customHeight="1">
      <c r="B950" s="2"/>
      <c r="O950" s="3"/>
      <c r="Q950" s="3"/>
      <c r="AD950" s="3"/>
      <c r="AP950" s="2"/>
    </row>
    <row r="951" ht="14.25" customHeight="1">
      <c r="B951" s="2"/>
      <c r="O951" s="3"/>
      <c r="Q951" s="3"/>
      <c r="AD951" s="3"/>
      <c r="AP951" s="2"/>
    </row>
    <row r="952" ht="14.25" customHeight="1">
      <c r="B952" s="2"/>
      <c r="O952" s="3"/>
      <c r="Q952" s="3"/>
      <c r="AD952" s="3"/>
      <c r="AP952" s="2"/>
    </row>
    <row r="953" ht="14.25" customHeight="1">
      <c r="B953" s="2"/>
      <c r="O953" s="3"/>
      <c r="Q953" s="3"/>
      <c r="AD953" s="3"/>
      <c r="AP953" s="2"/>
    </row>
    <row r="954" ht="14.25" customHeight="1">
      <c r="B954" s="2"/>
      <c r="O954" s="3"/>
      <c r="Q954" s="3"/>
      <c r="AD954" s="3"/>
      <c r="AP954" s="2"/>
    </row>
    <row r="955" ht="14.25" customHeight="1">
      <c r="B955" s="2"/>
      <c r="O955" s="3"/>
      <c r="Q955" s="3"/>
      <c r="AD955" s="3"/>
      <c r="AP955" s="2"/>
    </row>
    <row r="956" ht="14.25" customHeight="1">
      <c r="B956" s="2"/>
      <c r="O956" s="3"/>
      <c r="Q956" s="3"/>
      <c r="AD956" s="3"/>
      <c r="AP956" s="2"/>
    </row>
    <row r="957" ht="14.25" customHeight="1">
      <c r="B957" s="2"/>
      <c r="O957" s="3"/>
      <c r="Q957" s="3"/>
      <c r="AD957" s="3"/>
      <c r="AP957" s="2"/>
    </row>
    <row r="958" ht="14.25" customHeight="1">
      <c r="B958" s="2"/>
      <c r="O958" s="3"/>
      <c r="Q958" s="3"/>
      <c r="AD958" s="3"/>
      <c r="AP958" s="2"/>
    </row>
    <row r="959" ht="14.25" customHeight="1">
      <c r="B959" s="2"/>
      <c r="O959" s="3"/>
      <c r="Q959" s="3"/>
      <c r="AD959" s="3"/>
      <c r="AP959" s="2"/>
    </row>
    <row r="960" ht="14.25" customHeight="1">
      <c r="B960" s="2"/>
      <c r="O960" s="3"/>
      <c r="Q960" s="3"/>
      <c r="AD960" s="3"/>
      <c r="AP960" s="2"/>
    </row>
    <row r="961" ht="14.25" customHeight="1">
      <c r="B961" s="2"/>
      <c r="O961" s="3"/>
      <c r="Q961" s="3"/>
      <c r="AD961" s="3"/>
      <c r="AP961" s="2"/>
    </row>
    <row r="962" ht="14.25" customHeight="1">
      <c r="B962" s="2"/>
      <c r="O962" s="3"/>
      <c r="Q962" s="3"/>
      <c r="AD962" s="3"/>
      <c r="AP962" s="2"/>
    </row>
    <row r="963" ht="14.25" customHeight="1">
      <c r="B963" s="2"/>
      <c r="O963" s="3"/>
      <c r="Q963" s="3"/>
      <c r="AD963" s="3"/>
      <c r="AP963" s="2"/>
    </row>
    <row r="964" ht="14.25" customHeight="1">
      <c r="B964" s="2"/>
      <c r="O964" s="3"/>
      <c r="Q964" s="3"/>
      <c r="AD964" s="3"/>
      <c r="AP964" s="2"/>
    </row>
    <row r="965" ht="14.25" customHeight="1">
      <c r="B965" s="2"/>
      <c r="O965" s="3"/>
      <c r="Q965" s="3"/>
      <c r="AD965" s="3"/>
      <c r="AP965" s="2"/>
    </row>
    <row r="966" ht="14.25" customHeight="1">
      <c r="B966" s="2"/>
      <c r="O966" s="3"/>
      <c r="Q966" s="3"/>
      <c r="AD966" s="3"/>
      <c r="AP966" s="2"/>
    </row>
    <row r="967" ht="14.25" customHeight="1">
      <c r="B967" s="2"/>
      <c r="O967" s="3"/>
      <c r="Q967" s="3"/>
      <c r="AD967" s="3"/>
      <c r="AP967" s="2"/>
    </row>
    <row r="968" ht="14.25" customHeight="1">
      <c r="B968" s="2"/>
      <c r="O968" s="3"/>
      <c r="Q968" s="3"/>
      <c r="AD968" s="3"/>
      <c r="AP968" s="2"/>
    </row>
    <row r="969" ht="14.25" customHeight="1">
      <c r="B969" s="2"/>
      <c r="O969" s="3"/>
      <c r="Q969" s="3"/>
      <c r="AD969" s="3"/>
      <c r="AP969" s="2"/>
    </row>
    <row r="970" ht="14.25" customHeight="1">
      <c r="B970" s="2"/>
      <c r="O970" s="3"/>
      <c r="Q970" s="3"/>
      <c r="AD970" s="3"/>
      <c r="AP970" s="2"/>
    </row>
    <row r="971" ht="14.25" customHeight="1">
      <c r="B971" s="2"/>
      <c r="O971" s="3"/>
      <c r="Q971" s="3"/>
      <c r="AD971" s="3"/>
      <c r="AP971" s="2"/>
    </row>
    <row r="972" ht="14.25" customHeight="1">
      <c r="B972" s="2"/>
      <c r="O972" s="3"/>
      <c r="Q972" s="3"/>
      <c r="AD972" s="3"/>
      <c r="AP972" s="2"/>
    </row>
    <row r="973" ht="14.25" customHeight="1">
      <c r="B973" s="2"/>
      <c r="O973" s="3"/>
      <c r="Q973" s="3"/>
      <c r="AD973" s="3"/>
      <c r="AP973" s="2"/>
    </row>
    <row r="974" ht="14.25" customHeight="1">
      <c r="B974" s="2"/>
      <c r="O974" s="3"/>
      <c r="Q974" s="3"/>
      <c r="AD974" s="3"/>
      <c r="AP974" s="2"/>
    </row>
    <row r="975" ht="14.25" customHeight="1">
      <c r="B975" s="2"/>
      <c r="O975" s="3"/>
      <c r="Q975" s="3"/>
      <c r="AD975" s="3"/>
      <c r="AP975" s="2"/>
    </row>
    <row r="976" ht="14.25" customHeight="1">
      <c r="B976" s="2"/>
      <c r="O976" s="3"/>
      <c r="Q976" s="3"/>
      <c r="AD976" s="3"/>
      <c r="AP976" s="2"/>
    </row>
    <row r="977" ht="14.25" customHeight="1">
      <c r="B977" s="2"/>
      <c r="O977" s="3"/>
      <c r="Q977" s="3"/>
      <c r="AD977" s="3"/>
      <c r="AP977" s="2"/>
    </row>
    <row r="978" ht="14.25" customHeight="1">
      <c r="B978" s="2"/>
      <c r="O978" s="3"/>
      <c r="Q978" s="3"/>
      <c r="AD978" s="3"/>
      <c r="AP978" s="2"/>
    </row>
    <row r="979" ht="14.25" customHeight="1">
      <c r="B979" s="2"/>
      <c r="O979" s="3"/>
      <c r="Q979" s="3"/>
      <c r="AD979" s="3"/>
      <c r="AP979" s="2"/>
    </row>
    <row r="980" ht="14.25" customHeight="1">
      <c r="B980" s="2"/>
      <c r="O980" s="3"/>
      <c r="Q980" s="3"/>
      <c r="AD980" s="3"/>
      <c r="AP980" s="2"/>
    </row>
    <row r="981" ht="14.25" customHeight="1">
      <c r="B981" s="2"/>
      <c r="O981" s="3"/>
      <c r="Q981" s="3"/>
      <c r="AD981" s="3"/>
      <c r="AP981" s="2"/>
    </row>
    <row r="982" ht="14.25" customHeight="1">
      <c r="B982" s="2"/>
      <c r="O982" s="3"/>
      <c r="Q982" s="3"/>
      <c r="AD982" s="3"/>
      <c r="AP982" s="2"/>
    </row>
    <row r="983" ht="14.25" customHeight="1">
      <c r="B983" s="2"/>
      <c r="O983" s="3"/>
      <c r="Q983" s="3"/>
      <c r="AD983" s="3"/>
      <c r="AP983" s="2"/>
    </row>
    <row r="984" ht="14.25" customHeight="1">
      <c r="B984" s="2"/>
      <c r="O984" s="3"/>
      <c r="Q984" s="3"/>
      <c r="AD984" s="3"/>
      <c r="AP984" s="2"/>
    </row>
    <row r="985" ht="14.25" customHeight="1">
      <c r="B985" s="2"/>
      <c r="O985" s="3"/>
      <c r="Q985" s="3"/>
      <c r="AD985" s="3"/>
      <c r="AP985" s="2"/>
    </row>
    <row r="986" ht="14.25" customHeight="1">
      <c r="B986" s="2"/>
      <c r="O986" s="3"/>
      <c r="Q986" s="3"/>
      <c r="AD986" s="3"/>
      <c r="AP986" s="2"/>
    </row>
    <row r="987" ht="14.25" customHeight="1">
      <c r="B987" s="2"/>
      <c r="O987" s="3"/>
      <c r="Q987" s="3"/>
      <c r="AD987" s="3"/>
      <c r="AP987" s="2"/>
    </row>
    <row r="988" ht="14.25" customHeight="1">
      <c r="B988" s="2"/>
      <c r="O988" s="3"/>
      <c r="Q988" s="3"/>
      <c r="AD988" s="3"/>
      <c r="AP988" s="2"/>
    </row>
    <row r="989" ht="14.25" customHeight="1">
      <c r="B989" s="2"/>
      <c r="O989" s="3"/>
      <c r="Q989" s="3"/>
      <c r="AD989" s="3"/>
      <c r="AP989" s="2"/>
    </row>
    <row r="990" ht="14.25" customHeight="1">
      <c r="B990" s="2"/>
      <c r="O990" s="3"/>
      <c r="Q990" s="3"/>
      <c r="AD990" s="3"/>
      <c r="AP990" s="2"/>
    </row>
    <row r="991" ht="14.25" customHeight="1">
      <c r="B991" s="2"/>
      <c r="O991" s="3"/>
      <c r="Q991" s="3"/>
      <c r="AD991" s="3"/>
      <c r="AP991" s="2"/>
    </row>
    <row r="992" ht="14.25" customHeight="1">
      <c r="B992" s="2"/>
      <c r="O992" s="3"/>
      <c r="Q992" s="3"/>
      <c r="AD992" s="3"/>
      <c r="AP992" s="2"/>
    </row>
    <row r="993" ht="14.25" customHeight="1">
      <c r="B993" s="2"/>
      <c r="O993" s="3"/>
      <c r="Q993" s="3"/>
      <c r="AD993" s="3"/>
      <c r="AP993" s="2"/>
    </row>
    <row r="994" ht="14.25" customHeight="1">
      <c r="B994" s="2"/>
      <c r="O994" s="3"/>
      <c r="Q994" s="3"/>
      <c r="AD994" s="3"/>
      <c r="AP994" s="2"/>
    </row>
    <row r="995" ht="14.25" customHeight="1">
      <c r="B995" s="2"/>
      <c r="O995" s="3"/>
      <c r="Q995" s="3"/>
      <c r="AD995" s="3"/>
      <c r="AP995" s="2"/>
    </row>
    <row r="996" ht="14.25" customHeight="1">
      <c r="B996" s="2"/>
      <c r="O996" s="3"/>
      <c r="Q996" s="3"/>
      <c r="AD996" s="3"/>
      <c r="AP996" s="2"/>
    </row>
    <row r="997" ht="14.25" customHeight="1">
      <c r="B997" s="2"/>
      <c r="O997" s="3"/>
      <c r="Q997" s="3"/>
      <c r="AD997" s="3"/>
      <c r="AP997" s="2"/>
    </row>
    <row r="998" ht="14.25" customHeight="1">
      <c r="B998" s="2"/>
      <c r="O998" s="3"/>
      <c r="Q998" s="3"/>
      <c r="AD998" s="3"/>
      <c r="AP998" s="2"/>
    </row>
    <row r="999" ht="14.25" customHeight="1">
      <c r="B999" s="2"/>
      <c r="O999" s="3"/>
      <c r="Q999" s="3"/>
      <c r="AD999" s="3"/>
      <c r="AP999" s="2"/>
    </row>
    <row r="1000" ht="14.25" customHeight="1">
      <c r="B1000" s="2"/>
      <c r="O1000" s="3"/>
      <c r="Q1000" s="3"/>
      <c r="AD1000" s="3"/>
      <c r="AP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3.0"/>
    <col customWidth="1" min="3" max="3" width="21.38"/>
    <col customWidth="1" min="4" max="4" width="28.63"/>
    <col customWidth="1" min="5" max="5" width="10.88"/>
    <col customWidth="1" min="6" max="7" width="7.88"/>
    <col customWidth="1" min="8" max="8" width="10.63"/>
    <col customWidth="1" min="9" max="9" width="10.0"/>
    <col customWidth="1" min="10" max="26" width="7.63"/>
  </cols>
  <sheetData>
    <row r="1" ht="21.75" customHeight="1">
      <c r="A1" s="5" t="s">
        <v>573</v>
      </c>
      <c r="B1" s="6" t="s">
        <v>574</v>
      </c>
      <c r="C1" s="7" t="s">
        <v>4</v>
      </c>
      <c r="D1" s="7" t="s">
        <v>575</v>
      </c>
      <c r="E1" s="7" t="s">
        <v>576</v>
      </c>
      <c r="F1" s="8" t="s">
        <v>14</v>
      </c>
      <c r="G1" s="8" t="s">
        <v>16</v>
      </c>
      <c r="H1" s="7" t="s">
        <v>18</v>
      </c>
      <c r="I1" s="8" t="s">
        <v>577</v>
      </c>
    </row>
    <row r="2" ht="21.75" customHeight="1">
      <c r="A2" s="9">
        <v>1.0</v>
      </c>
      <c r="B2" s="10">
        <v>1.60115733121E11</v>
      </c>
      <c r="C2" s="11" t="s">
        <v>64</v>
      </c>
      <c r="D2" s="11" t="s">
        <v>66</v>
      </c>
      <c r="E2" s="11">
        <v>8.7904191E9</v>
      </c>
      <c r="F2" s="12">
        <v>88.35</v>
      </c>
      <c r="G2" s="12">
        <v>92.3</v>
      </c>
      <c r="H2" s="12" t="s">
        <v>578</v>
      </c>
      <c r="I2" s="12">
        <v>7.11</v>
      </c>
    </row>
    <row r="3" ht="21.75" customHeight="1">
      <c r="A3" s="9">
        <v>2.0</v>
      </c>
      <c r="B3" s="10">
        <v>1.60115733122E11</v>
      </c>
      <c r="C3" s="11" t="s">
        <v>74</v>
      </c>
      <c r="D3" s="11" t="s">
        <v>75</v>
      </c>
      <c r="E3" s="11">
        <v>9.502320935E9</v>
      </c>
      <c r="F3" s="12">
        <v>95.0</v>
      </c>
      <c r="G3" s="12">
        <v>97.3</v>
      </c>
      <c r="H3" s="12" t="s">
        <v>578</v>
      </c>
      <c r="I3" s="12">
        <v>9.47</v>
      </c>
    </row>
    <row r="4" ht="21.75" customHeight="1">
      <c r="A4" s="9">
        <v>3.0</v>
      </c>
      <c r="B4" s="10">
        <v>1.60115733123E11</v>
      </c>
      <c r="C4" s="11" t="s">
        <v>84</v>
      </c>
      <c r="D4" s="11" t="s">
        <v>85</v>
      </c>
      <c r="E4" s="11">
        <v>9.553729672E9</v>
      </c>
      <c r="F4" s="12">
        <v>93.1</v>
      </c>
      <c r="G4" s="12">
        <v>97.9</v>
      </c>
      <c r="H4" s="12" t="s">
        <v>578</v>
      </c>
      <c r="I4" s="12">
        <v>9.5</v>
      </c>
    </row>
    <row r="5" ht="21.75" customHeight="1">
      <c r="A5" s="9">
        <v>4.0</v>
      </c>
      <c r="B5" s="10">
        <v>1.60115733124E11</v>
      </c>
      <c r="C5" s="11" t="s">
        <v>91</v>
      </c>
      <c r="D5" s="11" t="s">
        <v>92</v>
      </c>
      <c r="E5" s="11">
        <v>9.98561336E9</v>
      </c>
      <c r="F5" s="12">
        <v>85.5</v>
      </c>
      <c r="G5" s="12">
        <v>92.3</v>
      </c>
      <c r="H5" s="12" t="s">
        <v>578</v>
      </c>
      <c r="I5" s="12">
        <v>7.52</v>
      </c>
    </row>
    <row r="6" ht="21.75" customHeight="1">
      <c r="A6" s="9">
        <v>5.0</v>
      </c>
      <c r="B6" s="10">
        <v>1.60115733125E11</v>
      </c>
      <c r="C6" s="11" t="s">
        <v>100</v>
      </c>
      <c r="D6" s="11" t="s">
        <v>101</v>
      </c>
      <c r="E6" s="11">
        <v>9.000142462E9</v>
      </c>
      <c r="F6" s="12">
        <v>88.3</v>
      </c>
      <c r="G6" s="12">
        <v>79.0</v>
      </c>
      <c r="H6" s="12" t="s">
        <v>578</v>
      </c>
      <c r="I6" s="12">
        <v>7.0</v>
      </c>
    </row>
    <row r="7" ht="21.75" customHeight="1">
      <c r="A7" s="9">
        <v>6.0</v>
      </c>
      <c r="B7" s="10">
        <v>1.60115733126E11</v>
      </c>
      <c r="C7" s="11" t="s">
        <v>108</v>
      </c>
      <c r="D7" s="11" t="s">
        <v>109</v>
      </c>
      <c r="E7" s="11">
        <v>9.848818537E9</v>
      </c>
      <c r="F7" s="12">
        <v>92.15</v>
      </c>
      <c r="G7" s="12">
        <v>97.9</v>
      </c>
      <c r="H7" s="12" t="s">
        <v>578</v>
      </c>
      <c r="I7" s="12">
        <v>8.84</v>
      </c>
    </row>
    <row r="8" ht="21.75" customHeight="1">
      <c r="A8" s="9">
        <v>7.0</v>
      </c>
      <c r="B8" s="10">
        <v>1.60115733127E11</v>
      </c>
      <c r="C8" s="11" t="s">
        <v>116</v>
      </c>
      <c r="D8" s="11" t="s">
        <v>117</v>
      </c>
      <c r="E8" s="11">
        <v>8.10691927E9</v>
      </c>
      <c r="F8" s="12">
        <v>92.15</v>
      </c>
      <c r="G8" s="12">
        <v>97.9</v>
      </c>
      <c r="H8" s="12" t="s">
        <v>578</v>
      </c>
      <c r="I8" s="12">
        <v>7.91</v>
      </c>
    </row>
    <row r="9" ht="21.75" customHeight="1">
      <c r="A9" s="9">
        <v>8.0</v>
      </c>
      <c r="B9" s="10">
        <v>1.60115733128E11</v>
      </c>
      <c r="C9" s="11" t="s">
        <v>123</v>
      </c>
      <c r="D9" s="11" t="s">
        <v>124</v>
      </c>
      <c r="E9" s="11">
        <v>8.801872153E9</v>
      </c>
      <c r="F9" s="12">
        <v>92.15</v>
      </c>
      <c r="G9" s="12">
        <v>96.1</v>
      </c>
      <c r="H9" s="12" t="s">
        <v>578</v>
      </c>
      <c r="I9" s="12">
        <v>8.67</v>
      </c>
    </row>
    <row r="10" ht="21.75" customHeight="1">
      <c r="A10" s="9">
        <v>9.0</v>
      </c>
      <c r="B10" s="10">
        <v>1.60115733129E11</v>
      </c>
      <c r="C10" s="11" t="s">
        <v>132</v>
      </c>
      <c r="D10" s="11" t="s">
        <v>133</v>
      </c>
      <c r="E10" s="11">
        <v>9.154476554E9</v>
      </c>
      <c r="F10" s="12">
        <v>93.1</v>
      </c>
      <c r="G10" s="12">
        <v>98.2</v>
      </c>
      <c r="H10" s="12" t="s">
        <v>578</v>
      </c>
      <c r="I10" s="12">
        <v>8.93</v>
      </c>
    </row>
    <row r="11" ht="21.75" customHeight="1">
      <c r="A11" s="9">
        <v>10.0</v>
      </c>
      <c r="B11" s="10">
        <v>1.6011573313E11</v>
      </c>
      <c r="C11" s="11" t="s">
        <v>141</v>
      </c>
      <c r="D11" s="11" t="s">
        <v>142</v>
      </c>
      <c r="E11" s="11">
        <v>9.100848185E9</v>
      </c>
      <c r="F11" s="12">
        <v>92.15</v>
      </c>
      <c r="G11" s="12">
        <v>96.1</v>
      </c>
      <c r="H11" s="12" t="s">
        <v>578</v>
      </c>
      <c r="I11" s="12">
        <v>8.4</v>
      </c>
    </row>
    <row r="12" ht="21.75" customHeight="1">
      <c r="A12" s="9">
        <v>11.0</v>
      </c>
      <c r="B12" s="10">
        <v>1.60115733131E11</v>
      </c>
      <c r="C12" s="11" t="s">
        <v>148</v>
      </c>
      <c r="D12" s="11" t="s">
        <v>149</v>
      </c>
      <c r="E12" s="11">
        <v>9.515717095E9</v>
      </c>
      <c r="F12" s="12">
        <v>95.0</v>
      </c>
      <c r="G12" s="12">
        <v>95.0</v>
      </c>
      <c r="H12" s="12" t="s">
        <v>578</v>
      </c>
      <c r="I12" s="12">
        <v>7.97</v>
      </c>
    </row>
    <row r="13" ht="21.75" customHeight="1">
      <c r="A13" s="9">
        <v>12.0</v>
      </c>
      <c r="B13" s="10">
        <v>1.60115733132E11</v>
      </c>
      <c r="C13" s="11" t="s">
        <v>155</v>
      </c>
      <c r="D13" s="11" t="s">
        <v>156</v>
      </c>
      <c r="E13" s="11">
        <v>7.075786222E9</v>
      </c>
      <c r="F13" s="12">
        <v>95.0</v>
      </c>
      <c r="G13" s="12">
        <v>97.5</v>
      </c>
      <c r="H13" s="12" t="s">
        <v>578</v>
      </c>
      <c r="I13" s="12">
        <v>8.67</v>
      </c>
    </row>
    <row r="14" ht="21.75" customHeight="1">
      <c r="A14" s="9">
        <v>13.0</v>
      </c>
      <c r="B14" s="10">
        <v>1.60115733133E11</v>
      </c>
      <c r="C14" s="11" t="s">
        <v>165</v>
      </c>
      <c r="D14" s="11" t="s">
        <v>166</v>
      </c>
      <c r="E14" s="11">
        <v>8.499031237E9</v>
      </c>
      <c r="F14" s="12">
        <v>92.5</v>
      </c>
      <c r="G14" s="12">
        <v>96.7</v>
      </c>
      <c r="H14" s="12" t="s">
        <v>578</v>
      </c>
      <c r="I14" s="12">
        <v>8.73</v>
      </c>
    </row>
    <row r="15" ht="21.75" customHeight="1">
      <c r="A15" s="9">
        <v>14.0</v>
      </c>
      <c r="B15" s="10">
        <v>1.60115733134E11</v>
      </c>
      <c r="C15" s="11" t="s">
        <v>174</v>
      </c>
      <c r="D15" s="11" t="s">
        <v>175</v>
      </c>
      <c r="E15" s="11">
        <v>7.7027008E9</v>
      </c>
      <c r="F15" s="12">
        <v>93.1</v>
      </c>
      <c r="G15" s="12">
        <v>97.5</v>
      </c>
      <c r="H15" s="12" t="s">
        <v>578</v>
      </c>
      <c r="I15" s="12">
        <v>8.66</v>
      </c>
    </row>
    <row r="16" ht="21.75" customHeight="1">
      <c r="A16" s="9">
        <v>15.0</v>
      </c>
      <c r="B16" s="10">
        <v>1.60115733136E11</v>
      </c>
      <c r="C16" s="11" t="s">
        <v>183</v>
      </c>
      <c r="D16" s="11" t="s">
        <v>184</v>
      </c>
      <c r="E16" s="11">
        <v>9.100223993E9</v>
      </c>
      <c r="F16" s="12">
        <v>93.0</v>
      </c>
      <c r="G16" s="12">
        <v>97.4</v>
      </c>
      <c r="H16" s="12" t="s">
        <v>578</v>
      </c>
      <c r="I16" s="12">
        <v>9.38</v>
      </c>
    </row>
    <row r="17" ht="21.75" customHeight="1">
      <c r="A17" s="9">
        <v>16.0</v>
      </c>
      <c r="B17" s="10">
        <v>1.60115733137E11</v>
      </c>
      <c r="C17" s="11" t="s">
        <v>190</v>
      </c>
      <c r="D17" s="11" t="s">
        <v>191</v>
      </c>
      <c r="E17" s="11">
        <v>9.94914557E9</v>
      </c>
      <c r="F17" s="12">
        <v>95.0</v>
      </c>
      <c r="G17" s="12">
        <v>97.4</v>
      </c>
      <c r="H17" s="12" t="s">
        <v>578</v>
      </c>
      <c r="I17" s="12">
        <v>9.2</v>
      </c>
    </row>
    <row r="18" ht="21.75" customHeight="1">
      <c r="A18" s="9">
        <v>17.0</v>
      </c>
      <c r="B18" s="10">
        <v>1.60115733138E11</v>
      </c>
      <c r="C18" s="11" t="s">
        <v>198</v>
      </c>
      <c r="D18" s="11" t="s">
        <v>199</v>
      </c>
      <c r="E18" s="11">
        <v>9.177294399E9</v>
      </c>
      <c r="F18" s="12">
        <v>92.15</v>
      </c>
      <c r="G18" s="12">
        <v>98.1</v>
      </c>
      <c r="H18" s="12" t="s">
        <v>578</v>
      </c>
      <c r="I18" s="12">
        <v>8.38</v>
      </c>
    </row>
    <row r="19" ht="21.75" customHeight="1">
      <c r="A19" s="9">
        <v>18.0</v>
      </c>
      <c r="B19" s="10">
        <v>1.60115733139E11</v>
      </c>
      <c r="C19" s="11" t="s">
        <v>207</v>
      </c>
      <c r="D19" s="11" t="s">
        <v>208</v>
      </c>
      <c r="E19" s="11">
        <v>9.492782154E9</v>
      </c>
      <c r="F19" s="12">
        <v>92.15</v>
      </c>
      <c r="G19" s="12">
        <v>97.8</v>
      </c>
      <c r="H19" s="12" t="s">
        <v>578</v>
      </c>
      <c r="I19" s="12">
        <v>9.03</v>
      </c>
    </row>
    <row r="20" ht="21.75" customHeight="1">
      <c r="A20" s="9">
        <v>19.0</v>
      </c>
      <c r="B20" s="10">
        <v>1.6011573314E11</v>
      </c>
      <c r="C20" s="11" t="s">
        <v>214</v>
      </c>
      <c r="D20" s="11" t="s">
        <v>215</v>
      </c>
      <c r="E20" s="11">
        <v>9.55039968E9</v>
      </c>
      <c r="F20" s="12">
        <v>88.35</v>
      </c>
      <c r="G20" s="12">
        <v>94.3</v>
      </c>
      <c r="H20" s="12" t="s">
        <v>578</v>
      </c>
      <c r="I20" s="12">
        <v>8.24</v>
      </c>
    </row>
    <row r="21" ht="21.75" customHeight="1">
      <c r="A21" s="9">
        <v>20.0</v>
      </c>
      <c r="B21" s="10">
        <v>1.60115733141E11</v>
      </c>
      <c r="C21" s="11" t="s">
        <v>221</v>
      </c>
      <c r="D21" s="11" t="s">
        <v>222</v>
      </c>
      <c r="E21" s="11">
        <v>8.891812259E9</v>
      </c>
      <c r="F21" s="12">
        <v>95.0</v>
      </c>
      <c r="G21" s="12">
        <v>95.8</v>
      </c>
      <c r="H21" s="12" t="s">
        <v>578</v>
      </c>
      <c r="I21" s="12">
        <v>9.53</v>
      </c>
    </row>
    <row r="22" ht="21.75" customHeight="1">
      <c r="A22" s="9">
        <v>21.0</v>
      </c>
      <c r="B22" s="10">
        <v>1.60115733142E11</v>
      </c>
      <c r="C22" s="11" t="s">
        <v>229</v>
      </c>
      <c r="D22" s="11" t="s">
        <v>230</v>
      </c>
      <c r="E22" s="11">
        <v>8.008193904E9</v>
      </c>
      <c r="F22" s="12">
        <v>71.25</v>
      </c>
      <c r="G22" s="12">
        <v>69.4</v>
      </c>
      <c r="H22" s="12" t="s">
        <v>578</v>
      </c>
      <c r="I22" s="12">
        <v>6.84</v>
      </c>
    </row>
    <row r="23" ht="21.75" customHeight="1">
      <c r="A23" s="9">
        <v>22.0</v>
      </c>
      <c r="B23" s="10">
        <v>1.60115733143E11</v>
      </c>
      <c r="C23" s="11" t="s">
        <v>235</v>
      </c>
      <c r="D23" s="11" t="s">
        <v>236</v>
      </c>
      <c r="E23" s="11">
        <v>9.550937501E9</v>
      </c>
      <c r="F23" s="12">
        <v>98.0</v>
      </c>
      <c r="G23" s="12">
        <v>95.4</v>
      </c>
      <c r="H23" s="12" t="s">
        <v>578</v>
      </c>
      <c r="I23" s="12">
        <v>9.25</v>
      </c>
    </row>
    <row r="24" ht="21.75" customHeight="1">
      <c r="A24" s="9">
        <v>23.0</v>
      </c>
      <c r="B24" s="10">
        <v>1.60115733144E11</v>
      </c>
      <c r="C24" s="11" t="s">
        <v>243</v>
      </c>
      <c r="D24" s="11" t="s">
        <v>244</v>
      </c>
      <c r="E24" s="11">
        <v>7.674959792E9</v>
      </c>
      <c r="F24" s="12">
        <v>90.25</v>
      </c>
      <c r="G24" s="12">
        <v>97.4</v>
      </c>
      <c r="H24" s="12" t="s">
        <v>578</v>
      </c>
      <c r="I24" s="12">
        <v>8.62</v>
      </c>
    </row>
    <row r="25" ht="21.75" customHeight="1">
      <c r="A25" s="9">
        <v>24.0</v>
      </c>
      <c r="B25" s="10">
        <v>1.60115733145E11</v>
      </c>
      <c r="C25" s="11" t="s">
        <v>250</v>
      </c>
      <c r="D25" s="11" t="s">
        <v>251</v>
      </c>
      <c r="E25" s="11">
        <v>9.553508692E9</v>
      </c>
      <c r="F25" s="12">
        <v>93.1</v>
      </c>
      <c r="G25" s="12">
        <v>96.7</v>
      </c>
      <c r="H25" s="12" t="s">
        <v>578</v>
      </c>
      <c r="I25" s="12">
        <v>8.87</v>
      </c>
    </row>
    <row r="26" ht="21.75" customHeight="1">
      <c r="A26" s="9">
        <v>25.0</v>
      </c>
      <c r="B26" s="10">
        <v>1.60115733146E11</v>
      </c>
      <c r="C26" s="11" t="s">
        <v>257</v>
      </c>
      <c r="D26" s="11" t="s">
        <v>258</v>
      </c>
      <c r="E26" s="11">
        <v>8.341227744E9</v>
      </c>
      <c r="F26" s="12">
        <v>90.25</v>
      </c>
      <c r="G26" s="12">
        <v>97.9</v>
      </c>
      <c r="H26" s="12" t="s">
        <v>578</v>
      </c>
      <c r="I26" s="12">
        <v>8.66</v>
      </c>
    </row>
    <row r="27" ht="21.75" customHeight="1">
      <c r="A27" s="9">
        <v>26.0</v>
      </c>
      <c r="B27" s="10">
        <v>1.60115733147E11</v>
      </c>
      <c r="C27" s="11" t="s">
        <v>265</v>
      </c>
      <c r="D27" s="11" t="s">
        <v>266</v>
      </c>
      <c r="E27" s="11">
        <v>9.493127001E9</v>
      </c>
      <c r="F27" s="12">
        <v>93.1</v>
      </c>
      <c r="G27" s="12">
        <v>97.5</v>
      </c>
      <c r="H27" s="12" t="s">
        <v>578</v>
      </c>
      <c r="I27" s="12">
        <v>9.13</v>
      </c>
    </row>
    <row r="28" ht="21.75" customHeight="1">
      <c r="A28" s="9">
        <v>27.0</v>
      </c>
      <c r="B28" s="10">
        <v>1.60115733148E11</v>
      </c>
      <c r="C28" s="11" t="s">
        <v>272</v>
      </c>
      <c r="D28" s="11" t="s">
        <v>273</v>
      </c>
      <c r="E28" s="11">
        <v>9.652519651E9</v>
      </c>
      <c r="F28" s="12">
        <v>92.0</v>
      </c>
      <c r="G28" s="12">
        <v>96.3</v>
      </c>
      <c r="H28" s="12" t="s">
        <v>578</v>
      </c>
      <c r="I28" s="12">
        <v>7.82</v>
      </c>
    </row>
    <row r="29" ht="21.75" customHeight="1">
      <c r="A29" s="9">
        <v>28.0</v>
      </c>
      <c r="B29" s="10">
        <v>1.60115733149E11</v>
      </c>
      <c r="C29" s="11" t="s">
        <v>281</v>
      </c>
      <c r="D29" s="11" t="s">
        <v>282</v>
      </c>
      <c r="E29" s="11">
        <v>8.49987899E9</v>
      </c>
      <c r="F29" s="12">
        <v>98.0</v>
      </c>
      <c r="G29" s="12">
        <v>98.5</v>
      </c>
      <c r="H29" s="12" t="s">
        <v>578</v>
      </c>
      <c r="I29" s="12">
        <v>8.67</v>
      </c>
    </row>
    <row r="30" ht="21.75" customHeight="1">
      <c r="A30" s="9">
        <v>29.0</v>
      </c>
      <c r="B30" s="10">
        <v>1.6011573315E11</v>
      </c>
      <c r="C30" s="11" t="s">
        <v>288</v>
      </c>
      <c r="D30" s="11" t="s">
        <v>289</v>
      </c>
      <c r="E30" s="11">
        <v>9.441656695E9</v>
      </c>
      <c r="F30" s="12">
        <v>92.15</v>
      </c>
      <c r="G30" s="12">
        <v>97.8</v>
      </c>
      <c r="H30" s="12" t="s">
        <v>578</v>
      </c>
      <c r="I30" s="12">
        <v>7.01</v>
      </c>
    </row>
    <row r="31" ht="21.75" customHeight="1">
      <c r="A31" s="9">
        <v>30.0</v>
      </c>
      <c r="B31" s="10">
        <v>1.60115733151E11</v>
      </c>
      <c r="C31" s="11" t="s">
        <v>295</v>
      </c>
      <c r="D31" s="11" t="s">
        <v>296</v>
      </c>
      <c r="E31" s="11">
        <v>8.897073808E9</v>
      </c>
      <c r="F31" s="12">
        <v>95.0</v>
      </c>
      <c r="G31" s="12">
        <v>93.0</v>
      </c>
      <c r="H31" s="12" t="s">
        <v>578</v>
      </c>
      <c r="I31" s="12">
        <v>7.98</v>
      </c>
    </row>
    <row r="32" ht="21.75" customHeight="1">
      <c r="A32" s="9">
        <v>31.0</v>
      </c>
      <c r="B32" s="10">
        <v>1.60115733152E11</v>
      </c>
      <c r="C32" s="11" t="s">
        <v>304</v>
      </c>
      <c r="D32" s="11" t="s">
        <v>305</v>
      </c>
      <c r="E32" s="11">
        <v>7.793977145E9</v>
      </c>
      <c r="F32" s="12">
        <v>95.0</v>
      </c>
      <c r="G32" s="12">
        <v>97.9</v>
      </c>
      <c r="H32" s="12" t="s">
        <v>578</v>
      </c>
      <c r="I32" s="12">
        <v>8.72</v>
      </c>
    </row>
    <row r="33" ht="21.75" customHeight="1">
      <c r="A33" s="9">
        <v>32.0</v>
      </c>
      <c r="B33" s="10">
        <v>1.60115733153E11</v>
      </c>
      <c r="C33" s="11" t="s">
        <v>310</v>
      </c>
      <c r="D33" s="11" t="s">
        <v>311</v>
      </c>
      <c r="E33" s="11">
        <v>9.49042143E9</v>
      </c>
      <c r="F33" s="12">
        <v>88.35</v>
      </c>
      <c r="G33" s="12">
        <v>97.1</v>
      </c>
      <c r="H33" s="12" t="s">
        <v>578</v>
      </c>
      <c r="I33" s="12">
        <v>8.75</v>
      </c>
    </row>
    <row r="34" ht="21.75" customHeight="1">
      <c r="A34" s="9">
        <v>33.0</v>
      </c>
      <c r="B34" s="10">
        <v>1.60115733154E11</v>
      </c>
      <c r="C34" s="11" t="s">
        <v>319</v>
      </c>
      <c r="D34" s="11" t="s">
        <v>320</v>
      </c>
      <c r="E34" s="11">
        <v>7.416644329E9</v>
      </c>
      <c r="F34" s="12">
        <v>95.0</v>
      </c>
      <c r="G34" s="12">
        <v>94.2</v>
      </c>
      <c r="H34" s="12" t="s">
        <v>578</v>
      </c>
      <c r="I34" s="12">
        <v>8.91</v>
      </c>
    </row>
    <row r="35" ht="21.75" customHeight="1">
      <c r="A35" s="9">
        <v>34.0</v>
      </c>
      <c r="B35" s="10">
        <v>1.60115733155E11</v>
      </c>
      <c r="C35" s="11" t="s">
        <v>326</v>
      </c>
      <c r="D35" s="11" t="s">
        <v>327</v>
      </c>
      <c r="E35" s="11">
        <v>9.700760758E9</v>
      </c>
      <c r="F35" s="12">
        <v>89.0</v>
      </c>
      <c r="G35" s="12">
        <v>96.0</v>
      </c>
      <c r="H35" s="12" t="s">
        <v>578</v>
      </c>
      <c r="I35" s="12">
        <v>7.6</v>
      </c>
    </row>
    <row r="36" ht="21.75" customHeight="1">
      <c r="A36" s="9">
        <v>35.0</v>
      </c>
      <c r="B36" s="10">
        <v>1.60115733156E11</v>
      </c>
      <c r="C36" s="11" t="s">
        <v>334</v>
      </c>
      <c r="D36" s="11" t="s">
        <v>335</v>
      </c>
      <c r="E36" s="11">
        <v>8.32863277E9</v>
      </c>
      <c r="F36" s="12">
        <v>82.0</v>
      </c>
      <c r="G36" s="12">
        <v>70.0</v>
      </c>
      <c r="H36" s="12" t="s">
        <v>578</v>
      </c>
      <c r="I36" s="12">
        <v>6.6</v>
      </c>
    </row>
    <row r="37" ht="21.75" customHeight="1">
      <c r="A37" s="9">
        <v>36.0</v>
      </c>
      <c r="B37" s="10">
        <v>1.60115733157E11</v>
      </c>
      <c r="C37" s="11" t="s">
        <v>341</v>
      </c>
      <c r="D37" s="11" t="s">
        <v>342</v>
      </c>
      <c r="E37" s="11">
        <v>9.441846302E9</v>
      </c>
      <c r="F37" s="12">
        <v>83.33</v>
      </c>
      <c r="G37" s="12">
        <v>95.1</v>
      </c>
      <c r="H37" s="12" t="s">
        <v>578</v>
      </c>
      <c r="I37" s="12">
        <v>7.5</v>
      </c>
    </row>
    <row r="38" ht="21.75" customHeight="1">
      <c r="A38" s="9">
        <v>37.0</v>
      </c>
      <c r="B38" s="10">
        <v>1.60115733158E11</v>
      </c>
      <c r="C38" s="11" t="s">
        <v>348</v>
      </c>
      <c r="D38" s="11" t="s">
        <v>349</v>
      </c>
      <c r="E38" s="11">
        <v>9.505656691E9</v>
      </c>
      <c r="F38" s="12">
        <v>83.6</v>
      </c>
      <c r="G38" s="12">
        <v>94.9</v>
      </c>
      <c r="H38" s="12" t="s">
        <v>578</v>
      </c>
      <c r="I38" s="12">
        <v>6.47</v>
      </c>
    </row>
    <row r="39" ht="21.75" customHeight="1">
      <c r="A39" s="9">
        <v>38.0</v>
      </c>
      <c r="B39" s="10">
        <v>1.60115733159E11</v>
      </c>
      <c r="C39" s="11" t="s">
        <v>355</v>
      </c>
      <c r="D39" s="11" t="s">
        <v>356</v>
      </c>
      <c r="E39" s="11">
        <v>8.37467623E9</v>
      </c>
      <c r="F39" s="12">
        <v>90.25</v>
      </c>
      <c r="G39" s="12">
        <v>98.6</v>
      </c>
      <c r="H39" s="12" t="s">
        <v>578</v>
      </c>
      <c r="I39" s="12">
        <v>9.2</v>
      </c>
    </row>
    <row r="40" ht="21.75" customHeight="1">
      <c r="A40" s="9">
        <v>39.0</v>
      </c>
      <c r="B40" s="10">
        <v>1.6011573316E11</v>
      </c>
      <c r="C40" s="11" t="s">
        <v>362</v>
      </c>
      <c r="D40" s="11" t="s">
        <v>363</v>
      </c>
      <c r="E40" s="11">
        <v>8.801957629E9</v>
      </c>
      <c r="F40" s="12">
        <v>92.0</v>
      </c>
      <c r="G40" s="12">
        <v>97.0</v>
      </c>
      <c r="H40" s="12" t="s">
        <v>578</v>
      </c>
      <c r="I40" s="12">
        <v>7.45</v>
      </c>
    </row>
    <row r="41" ht="21.75" customHeight="1">
      <c r="A41" s="9">
        <v>40.0</v>
      </c>
      <c r="B41" s="10">
        <v>1.60115733161E11</v>
      </c>
      <c r="C41" s="11" t="s">
        <v>369</v>
      </c>
      <c r="D41" s="11" t="s">
        <v>370</v>
      </c>
      <c r="E41" s="11">
        <v>9.573754435E9</v>
      </c>
      <c r="F41" s="12">
        <v>90.25</v>
      </c>
      <c r="G41" s="12">
        <v>94.0</v>
      </c>
      <c r="H41" s="12" t="s">
        <v>578</v>
      </c>
      <c r="I41" s="12">
        <v>6.8</v>
      </c>
    </row>
    <row r="42" ht="21.75" customHeight="1">
      <c r="A42" s="9">
        <v>41.0</v>
      </c>
      <c r="B42" s="10">
        <v>1.60115733162E11</v>
      </c>
      <c r="C42" s="11" t="s">
        <v>376</v>
      </c>
      <c r="D42" s="11" t="s">
        <v>377</v>
      </c>
      <c r="E42" s="11">
        <v>7.396402348E9</v>
      </c>
      <c r="F42" s="12">
        <v>95.0</v>
      </c>
      <c r="G42" s="12">
        <v>94.7</v>
      </c>
      <c r="H42" s="12" t="s">
        <v>578</v>
      </c>
      <c r="I42" s="12">
        <v>9.05</v>
      </c>
    </row>
    <row r="43" ht="21.75" customHeight="1">
      <c r="A43" s="9">
        <v>42.0</v>
      </c>
      <c r="B43" s="10">
        <v>1.60115733164E11</v>
      </c>
      <c r="C43" s="11" t="s">
        <v>385</v>
      </c>
      <c r="D43" s="11" t="s">
        <v>386</v>
      </c>
      <c r="E43" s="11">
        <v>9.014665799E9</v>
      </c>
      <c r="F43" s="12">
        <v>87.4</v>
      </c>
      <c r="G43" s="12">
        <v>93.0</v>
      </c>
      <c r="H43" s="12" t="s">
        <v>578</v>
      </c>
      <c r="I43" s="12">
        <v>6.1</v>
      </c>
    </row>
    <row r="44" ht="21.75" customHeight="1">
      <c r="A44" s="9">
        <v>43.0</v>
      </c>
      <c r="B44" s="10">
        <v>1.60115733165E11</v>
      </c>
      <c r="C44" s="11" t="s">
        <v>392</v>
      </c>
      <c r="D44" s="11" t="s">
        <v>393</v>
      </c>
      <c r="E44" s="11">
        <v>8.500493893E9</v>
      </c>
      <c r="F44" s="12">
        <v>90.25</v>
      </c>
      <c r="G44" s="12">
        <v>93.35</v>
      </c>
      <c r="H44" s="12" t="s">
        <v>578</v>
      </c>
      <c r="I44" s="12">
        <v>6.5</v>
      </c>
    </row>
    <row r="45" ht="21.75" customHeight="1">
      <c r="A45" s="9">
        <v>44.0</v>
      </c>
      <c r="B45" s="10">
        <v>1.60115733166E11</v>
      </c>
      <c r="C45" s="11" t="s">
        <v>401</v>
      </c>
      <c r="D45" s="11" t="s">
        <v>402</v>
      </c>
      <c r="E45" s="11">
        <v>9.705298485E9</v>
      </c>
      <c r="F45" s="12">
        <v>93.1</v>
      </c>
      <c r="G45" s="12">
        <v>95.0</v>
      </c>
      <c r="H45" s="12" t="s">
        <v>578</v>
      </c>
      <c r="I45" s="12">
        <v>7.0</v>
      </c>
    </row>
    <row r="46" ht="21.75" customHeight="1">
      <c r="A46" s="9">
        <v>45.0</v>
      </c>
      <c r="B46" s="10">
        <v>1.60115733167E11</v>
      </c>
      <c r="C46" s="11" t="s">
        <v>410</v>
      </c>
      <c r="D46" s="11" t="s">
        <v>411</v>
      </c>
      <c r="E46" s="11">
        <v>9.492787777E9</v>
      </c>
      <c r="F46" s="12">
        <v>85.5</v>
      </c>
      <c r="G46" s="12">
        <v>96.5</v>
      </c>
      <c r="H46" s="12" t="s">
        <v>578</v>
      </c>
      <c r="I46" s="12">
        <v>8.43</v>
      </c>
    </row>
    <row r="47" ht="21.75" customHeight="1">
      <c r="A47" s="9">
        <v>46.0</v>
      </c>
      <c r="B47" s="10">
        <v>1.60115733168E11</v>
      </c>
      <c r="C47" s="11" t="s">
        <v>418</v>
      </c>
      <c r="D47" s="11" t="s">
        <v>283</v>
      </c>
      <c r="E47" s="11">
        <v>9.550092025E9</v>
      </c>
      <c r="F47" s="12">
        <v>85.5</v>
      </c>
      <c r="G47" s="12">
        <v>93.7</v>
      </c>
      <c r="H47" s="12" t="s">
        <v>578</v>
      </c>
      <c r="I47" s="12">
        <v>7.2</v>
      </c>
    </row>
    <row r="48" ht="21.75" customHeight="1">
      <c r="A48" s="9">
        <v>47.0</v>
      </c>
      <c r="B48" s="10">
        <v>1.60115733169E11</v>
      </c>
      <c r="C48" s="11" t="s">
        <v>425</v>
      </c>
      <c r="D48" s="11" t="s">
        <v>426</v>
      </c>
      <c r="E48" s="11">
        <v>7.396657797E9</v>
      </c>
      <c r="F48" s="12">
        <v>95.0</v>
      </c>
      <c r="G48" s="12">
        <v>97.5</v>
      </c>
      <c r="H48" s="12" t="s">
        <v>578</v>
      </c>
      <c r="I48" s="12">
        <v>8.94</v>
      </c>
    </row>
    <row r="49" ht="21.75" customHeight="1">
      <c r="A49" s="9">
        <v>48.0</v>
      </c>
      <c r="B49" s="10">
        <v>1.6011573317E11</v>
      </c>
      <c r="C49" s="11" t="s">
        <v>431</v>
      </c>
      <c r="D49" s="11" t="s">
        <v>432</v>
      </c>
      <c r="E49" s="11">
        <v>9.908760663E9</v>
      </c>
      <c r="F49" s="12">
        <v>90.25</v>
      </c>
      <c r="G49" s="12">
        <v>97.4</v>
      </c>
      <c r="H49" s="12" t="s">
        <v>578</v>
      </c>
      <c r="I49" s="12">
        <v>7.8</v>
      </c>
    </row>
    <row r="50" ht="21.75" customHeight="1">
      <c r="A50" s="9">
        <v>49.0</v>
      </c>
      <c r="B50" s="10">
        <v>1.60115733172E11</v>
      </c>
      <c r="C50" s="11" t="s">
        <v>438</v>
      </c>
      <c r="D50" s="11" t="s">
        <v>439</v>
      </c>
      <c r="E50" s="11">
        <v>9.603832947E9</v>
      </c>
      <c r="F50" s="12">
        <v>90.25</v>
      </c>
      <c r="G50" s="12">
        <v>95.4</v>
      </c>
      <c r="H50" s="12" t="s">
        <v>578</v>
      </c>
      <c r="I50" s="12">
        <v>8.07</v>
      </c>
    </row>
    <row r="51" ht="21.75" customHeight="1">
      <c r="A51" s="9">
        <v>50.0</v>
      </c>
      <c r="B51" s="10">
        <v>1.60115733173E11</v>
      </c>
      <c r="C51" s="11" t="s">
        <v>445</v>
      </c>
      <c r="D51" s="11" t="s">
        <v>446</v>
      </c>
      <c r="E51" s="11">
        <v>8.125666112E9</v>
      </c>
      <c r="F51" s="12">
        <v>83.6</v>
      </c>
      <c r="G51" s="12">
        <v>97.0</v>
      </c>
      <c r="H51" s="12" t="s">
        <v>578</v>
      </c>
      <c r="I51" s="12">
        <v>8.52</v>
      </c>
    </row>
    <row r="52" ht="21.75" customHeight="1">
      <c r="A52" s="9">
        <v>51.0</v>
      </c>
      <c r="B52" s="10">
        <v>1.60115733174E11</v>
      </c>
      <c r="C52" s="11" t="s">
        <v>453</v>
      </c>
      <c r="D52" s="11" t="s">
        <v>454</v>
      </c>
      <c r="E52" s="11">
        <v>9.912976137E9</v>
      </c>
      <c r="F52" s="12">
        <v>88.35</v>
      </c>
      <c r="G52" s="12">
        <v>93.0</v>
      </c>
      <c r="H52" s="12" t="s">
        <v>578</v>
      </c>
      <c r="I52" s="12">
        <v>6.3</v>
      </c>
    </row>
    <row r="53" ht="21.75" customHeight="1">
      <c r="A53" s="9">
        <v>52.0</v>
      </c>
      <c r="B53" s="10">
        <v>1.60115733175E11</v>
      </c>
      <c r="C53" s="11" t="s">
        <v>460</v>
      </c>
      <c r="D53" s="11" t="s">
        <v>461</v>
      </c>
      <c r="E53" s="11">
        <v>9.666594275E9</v>
      </c>
      <c r="F53" s="12">
        <v>83.6</v>
      </c>
      <c r="G53" s="12">
        <v>93.1</v>
      </c>
      <c r="H53" s="12" t="s">
        <v>578</v>
      </c>
      <c r="I53" s="12">
        <v>7.17</v>
      </c>
    </row>
    <row r="54" ht="21.75" customHeight="1">
      <c r="A54" s="9">
        <v>53.0</v>
      </c>
      <c r="B54" s="10">
        <v>1.60115733176E11</v>
      </c>
      <c r="C54" s="11" t="s">
        <v>468</v>
      </c>
      <c r="D54" s="11" t="s">
        <v>469</v>
      </c>
      <c r="E54" s="11">
        <v>8.106822876E9</v>
      </c>
      <c r="F54" s="12">
        <v>92.0</v>
      </c>
      <c r="G54" s="12">
        <v>95.0</v>
      </c>
      <c r="H54" s="12" t="s">
        <v>578</v>
      </c>
      <c r="I54" s="12">
        <v>6.5</v>
      </c>
    </row>
    <row r="55" ht="21.75" customHeight="1">
      <c r="A55" s="9">
        <v>54.0</v>
      </c>
      <c r="B55" s="10">
        <v>1.60115733177E11</v>
      </c>
      <c r="C55" s="11" t="s">
        <v>475</v>
      </c>
      <c r="D55" s="11" t="s">
        <v>476</v>
      </c>
      <c r="E55" s="11">
        <v>9.666642416E9</v>
      </c>
      <c r="F55" s="12">
        <v>92.15</v>
      </c>
      <c r="G55" s="12">
        <v>97.0</v>
      </c>
      <c r="H55" s="12" t="s">
        <v>578</v>
      </c>
      <c r="I55" s="12">
        <v>8.59</v>
      </c>
    </row>
    <row r="56" ht="21.75" customHeight="1">
      <c r="A56" s="9">
        <v>55.0</v>
      </c>
      <c r="B56" s="10">
        <v>1.60115733178E11</v>
      </c>
      <c r="C56" s="11" t="s">
        <v>482</v>
      </c>
      <c r="D56" s="11" t="s">
        <v>483</v>
      </c>
      <c r="E56" s="11">
        <v>9.133744144E9</v>
      </c>
      <c r="F56" s="12">
        <v>88.35</v>
      </c>
      <c r="G56" s="12">
        <v>90.1</v>
      </c>
      <c r="H56" s="12" t="s">
        <v>578</v>
      </c>
      <c r="I56" s="12">
        <v>7.44</v>
      </c>
    </row>
    <row r="57" ht="21.75" customHeight="1">
      <c r="A57" s="9">
        <v>56.0</v>
      </c>
      <c r="B57" s="10">
        <v>1.60115733179E11</v>
      </c>
      <c r="C57" s="11" t="s">
        <v>490</v>
      </c>
      <c r="D57" s="11" t="s">
        <v>491</v>
      </c>
      <c r="E57" s="11">
        <v>7.396682378E9</v>
      </c>
      <c r="F57" s="12">
        <v>90.25</v>
      </c>
      <c r="G57" s="12">
        <v>97.3</v>
      </c>
      <c r="H57" s="12" t="s">
        <v>578</v>
      </c>
      <c r="I57" s="12">
        <v>8.79</v>
      </c>
    </row>
    <row r="58" ht="21.75" customHeight="1">
      <c r="A58" s="9">
        <v>57.0</v>
      </c>
      <c r="B58" s="10">
        <v>1.60115733325E11</v>
      </c>
      <c r="C58" s="11" t="s">
        <v>498</v>
      </c>
      <c r="D58" s="11" t="s">
        <v>499</v>
      </c>
      <c r="E58" s="11">
        <v>8.801908899E9</v>
      </c>
      <c r="F58" s="12">
        <v>83.6</v>
      </c>
      <c r="G58" s="12" t="s">
        <v>578</v>
      </c>
      <c r="H58" s="12">
        <v>79.5</v>
      </c>
      <c r="I58" s="12">
        <v>6.1</v>
      </c>
    </row>
    <row r="59" ht="21.75" customHeight="1">
      <c r="A59" s="9">
        <v>58.0</v>
      </c>
      <c r="B59" s="10">
        <v>1.60115733326E11</v>
      </c>
      <c r="C59" s="11" t="s">
        <v>507</v>
      </c>
      <c r="D59" s="11" t="s">
        <v>508</v>
      </c>
      <c r="E59" s="11">
        <v>9.177399332E9</v>
      </c>
      <c r="F59" s="12">
        <v>70.0</v>
      </c>
      <c r="G59" s="12" t="s">
        <v>578</v>
      </c>
      <c r="H59" s="12">
        <v>80.0</v>
      </c>
      <c r="I59" s="12">
        <v>7.0</v>
      </c>
    </row>
    <row r="60" ht="21.75" customHeight="1">
      <c r="A60" s="9">
        <v>59.0</v>
      </c>
      <c r="B60" s="10">
        <v>1.60115733327E11</v>
      </c>
      <c r="C60" s="11" t="s">
        <v>514</v>
      </c>
      <c r="D60" s="11" t="s">
        <v>515</v>
      </c>
      <c r="E60" s="11">
        <v>9.700486489E9</v>
      </c>
      <c r="F60" s="12">
        <v>80.7</v>
      </c>
      <c r="G60" s="12" t="s">
        <v>578</v>
      </c>
      <c r="H60" s="12">
        <v>84.6</v>
      </c>
      <c r="I60" s="12">
        <v>6.94</v>
      </c>
    </row>
    <row r="61" ht="21.75" customHeight="1">
      <c r="A61" s="9">
        <v>60.0</v>
      </c>
      <c r="B61" s="10">
        <v>1.60115733328E11</v>
      </c>
      <c r="C61" s="11" t="s">
        <v>520</v>
      </c>
      <c r="D61" s="11" t="s">
        <v>521</v>
      </c>
      <c r="E61" s="11">
        <v>8.801591393E9</v>
      </c>
      <c r="F61" s="12">
        <v>90.0</v>
      </c>
      <c r="G61" s="12" t="s">
        <v>578</v>
      </c>
      <c r="H61" s="12">
        <v>74.34</v>
      </c>
      <c r="I61" s="12">
        <v>7.22</v>
      </c>
    </row>
    <row r="62" ht="21.75" customHeight="1">
      <c r="A62" s="9">
        <v>61.0</v>
      </c>
      <c r="B62" s="10">
        <v>1.60115733329E11</v>
      </c>
      <c r="C62" s="11" t="s">
        <v>527</v>
      </c>
      <c r="D62" s="11" t="s">
        <v>528</v>
      </c>
      <c r="E62" s="11">
        <v>9.666530201E9</v>
      </c>
      <c r="F62" s="12">
        <v>60.0</v>
      </c>
      <c r="G62" s="12" t="s">
        <v>578</v>
      </c>
      <c r="H62" s="12">
        <v>63.87</v>
      </c>
      <c r="I62" s="12">
        <v>6.93</v>
      </c>
    </row>
    <row r="63" ht="21.75" customHeight="1">
      <c r="A63" s="9">
        <v>62.0</v>
      </c>
      <c r="B63" s="10">
        <v>1.6011573333E11</v>
      </c>
      <c r="C63" s="11" t="s">
        <v>534</v>
      </c>
      <c r="D63" s="11" t="s">
        <v>535</v>
      </c>
      <c r="E63" s="11">
        <v>9.50507182E9</v>
      </c>
      <c r="F63" s="12">
        <v>78.85</v>
      </c>
      <c r="G63" s="12" t="s">
        <v>578</v>
      </c>
      <c r="H63" s="12">
        <v>77.8</v>
      </c>
      <c r="I63" s="12">
        <v>7.04</v>
      </c>
    </row>
    <row r="64" ht="21.75" customHeight="1">
      <c r="A64" s="9">
        <v>63.0</v>
      </c>
      <c r="B64" s="10">
        <v>1.60115733331E11</v>
      </c>
      <c r="C64" s="11" t="s">
        <v>541</v>
      </c>
      <c r="D64" s="11" t="s">
        <v>542</v>
      </c>
      <c r="E64" s="11">
        <v>8.790860205E9</v>
      </c>
      <c r="F64" s="12">
        <v>83.6</v>
      </c>
      <c r="G64" s="12" t="s">
        <v>578</v>
      </c>
      <c r="H64" s="12">
        <v>73.53</v>
      </c>
      <c r="I64" s="12">
        <v>6.3</v>
      </c>
    </row>
    <row r="65" ht="21.75" customHeight="1">
      <c r="A65" s="9">
        <v>64.0</v>
      </c>
      <c r="B65" s="10">
        <v>1.60115733332E11</v>
      </c>
      <c r="C65" s="11" t="s">
        <v>549</v>
      </c>
      <c r="D65" s="11" t="s">
        <v>550</v>
      </c>
      <c r="E65" s="11">
        <v>7.893867356E9</v>
      </c>
      <c r="F65" s="12">
        <v>73.15</v>
      </c>
      <c r="G65" s="12" t="s">
        <v>578</v>
      </c>
      <c r="H65" s="12">
        <v>87.16</v>
      </c>
      <c r="I65" s="12">
        <v>6.87</v>
      </c>
    </row>
    <row r="66" ht="21.75" customHeight="1">
      <c r="A66" s="9">
        <v>65.0</v>
      </c>
      <c r="B66" s="10">
        <v>1.60115733333E11</v>
      </c>
      <c r="C66" s="11" t="s">
        <v>557</v>
      </c>
      <c r="D66" s="11" t="s">
        <v>558</v>
      </c>
      <c r="E66" s="11">
        <v>7.093665253E9</v>
      </c>
      <c r="F66" s="12">
        <v>71.25</v>
      </c>
      <c r="G66" s="12" t="s">
        <v>578</v>
      </c>
      <c r="H66" s="12">
        <v>80.0</v>
      </c>
      <c r="I66" s="12">
        <v>7.16</v>
      </c>
    </row>
    <row r="67" ht="21.75" customHeight="1">
      <c r="A67" s="9">
        <v>66.0</v>
      </c>
      <c r="B67" s="10">
        <v>1.60115733335E11</v>
      </c>
      <c r="C67" s="11" t="s">
        <v>563</v>
      </c>
      <c r="D67" s="11" t="s">
        <v>564</v>
      </c>
      <c r="E67" s="11">
        <v>9.000038425E9</v>
      </c>
      <c r="F67" s="12">
        <v>78.85</v>
      </c>
      <c r="G67" s="12" t="s">
        <v>578</v>
      </c>
      <c r="H67" s="12">
        <v>76.3</v>
      </c>
      <c r="I67" s="12">
        <v>6.43</v>
      </c>
    </row>
    <row r="68" ht="21.75" customHeight="1">
      <c r="A68" s="9">
        <v>67.0</v>
      </c>
      <c r="B68" s="10">
        <v>1.60115733336E11</v>
      </c>
      <c r="C68" s="11" t="s">
        <v>569</v>
      </c>
      <c r="D68" s="11" t="s">
        <v>570</v>
      </c>
      <c r="E68" s="11">
        <v>9.553602073E9</v>
      </c>
      <c r="F68" s="12">
        <v>78.85</v>
      </c>
      <c r="G68" s="12" t="s">
        <v>578</v>
      </c>
      <c r="H68" s="12">
        <v>77.43</v>
      </c>
      <c r="I68" s="12">
        <v>6.7</v>
      </c>
    </row>
    <row r="69" ht="14.25" customHeight="1">
      <c r="A69" s="13"/>
      <c r="B69" s="14"/>
      <c r="C69" s="15"/>
      <c r="D69" s="15"/>
      <c r="E69" s="15"/>
      <c r="F69" s="16"/>
      <c r="G69" s="16"/>
      <c r="H69" s="15"/>
      <c r="I69" s="16"/>
    </row>
    <row r="70" ht="14.25" customHeight="1">
      <c r="A70" s="13"/>
      <c r="B70" s="14"/>
      <c r="C70" s="15"/>
      <c r="D70" s="15"/>
      <c r="E70" s="15"/>
      <c r="F70" s="16"/>
      <c r="G70" s="16"/>
      <c r="H70" s="15"/>
      <c r="I70" s="16"/>
    </row>
    <row r="71" ht="14.25" customHeight="1">
      <c r="A71" s="13"/>
      <c r="B71" s="14"/>
      <c r="C71" s="15"/>
      <c r="D71" s="15"/>
      <c r="E71" s="15"/>
      <c r="F71" s="16"/>
      <c r="G71" s="16"/>
      <c r="H71" s="15"/>
      <c r="I71" s="16"/>
    </row>
    <row r="72" ht="14.25" customHeight="1">
      <c r="A72" s="13"/>
      <c r="B72" s="14"/>
      <c r="C72" s="15"/>
      <c r="D72" s="15"/>
      <c r="E72" s="15"/>
      <c r="F72" s="16"/>
      <c r="G72" s="16"/>
      <c r="H72" s="15"/>
      <c r="I72" s="16"/>
    </row>
    <row r="73" ht="14.25" customHeight="1">
      <c r="A73" s="13"/>
      <c r="B73" s="14"/>
      <c r="C73" s="15"/>
      <c r="D73" s="15"/>
      <c r="E73" s="15"/>
      <c r="F73" s="16"/>
      <c r="G73" s="16"/>
      <c r="H73" s="15"/>
      <c r="I73" s="16"/>
    </row>
    <row r="74" ht="14.25" customHeight="1">
      <c r="A74" s="13"/>
      <c r="B74" s="14"/>
      <c r="C74" s="15"/>
      <c r="D74" s="15"/>
      <c r="E74" s="15"/>
      <c r="F74" s="16"/>
      <c r="G74" s="16"/>
      <c r="H74" s="15"/>
      <c r="I74" s="16"/>
    </row>
    <row r="75" ht="14.25" customHeight="1">
      <c r="A75" s="13"/>
      <c r="B75" s="14"/>
      <c r="C75" s="15"/>
      <c r="D75" s="15"/>
      <c r="E75" s="15"/>
      <c r="F75" s="16"/>
      <c r="G75" s="16"/>
      <c r="H75" s="15"/>
      <c r="I75" s="16"/>
    </row>
    <row r="76" ht="14.25" customHeight="1">
      <c r="A76" s="13"/>
      <c r="B76" s="14"/>
      <c r="C76" s="15"/>
      <c r="D76" s="15"/>
      <c r="E76" s="15"/>
      <c r="F76" s="16"/>
      <c r="G76" s="16"/>
      <c r="H76" s="15"/>
      <c r="I76" s="16"/>
    </row>
    <row r="77" ht="14.25" customHeight="1">
      <c r="A77" s="13"/>
      <c r="B77" s="14"/>
      <c r="C77" s="15"/>
      <c r="D77" s="15"/>
      <c r="E77" s="15"/>
      <c r="F77" s="16"/>
      <c r="G77" s="16"/>
      <c r="H77" s="15"/>
      <c r="I77" s="16"/>
    </row>
    <row r="78" ht="14.25" customHeight="1">
      <c r="A78" s="13"/>
      <c r="B78" s="14"/>
      <c r="C78" s="15"/>
      <c r="D78" s="15"/>
      <c r="E78" s="15"/>
      <c r="F78" s="16"/>
      <c r="G78" s="16"/>
      <c r="H78" s="15"/>
      <c r="I78" s="16"/>
    </row>
    <row r="79" ht="14.25" customHeight="1">
      <c r="A79" s="13"/>
      <c r="B79" s="14"/>
      <c r="C79" s="15"/>
      <c r="D79" s="15"/>
      <c r="E79" s="15"/>
      <c r="F79" s="16"/>
      <c r="G79" s="16"/>
      <c r="H79" s="15"/>
      <c r="I79" s="16"/>
    </row>
    <row r="80" ht="14.25" customHeight="1">
      <c r="A80" s="13"/>
      <c r="B80" s="14"/>
      <c r="C80" s="15"/>
      <c r="D80" s="15"/>
      <c r="E80" s="15"/>
      <c r="F80" s="16"/>
      <c r="G80" s="16"/>
      <c r="H80" s="15"/>
      <c r="I80" s="16"/>
    </row>
    <row r="81" ht="14.25" customHeight="1">
      <c r="A81" s="13"/>
      <c r="B81" s="14"/>
      <c r="C81" s="15"/>
      <c r="D81" s="15"/>
      <c r="E81" s="15"/>
      <c r="F81" s="16"/>
      <c r="G81" s="16"/>
      <c r="H81" s="15"/>
      <c r="I81" s="16"/>
    </row>
    <row r="82" ht="14.25" customHeight="1">
      <c r="A82" s="13"/>
      <c r="B82" s="14"/>
      <c r="C82" s="15"/>
      <c r="D82" s="15"/>
      <c r="E82" s="15"/>
      <c r="F82" s="16"/>
      <c r="G82" s="16"/>
      <c r="H82" s="15"/>
      <c r="I82" s="16"/>
    </row>
    <row r="83" ht="14.25" customHeight="1">
      <c r="A83" s="13"/>
      <c r="B83" s="14"/>
      <c r="C83" s="15"/>
      <c r="D83" s="15"/>
      <c r="E83" s="15"/>
      <c r="F83" s="16"/>
      <c r="G83" s="16"/>
      <c r="H83" s="15"/>
      <c r="I83" s="16"/>
    </row>
    <row r="84" ht="14.25" customHeight="1">
      <c r="A84" s="13"/>
      <c r="B84" s="14"/>
      <c r="C84" s="15"/>
      <c r="D84" s="15"/>
      <c r="E84" s="15"/>
      <c r="F84" s="16"/>
      <c r="G84" s="16"/>
      <c r="H84" s="15"/>
      <c r="I84" s="16"/>
    </row>
    <row r="85" ht="14.25" customHeight="1">
      <c r="A85" s="13"/>
      <c r="B85" s="14"/>
      <c r="C85" s="15"/>
      <c r="D85" s="15"/>
      <c r="E85" s="15"/>
      <c r="F85" s="16"/>
      <c r="G85" s="16"/>
      <c r="H85" s="15"/>
      <c r="I85" s="16"/>
    </row>
    <row r="86" ht="14.25" customHeight="1">
      <c r="A86" s="13"/>
      <c r="B86" s="14"/>
      <c r="C86" s="15"/>
      <c r="D86" s="15"/>
      <c r="E86" s="15"/>
      <c r="F86" s="16"/>
      <c r="G86" s="16"/>
      <c r="H86" s="15"/>
      <c r="I86" s="16"/>
    </row>
    <row r="87" ht="14.25" customHeight="1">
      <c r="A87" s="13"/>
      <c r="B87" s="14"/>
      <c r="C87" s="15"/>
      <c r="D87" s="15"/>
      <c r="E87" s="15"/>
      <c r="F87" s="16"/>
      <c r="G87" s="16"/>
      <c r="H87" s="15"/>
      <c r="I87" s="16"/>
    </row>
    <row r="88" ht="14.25" customHeight="1">
      <c r="A88" s="13"/>
      <c r="B88" s="14"/>
      <c r="C88" s="15"/>
      <c r="D88" s="15"/>
      <c r="E88" s="15"/>
      <c r="F88" s="16"/>
      <c r="G88" s="16"/>
      <c r="H88" s="15"/>
      <c r="I88" s="16"/>
    </row>
    <row r="89" ht="14.25" customHeight="1">
      <c r="A89" s="13"/>
      <c r="B89" s="14"/>
      <c r="C89" s="15"/>
      <c r="D89" s="15"/>
      <c r="E89" s="15"/>
      <c r="F89" s="16"/>
      <c r="G89" s="16"/>
      <c r="H89" s="15"/>
      <c r="I89" s="16"/>
    </row>
    <row r="90" ht="14.25" customHeight="1">
      <c r="A90" s="13"/>
      <c r="B90" s="14"/>
      <c r="C90" s="15"/>
      <c r="D90" s="15"/>
      <c r="E90" s="15"/>
      <c r="F90" s="16"/>
      <c r="G90" s="16"/>
      <c r="H90" s="15"/>
      <c r="I90" s="16"/>
    </row>
    <row r="91" ht="14.25" customHeight="1">
      <c r="A91" s="13"/>
      <c r="B91" s="14"/>
      <c r="C91" s="15"/>
      <c r="D91" s="15"/>
      <c r="E91" s="15"/>
      <c r="F91" s="16"/>
      <c r="G91" s="16"/>
      <c r="H91" s="15"/>
      <c r="I91" s="16"/>
    </row>
    <row r="92" ht="14.25" customHeight="1">
      <c r="A92" s="13"/>
      <c r="B92" s="14"/>
      <c r="C92" s="15"/>
      <c r="D92" s="15"/>
      <c r="E92" s="15"/>
      <c r="F92" s="16"/>
      <c r="G92" s="16"/>
      <c r="H92" s="15"/>
      <c r="I92" s="16"/>
    </row>
    <row r="93" ht="14.25" customHeight="1">
      <c r="A93" s="13"/>
      <c r="B93" s="14"/>
      <c r="C93" s="15"/>
      <c r="D93" s="15"/>
      <c r="E93" s="15"/>
      <c r="F93" s="16"/>
      <c r="G93" s="16"/>
      <c r="H93" s="15"/>
      <c r="I93" s="16"/>
    </row>
    <row r="94" ht="14.25" customHeight="1">
      <c r="A94" s="13"/>
      <c r="B94" s="14"/>
      <c r="C94" s="15"/>
      <c r="D94" s="15"/>
      <c r="E94" s="15"/>
      <c r="F94" s="16"/>
      <c r="G94" s="16"/>
      <c r="H94" s="15"/>
      <c r="I94" s="16"/>
    </row>
    <row r="95" ht="14.25" customHeight="1">
      <c r="A95" s="13"/>
      <c r="B95" s="14"/>
      <c r="C95" s="15"/>
      <c r="D95" s="15"/>
      <c r="E95" s="15"/>
      <c r="F95" s="16"/>
      <c r="G95" s="16"/>
      <c r="H95" s="15"/>
      <c r="I95" s="16"/>
    </row>
    <row r="96" ht="14.25" customHeight="1">
      <c r="A96" s="13"/>
      <c r="B96" s="14"/>
      <c r="C96" s="15"/>
      <c r="D96" s="15"/>
      <c r="E96" s="15"/>
      <c r="F96" s="16"/>
      <c r="G96" s="16"/>
      <c r="H96" s="15"/>
      <c r="I96" s="16"/>
    </row>
    <row r="97" ht="14.25" customHeight="1">
      <c r="A97" s="13"/>
      <c r="B97" s="14"/>
      <c r="C97" s="15"/>
      <c r="D97" s="15"/>
      <c r="E97" s="15"/>
      <c r="F97" s="16"/>
      <c r="G97" s="16"/>
      <c r="H97" s="15"/>
      <c r="I97" s="16"/>
    </row>
    <row r="98" ht="14.25" customHeight="1">
      <c r="A98" s="13"/>
      <c r="B98" s="14"/>
      <c r="C98" s="15"/>
      <c r="D98" s="15"/>
      <c r="E98" s="15"/>
      <c r="F98" s="16"/>
      <c r="G98" s="16"/>
      <c r="H98" s="15"/>
      <c r="I98" s="16"/>
    </row>
    <row r="99" ht="14.25" customHeight="1">
      <c r="A99" s="13"/>
      <c r="B99" s="14"/>
      <c r="C99" s="15"/>
      <c r="D99" s="15"/>
      <c r="E99" s="15"/>
      <c r="F99" s="16"/>
      <c r="G99" s="16"/>
      <c r="H99" s="15"/>
      <c r="I99" s="16"/>
    </row>
    <row r="100" ht="14.25" customHeight="1">
      <c r="A100" s="13"/>
      <c r="B100" s="14"/>
      <c r="C100" s="15"/>
      <c r="D100" s="15"/>
      <c r="E100" s="15"/>
      <c r="F100" s="16"/>
      <c r="G100" s="16"/>
      <c r="H100" s="15"/>
      <c r="I100" s="16"/>
    </row>
    <row r="101" ht="14.25" customHeight="1">
      <c r="A101" s="13"/>
      <c r="B101" s="14"/>
      <c r="C101" s="15"/>
      <c r="D101" s="15"/>
      <c r="E101" s="15"/>
      <c r="F101" s="16"/>
      <c r="G101" s="16"/>
      <c r="H101" s="15"/>
      <c r="I101" s="16"/>
    </row>
    <row r="102" ht="14.25" customHeight="1">
      <c r="A102" s="13"/>
      <c r="B102" s="14"/>
      <c r="C102" s="15"/>
      <c r="D102" s="15"/>
      <c r="E102" s="15"/>
      <c r="F102" s="16"/>
      <c r="G102" s="16"/>
      <c r="H102" s="15"/>
      <c r="I102" s="16"/>
    </row>
    <row r="103" ht="14.25" customHeight="1">
      <c r="A103" s="13"/>
      <c r="B103" s="14"/>
      <c r="C103" s="15"/>
      <c r="D103" s="15"/>
      <c r="E103" s="15"/>
      <c r="F103" s="16"/>
      <c r="G103" s="16"/>
      <c r="H103" s="15"/>
      <c r="I103" s="16"/>
    </row>
    <row r="104" ht="14.25" customHeight="1">
      <c r="A104" s="13"/>
      <c r="B104" s="14"/>
      <c r="C104" s="15"/>
      <c r="D104" s="15"/>
      <c r="E104" s="15"/>
      <c r="F104" s="16"/>
      <c r="G104" s="16"/>
      <c r="H104" s="15"/>
      <c r="I104" s="16"/>
    </row>
    <row r="105" ht="14.25" customHeight="1">
      <c r="A105" s="13"/>
      <c r="B105" s="14"/>
      <c r="C105" s="15"/>
      <c r="D105" s="15"/>
      <c r="E105" s="15"/>
      <c r="F105" s="16"/>
      <c r="G105" s="16"/>
      <c r="H105" s="15"/>
      <c r="I105" s="16"/>
    </row>
    <row r="106" ht="14.25" customHeight="1">
      <c r="A106" s="13"/>
      <c r="B106" s="14"/>
      <c r="C106" s="15"/>
      <c r="D106" s="15"/>
      <c r="E106" s="15"/>
      <c r="F106" s="16"/>
      <c r="G106" s="16"/>
      <c r="H106" s="15"/>
      <c r="I106" s="16"/>
    </row>
    <row r="107" ht="14.25" customHeight="1">
      <c r="A107" s="13"/>
      <c r="B107" s="14"/>
      <c r="C107" s="15"/>
      <c r="D107" s="15"/>
      <c r="E107" s="15"/>
      <c r="F107" s="16"/>
      <c r="G107" s="16"/>
      <c r="H107" s="15"/>
      <c r="I107" s="16"/>
    </row>
    <row r="108" ht="14.25" customHeight="1">
      <c r="A108" s="13"/>
      <c r="B108" s="14"/>
      <c r="C108" s="15"/>
      <c r="D108" s="15"/>
      <c r="E108" s="15"/>
      <c r="F108" s="16"/>
      <c r="G108" s="16"/>
      <c r="H108" s="15"/>
      <c r="I108" s="16"/>
    </row>
    <row r="109" ht="14.25" customHeight="1">
      <c r="A109" s="13"/>
      <c r="B109" s="14"/>
      <c r="C109" s="15"/>
      <c r="D109" s="15"/>
      <c r="E109" s="15"/>
      <c r="F109" s="16"/>
      <c r="G109" s="16"/>
      <c r="H109" s="15"/>
      <c r="I109" s="16"/>
    </row>
    <row r="110" ht="14.25" customHeight="1">
      <c r="A110" s="13"/>
      <c r="B110" s="14"/>
      <c r="C110" s="15"/>
      <c r="D110" s="15"/>
      <c r="E110" s="15"/>
      <c r="F110" s="16"/>
      <c r="G110" s="16"/>
      <c r="H110" s="15"/>
      <c r="I110" s="16"/>
    </row>
    <row r="111" ht="14.25" customHeight="1">
      <c r="A111" s="13"/>
      <c r="B111" s="14"/>
      <c r="C111" s="15"/>
      <c r="D111" s="15"/>
      <c r="E111" s="15"/>
      <c r="F111" s="16"/>
      <c r="G111" s="16"/>
      <c r="H111" s="15"/>
      <c r="I111" s="16"/>
    </row>
    <row r="112" ht="14.25" customHeight="1">
      <c r="A112" s="13"/>
      <c r="B112" s="14"/>
      <c r="C112" s="15"/>
      <c r="D112" s="15"/>
      <c r="E112" s="15"/>
      <c r="F112" s="16"/>
      <c r="G112" s="16"/>
      <c r="H112" s="15"/>
      <c r="I112" s="16"/>
    </row>
    <row r="113" ht="14.25" customHeight="1">
      <c r="A113" s="13"/>
      <c r="B113" s="14"/>
      <c r="C113" s="15"/>
      <c r="D113" s="15"/>
      <c r="E113" s="15"/>
      <c r="F113" s="16"/>
      <c r="G113" s="16"/>
      <c r="H113" s="15"/>
      <c r="I113" s="16"/>
    </row>
    <row r="114" ht="14.25" customHeight="1">
      <c r="A114" s="13"/>
      <c r="B114" s="14"/>
      <c r="C114" s="15"/>
      <c r="D114" s="15"/>
      <c r="E114" s="15"/>
      <c r="F114" s="16"/>
      <c r="G114" s="16"/>
      <c r="H114" s="15"/>
      <c r="I114" s="16"/>
    </row>
    <row r="115" ht="14.25" customHeight="1">
      <c r="A115" s="13"/>
      <c r="B115" s="14"/>
      <c r="C115" s="15"/>
      <c r="D115" s="15"/>
      <c r="E115" s="15"/>
      <c r="F115" s="16"/>
      <c r="G115" s="16"/>
      <c r="H115" s="15"/>
      <c r="I115" s="16"/>
    </row>
    <row r="116" ht="14.25" customHeight="1">
      <c r="A116" s="13"/>
      <c r="B116" s="14"/>
      <c r="C116" s="15"/>
      <c r="D116" s="15"/>
      <c r="E116" s="15"/>
      <c r="F116" s="16"/>
      <c r="G116" s="16"/>
      <c r="H116" s="15"/>
      <c r="I116" s="16"/>
    </row>
    <row r="117" ht="14.25" customHeight="1">
      <c r="A117" s="13"/>
      <c r="B117" s="14"/>
      <c r="C117" s="15"/>
      <c r="D117" s="15"/>
      <c r="E117" s="15"/>
      <c r="F117" s="16"/>
      <c r="G117" s="16"/>
      <c r="H117" s="15"/>
      <c r="I117" s="16"/>
    </row>
    <row r="118" ht="14.25" customHeight="1">
      <c r="A118" s="13"/>
      <c r="B118" s="14"/>
      <c r="C118" s="15"/>
      <c r="D118" s="15"/>
      <c r="E118" s="15"/>
      <c r="F118" s="16"/>
      <c r="G118" s="16"/>
      <c r="H118" s="15"/>
      <c r="I118" s="16"/>
    </row>
    <row r="119" ht="14.25" customHeight="1">
      <c r="A119" s="13"/>
      <c r="B119" s="14"/>
      <c r="C119" s="15"/>
      <c r="D119" s="15"/>
      <c r="E119" s="15"/>
      <c r="F119" s="16"/>
      <c r="G119" s="16"/>
      <c r="H119" s="15"/>
      <c r="I119" s="16"/>
    </row>
    <row r="120" ht="14.25" customHeight="1">
      <c r="A120" s="13"/>
      <c r="B120" s="14"/>
      <c r="C120" s="15"/>
      <c r="D120" s="15"/>
      <c r="E120" s="15"/>
      <c r="F120" s="16"/>
      <c r="G120" s="16"/>
      <c r="H120" s="15"/>
      <c r="I120" s="16"/>
    </row>
    <row r="121" ht="14.25" customHeight="1">
      <c r="A121" s="13"/>
      <c r="B121" s="14"/>
      <c r="C121" s="15"/>
      <c r="D121" s="15"/>
      <c r="E121" s="15"/>
      <c r="F121" s="16"/>
      <c r="G121" s="16"/>
      <c r="H121" s="15"/>
      <c r="I121" s="16"/>
    </row>
    <row r="122" ht="14.25" customHeight="1">
      <c r="A122" s="13"/>
      <c r="B122" s="14"/>
      <c r="C122" s="15"/>
      <c r="D122" s="15"/>
      <c r="E122" s="15"/>
      <c r="F122" s="16"/>
      <c r="G122" s="16"/>
      <c r="H122" s="15"/>
      <c r="I122" s="16"/>
    </row>
    <row r="123" ht="14.25" customHeight="1">
      <c r="A123" s="13"/>
      <c r="B123" s="14"/>
      <c r="C123" s="15"/>
      <c r="D123" s="15"/>
      <c r="E123" s="15"/>
      <c r="F123" s="16"/>
      <c r="G123" s="16"/>
      <c r="H123" s="15"/>
      <c r="I123" s="16"/>
    </row>
    <row r="124" ht="14.25" customHeight="1">
      <c r="A124" s="13"/>
      <c r="B124" s="14"/>
      <c r="C124" s="15"/>
      <c r="D124" s="15"/>
      <c r="E124" s="15"/>
      <c r="F124" s="16"/>
      <c r="G124" s="16"/>
      <c r="H124" s="15"/>
      <c r="I124" s="16"/>
    </row>
    <row r="125" ht="14.25" customHeight="1">
      <c r="A125" s="13"/>
      <c r="B125" s="14"/>
      <c r="C125" s="15"/>
      <c r="D125" s="15"/>
      <c r="E125" s="15"/>
      <c r="F125" s="16"/>
      <c r="G125" s="16"/>
      <c r="H125" s="15"/>
      <c r="I125" s="16"/>
    </row>
    <row r="126" ht="14.25" customHeight="1">
      <c r="A126" s="13"/>
      <c r="B126" s="14"/>
      <c r="C126" s="15"/>
      <c r="D126" s="15"/>
      <c r="E126" s="15"/>
      <c r="F126" s="16"/>
      <c r="G126" s="16"/>
      <c r="H126" s="15"/>
      <c r="I126" s="16"/>
    </row>
    <row r="127" ht="14.25" customHeight="1">
      <c r="A127" s="13"/>
      <c r="B127" s="14"/>
      <c r="C127" s="15"/>
      <c r="D127" s="15"/>
      <c r="E127" s="15"/>
      <c r="F127" s="16"/>
      <c r="G127" s="16"/>
      <c r="H127" s="15"/>
      <c r="I127" s="16"/>
    </row>
    <row r="128" ht="14.25" customHeight="1">
      <c r="A128" s="13"/>
      <c r="B128" s="14"/>
      <c r="C128" s="15"/>
      <c r="D128" s="15"/>
      <c r="E128" s="15"/>
      <c r="F128" s="16"/>
      <c r="G128" s="16"/>
      <c r="H128" s="15"/>
      <c r="I128" s="16"/>
    </row>
    <row r="129" ht="14.25" customHeight="1">
      <c r="A129" s="13"/>
      <c r="B129" s="14"/>
      <c r="C129" s="15"/>
      <c r="D129" s="15"/>
      <c r="E129" s="15"/>
      <c r="F129" s="16"/>
      <c r="G129" s="16"/>
      <c r="H129" s="15"/>
      <c r="I129" s="16"/>
    </row>
    <row r="130" ht="14.25" customHeight="1">
      <c r="A130" s="13"/>
      <c r="B130" s="14"/>
      <c r="C130" s="15"/>
      <c r="D130" s="15"/>
      <c r="E130" s="15"/>
      <c r="F130" s="16"/>
      <c r="G130" s="16"/>
      <c r="H130" s="15"/>
      <c r="I130" s="16"/>
    </row>
    <row r="131" ht="14.25" customHeight="1">
      <c r="A131" s="13"/>
      <c r="B131" s="14"/>
      <c r="C131" s="15"/>
      <c r="D131" s="15"/>
      <c r="E131" s="15"/>
      <c r="F131" s="16"/>
      <c r="G131" s="16"/>
      <c r="H131" s="15"/>
      <c r="I131" s="16"/>
    </row>
    <row r="132" ht="14.25" customHeight="1">
      <c r="A132" s="13"/>
      <c r="B132" s="14"/>
      <c r="C132" s="15"/>
      <c r="D132" s="15"/>
      <c r="E132" s="15"/>
      <c r="F132" s="16"/>
      <c r="G132" s="16"/>
      <c r="H132" s="15"/>
      <c r="I132" s="16"/>
    </row>
    <row r="133" ht="14.25" customHeight="1">
      <c r="A133" s="13"/>
      <c r="B133" s="14"/>
      <c r="C133" s="15"/>
      <c r="D133" s="15"/>
      <c r="E133" s="15"/>
      <c r="F133" s="16"/>
      <c r="G133" s="16"/>
      <c r="H133" s="15"/>
      <c r="I133" s="16"/>
    </row>
    <row r="134" ht="14.25" customHeight="1">
      <c r="A134" s="13"/>
      <c r="B134" s="14"/>
      <c r="C134" s="15"/>
      <c r="D134" s="15"/>
      <c r="E134" s="15"/>
      <c r="F134" s="16"/>
      <c r="G134" s="16"/>
      <c r="H134" s="15"/>
      <c r="I134" s="16"/>
    </row>
    <row r="135" ht="14.25" customHeight="1">
      <c r="A135" s="13"/>
      <c r="B135" s="14"/>
      <c r="C135" s="15"/>
      <c r="D135" s="15"/>
      <c r="E135" s="15"/>
      <c r="F135" s="16"/>
      <c r="G135" s="16"/>
      <c r="H135" s="15"/>
      <c r="I135" s="16"/>
    </row>
    <row r="136" ht="14.25" customHeight="1">
      <c r="A136" s="13"/>
      <c r="B136" s="14"/>
      <c r="C136" s="15"/>
      <c r="D136" s="15"/>
      <c r="E136" s="15"/>
      <c r="F136" s="16"/>
      <c r="G136" s="16"/>
      <c r="H136" s="15"/>
      <c r="I136" s="16"/>
    </row>
    <row r="137" ht="14.25" customHeight="1">
      <c r="A137" s="13"/>
      <c r="B137" s="14"/>
      <c r="C137" s="15"/>
      <c r="D137" s="15"/>
      <c r="E137" s="15"/>
      <c r="F137" s="16"/>
      <c r="G137" s="16"/>
      <c r="H137" s="15"/>
      <c r="I137" s="16"/>
    </row>
    <row r="138" ht="14.25" customHeight="1">
      <c r="A138" s="13"/>
      <c r="B138" s="14"/>
      <c r="C138" s="15"/>
      <c r="D138" s="15"/>
      <c r="E138" s="15"/>
      <c r="F138" s="16"/>
      <c r="G138" s="16"/>
      <c r="H138" s="15"/>
      <c r="I138" s="16"/>
    </row>
    <row r="139" ht="14.25" customHeight="1">
      <c r="A139" s="13"/>
      <c r="B139" s="14"/>
      <c r="C139" s="15"/>
      <c r="D139" s="15"/>
      <c r="E139" s="15"/>
      <c r="F139" s="16"/>
      <c r="G139" s="16"/>
      <c r="H139" s="15"/>
      <c r="I139" s="16"/>
    </row>
    <row r="140" ht="14.25" customHeight="1">
      <c r="A140" s="13"/>
      <c r="B140" s="14"/>
      <c r="C140" s="15"/>
      <c r="D140" s="15"/>
      <c r="E140" s="15"/>
      <c r="F140" s="16"/>
      <c r="G140" s="16"/>
      <c r="H140" s="15"/>
      <c r="I140" s="16"/>
    </row>
    <row r="141" ht="14.25" customHeight="1">
      <c r="A141" s="13"/>
      <c r="B141" s="14"/>
      <c r="C141" s="15"/>
      <c r="D141" s="15"/>
      <c r="E141" s="15"/>
      <c r="F141" s="16"/>
      <c r="G141" s="16"/>
      <c r="H141" s="15"/>
      <c r="I141" s="16"/>
    </row>
    <row r="142" ht="14.25" customHeight="1">
      <c r="A142" s="13"/>
      <c r="B142" s="14"/>
      <c r="C142" s="15"/>
      <c r="D142" s="15"/>
      <c r="E142" s="15"/>
      <c r="F142" s="16"/>
      <c r="G142" s="16"/>
      <c r="H142" s="15"/>
      <c r="I142" s="16"/>
    </row>
    <row r="143" ht="14.25" customHeight="1">
      <c r="A143" s="13"/>
      <c r="B143" s="14"/>
      <c r="C143" s="15"/>
      <c r="D143" s="15"/>
      <c r="E143" s="15"/>
      <c r="F143" s="16"/>
      <c r="G143" s="16"/>
      <c r="H143" s="15"/>
      <c r="I143" s="16"/>
    </row>
    <row r="144" ht="14.25" customHeight="1">
      <c r="A144" s="13"/>
      <c r="B144" s="14"/>
      <c r="C144" s="15"/>
      <c r="D144" s="15"/>
      <c r="E144" s="15"/>
      <c r="F144" s="16"/>
      <c r="G144" s="16"/>
      <c r="H144" s="15"/>
      <c r="I144" s="16"/>
    </row>
    <row r="145" ht="14.25" customHeight="1">
      <c r="A145" s="13"/>
      <c r="B145" s="14"/>
      <c r="C145" s="15"/>
      <c r="D145" s="15"/>
      <c r="E145" s="15"/>
      <c r="F145" s="16"/>
      <c r="G145" s="16"/>
      <c r="H145" s="15"/>
      <c r="I145" s="16"/>
    </row>
    <row r="146" ht="14.25" customHeight="1">
      <c r="A146" s="13"/>
      <c r="B146" s="14"/>
      <c r="C146" s="15"/>
      <c r="D146" s="15"/>
      <c r="E146" s="15"/>
      <c r="F146" s="16"/>
      <c r="G146" s="16"/>
      <c r="H146" s="15"/>
      <c r="I146" s="16"/>
    </row>
    <row r="147" ht="14.25" customHeight="1">
      <c r="A147" s="13"/>
      <c r="B147" s="14"/>
      <c r="C147" s="15"/>
      <c r="D147" s="15"/>
      <c r="E147" s="15"/>
      <c r="F147" s="16"/>
      <c r="G147" s="16"/>
      <c r="H147" s="15"/>
      <c r="I147" s="16"/>
    </row>
    <row r="148" ht="14.25" customHeight="1">
      <c r="A148" s="13"/>
      <c r="B148" s="14"/>
      <c r="C148" s="15"/>
      <c r="D148" s="15"/>
      <c r="E148" s="15"/>
      <c r="F148" s="16"/>
      <c r="G148" s="16"/>
      <c r="H148" s="15"/>
      <c r="I148" s="16"/>
    </row>
    <row r="149" ht="14.25" customHeight="1">
      <c r="A149" s="13"/>
      <c r="B149" s="14"/>
      <c r="C149" s="15"/>
      <c r="D149" s="15"/>
      <c r="E149" s="15"/>
      <c r="F149" s="16"/>
      <c r="G149" s="16"/>
      <c r="H149" s="15"/>
      <c r="I149" s="16"/>
    </row>
    <row r="150" ht="14.25" customHeight="1">
      <c r="A150" s="13"/>
      <c r="B150" s="14"/>
      <c r="C150" s="15"/>
      <c r="D150" s="15"/>
      <c r="E150" s="15"/>
      <c r="F150" s="16"/>
      <c r="G150" s="16"/>
      <c r="H150" s="15"/>
      <c r="I150" s="16"/>
    </row>
    <row r="151" ht="14.25" customHeight="1">
      <c r="A151" s="13"/>
      <c r="B151" s="14"/>
      <c r="C151" s="15"/>
      <c r="D151" s="15"/>
      <c r="E151" s="15"/>
      <c r="F151" s="16"/>
      <c r="G151" s="16"/>
      <c r="H151" s="15"/>
      <c r="I151" s="16"/>
    </row>
    <row r="152" ht="14.25" customHeight="1">
      <c r="A152" s="13"/>
      <c r="B152" s="14"/>
      <c r="C152" s="15"/>
      <c r="D152" s="15"/>
      <c r="E152" s="15"/>
      <c r="F152" s="16"/>
      <c r="G152" s="16"/>
      <c r="H152" s="15"/>
      <c r="I152" s="16"/>
    </row>
    <row r="153" ht="14.25" customHeight="1">
      <c r="A153" s="13"/>
      <c r="B153" s="14"/>
      <c r="C153" s="15"/>
      <c r="D153" s="15"/>
      <c r="E153" s="15"/>
      <c r="F153" s="16"/>
      <c r="G153" s="16"/>
      <c r="H153" s="15"/>
      <c r="I153" s="16"/>
    </row>
    <row r="154" ht="14.25" customHeight="1">
      <c r="A154" s="13"/>
      <c r="B154" s="14"/>
      <c r="C154" s="15"/>
      <c r="D154" s="15"/>
      <c r="E154" s="15"/>
      <c r="F154" s="16"/>
      <c r="G154" s="16"/>
      <c r="H154" s="15"/>
      <c r="I154" s="16"/>
    </row>
    <row r="155" ht="14.25" customHeight="1">
      <c r="A155" s="13"/>
      <c r="B155" s="14"/>
      <c r="C155" s="15"/>
      <c r="D155" s="15"/>
      <c r="E155" s="15"/>
      <c r="F155" s="16"/>
      <c r="G155" s="16"/>
      <c r="H155" s="15"/>
      <c r="I155" s="16"/>
    </row>
    <row r="156" ht="14.25" customHeight="1">
      <c r="A156" s="13"/>
      <c r="B156" s="14"/>
      <c r="C156" s="15"/>
      <c r="D156" s="15"/>
      <c r="E156" s="15"/>
      <c r="F156" s="16"/>
      <c r="G156" s="16"/>
      <c r="H156" s="15"/>
      <c r="I156" s="16"/>
    </row>
    <row r="157" ht="14.25" customHeight="1">
      <c r="A157" s="13"/>
      <c r="B157" s="14"/>
      <c r="C157" s="15"/>
      <c r="D157" s="15"/>
      <c r="E157" s="15"/>
      <c r="F157" s="16"/>
      <c r="G157" s="16"/>
      <c r="H157" s="15"/>
      <c r="I157" s="16"/>
    </row>
    <row r="158" ht="14.25" customHeight="1">
      <c r="A158" s="13"/>
      <c r="B158" s="14"/>
      <c r="C158" s="15"/>
      <c r="D158" s="15"/>
      <c r="E158" s="15"/>
      <c r="F158" s="16"/>
      <c r="G158" s="16"/>
      <c r="H158" s="15"/>
      <c r="I158" s="16"/>
    </row>
    <row r="159" ht="14.25" customHeight="1">
      <c r="A159" s="13"/>
      <c r="B159" s="14"/>
      <c r="C159" s="15"/>
      <c r="D159" s="15"/>
      <c r="E159" s="15"/>
      <c r="F159" s="16"/>
      <c r="G159" s="16"/>
      <c r="H159" s="15"/>
      <c r="I159" s="16"/>
    </row>
    <row r="160" ht="14.25" customHeight="1">
      <c r="A160" s="13"/>
      <c r="B160" s="14"/>
      <c r="C160" s="15"/>
      <c r="D160" s="15"/>
      <c r="E160" s="15"/>
      <c r="F160" s="16"/>
      <c r="G160" s="16"/>
      <c r="H160" s="15"/>
      <c r="I160" s="16"/>
    </row>
    <row r="161" ht="14.25" customHeight="1">
      <c r="A161" s="13"/>
      <c r="B161" s="14"/>
      <c r="C161" s="15"/>
      <c r="D161" s="15"/>
      <c r="E161" s="15"/>
      <c r="F161" s="16"/>
      <c r="G161" s="16"/>
      <c r="H161" s="15"/>
      <c r="I161" s="16"/>
    </row>
    <row r="162" ht="14.25" customHeight="1">
      <c r="A162" s="13"/>
      <c r="B162" s="14"/>
      <c r="C162" s="15"/>
      <c r="D162" s="15"/>
      <c r="E162" s="15"/>
      <c r="F162" s="16"/>
      <c r="G162" s="16"/>
      <c r="H162" s="15"/>
      <c r="I162" s="16"/>
    </row>
    <row r="163" ht="14.25" customHeight="1">
      <c r="A163" s="13"/>
      <c r="B163" s="14"/>
      <c r="C163" s="15"/>
      <c r="D163" s="15"/>
      <c r="E163" s="15"/>
      <c r="F163" s="16"/>
      <c r="G163" s="16"/>
      <c r="H163" s="15"/>
      <c r="I163" s="16"/>
    </row>
    <row r="164" ht="14.25" customHeight="1">
      <c r="A164" s="13"/>
      <c r="B164" s="14"/>
      <c r="C164" s="15"/>
      <c r="D164" s="15"/>
      <c r="E164" s="15"/>
      <c r="F164" s="16"/>
      <c r="G164" s="16"/>
      <c r="H164" s="15"/>
      <c r="I164" s="16"/>
    </row>
    <row r="165" ht="14.25" customHeight="1">
      <c r="A165" s="13"/>
      <c r="B165" s="14"/>
      <c r="C165" s="15"/>
      <c r="D165" s="15"/>
      <c r="E165" s="15"/>
      <c r="F165" s="16"/>
      <c r="G165" s="16"/>
      <c r="H165" s="15"/>
      <c r="I165" s="16"/>
    </row>
    <row r="166" ht="14.25" customHeight="1">
      <c r="A166" s="13"/>
      <c r="B166" s="14"/>
      <c r="C166" s="15"/>
      <c r="D166" s="15"/>
      <c r="E166" s="15"/>
      <c r="F166" s="16"/>
      <c r="G166" s="16"/>
      <c r="H166" s="15"/>
      <c r="I166" s="16"/>
    </row>
    <row r="167" ht="14.25" customHeight="1">
      <c r="A167" s="13"/>
      <c r="B167" s="14"/>
      <c r="C167" s="15"/>
      <c r="D167" s="15"/>
      <c r="E167" s="15"/>
      <c r="F167" s="16"/>
      <c r="G167" s="16"/>
      <c r="H167" s="15"/>
      <c r="I167" s="16"/>
    </row>
    <row r="168" ht="14.25" customHeight="1">
      <c r="A168" s="13"/>
      <c r="B168" s="14"/>
      <c r="C168" s="15"/>
      <c r="D168" s="15"/>
      <c r="E168" s="15"/>
      <c r="F168" s="16"/>
      <c r="G168" s="16"/>
      <c r="H168" s="15"/>
      <c r="I168" s="16"/>
    </row>
    <row r="169" ht="14.25" customHeight="1">
      <c r="A169" s="13"/>
      <c r="B169" s="14"/>
      <c r="C169" s="15"/>
      <c r="D169" s="15"/>
      <c r="E169" s="15"/>
      <c r="F169" s="16"/>
      <c r="G169" s="16"/>
      <c r="H169" s="15"/>
      <c r="I169" s="16"/>
    </row>
    <row r="170" ht="14.25" customHeight="1">
      <c r="A170" s="13"/>
      <c r="B170" s="14"/>
      <c r="C170" s="15"/>
      <c r="D170" s="15"/>
      <c r="E170" s="15"/>
      <c r="F170" s="16"/>
      <c r="G170" s="16"/>
      <c r="H170" s="15"/>
      <c r="I170" s="16"/>
    </row>
    <row r="171" ht="14.25" customHeight="1">
      <c r="A171" s="13"/>
      <c r="B171" s="14"/>
      <c r="C171" s="15"/>
      <c r="D171" s="15"/>
      <c r="E171" s="15"/>
      <c r="F171" s="16"/>
      <c r="G171" s="16"/>
      <c r="H171" s="15"/>
      <c r="I171" s="16"/>
    </row>
    <row r="172" ht="14.25" customHeight="1">
      <c r="A172" s="13"/>
      <c r="B172" s="14"/>
      <c r="C172" s="15"/>
      <c r="D172" s="15"/>
      <c r="E172" s="15"/>
      <c r="F172" s="16"/>
      <c r="G172" s="16"/>
      <c r="H172" s="15"/>
      <c r="I172" s="16"/>
    </row>
    <row r="173" ht="14.25" customHeight="1">
      <c r="A173" s="13"/>
      <c r="B173" s="14"/>
      <c r="C173" s="15"/>
      <c r="D173" s="15"/>
      <c r="E173" s="15"/>
      <c r="F173" s="16"/>
      <c r="G173" s="16"/>
      <c r="H173" s="15"/>
      <c r="I173" s="16"/>
    </row>
    <row r="174" ht="14.25" customHeight="1">
      <c r="A174" s="13"/>
      <c r="B174" s="14"/>
      <c r="C174" s="15"/>
      <c r="D174" s="15"/>
      <c r="E174" s="15"/>
      <c r="F174" s="16"/>
      <c r="G174" s="16"/>
      <c r="H174" s="15"/>
      <c r="I174" s="16"/>
    </row>
    <row r="175" ht="14.25" customHeight="1">
      <c r="A175" s="13"/>
      <c r="B175" s="14"/>
      <c r="C175" s="15"/>
      <c r="D175" s="15"/>
      <c r="E175" s="15"/>
      <c r="F175" s="16"/>
      <c r="G175" s="16"/>
      <c r="H175" s="15"/>
      <c r="I175" s="16"/>
    </row>
    <row r="176" ht="14.25" customHeight="1">
      <c r="A176" s="13"/>
      <c r="B176" s="14"/>
      <c r="C176" s="15"/>
      <c r="D176" s="15"/>
      <c r="E176" s="15"/>
      <c r="F176" s="16"/>
      <c r="G176" s="16"/>
      <c r="H176" s="15"/>
      <c r="I176" s="16"/>
    </row>
    <row r="177" ht="14.25" customHeight="1">
      <c r="A177" s="13"/>
      <c r="B177" s="14"/>
      <c r="C177" s="15"/>
      <c r="D177" s="15"/>
      <c r="E177" s="15"/>
      <c r="F177" s="16"/>
      <c r="G177" s="16"/>
      <c r="H177" s="15"/>
      <c r="I177" s="16"/>
    </row>
    <row r="178" ht="14.25" customHeight="1">
      <c r="A178" s="13"/>
      <c r="B178" s="14"/>
      <c r="C178" s="15"/>
      <c r="D178" s="15"/>
      <c r="E178" s="15"/>
      <c r="F178" s="16"/>
      <c r="G178" s="16"/>
      <c r="H178" s="15"/>
      <c r="I178" s="16"/>
    </row>
    <row r="179" ht="14.25" customHeight="1">
      <c r="A179" s="13"/>
      <c r="B179" s="14"/>
      <c r="C179" s="15"/>
      <c r="D179" s="15"/>
      <c r="E179" s="15"/>
      <c r="F179" s="16"/>
      <c r="G179" s="16"/>
      <c r="H179" s="15"/>
      <c r="I179" s="16"/>
    </row>
    <row r="180" ht="14.25" customHeight="1">
      <c r="A180" s="13"/>
      <c r="B180" s="14"/>
      <c r="C180" s="15"/>
      <c r="D180" s="15"/>
      <c r="E180" s="15"/>
      <c r="F180" s="16"/>
      <c r="G180" s="16"/>
      <c r="H180" s="15"/>
      <c r="I180" s="16"/>
    </row>
    <row r="181" ht="14.25" customHeight="1">
      <c r="A181" s="13"/>
      <c r="B181" s="14"/>
      <c r="C181" s="15"/>
      <c r="D181" s="15"/>
      <c r="E181" s="15"/>
      <c r="F181" s="16"/>
      <c r="G181" s="16"/>
      <c r="H181" s="15"/>
      <c r="I181" s="16"/>
    </row>
    <row r="182" ht="14.25" customHeight="1">
      <c r="A182" s="13"/>
      <c r="B182" s="14"/>
      <c r="C182" s="15"/>
      <c r="D182" s="15"/>
      <c r="E182" s="15"/>
      <c r="F182" s="16"/>
      <c r="G182" s="16"/>
      <c r="H182" s="15"/>
      <c r="I182" s="16"/>
    </row>
    <row r="183" ht="14.25" customHeight="1">
      <c r="A183" s="13"/>
      <c r="B183" s="14"/>
      <c r="C183" s="15"/>
      <c r="D183" s="15"/>
      <c r="E183" s="15"/>
      <c r="F183" s="16"/>
      <c r="G183" s="16"/>
      <c r="H183" s="15"/>
      <c r="I183" s="16"/>
    </row>
    <row r="184" ht="14.25" customHeight="1">
      <c r="A184" s="13"/>
      <c r="B184" s="14"/>
      <c r="C184" s="15"/>
      <c r="D184" s="15"/>
      <c r="E184" s="15"/>
      <c r="F184" s="16"/>
      <c r="G184" s="16"/>
      <c r="H184" s="15"/>
      <c r="I184" s="16"/>
    </row>
    <row r="185" ht="14.25" customHeight="1">
      <c r="A185" s="13"/>
      <c r="B185" s="14"/>
      <c r="C185" s="15"/>
      <c r="D185" s="15"/>
      <c r="E185" s="15"/>
      <c r="F185" s="16"/>
      <c r="G185" s="16"/>
      <c r="H185" s="15"/>
      <c r="I185" s="16"/>
    </row>
    <row r="186" ht="14.25" customHeight="1">
      <c r="A186" s="13"/>
      <c r="B186" s="14"/>
      <c r="C186" s="15"/>
      <c r="D186" s="15"/>
      <c r="E186" s="15"/>
      <c r="F186" s="16"/>
      <c r="G186" s="16"/>
      <c r="H186" s="15"/>
      <c r="I186" s="16"/>
    </row>
    <row r="187" ht="14.25" customHeight="1">
      <c r="A187" s="13"/>
      <c r="B187" s="14"/>
      <c r="C187" s="15"/>
      <c r="D187" s="15"/>
      <c r="E187" s="15"/>
      <c r="F187" s="16"/>
      <c r="G187" s="16"/>
      <c r="H187" s="15"/>
      <c r="I187" s="16"/>
    </row>
    <row r="188" ht="14.25" customHeight="1">
      <c r="A188" s="13"/>
      <c r="B188" s="14"/>
      <c r="C188" s="15"/>
      <c r="D188" s="15"/>
      <c r="E188" s="15"/>
      <c r="F188" s="16"/>
      <c r="G188" s="16"/>
      <c r="H188" s="15"/>
      <c r="I188" s="16"/>
    </row>
    <row r="189" ht="14.25" customHeight="1">
      <c r="A189" s="13"/>
      <c r="B189" s="14"/>
      <c r="C189" s="15"/>
      <c r="D189" s="15"/>
      <c r="E189" s="15"/>
      <c r="F189" s="16"/>
      <c r="G189" s="16"/>
      <c r="H189" s="15"/>
      <c r="I189" s="16"/>
    </row>
    <row r="190" ht="14.25" customHeight="1">
      <c r="A190" s="13"/>
      <c r="B190" s="14"/>
      <c r="C190" s="15"/>
      <c r="D190" s="15"/>
      <c r="E190" s="15"/>
      <c r="F190" s="16"/>
      <c r="G190" s="16"/>
      <c r="H190" s="15"/>
      <c r="I190" s="16"/>
    </row>
    <row r="191" ht="14.25" customHeight="1">
      <c r="A191" s="13"/>
      <c r="B191" s="14"/>
      <c r="C191" s="15"/>
      <c r="D191" s="15"/>
      <c r="E191" s="15"/>
      <c r="F191" s="16"/>
      <c r="G191" s="16"/>
      <c r="H191" s="15"/>
      <c r="I191" s="16"/>
    </row>
    <row r="192" ht="14.25" customHeight="1">
      <c r="A192" s="13"/>
      <c r="B192" s="14"/>
      <c r="C192" s="15"/>
      <c r="D192" s="15"/>
      <c r="E192" s="15"/>
      <c r="F192" s="16"/>
      <c r="G192" s="16"/>
      <c r="H192" s="15"/>
      <c r="I192" s="16"/>
    </row>
    <row r="193" ht="14.25" customHeight="1">
      <c r="A193" s="13"/>
      <c r="B193" s="14"/>
      <c r="C193" s="15"/>
      <c r="D193" s="15"/>
      <c r="E193" s="15"/>
      <c r="F193" s="16"/>
      <c r="G193" s="16"/>
      <c r="H193" s="15"/>
      <c r="I193" s="16"/>
    </row>
    <row r="194" ht="14.25" customHeight="1">
      <c r="A194" s="13"/>
      <c r="B194" s="14"/>
      <c r="C194" s="15"/>
      <c r="D194" s="15"/>
      <c r="E194" s="15"/>
      <c r="F194" s="16"/>
      <c r="G194" s="16"/>
      <c r="H194" s="15"/>
      <c r="I194" s="16"/>
    </row>
    <row r="195" ht="14.25" customHeight="1">
      <c r="A195" s="13"/>
      <c r="B195" s="14"/>
      <c r="C195" s="15"/>
      <c r="D195" s="15"/>
      <c r="E195" s="15"/>
      <c r="F195" s="16"/>
      <c r="G195" s="16"/>
      <c r="H195" s="15"/>
      <c r="I195" s="16"/>
    </row>
    <row r="196" ht="14.25" customHeight="1">
      <c r="A196" s="13"/>
      <c r="B196" s="14"/>
      <c r="C196" s="15"/>
      <c r="D196" s="15"/>
      <c r="E196" s="15"/>
      <c r="F196" s="16"/>
      <c r="G196" s="16"/>
      <c r="H196" s="15"/>
      <c r="I196" s="16"/>
    </row>
    <row r="197" ht="14.25" customHeight="1">
      <c r="A197" s="13"/>
      <c r="B197" s="14"/>
      <c r="C197" s="15"/>
      <c r="D197" s="15"/>
      <c r="E197" s="15"/>
      <c r="F197" s="16"/>
      <c r="G197" s="16"/>
      <c r="H197" s="15"/>
      <c r="I197" s="16"/>
    </row>
    <row r="198" ht="14.25" customHeight="1">
      <c r="A198" s="13"/>
      <c r="B198" s="14"/>
      <c r="C198" s="15"/>
      <c r="D198" s="15"/>
      <c r="E198" s="15"/>
      <c r="F198" s="16"/>
      <c r="G198" s="16"/>
      <c r="H198" s="15"/>
      <c r="I198" s="16"/>
    </row>
    <row r="199" ht="14.25" customHeight="1">
      <c r="A199" s="13"/>
      <c r="B199" s="14"/>
      <c r="C199" s="15"/>
      <c r="D199" s="15"/>
      <c r="E199" s="15"/>
      <c r="F199" s="16"/>
      <c r="G199" s="16"/>
      <c r="H199" s="15"/>
      <c r="I199" s="16"/>
    </row>
    <row r="200" ht="14.25" customHeight="1">
      <c r="A200" s="13"/>
      <c r="B200" s="14"/>
      <c r="C200" s="15"/>
      <c r="D200" s="15"/>
      <c r="E200" s="15"/>
      <c r="F200" s="16"/>
      <c r="G200" s="16"/>
      <c r="H200" s="15"/>
      <c r="I200" s="16"/>
    </row>
    <row r="201" ht="14.25" customHeight="1">
      <c r="A201" s="13"/>
      <c r="B201" s="14"/>
      <c r="C201" s="15"/>
      <c r="D201" s="15"/>
      <c r="E201" s="15"/>
      <c r="F201" s="16"/>
      <c r="G201" s="16"/>
      <c r="H201" s="15"/>
      <c r="I201" s="16"/>
    </row>
    <row r="202" ht="14.25" customHeight="1">
      <c r="A202" s="13"/>
      <c r="B202" s="14"/>
      <c r="C202" s="15"/>
      <c r="D202" s="15"/>
      <c r="E202" s="15"/>
      <c r="F202" s="16"/>
      <c r="G202" s="16"/>
      <c r="H202" s="15"/>
      <c r="I202" s="16"/>
    </row>
    <row r="203" ht="14.25" customHeight="1">
      <c r="A203" s="13"/>
      <c r="B203" s="14"/>
      <c r="C203" s="15"/>
      <c r="D203" s="15"/>
      <c r="E203" s="15"/>
      <c r="F203" s="16"/>
      <c r="G203" s="16"/>
      <c r="H203" s="15"/>
      <c r="I203" s="16"/>
    </row>
    <row r="204" ht="14.25" customHeight="1">
      <c r="A204" s="13"/>
      <c r="B204" s="14"/>
      <c r="C204" s="15"/>
      <c r="D204" s="15"/>
      <c r="E204" s="15"/>
      <c r="F204" s="16"/>
      <c r="G204" s="16"/>
      <c r="H204" s="15"/>
      <c r="I204" s="16"/>
    </row>
    <row r="205" ht="14.25" customHeight="1">
      <c r="A205" s="13"/>
      <c r="B205" s="14"/>
      <c r="C205" s="15"/>
      <c r="D205" s="15"/>
      <c r="E205" s="15"/>
      <c r="F205" s="16"/>
      <c r="G205" s="16"/>
      <c r="H205" s="15"/>
      <c r="I205" s="16"/>
    </row>
    <row r="206" ht="14.25" customHeight="1">
      <c r="A206" s="13"/>
      <c r="B206" s="14"/>
      <c r="C206" s="15"/>
      <c r="D206" s="15"/>
      <c r="E206" s="15"/>
      <c r="F206" s="16"/>
      <c r="G206" s="16"/>
      <c r="H206" s="15"/>
      <c r="I206" s="16"/>
    </row>
    <row r="207" ht="14.25" customHeight="1">
      <c r="A207" s="13"/>
      <c r="B207" s="14"/>
      <c r="C207" s="15"/>
      <c r="D207" s="15"/>
      <c r="E207" s="15"/>
      <c r="F207" s="16"/>
      <c r="G207" s="16"/>
      <c r="H207" s="15"/>
      <c r="I207" s="16"/>
    </row>
    <row r="208" ht="14.25" customHeight="1">
      <c r="A208" s="13"/>
      <c r="B208" s="14"/>
      <c r="C208" s="15"/>
      <c r="D208" s="15"/>
      <c r="E208" s="15"/>
      <c r="F208" s="16"/>
      <c r="G208" s="16"/>
      <c r="H208" s="15"/>
      <c r="I208" s="16"/>
    </row>
    <row r="209" ht="14.25" customHeight="1">
      <c r="A209" s="13"/>
      <c r="B209" s="14"/>
      <c r="C209" s="15"/>
      <c r="D209" s="15"/>
      <c r="E209" s="15"/>
      <c r="F209" s="16"/>
      <c r="G209" s="16"/>
      <c r="H209" s="15"/>
      <c r="I209" s="16"/>
    </row>
    <row r="210" ht="14.25" customHeight="1">
      <c r="A210" s="13"/>
      <c r="B210" s="14"/>
      <c r="C210" s="15"/>
      <c r="D210" s="15"/>
      <c r="E210" s="15"/>
      <c r="F210" s="16"/>
      <c r="G210" s="16"/>
      <c r="H210" s="15"/>
      <c r="I210" s="16"/>
    </row>
    <row r="211" ht="14.25" customHeight="1">
      <c r="A211" s="13"/>
      <c r="B211" s="14"/>
      <c r="C211" s="15"/>
      <c r="D211" s="15"/>
      <c r="E211" s="15"/>
      <c r="F211" s="16"/>
      <c r="G211" s="16"/>
      <c r="H211" s="15"/>
      <c r="I211" s="16"/>
    </row>
    <row r="212" ht="14.25" customHeight="1">
      <c r="A212" s="13"/>
      <c r="B212" s="14"/>
      <c r="C212" s="15"/>
      <c r="D212" s="15"/>
      <c r="E212" s="15"/>
      <c r="F212" s="16"/>
      <c r="G212" s="16"/>
      <c r="H212" s="15"/>
      <c r="I212" s="16"/>
    </row>
    <row r="213" ht="14.25" customHeight="1">
      <c r="A213" s="13"/>
      <c r="B213" s="14"/>
      <c r="C213" s="15"/>
      <c r="D213" s="15"/>
      <c r="E213" s="15"/>
      <c r="F213" s="16"/>
      <c r="G213" s="16"/>
      <c r="H213" s="15"/>
      <c r="I213" s="16"/>
    </row>
    <row r="214" ht="14.25" customHeight="1">
      <c r="A214" s="13"/>
      <c r="B214" s="14"/>
      <c r="C214" s="15"/>
      <c r="D214" s="15"/>
      <c r="E214" s="15"/>
      <c r="F214" s="16"/>
      <c r="G214" s="16"/>
      <c r="H214" s="15"/>
      <c r="I214" s="16"/>
    </row>
    <row r="215" ht="14.25" customHeight="1">
      <c r="A215" s="13"/>
      <c r="B215" s="14"/>
      <c r="C215" s="15"/>
      <c r="D215" s="15"/>
      <c r="E215" s="15"/>
      <c r="F215" s="16"/>
      <c r="G215" s="16"/>
      <c r="H215" s="15"/>
      <c r="I215" s="16"/>
    </row>
    <row r="216" ht="14.25" customHeight="1">
      <c r="A216" s="13"/>
      <c r="B216" s="14"/>
      <c r="C216" s="15"/>
      <c r="D216" s="15"/>
      <c r="E216" s="15"/>
      <c r="F216" s="16"/>
      <c r="G216" s="16"/>
      <c r="H216" s="15"/>
      <c r="I216" s="16"/>
    </row>
    <row r="217" ht="14.25" customHeight="1">
      <c r="A217" s="13"/>
      <c r="B217" s="14"/>
      <c r="C217" s="15"/>
      <c r="D217" s="15"/>
      <c r="E217" s="15"/>
      <c r="F217" s="16"/>
      <c r="G217" s="16"/>
      <c r="H217" s="15"/>
      <c r="I217" s="16"/>
    </row>
    <row r="218" ht="14.25" customHeight="1">
      <c r="A218" s="13"/>
      <c r="B218" s="14"/>
      <c r="C218" s="15"/>
      <c r="D218" s="15"/>
      <c r="E218" s="15"/>
      <c r="F218" s="16"/>
      <c r="G218" s="16"/>
      <c r="H218" s="15"/>
      <c r="I218" s="16"/>
    </row>
    <row r="219" ht="14.25" customHeight="1">
      <c r="A219" s="13"/>
      <c r="B219" s="14"/>
      <c r="C219" s="15"/>
      <c r="D219" s="15"/>
      <c r="E219" s="15"/>
      <c r="F219" s="16"/>
      <c r="G219" s="16"/>
      <c r="H219" s="15"/>
      <c r="I219" s="16"/>
    </row>
    <row r="220" ht="14.25" customHeight="1">
      <c r="A220" s="13"/>
      <c r="B220" s="14"/>
      <c r="C220" s="15"/>
      <c r="D220" s="15"/>
      <c r="E220" s="15"/>
      <c r="F220" s="16"/>
      <c r="G220" s="16"/>
      <c r="H220" s="15"/>
      <c r="I220" s="16"/>
    </row>
    <row r="221" ht="14.25" customHeight="1">
      <c r="A221" s="13"/>
      <c r="B221" s="14"/>
      <c r="C221" s="15"/>
      <c r="D221" s="15"/>
      <c r="E221" s="15"/>
      <c r="F221" s="16"/>
      <c r="G221" s="16"/>
      <c r="H221" s="15"/>
      <c r="I221" s="16"/>
    </row>
    <row r="222" ht="14.25" customHeight="1">
      <c r="A222" s="13"/>
      <c r="B222" s="14"/>
      <c r="C222" s="15"/>
      <c r="D222" s="15"/>
      <c r="E222" s="15"/>
      <c r="F222" s="16"/>
      <c r="G222" s="16"/>
      <c r="H222" s="15"/>
      <c r="I222" s="16"/>
    </row>
    <row r="223" ht="14.25" customHeight="1">
      <c r="A223" s="13"/>
      <c r="B223" s="14"/>
      <c r="C223" s="15"/>
      <c r="D223" s="15"/>
      <c r="E223" s="15"/>
      <c r="F223" s="16"/>
      <c r="G223" s="16"/>
      <c r="H223" s="15"/>
      <c r="I223" s="16"/>
    </row>
    <row r="224" ht="14.25" customHeight="1">
      <c r="A224" s="13"/>
      <c r="B224" s="14"/>
      <c r="C224" s="15"/>
      <c r="D224" s="15"/>
      <c r="E224" s="15"/>
      <c r="F224" s="16"/>
      <c r="G224" s="16"/>
      <c r="H224" s="15"/>
      <c r="I224" s="16"/>
    </row>
    <row r="225" ht="14.25" customHeight="1">
      <c r="A225" s="13"/>
      <c r="B225" s="14"/>
      <c r="C225" s="15"/>
      <c r="D225" s="15"/>
      <c r="E225" s="15"/>
      <c r="F225" s="16"/>
      <c r="G225" s="16"/>
      <c r="H225" s="15"/>
      <c r="I225" s="16"/>
    </row>
    <row r="226" ht="14.25" customHeight="1">
      <c r="A226" s="13"/>
      <c r="B226" s="14"/>
      <c r="C226" s="15"/>
      <c r="D226" s="15"/>
      <c r="E226" s="15"/>
      <c r="F226" s="16"/>
      <c r="G226" s="16"/>
      <c r="H226" s="15"/>
      <c r="I226" s="16"/>
    </row>
    <row r="227" ht="14.25" customHeight="1">
      <c r="A227" s="13"/>
      <c r="B227" s="14"/>
      <c r="C227" s="15"/>
      <c r="D227" s="15"/>
      <c r="E227" s="15"/>
      <c r="F227" s="16"/>
      <c r="G227" s="16"/>
      <c r="H227" s="15"/>
      <c r="I227" s="16"/>
    </row>
    <row r="228" ht="14.25" customHeight="1">
      <c r="A228" s="13"/>
      <c r="B228" s="14"/>
      <c r="C228" s="15"/>
      <c r="D228" s="15"/>
      <c r="E228" s="15"/>
      <c r="F228" s="16"/>
      <c r="G228" s="16"/>
      <c r="H228" s="15"/>
      <c r="I228" s="16"/>
    </row>
    <row r="229" ht="14.25" customHeight="1">
      <c r="A229" s="13"/>
      <c r="B229" s="14"/>
      <c r="C229" s="15"/>
      <c r="D229" s="15"/>
      <c r="E229" s="15"/>
      <c r="F229" s="16"/>
      <c r="G229" s="16"/>
      <c r="H229" s="15"/>
      <c r="I229" s="16"/>
    </row>
    <row r="230" ht="14.25" customHeight="1">
      <c r="A230" s="13"/>
      <c r="B230" s="14"/>
      <c r="C230" s="15"/>
      <c r="D230" s="15"/>
      <c r="E230" s="15"/>
      <c r="F230" s="16"/>
      <c r="G230" s="16"/>
      <c r="H230" s="15"/>
      <c r="I230" s="16"/>
    </row>
    <row r="231" ht="14.25" customHeight="1">
      <c r="A231" s="13"/>
      <c r="B231" s="14"/>
      <c r="C231" s="15"/>
      <c r="D231" s="15"/>
      <c r="E231" s="15"/>
      <c r="F231" s="16"/>
      <c r="G231" s="16"/>
      <c r="H231" s="15"/>
      <c r="I231" s="16"/>
    </row>
    <row r="232" ht="14.25" customHeight="1">
      <c r="A232" s="13"/>
      <c r="B232" s="14"/>
      <c r="C232" s="15"/>
      <c r="D232" s="15"/>
      <c r="E232" s="15"/>
      <c r="F232" s="16"/>
      <c r="G232" s="16"/>
      <c r="H232" s="15"/>
      <c r="I232" s="16"/>
    </row>
    <row r="233" ht="14.25" customHeight="1">
      <c r="A233" s="13"/>
      <c r="B233" s="14"/>
      <c r="C233" s="15"/>
      <c r="D233" s="15"/>
      <c r="E233" s="15"/>
      <c r="F233" s="16"/>
      <c r="G233" s="16"/>
      <c r="H233" s="15"/>
      <c r="I233" s="16"/>
    </row>
    <row r="234" ht="14.25" customHeight="1">
      <c r="A234" s="13"/>
      <c r="B234" s="14"/>
      <c r="C234" s="15"/>
      <c r="D234" s="15"/>
      <c r="E234" s="15"/>
      <c r="F234" s="16"/>
      <c r="G234" s="16"/>
      <c r="H234" s="15"/>
      <c r="I234" s="16"/>
    </row>
    <row r="235" ht="14.25" customHeight="1">
      <c r="A235" s="13"/>
      <c r="B235" s="14"/>
      <c r="C235" s="15"/>
      <c r="D235" s="15"/>
      <c r="E235" s="15"/>
      <c r="F235" s="16"/>
      <c r="G235" s="16"/>
      <c r="H235" s="15"/>
      <c r="I235" s="16"/>
    </row>
    <row r="236" ht="14.25" customHeight="1">
      <c r="A236" s="13"/>
      <c r="B236" s="14"/>
      <c r="C236" s="15"/>
      <c r="D236" s="15"/>
      <c r="E236" s="15"/>
      <c r="F236" s="16"/>
      <c r="G236" s="16"/>
      <c r="H236" s="15"/>
      <c r="I236" s="16"/>
    </row>
    <row r="237" ht="14.25" customHeight="1">
      <c r="A237" s="13"/>
      <c r="B237" s="14"/>
      <c r="C237" s="15"/>
      <c r="D237" s="15"/>
      <c r="E237" s="15"/>
      <c r="F237" s="16"/>
      <c r="G237" s="16"/>
      <c r="H237" s="15"/>
      <c r="I237" s="16"/>
    </row>
    <row r="238" ht="14.25" customHeight="1">
      <c r="A238" s="13"/>
      <c r="B238" s="14"/>
      <c r="C238" s="15"/>
      <c r="D238" s="15"/>
      <c r="E238" s="15"/>
      <c r="F238" s="16"/>
      <c r="G238" s="16"/>
      <c r="H238" s="15"/>
      <c r="I238" s="16"/>
    </row>
    <row r="239" ht="14.25" customHeight="1">
      <c r="A239" s="13"/>
      <c r="B239" s="14"/>
      <c r="C239" s="15"/>
      <c r="D239" s="15"/>
      <c r="E239" s="15"/>
      <c r="F239" s="16"/>
      <c r="G239" s="16"/>
      <c r="H239" s="15"/>
      <c r="I239" s="16"/>
    </row>
    <row r="240" ht="14.25" customHeight="1">
      <c r="A240" s="13"/>
      <c r="B240" s="14"/>
      <c r="C240" s="15"/>
      <c r="D240" s="15"/>
      <c r="E240" s="15"/>
      <c r="F240" s="16"/>
      <c r="G240" s="16"/>
      <c r="H240" s="15"/>
      <c r="I240" s="16"/>
    </row>
    <row r="241" ht="14.25" customHeight="1">
      <c r="A241" s="13"/>
      <c r="B241" s="14"/>
      <c r="C241" s="15"/>
      <c r="D241" s="15"/>
      <c r="E241" s="15"/>
      <c r="F241" s="16"/>
      <c r="G241" s="16"/>
      <c r="H241" s="15"/>
      <c r="I241" s="16"/>
    </row>
    <row r="242" ht="14.25" customHeight="1">
      <c r="A242" s="13"/>
      <c r="B242" s="14"/>
      <c r="C242" s="15"/>
      <c r="D242" s="15"/>
      <c r="E242" s="15"/>
      <c r="F242" s="16"/>
      <c r="G242" s="16"/>
      <c r="H242" s="15"/>
      <c r="I242" s="16"/>
    </row>
    <row r="243" ht="14.25" customHeight="1">
      <c r="A243" s="13"/>
      <c r="B243" s="14"/>
      <c r="C243" s="15"/>
      <c r="D243" s="15"/>
      <c r="E243" s="15"/>
      <c r="F243" s="16"/>
      <c r="G243" s="16"/>
      <c r="H243" s="15"/>
      <c r="I243" s="16"/>
    </row>
    <row r="244" ht="14.25" customHeight="1">
      <c r="A244" s="13"/>
      <c r="B244" s="14"/>
      <c r="C244" s="15"/>
      <c r="D244" s="15"/>
      <c r="E244" s="15"/>
      <c r="F244" s="16"/>
      <c r="G244" s="16"/>
      <c r="H244" s="15"/>
      <c r="I244" s="16"/>
    </row>
    <row r="245" ht="14.25" customHeight="1">
      <c r="A245" s="13"/>
      <c r="B245" s="14"/>
      <c r="C245" s="15"/>
      <c r="D245" s="15"/>
      <c r="E245" s="15"/>
      <c r="F245" s="16"/>
      <c r="G245" s="16"/>
      <c r="H245" s="15"/>
      <c r="I245" s="16"/>
    </row>
    <row r="246" ht="14.25" customHeight="1">
      <c r="A246" s="13"/>
      <c r="B246" s="14"/>
      <c r="C246" s="15"/>
      <c r="D246" s="15"/>
      <c r="E246" s="15"/>
      <c r="F246" s="16"/>
      <c r="G246" s="16"/>
      <c r="H246" s="15"/>
      <c r="I246" s="16"/>
    </row>
    <row r="247" ht="14.25" customHeight="1">
      <c r="A247" s="13"/>
      <c r="B247" s="14"/>
      <c r="C247" s="15"/>
      <c r="D247" s="15"/>
      <c r="E247" s="15"/>
      <c r="F247" s="16"/>
      <c r="G247" s="16"/>
      <c r="H247" s="15"/>
      <c r="I247" s="16"/>
    </row>
    <row r="248" ht="14.25" customHeight="1">
      <c r="A248" s="13"/>
      <c r="B248" s="14"/>
      <c r="C248" s="15"/>
      <c r="D248" s="15"/>
      <c r="E248" s="15"/>
      <c r="F248" s="16"/>
      <c r="G248" s="16"/>
      <c r="H248" s="15"/>
      <c r="I248" s="16"/>
    </row>
    <row r="249" ht="14.25" customHeight="1">
      <c r="A249" s="13"/>
      <c r="B249" s="14"/>
      <c r="C249" s="15"/>
      <c r="D249" s="15"/>
      <c r="E249" s="15"/>
      <c r="F249" s="16"/>
      <c r="G249" s="16"/>
      <c r="H249" s="15"/>
      <c r="I249" s="16"/>
    </row>
    <row r="250" ht="14.25" customHeight="1">
      <c r="A250" s="13"/>
      <c r="B250" s="14"/>
      <c r="C250" s="15"/>
      <c r="D250" s="15"/>
      <c r="E250" s="15"/>
      <c r="F250" s="16"/>
      <c r="G250" s="16"/>
      <c r="H250" s="15"/>
      <c r="I250" s="16"/>
    </row>
    <row r="251" ht="14.25" customHeight="1">
      <c r="A251" s="13"/>
      <c r="B251" s="14"/>
      <c r="C251" s="15"/>
      <c r="D251" s="15"/>
      <c r="E251" s="15"/>
      <c r="F251" s="16"/>
      <c r="G251" s="16"/>
      <c r="H251" s="15"/>
      <c r="I251" s="16"/>
    </row>
    <row r="252" ht="14.25" customHeight="1">
      <c r="A252" s="13"/>
      <c r="B252" s="14"/>
      <c r="C252" s="15"/>
      <c r="D252" s="15"/>
      <c r="E252" s="15"/>
      <c r="F252" s="16"/>
      <c r="G252" s="16"/>
      <c r="H252" s="15"/>
      <c r="I252" s="16"/>
    </row>
    <row r="253" ht="14.25" customHeight="1">
      <c r="A253" s="13"/>
      <c r="B253" s="14"/>
      <c r="C253" s="15"/>
      <c r="D253" s="15"/>
      <c r="E253" s="15"/>
      <c r="F253" s="16"/>
      <c r="G253" s="16"/>
      <c r="H253" s="15"/>
      <c r="I253" s="16"/>
    </row>
    <row r="254" ht="14.25" customHeight="1">
      <c r="A254" s="13"/>
      <c r="B254" s="14"/>
      <c r="C254" s="15"/>
      <c r="D254" s="15"/>
      <c r="E254" s="15"/>
      <c r="F254" s="16"/>
      <c r="G254" s="16"/>
      <c r="H254" s="15"/>
      <c r="I254" s="16"/>
    </row>
    <row r="255" ht="14.25" customHeight="1">
      <c r="A255" s="13"/>
      <c r="B255" s="14"/>
      <c r="C255" s="15"/>
      <c r="D255" s="15"/>
      <c r="E255" s="15"/>
      <c r="F255" s="16"/>
      <c r="G255" s="16"/>
      <c r="H255" s="15"/>
      <c r="I255" s="16"/>
    </row>
    <row r="256" ht="14.25" customHeight="1">
      <c r="A256" s="13"/>
      <c r="B256" s="14"/>
      <c r="C256" s="15"/>
      <c r="D256" s="15"/>
      <c r="E256" s="15"/>
      <c r="F256" s="16"/>
      <c r="G256" s="16"/>
      <c r="H256" s="15"/>
      <c r="I256" s="16"/>
    </row>
    <row r="257" ht="14.25" customHeight="1">
      <c r="A257" s="13"/>
      <c r="B257" s="14"/>
      <c r="C257" s="15"/>
      <c r="D257" s="15"/>
      <c r="E257" s="15"/>
      <c r="F257" s="16"/>
      <c r="G257" s="16"/>
      <c r="H257" s="15"/>
      <c r="I257" s="16"/>
    </row>
    <row r="258" ht="14.25" customHeight="1">
      <c r="A258" s="13"/>
      <c r="B258" s="14"/>
      <c r="C258" s="15"/>
      <c r="D258" s="15"/>
      <c r="E258" s="15"/>
      <c r="F258" s="16"/>
      <c r="G258" s="16"/>
      <c r="H258" s="15"/>
      <c r="I258" s="16"/>
    </row>
    <row r="259" ht="14.25" customHeight="1">
      <c r="A259" s="13"/>
      <c r="B259" s="14"/>
      <c r="C259" s="15"/>
      <c r="D259" s="15"/>
      <c r="E259" s="15"/>
      <c r="F259" s="16"/>
      <c r="G259" s="16"/>
      <c r="H259" s="15"/>
      <c r="I259" s="16"/>
    </row>
    <row r="260" ht="14.25" customHeight="1">
      <c r="A260" s="13"/>
      <c r="B260" s="14"/>
      <c r="C260" s="15"/>
      <c r="D260" s="15"/>
      <c r="E260" s="15"/>
      <c r="F260" s="16"/>
      <c r="G260" s="16"/>
      <c r="H260" s="15"/>
      <c r="I260" s="16"/>
    </row>
    <row r="261" ht="14.25" customHeight="1">
      <c r="A261" s="13"/>
      <c r="B261" s="14"/>
      <c r="C261" s="15"/>
      <c r="D261" s="15"/>
      <c r="E261" s="15"/>
      <c r="F261" s="16"/>
      <c r="G261" s="16"/>
      <c r="H261" s="15"/>
      <c r="I261" s="16"/>
    </row>
    <row r="262" ht="14.25" customHeight="1">
      <c r="A262" s="13"/>
      <c r="B262" s="14"/>
      <c r="C262" s="15"/>
      <c r="D262" s="15"/>
      <c r="E262" s="15"/>
      <c r="F262" s="16"/>
      <c r="G262" s="16"/>
      <c r="H262" s="15"/>
      <c r="I262" s="16"/>
    </row>
    <row r="263" ht="14.25" customHeight="1">
      <c r="A263" s="13"/>
      <c r="B263" s="14"/>
      <c r="C263" s="15"/>
      <c r="D263" s="15"/>
      <c r="E263" s="15"/>
      <c r="F263" s="16"/>
      <c r="G263" s="16"/>
      <c r="H263" s="15"/>
      <c r="I263" s="16"/>
    </row>
    <row r="264" ht="14.25" customHeight="1">
      <c r="A264" s="13"/>
      <c r="B264" s="14"/>
      <c r="C264" s="15"/>
      <c r="D264" s="15"/>
      <c r="E264" s="15"/>
      <c r="F264" s="16"/>
      <c r="G264" s="16"/>
      <c r="H264" s="15"/>
      <c r="I264" s="16"/>
    </row>
    <row r="265" ht="14.25" customHeight="1">
      <c r="A265" s="13"/>
      <c r="B265" s="14"/>
      <c r="C265" s="15"/>
      <c r="D265" s="15"/>
      <c r="E265" s="15"/>
      <c r="F265" s="16"/>
      <c r="G265" s="16"/>
      <c r="H265" s="15"/>
      <c r="I265" s="16"/>
    </row>
    <row r="266" ht="14.25" customHeight="1">
      <c r="A266" s="13"/>
      <c r="B266" s="14"/>
      <c r="C266" s="15"/>
      <c r="D266" s="15"/>
      <c r="E266" s="15"/>
      <c r="F266" s="16"/>
      <c r="G266" s="16"/>
      <c r="H266" s="15"/>
      <c r="I266" s="16"/>
    </row>
    <row r="267" ht="14.25" customHeight="1">
      <c r="A267" s="13"/>
      <c r="B267" s="14"/>
      <c r="C267" s="15"/>
      <c r="D267" s="15"/>
      <c r="E267" s="15"/>
      <c r="F267" s="16"/>
      <c r="G267" s="16"/>
      <c r="H267" s="15"/>
      <c r="I267" s="16"/>
    </row>
    <row r="268" ht="14.25" customHeight="1">
      <c r="A268" s="13"/>
      <c r="B268" s="14"/>
      <c r="C268" s="15"/>
      <c r="D268" s="15"/>
      <c r="E268" s="15"/>
      <c r="F268" s="16"/>
      <c r="G268" s="16"/>
      <c r="H268" s="15"/>
      <c r="I268" s="16"/>
    </row>
    <row r="269" ht="14.25" customHeight="1">
      <c r="A269" s="13"/>
      <c r="B269" s="14"/>
      <c r="C269" s="15"/>
      <c r="D269" s="15"/>
      <c r="E269" s="15"/>
      <c r="F269" s="16"/>
      <c r="G269" s="16"/>
      <c r="H269" s="15"/>
      <c r="I269" s="16"/>
    </row>
    <row r="270" ht="14.25" customHeight="1">
      <c r="A270" s="13"/>
      <c r="B270" s="14"/>
      <c r="C270" s="15"/>
      <c r="D270" s="15"/>
      <c r="E270" s="15"/>
      <c r="F270" s="16"/>
      <c r="G270" s="16"/>
      <c r="H270" s="15"/>
      <c r="I270" s="16"/>
    </row>
    <row r="271" ht="14.25" customHeight="1">
      <c r="A271" s="13"/>
      <c r="B271" s="14"/>
      <c r="C271" s="15"/>
      <c r="D271" s="15"/>
      <c r="E271" s="15"/>
      <c r="F271" s="16"/>
      <c r="G271" s="16"/>
      <c r="H271" s="15"/>
      <c r="I271" s="16"/>
    </row>
    <row r="272" ht="14.25" customHeight="1">
      <c r="A272" s="13"/>
      <c r="B272" s="14"/>
      <c r="C272" s="15"/>
      <c r="D272" s="15"/>
      <c r="E272" s="15"/>
      <c r="F272" s="16"/>
      <c r="G272" s="16"/>
      <c r="H272" s="15"/>
      <c r="I272" s="16"/>
    </row>
    <row r="273" ht="14.25" customHeight="1">
      <c r="A273" s="13"/>
      <c r="B273" s="14"/>
      <c r="C273" s="15"/>
      <c r="D273" s="15"/>
      <c r="E273" s="15"/>
      <c r="F273" s="16"/>
      <c r="G273" s="16"/>
      <c r="H273" s="15"/>
      <c r="I273" s="16"/>
    </row>
    <row r="274" ht="14.25" customHeight="1">
      <c r="A274" s="13"/>
      <c r="B274" s="14"/>
      <c r="C274" s="15"/>
      <c r="D274" s="15"/>
      <c r="E274" s="15"/>
      <c r="F274" s="16"/>
      <c r="G274" s="16"/>
      <c r="H274" s="15"/>
      <c r="I274" s="16"/>
    </row>
    <row r="275" ht="14.25" customHeight="1">
      <c r="A275" s="13"/>
      <c r="B275" s="14"/>
      <c r="C275" s="15"/>
      <c r="D275" s="15"/>
      <c r="E275" s="15"/>
      <c r="F275" s="16"/>
      <c r="G275" s="16"/>
      <c r="H275" s="15"/>
      <c r="I275" s="16"/>
    </row>
    <row r="276" ht="14.25" customHeight="1">
      <c r="A276" s="13"/>
      <c r="B276" s="14"/>
      <c r="C276" s="15"/>
      <c r="D276" s="15"/>
      <c r="E276" s="15"/>
      <c r="F276" s="16"/>
      <c r="G276" s="16"/>
      <c r="H276" s="15"/>
      <c r="I276" s="16"/>
    </row>
    <row r="277" ht="14.25" customHeight="1">
      <c r="A277" s="13"/>
      <c r="B277" s="14"/>
      <c r="C277" s="15"/>
      <c r="D277" s="15"/>
      <c r="E277" s="15"/>
      <c r="F277" s="16"/>
      <c r="G277" s="16"/>
      <c r="H277" s="15"/>
      <c r="I277" s="16"/>
    </row>
    <row r="278" ht="14.25" customHeight="1">
      <c r="A278" s="13"/>
      <c r="B278" s="14"/>
      <c r="C278" s="15"/>
      <c r="D278" s="15"/>
      <c r="E278" s="15"/>
      <c r="F278" s="16"/>
      <c r="G278" s="16"/>
      <c r="H278" s="15"/>
      <c r="I278" s="16"/>
    </row>
    <row r="279" ht="14.25" customHeight="1">
      <c r="A279" s="13"/>
      <c r="B279" s="14"/>
      <c r="C279" s="15"/>
      <c r="D279" s="15"/>
      <c r="E279" s="15"/>
      <c r="F279" s="16"/>
      <c r="G279" s="16"/>
      <c r="H279" s="15"/>
      <c r="I279" s="16"/>
    </row>
    <row r="280" ht="14.25" customHeight="1">
      <c r="A280" s="13"/>
      <c r="B280" s="14"/>
      <c r="C280" s="15"/>
      <c r="D280" s="15"/>
      <c r="E280" s="15"/>
      <c r="F280" s="16"/>
      <c r="G280" s="16"/>
      <c r="H280" s="15"/>
      <c r="I280" s="16"/>
    </row>
    <row r="281" ht="14.25" customHeight="1">
      <c r="A281" s="13"/>
      <c r="B281" s="14"/>
      <c r="C281" s="15"/>
      <c r="D281" s="15"/>
      <c r="E281" s="15"/>
      <c r="F281" s="16"/>
      <c r="G281" s="16"/>
      <c r="H281" s="15"/>
      <c r="I281" s="16"/>
    </row>
    <row r="282" ht="14.25" customHeight="1">
      <c r="A282" s="13"/>
      <c r="B282" s="14"/>
      <c r="C282" s="15"/>
      <c r="D282" s="15"/>
      <c r="E282" s="15"/>
      <c r="F282" s="16"/>
      <c r="G282" s="16"/>
      <c r="H282" s="15"/>
      <c r="I282" s="16"/>
    </row>
    <row r="283" ht="14.25" customHeight="1">
      <c r="A283" s="13"/>
      <c r="B283" s="14"/>
      <c r="C283" s="15"/>
      <c r="D283" s="15"/>
      <c r="E283" s="15"/>
      <c r="F283" s="16"/>
      <c r="G283" s="16"/>
      <c r="H283" s="15"/>
      <c r="I283" s="16"/>
    </row>
    <row r="284" ht="14.25" customHeight="1">
      <c r="A284" s="13"/>
      <c r="B284" s="14"/>
      <c r="C284" s="15"/>
      <c r="D284" s="15"/>
      <c r="E284" s="15"/>
      <c r="F284" s="16"/>
      <c r="G284" s="16"/>
      <c r="H284" s="15"/>
      <c r="I284" s="16"/>
    </row>
    <row r="285" ht="14.25" customHeight="1">
      <c r="A285" s="13"/>
      <c r="B285" s="14"/>
      <c r="C285" s="15"/>
      <c r="D285" s="15"/>
      <c r="E285" s="15"/>
      <c r="F285" s="16"/>
      <c r="G285" s="16"/>
      <c r="H285" s="15"/>
      <c r="I285" s="16"/>
    </row>
    <row r="286" ht="14.25" customHeight="1">
      <c r="A286" s="13"/>
      <c r="B286" s="14"/>
      <c r="C286" s="15"/>
      <c r="D286" s="15"/>
      <c r="E286" s="15"/>
      <c r="F286" s="16"/>
      <c r="G286" s="16"/>
      <c r="H286" s="15"/>
      <c r="I286" s="16"/>
    </row>
    <row r="287" ht="14.25" customHeight="1">
      <c r="A287" s="13"/>
      <c r="B287" s="14"/>
      <c r="C287" s="15"/>
      <c r="D287" s="15"/>
      <c r="E287" s="15"/>
      <c r="F287" s="16"/>
      <c r="G287" s="16"/>
      <c r="H287" s="15"/>
      <c r="I287" s="16"/>
    </row>
    <row r="288" ht="14.25" customHeight="1">
      <c r="A288" s="13"/>
      <c r="B288" s="14"/>
      <c r="C288" s="15"/>
      <c r="D288" s="15"/>
      <c r="E288" s="15"/>
      <c r="F288" s="16"/>
      <c r="G288" s="16"/>
      <c r="H288" s="15"/>
      <c r="I288" s="16"/>
    </row>
    <row r="289" ht="14.25" customHeight="1">
      <c r="A289" s="13"/>
      <c r="B289" s="14"/>
      <c r="C289" s="15"/>
      <c r="D289" s="15"/>
      <c r="E289" s="15"/>
      <c r="F289" s="16"/>
      <c r="G289" s="16"/>
      <c r="H289" s="15"/>
      <c r="I289" s="16"/>
    </row>
    <row r="290" ht="14.25" customHeight="1">
      <c r="A290" s="13"/>
      <c r="B290" s="14"/>
      <c r="C290" s="15"/>
      <c r="D290" s="15"/>
      <c r="E290" s="15"/>
      <c r="F290" s="16"/>
      <c r="G290" s="16"/>
      <c r="H290" s="15"/>
      <c r="I290" s="16"/>
    </row>
    <row r="291" ht="14.25" customHeight="1">
      <c r="A291" s="13"/>
      <c r="B291" s="14"/>
      <c r="C291" s="15"/>
      <c r="D291" s="15"/>
      <c r="E291" s="15"/>
      <c r="F291" s="16"/>
      <c r="G291" s="16"/>
      <c r="H291" s="15"/>
      <c r="I291" s="16"/>
    </row>
    <row r="292" ht="14.25" customHeight="1">
      <c r="A292" s="13"/>
      <c r="B292" s="14"/>
      <c r="C292" s="15"/>
      <c r="D292" s="15"/>
      <c r="E292" s="15"/>
      <c r="F292" s="16"/>
      <c r="G292" s="16"/>
      <c r="H292" s="15"/>
      <c r="I292" s="16"/>
    </row>
    <row r="293" ht="14.25" customHeight="1">
      <c r="A293" s="13"/>
      <c r="B293" s="14"/>
      <c r="C293" s="15"/>
      <c r="D293" s="15"/>
      <c r="E293" s="15"/>
      <c r="F293" s="16"/>
      <c r="G293" s="16"/>
      <c r="H293" s="15"/>
      <c r="I293" s="16"/>
    </row>
    <row r="294" ht="14.25" customHeight="1">
      <c r="A294" s="13"/>
      <c r="B294" s="14"/>
      <c r="C294" s="15"/>
      <c r="D294" s="15"/>
      <c r="E294" s="15"/>
      <c r="F294" s="16"/>
      <c r="G294" s="16"/>
      <c r="H294" s="15"/>
      <c r="I294" s="16"/>
    </row>
    <row r="295" ht="14.25" customHeight="1">
      <c r="A295" s="13"/>
      <c r="B295" s="14"/>
      <c r="C295" s="15"/>
      <c r="D295" s="15"/>
      <c r="E295" s="15"/>
      <c r="F295" s="16"/>
      <c r="G295" s="16"/>
      <c r="H295" s="15"/>
      <c r="I295" s="16"/>
    </row>
    <row r="296" ht="14.25" customHeight="1">
      <c r="A296" s="13"/>
      <c r="B296" s="14"/>
      <c r="C296" s="15"/>
      <c r="D296" s="15"/>
      <c r="E296" s="15"/>
      <c r="F296" s="16"/>
      <c r="G296" s="16"/>
      <c r="H296" s="15"/>
      <c r="I296" s="16"/>
    </row>
    <row r="297" ht="14.25" customHeight="1">
      <c r="A297" s="13"/>
      <c r="B297" s="14"/>
      <c r="C297" s="15"/>
      <c r="D297" s="15"/>
      <c r="E297" s="15"/>
      <c r="F297" s="16"/>
      <c r="G297" s="16"/>
      <c r="H297" s="15"/>
      <c r="I297" s="16"/>
    </row>
    <row r="298" ht="14.25" customHeight="1">
      <c r="A298" s="13"/>
      <c r="B298" s="14"/>
      <c r="C298" s="15"/>
      <c r="D298" s="15"/>
      <c r="E298" s="15"/>
      <c r="F298" s="16"/>
      <c r="G298" s="16"/>
      <c r="H298" s="15"/>
      <c r="I298" s="16"/>
    </row>
    <row r="299" ht="14.25" customHeight="1">
      <c r="A299" s="13"/>
      <c r="B299" s="14"/>
      <c r="C299" s="15"/>
      <c r="D299" s="15"/>
      <c r="E299" s="15"/>
      <c r="F299" s="16"/>
      <c r="G299" s="16"/>
      <c r="H299" s="15"/>
      <c r="I299" s="16"/>
    </row>
    <row r="300" ht="14.25" customHeight="1">
      <c r="A300" s="13"/>
      <c r="B300" s="14"/>
      <c r="C300" s="15"/>
      <c r="D300" s="15"/>
      <c r="E300" s="15"/>
      <c r="F300" s="16"/>
      <c r="G300" s="16"/>
      <c r="H300" s="15"/>
      <c r="I300" s="16"/>
    </row>
    <row r="301" ht="14.25" customHeight="1">
      <c r="A301" s="13"/>
      <c r="B301" s="14"/>
      <c r="C301" s="15"/>
      <c r="D301" s="15"/>
      <c r="E301" s="15"/>
      <c r="F301" s="16"/>
      <c r="G301" s="16"/>
      <c r="H301" s="15"/>
      <c r="I301" s="16"/>
    </row>
    <row r="302" ht="14.25" customHeight="1">
      <c r="A302" s="13"/>
      <c r="B302" s="14"/>
      <c r="C302" s="15"/>
      <c r="D302" s="15"/>
      <c r="E302" s="15"/>
      <c r="F302" s="16"/>
      <c r="G302" s="16"/>
      <c r="H302" s="15"/>
      <c r="I302" s="16"/>
    </row>
    <row r="303" ht="14.25" customHeight="1">
      <c r="A303" s="13"/>
      <c r="B303" s="14"/>
      <c r="C303" s="15"/>
      <c r="D303" s="15"/>
      <c r="E303" s="15"/>
      <c r="F303" s="16"/>
      <c r="G303" s="16"/>
      <c r="H303" s="15"/>
      <c r="I303" s="16"/>
    </row>
    <row r="304" ht="14.25" customHeight="1">
      <c r="A304" s="13"/>
      <c r="B304" s="14"/>
      <c r="C304" s="15"/>
      <c r="D304" s="15"/>
      <c r="E304" s="15"/>
      <c r="F304" s="16"/>
      <c r="G304" s="16"/>
      <c r="H304" s="15"/>
      <c r="I304" s="16"/>
    </row>
    <row r="305" ht="14.25" customHeight="1">
      <c r="A305" s="13"/>
      <c r="B305" s="14"/>
      <c r="C305" s="15"/>
      <c r="D305" s="15"/>
      <c r="E305" s="15"/>
      <c r="F305" s="16"/>
      <c r="G305" s="16"/>
      <c r="H305" s="15"/>
      <c r="I305" s="16"/>
    </row>
    <row r="306" ht="14.25" customHeight="1">
      <c r="A306" s="13"/>
      <c r="B306" s="14"/>
      <c r="C306" s="15"/>
      <c r="D306" s="15"/>
      <c r="E306" s="15"/>
      <c r="F306" s="16"/>
      <c r="G306" s="16"/>
      <c r="H306" s="15"/>
      <c r="I306" s="16"/>
    </row>
    <row r="307" ht="14.25" customHeight="1">
      <c r="A307" s="13"/>
      <c r="B307" s="14"/>
      <c r="C307" s="15"/>
      <c r="D307" s="15"/>
      <c r="E307" s="15"/>
      <c r="F307" s="16"/>
      <c r="G307" s="16"/>
      <c r="H307" s="15"/>
      <c r="I307" s="16"/>
    </row>
    <row r="308" ht="14.25" customHeight="1">
      <c r="A308" s="13"/>
      <c r="B308" s="14"/>
      <c r="C308" s="15"/>
      <c r="D308" s="15"/>
      <c r="E308" s="15"/>
      <c r="F308" s="16"/>
      <c r="G308" s="16"/>
      <c r="H308" s="15"/>
      <c r="I308" s="16"/>
    </row>
    <row r="309" ht="14.25" customHeight="1">
      <c r="A309" s="13"/>
      <c r="B309" s="14"/>
      <c r="C309" s="15"/>
      <c r="D309" s="15"/>
      <c r="E309" s="15"/>
      <c r="F309" s="16"/>
      <c r="G309" s="16"/>
      <c r="H309" s="15"/>
      <c r="I309" s="16"/>
    </row>
    <row r="310" ht="14.25" customHeight="1">
      <c r="A310" s="13"/>
      <c r="B310" s="14"/>
      <c r="C310" s="15"/>
      <c r="D310" s="15"/>
      <c r="E310" s="15"/>
      <c r="F310" s="16"/>
      <c r="G310" s="16"/>
      <c r="H310" s="15"/>
      <c r="I310" s="16"/>
    </row>
    <row r="311" ht="14.25" customHeight="1">
      <c r="A311" s="13"/>
      <c r="B311" s="14"/>
      <c r="C311" s="15"/>
      <c r="D311" s="15"/>
      <c r="E311" s="15"/>
      <c r="F311" s="16"/>
      <c r="G311" s="16"/>
      <c r="H311" s="15"/>
      <c r="I311" s="16"/>
    </row>
    <row r="312" ht="14.25" customHeight="1">
      <c r="A312" s="13"/>
      <c r="B312" s="14"/>
      <c r="C312" s="15"/>
      <c r="D312" s="15"/>
      <c r="E312" s="15"/>
      <c r="F312" s="16"/>
      <c r="G312" s="16"/>
      <c r="H312" s="15"/>
      <c r="I312" s="16"/>
    </row>
    <row r="313" ht="14.25" customHeight="1">
      <c r="A313" s="13"/>
      <c r="B313" s="14"/>
      <c r="C313" s="15"/>
      <c r="D313" s="15"/>
      <c r="E313" s="15"/>
      <c r="F313" s="16"/>
      <c r="G313" s="16"/>
      <c r="H313" s="15"/>
      <c r="I313" s="16"/>
    </row>
    <row r="314" ht="14.25" customHeight="1">
      <c r="A314" s="13"/>
      <c r="B314" s="14"/>
      <c r="C314" s="15"/>
      <c r="D314" s="15"/>
      <c r="E314" s="15"/>
      <c r="F314" s="16"/>
      <c r="G314" s="16"/>
      <c r="H314" s="15"/>
      <c r="I314" s="16"/>
    </row>
    <row r="315" ht="14.25" customHeight="1">
      <c r="A315" s="13"/>
      <c r="B315" s="14"/>
      <c r="C315" s="15"/>
      <c r="D315" s="15"/>
      <c r="E315" s="15"/>
      <c r="F315" s="16"/>
      <c r="G315" s="16"/>
      <c r="H315" s="15"/>
      <c r="I315" s="16"/>
    </row>
    <row r="316" ht="14.25" customHeight="1">
      <c r="A316" s="13"/>
      <c r="B316" s="14"/>
      <c r="C316" s="15"/>
      <c r="D316" s="15"/>
      <c r="E316" s="15"/>
      <c r="F316" s="16"/>
      <c r="G316" s="16"/>
      <c r="H316" s="15"/>
      <c r="I316" s="16"/>
    </row>
    <row r="317" ht="14.25" customHeight="1">
      <c r="A317" s="13"/>
      <c r="B317" s="14"/>
      <c r="C317" s="15"/>
      <c r="D317" s="15"/>
      <c r="E317" s="15"/>
      <c r="F317" s="16"/>
      <c r="G317" s="16"/>
      <c r="H317" s="15"/>
      <c r="I317" s="16"/>
    </row>
    <row r="318" ht="14.25" customHeight="1">
      <c r="A318" s="13"/>
      <c r="B318" s="14"/>
      <c r="C318" s="15"/>
      <c r="D318" s="15"/>
      <c r="E318" s="15"/>
      <c r="F318" s="16"/>
      <c r="G318" s="16"/>
      <c r="H318" s="15"/>
      <c r="I318" s="16"/>
    </row>
    <row r="319" ht="14.25" customHeight="1">
      <c r="A319" s="13"/>
      <c r="B319" s="14"/>
      <c r="C319" s="15"/>
      <c r="D319" s="15"/>
      <c r="E319" s="15"/>
      <c r="F319" s="16"/>
      <c r="G319" s="16"/>
      <c r="H319" s="15"/>
      <c r="I319" s="16"/>
    </row>
    <row r="320" ht="14.25" customHeight="1">
      <c r="A320" s="13"/>
      <c r="B320" s="14"/>
      <c r="C320" s="15"/>
      <c r="D320" s="15"/>
      <c r="E320" s="15"/>
      <c r="F320" s="16"/>
      <c r="G320" s="16"/>
      <c r="H320" s="15"/>
      <c r="I320" s="16"/>
    </row>
    <row r="321" ht="14.25" customHeight="1">
      <c r="A321" s="13"/>
      <c r="B321" s="14"/>
      <c r="C321" s="15"/>
      <c r="D321" s="15"/>
      <c r="E321" s="15"/>
      <c r="F321" s="16"/>
      <c r="G321" s="16"/>
      <c r="H321" s="15"/>
      <c r="I321" s="16"/>
    </row>
    <row r="322" ht="14.25" customHeight="1">
      <c r="A322" s="13"/>
      <c r="B322" s="14"/>
      <c r="C322" s="15"/>
      <c r="D322" s="15"/>
      <c r="E322" s="15"/>
      <c r="F322" s="16"/>
      <c r="G322" s="16"/>
      <c r="H322" s="15"/>
      <c r="I322" s="16"/>
    </row>
    <row r="323" ht="14.25" customHeight="1">
      <c r="A323" s="13"/>
      <c r="B323" s="14"/>
      <c r="C323" s="15"/>
      <c r="D323" s="15"/>
      <c r="E323" s="15"/>
      <c r="F323" s="16"/>
      <c r="G323" s="16"/>
      <c r="H323" s="15"/>
      <c r="I323" s="16"/>
    </row>
    <row r="324" ht="14.25" customHeight="1">
      <c r="A324" s="13"/>
      <c r="B324" s="14"/>
      <c r="C324" s="15"/>
      <c r="D324" s="15"/>
      <c r="E324" s="15"/>
      <c r="F324" s="16"/>
      <c r="G324" s="16"/>
      <c r="H324" s="15"/>
      <c r="I324" s="16"/>
    </row>
    <row r="325" ht="14.25" customHeight="1">
      <c r="A325" s="13"/>
      <c r="B325" s="14"/>
      <c r="C325" s="15"/>
      <c r="D325" s="15"/>
      <c r="E325" s="15"/>
      <c r="F325" s="16"/>
      <c r="G325" s="16"/>
      <c r="H325" s="15"/>
      <c r="I325" s="16"/>
    </row>
    <row r="326" ht="14.25" customHeight="1">
      <c r="A326" s="13"/>
      <c r="B326" s="14"/>
      <c r="C326" s="15"/>
      <c r="D326" s="15"/>
      <c r="E326" s="15"/>
      <c r="F326" s="16"/>
      <c r="G326" s="16"/>
      <c r="H326" s="15"/>
      <c r="I326" s="16"/>
    </row>
    <row r="327" ht="14.25" customHeight="1">
      <c r="A327" s="13"/>
      <c r="B327" s="14"/>
      <c r="C327" s="15"/>
      <c r="D327" s="15"/>
      <c r="E327" s="15"/>
      <c r="F327" s="16"/>
      <c r="G327" s="16"/>
      <c r="H327" s="15"/>
      <c r="I327" s="16"/>
    </row>
    <row r="328" ht="14.25" customHeight="1">
      <c r="A328" s="13"/>
      <c r="B328" s="14"/>
      <c r="C328" s="15"/>
      <c r="D328" s="15"/>
      <c r="E328" s="15"/>
      <c r="F328" s="16"/>
      <c r="G328" s="16"/>
      <c r="H328" s="15"/>
      <c r="I328" s="16"/>
    </row>
    <row r="329" ht="14.25" customHeight="1">
      <c r="A329" s="13"/>
      <c r="B329" s="14"/>
      <c r="C329" s="15"/>
      <c r="D329" s="15"/>
      <c r="E329" s="15"/>
      <c r="F329" s="16"/>
      <c r="G329" s="16"/>
      <c r="H329" s="15"/>
      <c r="I329" s="16"/>
    </row>
    <row r="330" ht="14.25" customHeight="1">
      <c r="A330" s="13"/>
      <c r="B330" s="14"/>
      <c r="C330" s="15"/>
      <c r="D330" s="15"/>
      <c r="E330" s="15"/>
      <c r="F330" s="16"/>
      <c r="G330" s="16"/>
      <c r="H330" s="15"/>
      <c r="I330" s="16"/>
    </row>
    <row r="331" ht="14.25" customHeight="1">
      <c r="A331" s="13"/>
      <c r="B331" s="14"/>
      <c r="C331" s="15"/>
      <c r="D331" s="15"/>
      <c r="E331" s="15"/>
      <c r="F331" s="16"/>
      <c r="G331" s="16"/>
      <c r="H331" s="15"/>
      <c r="I331" s="16"/>
    </row>
    <row r="332" ht="14.25" customHeight="1">
      <c r="A332" s="13"/>
      <c r="B332" s="14"/>
      <c r="C332" s="15"/>
      <c r="D332" s="15"/>
      <c r="E332" s="15"/>
      <c r="F332" s="16"/>
      <c r="G332" s="16"/>
      <c r="H332" s="15"/>
      <c r="I332" s="16"/>
    </row>
    <row r="333" ht="14.25" customHeight="1">
      <c r="A333" s="13"/>
      <c r="B333" s="14"/>
      <c r="C333" s="15"/>
      <c r="D333" s="15"/>
      <c r="E333" s="15"/>
      <c r="F333" s="16"/>
      <c r="G333" s="16"/>
      <c r="H333" s="15"/>
      <c r="I333" s="16"/>
    </row>
    <row r="334" ht="14.25" customHeight="1">
      <c r="A334" s="13"/>
      <c r="B334" s="14"/>
      <c r="C334" s="15"/>
      <c r="D334" s="15"/>
      <c r="E334" s="15"/>
      <c r="F334" s="16"/>
      <c r="G334" s="16"/>
      <c r="H334" s="15"/>
      <c r="I334" s="16"/>
    </row>
    <row r="335" ht="14.25" customHeight="1">
      <c r="A335" s="13"/>
      <c r="B335" s="14"/>
      <c r="C335" s="15"/>
      <c r="D335" s="15"/>
      <c r="E335" s="15"/>
      <c r="F335" s="16"/>
      <c r="G335" s="16"/>
      <c r="H335" s="15"/>
      <c r="I335" s="16"/>
    </row>
    <row r="336" ht="14.25" customHeight="1">
      <c r="A336" s="13"/>
      <c r="B336" s="14"/>
      <c r="C336" s="15"/>
      <c r="D336" s="15"/>
      <c r="E336" s="15"/>
      <c r="F336" s="16"/>
      <c r="G336" s="16"/>
      <c r="H336" s="15"/>
      <c r="I336" s="16"/>
    </row>
    <row r="337" ht="14.25" customHeight="1">
      <c r="A337" s="13"/>
      <c r="B337" s="14"/>
      <c r="C337" s="15"/>
      <c r="D337" s="15"/>
      <c r="E337" s="15"/>
      <c r="F337" s="16"/>
      <c r="G337" s="16"/>
      <c r="H337" s="15"/>
      <c r="I337" s="16"/>
    </row>
    <row r="338" ht="14.25" customHeight="1">
      <c r="A338" s="13"/>
      <c r="B338" s="14"/>
      <c r="C338" s="15"/>
      <c r="D338" s="15"/>
      <c r="E338" s="15"/>
      <c r="F338" s="16"/>
      <c r="G338" s="16"/>
      <c r="H338" s="15"/>
      <c r="I338" s="16"/>
    </row>
    <row r="339" ht="14.25" customHeight="1">
      <c r="A339" s="13"/>
      <c r="B339" s="14"/>
      <c r="C339" s="15"/>
      <c r="D339" s="15"/>
      <c r="E339" s="15"/>
      <c r="F339" s="16"/>
      <c r="G339" s="16"/>
      <c r="H339" s="15"/>
      <c r="I339" s="16"/>
    </row>
    <row r="340" ht="14.25" customHeight="1">
      <c r="A340" s="13"/>
      <c r="B340" s="14"/>
      <c r="C340" s="15"/>
      <c r="D340" s="15"/>
      <c r="E340" s="15"/>
      <c r="F340" s="16"/>
      <c r="G340" s="16"/>
      <c r="H340" s="15"/>
      <c r="I340" s="16"/>
    </row>
    <row r="341" ht="14.25" customHeight="1">
      <c r="A341" s="13"/>
      <c r="B341" s="14"/>
      <c r="C341" s="15"/>
      <c r="D341" s="15"/>
      <c r="E341" s="15"/>
      <c r="F341" s="16"/>
      <c r="G341" s="16"/>
      <c r="H341" s="15"/>
      <c r="I341" s="16"/>
    </row>
    <row r="342" ht="14.25" customHeight="1">
      <c r="A342" s="13"/>
      <c r="B342" s="14"/>
      <c r="C342" s="15"/>
      <c r="D342" s="15"/>
      <c r="E342" s="15"/>
      <c r="F342" s="16"/>
      <c r="G342" s="16"/>
      <c r="H342" s="15"/>
      <c r="I342" s="16"/>
    </row>
    <row r="343" ht="14.25" customHeight="1">
      <c r="A343" s="13"/>
      <c r="B343" s="14"/>
      <c r="C343" s="15"/>
      <c r="D343" s="15"/>
      <c r="E343" s="15"/>
      <c r="F343" s="16"/>
      <c r="G343" s="16"/>
      <c r="H343" s="15"/>
      <c r="I343" s="16"/>
    </row>
    <row r="344" ht="14.25" customHeight="1">
      <c r="A344" s="13"/>
      <c r="B344" s="14"/>
      <c r="C344" s="15"/>
      <c r="D344" s="15"/>
      <c r="E344" s="15"/>
      <c r="F344" s="16"/>
      <c r="G344" s="16"/>
      <c r="H344" s="15"/>
      <c r="I344" s="16"/>
    </row>
    <row r="345" ht="14.25" customHeight="1">
      <c r="A345" s="13"/>
      <c r="B345" s="14"/>
      <c r="C345" s="15"/>
      <c r="D345" s="15"/>
      <c r="E345" s="15"/>
      <c r="F345" s="16"/>
      <c r="G345" s="16"/>
      <c r="H345" s="15"/>
      <c r="I345" s="16"/>
    </row>
    <row r="346" ht="14.25" customHeight="1">
      <c r="A346" s="13"/>
      <c r="B346" s="14"/>
      <c r="C346" s="15"/>
      <c r="D346" s="15"/>
      <c r="E346" s="15"/>
      <c r="F346" s="16"/>
      <c r="G346" s="16"/>
      <c r="H346" s="15"/>
      <c r="I346" s="16"/>
    </row>
    <row r="347" ht="14.25" customHeight="1">
      <c r="A347" s="13"/>
      <c r="B347" s="14"/>
      <c r="C347" s="15"/>
      <c r="D347" s="15"/>
      <c r="E347" s="15"/>
      <c r="F347" s="16"/>
      <c r="G347" s="16"/>
      <c r="H347" s="15"/>
      <c r="I347" s="16"/>
    </row>
    <row r="348" ht="14.25" customHeight="1">
      <c r="A348" s="13"/>
      <c r="B348" s="14"/>
      <c r="C348" s="15"/>
      <c r="D348" s="15"/>
      <c r="E348" s="15"/>
      <c r="F348" s="16"/>
      <c r="G348" s="16"/>
      <c r="H348" s="15"/>
      <c r="I348" s="16"/>
    </row>
    <row r="349" ht="14.25" customHeight="1">
      <c r="A349" s="13"/>
      <c r="B349" s="14"/>
      <c r="C349" s="15"/>
      <c r="D349" s="15"/>
      <c r="E349" s="15"/>
      <c r="F349" s="16"/>
      <c r="G349" s="16"/>
      <c r="H349" s="15"/>
      <c r="I349" s="16"/>
    </row>
    <row r="350" ht="14.25" customHeight="1">
      <c r="A350" s="13"/>
      <c r="B350" s="14"/>
      <c r="C350" s="15"/>
      <c r="D350" s="15"/>
      <c r="E350" s="15"/>
      <c r="F350" s="16"/>
      <c r="G350" s="16"/>
      <c r="H350" s="15"/>
      <c r="I350" s="16"/>
    </row>
    <row r="351" ht="14.25" customHeight="1">
      <c r="A351" s="13"/>
      <c r="B351" s="14"/>
      <c r="C351" s="15"/>
      <c r="D351" s="15"/>
      <c r="E351" s="15"/>
      <c r="F351" s="16"/>
      <c r="G351" s="16"/>
      <c r="H351" s="15"/>
      <c r="I351" s="16"/>
    </row>
    <row r="352" ht="14.25" customHeight="1">
      <c r="A352" s="13"/>
      <c r="B352" s="14"/>
      <c r="C352" s="15"/>
      <c r="D352" s="15"/>
      <c r="E352" s="15"/>
      <c r="F352" s="16"/>
      <c r="G352" s="16"/>
      <c r="H352" s="15"/>
      <c r="I352" s="16"/>
    </row>
    <row r="353" ht="14.25" customHeight="1">
      <c r="A353" s="13"/>
      <c r="B353" s="14"/>
      <c r="C353" s="15"/>
      <c r="D353" s="15"/>
      <c r="E353" s="15"/>
      <c r="F353" s="16"/>
      <c r="G353" s="16"/>
      <c r="H353" s="15"/>
      <c r="I353" s="16"/>
    </row>
    <row r="354" ht="14.25" customHeight="1">
      <c r="A354" s="13"/>
      <c r="B354" s="14"/>
      <c r="C354" s="15"/>
      <c r="D354" s="15"/>
      <c r="E354" s="15"/>
      <c r="F354" s="16"/>
      <c r="G354" s="16"/>
      <c r="H354" s="15"/>
      <c r="I354" s="16"/>
    </row>
    <row r="355" ht="14.25" customHeight="1">
      <c r="A355" s="13"/>
      <c r="B355" s="14"/>
      <c r="C355" s="15"/>
      <c r="D355" s="15"/>
      <c r="E355" s="15"/>
      <c r="F355" s="16"/>
      <c r="G355" s="16"/>
      <c r="H355" s="15"/>
      <c r="I355" s="16"/>
    </row>
    <row r="356" ht="14.25" customHeight="1">
      <c r="A356" s="13"/>
      <c r="B356" s="14"/>
      <c r="C356" s="15"/>
      <c r="D356" s="15"/>
      <c r="E356" s="15"/>
      <c r="F356" s="16"/>
      <c r="G356" s="16"/>
      <c r="H356" s="15"/>
      <c r="I356" s="16"/>
    </row>
    <row r="357" ht="14.25" customHeight="1">
      <c r="A357" s="13"/>
      <c r="B357" s="14"/>
      <c r="C357" s="15"/>
      <c r="D357" s="15"/>
      <c r="E357" s="15"/>
      <c r="F357" s="16"/>
      <c r="G357" s="16"/>
      <c r="H357" s="15"/>
      <c r="I357" s="16"/>
    </row>
    <row r="358" ht="14.25" customHeight="1">
      <c r="A358" s="13"/>
      <c r="B358" s="14"/>
      <c r="C358" s="15"/>
      <c r="D358" s="15"/>
      <c r="E358" s="15"/>
      <c r="F358" s="16"/>
      <c r="G358" s="16"/>
      <c r="H358" s="15"/>
      <c r="I358" s="16"/>
    </row>
    <row r="359" ht="14.25" customHeight="1">
      <c r="A359" s="13"/>
      <c r="B359" s="14"/>
      <c r="C359" s="15"/>
      <c r="D359" s="15"/>
      <c r="E359" s="15"/>
      <c r="F359" s="16"/>
      <c r="G359" s="16"/>
      <c r="H359" s="15"/>
      <c r="I359" s="16"/>
    </row>
    <row r="360" ht="14.25" customHeight="1">
      <c r="A360" s="13"/>
      <c r="B360" s="14"/>
      <c r="C360" s="15"/>
      <c r="D360" s="15"/>
      <c r="E360" s="15"/>
      <c r="F360" s="16"/>
      <c r="G360" s="16"/>
      <c r="H360" s="15"/>
      <c r="I360" s="16"/>
    </row>
    <row r="361" ht="14.25" customHeight="1">
      <c r="A361" s="13"/>
      <c r="B361" s="14"/>
      <c r="C361" s="15"/>
      <c r="D361" s="15"/>
      <c r="E361" s="15"/>
      <c r="F361" s="16"/>
      <c r="G361" s="16"/>
      <c r="H361" s="15"/>
      <c r="I361" s="16"/>
    </row>
    <row r="362" ht="14.25" customHeight="1">
      <c r="A362" s="13"/>
      <c r="B362" s="14"/>
      <c r="C362" s="15"/>
      <c r="D362" s="15"/>
      <c r="E362" s="15"/>
      <c r="F362" s="16"/>
      <c r="G362" s="16"/>
      <c r="H362" s="15"/>
      <c r="I362" s="16"/>
    </row>
    <row r="363" ht="14.25" customHeight="1">
      <c r="A363" s="13"/>
      <c r="B363" s="14"/>
      <c r="C363" s="15"/>
      <c r="D363" s="15"/>
      <c r="E363" s="15"/>
      <c r="F363" s="16"/>
      <c r="G363" s="16"/>
      <c r="H363" s="15"/>
      <c r="I363" s="16"/>
    </row>
    <row r="364" ht="14.25" customHeight="1">
      <c r="A364" s="13"/>
      <c r="B364" s="14"/>
      <c r="C364" s="15"/>
      <c r="D364" s="15"/>
      <c r="E364" s="15"/>
      <c r="F364" s="16"/>
      <c r="G364" s="16"/>
      <c r="H364" s="15"/>
      <c r="I364" s="16"/>
    </row>
    <row r="365" ht="14.25" customHeight="1">
      <c r="A365" s="13"/>
      <c r="B365" s="14"/>
      <c r="C365" s="15"/>
      <c r="D365" s="15"/>
      <c r="E365" s="15"/>
      <c r="F365" s="16"/>
      <c r="G365" s="16"/>
      <c r="H365" s="15"/>
      <c r="I365" s="16"/>
    </row>
    <row r="366" ht="14.25" customHeight="1">
      <c r="A366" s="13"/>
      <c r="B366" s="14"/>
      <c r="C366" s="15"/>
      <c r="D366" s="15"/>
      <c r="E366" s="15"/>
      <c r="F366" s="16"/>
      <c r="G366" s="16"/>
      <c r="H366" s="15"/>
      <c r="I366" s="16"/>
    </row>
    <row r="367" ht="14.25" customHeight="1">
      <c r="A367" s="13"/>
      <c r="B367" s="14"/>
      <c r="C367" s="15"/>
      <c r="D367" s="15"/>
      <c r="E367" s="15"/>
      <c r="F367" s="16"/>
      <c r="G367" s="16"/>
      <c r="H367" s="15"/>
      <c r="I367" s="16"/>
    </row>
    <row r="368" ht="14.25" customHeight="1">
      <c r="A368" s="13"/>
      <c r="B368" s="14"/>
      <c r="C368" s="15"/>
      <c r="D368" s="15"/>
      <c r="E368" s="15"/>
      <c r="F368" s="16"/>
      <c r="G368" s="16"/>
      <c r="H368" s="15"/>
      <c r="I368" s="16"/>
    </row>
    <row r="369" ht="14.25" customHeight="1">
      <c r="A369" s="13"/>
      <c r="B369" s="14"/>
      <c r="C369" s="15"/>
      <c r="D369" s="15"/>
      <c r="E369" s="15"/>
      <c r="F369" s="16"/>
      <c r="G369" s="16"/>
      <c r="H369" s="15"/>
      <c r="I369" s="16"/>
    </row>
    <row r="370" ht="14.25" customHeight="1">
      <c r="A370" s="13"/>
      <c r="B370" s="14"/>
      <c r="C370" s="15"/>
      <c r="D370" s="15"/>
      <c r="E370" s="15"/>
      <c r="F370" s="16"/>
      <c r="G370" s="16"/>
      <c r="H370" s="15"/>
      <c r="I370" s="16"/>
    </row>
    <row r="371" ht="14.25" customHeight="1">
      <c r="A371" s="13"/>
      <c r="B371" s="14"/>
      <c r="C371" s="15"/>
      <c r="D371" s="15"/>
      <c r="E371" s="15"/>
      <c r="F371" s="16"/>
      <c r="G371" s="16"/>
      <c r="H371" s="15"/>
      <c r="I371" s="16"/>
    </row>
    <row r="372" ht="14.25" customHeight="1">
      <c r="A372" s="13"/>
      <c r="B372" s="14"/>
      <c r="C372" s="15"/>
      <c r="D372" s="15"/>
      <c r="E372" s="15"/>
      <c r="F372" s="16"/>
      <c r="G372" s="16"/>
      <c r="H372" s="15"/>
      <c r="I372" s="16"/>
    </row>
    <row r="373" ht="14.25" customHeight="1">
      <c r="A373" s="13"/>
      <c r="B373" s="14"/>
      <c r="C373" s="15"/>
      <c r="D373" s="15"/>
      <c r="E373" s="15"/>
      <c r="F373" s="16"/>
      <c r="G373" s="16"/>
      <c r="H373" s="15"/>
      <c r="I373" s="16"/>
    </row>
    <row r="374" ht="14.25" customHeight="1">
      <c r="A374" s="13"/>
      <c r="B374" s="14"/>
      <c r="C374" s="15"/>
      <c r="D374" s="15"/>
      <c r="E374" s="15"/>
      <c r="F374" s="16"/>
      <c r="G374" s="16"/>
      <c r="H374" s="15"/>
      <c r="I374" s="16"/>
    </row>
    <row r="375" ht="14.25" customHeight="1">
      <c r="A375" s="13"/>
      <c r="B375" s="14"/>
      <c r="C375" s="15"/>
      <c r="D375" s="15"/>
      <c r="E375" s="15"/>
      <c r="F375" s="16"/>
      <c r="G375" s="16"/>
      <c r="H375" s="15"/>
      <c r="I375" s="16"/>
    </row>
    <row r="376" ht="14.25" customHeight="1">
      <c r="A376" s="13"/>
      <c r="B376" s="14"/>
      <c r="C376" s="15"/>
      <c r="D376" s="15"/>
      <c r="E376" s="15"/>
      <c r="F376" s="16"/>
      <c r="G376" s="16"/>
      <c r="H376" s="15"/>
      <c r="I376" s="16"/>
    </row>
    <row r="377" ht="14.25" customHeight="1">
      <c r="A377" s="13"/>
      <c r="B377" s="14"/>
      <c r="C377" s="15"/>
      <c r="D377" s="15"/>
      <c r="E377" s="15"/>
      <c r="F377" s="16"/>
      <c r="G377" s="16"/>
      <c r="H377" s="15"/>
      <c r="I377" s="16"/>
    </row>
    <row r="378" ht="14.25" customHeight="1">
      <c r="A378" s="13"/>
      <c r="B378" s="14"/>
      <c r="C378" s="15"/>
      <c r="D378" s="15"/>
      <c r="E378" s="15"/>
      <c r="F378" s="16"/>
      <c r="G378" s="16"/>
      <c r="H378" s="15"/>
      <c r="I378" s="16"/>
    </row>
    <row r="379" ht="14.25" customHeight="1">
      <c r="A379" s="13"/>
      <c r="B379" s="14"/>
      <c r="C379" s="15"/>
      <c r="D379" s="15"/>
      <c r="E379" s="15"/>
      <c r="F379" s="16"/>
      <c r="G379" s="16"/>
      <c r="H379" s="15"/>
      <c r="I379" s="16"/>
    </row>
    <row r="380" ht="14.25" customHeight="1">
      <c r="A380" s="13"/>
      <c r="B380" s="14"/>
      <c r="C380" s="15"/>
      <c r="D380" s="15"/>
      <c r="E380" s="15"/>
      <c r="F380" s="16"/>
      <c r="G380" s="16"/>
      <c r="H380" s="15"/>
      <c r="I380" s="16"/>
    </row>
    <row r="381" ht="14.25" customHeight="1">
      <c r="A381" s="13"/>
      <c r="B381" s="14"/>
      <c r="C381" s="15"/>
      <c r="D381" s="15"/>
      <c r="E381" s="15"/>
      <c r="F381" s="16"/>
      <c r="G381" s="16"/>
      <c r="H381" s="15"/>
      <c r="I381" s="16"/>
    </row>
    <row r="382" ht="14.25" customHeight="1">
      <c r="A382" s="13"/>
      <c r="B382" s="14"/>
      <c r="C382" s="15"/>
      <c r="D382" s="15"/>
      <c r="E382" s="15"/>
      <c r="F382" s="16"/>
      <c r="G382" s="16"/>
      <c r="H382" s="15"/>
      <c r="I382" s="16"/>
    </row>
    <row r="383" ht="14.25" customHeight="1">
      <c r="A383" s="13"/>
      <c r="B383" s="14"/>
      <c r="C383" s="15"/>
      <c r="D383" s="15"/>
      <c r="E383" s="15"/>
      <c r="F383" s="16"/>
      <c r="G383" s="16"/>
      <c r="H383" s="15"/>
      <c r="I383" s="16"/>
    </row>
    <row r="384" ht="14.25" customHeight="1">
      <c r="A384" s="13"/>
      <c r="B384" s="14"/>
      <c r="C384" s="15"/>
      <c r="D384" s="15"/>
      <c r="E384" s="15"/>
      <c r="F384" s="16"/>
      <c r="G384" s="16"/>
      <c r="H384" s="15"/>
      <c r="I384" s="16"/>
    </row>
    <row r="385" ht="14.25" customHeight="1">
      <c r="A385" s="13"/>
      <c r="B385" s="14"/>
      <c r="C385" s="15"/>
      <c r="D385" s="15"/>
      <c r="E385" s="15"/>
      <c r="F385" s="16"/>
      <c r="G385" s="16"/>
      <c r="H385" s="15"/>
      <c r="I385" s="16"/>
    </row>
    <row r="386" ht="14.25" customHeight="1">
      <c r="A386" s="13"/>
      <c r="B386" s="14"/>
      <c r="C386" s="15"/>
      <c r="D386" s="15"/>
      <c r="E386" s="15"/>
      <c r="F386" s="16"/>
      <c r="G386" s="16"/>
      <c r="H386" s="15"/>
      <c r="I386" s="16"/>
    </row>
    <row r="387" ht="14.25" customHeight="1">
      <c r="A387" s="13"/>
      <c r="B387" s="14"/>
      <c r="C387" s="15"/>
      <c r="D387" s="15"/>
      <c r="E387" s="15"/>
      <c r="F387" s="16"/>
      <c r="G387" s="16"/>
      <c r="H387" s="15"/>
      <c r="I387" s="16"/>
    </row>
    <row r="388" ht="14.25" customHeight="1">
      <c r="A388" s="13"/>
      <c r="B388" s="14"/>
      <c r="C388" s="15"/>
      <c r="D388" s="15"/>
      <c r="E388" s="15"/>
      <c r="F388" s="16"/>
      <c r="G388" s="16"/>
      <c r="H388" s="15"/>
      <c r="I388" s="16"/>
    </row>
    <row r="389" ht="14.25" customHeight="1">
      <c r="A389" s="13"/>
      <c r="B389" s="14"/>
      <c r="C389" s="15"/>
      <c r="D389" s="15"/>
      <c r="E389" s="15"/>
      <c r="F389" s="16"/>
      <c r="G389" s="16"/>
      <c r="H389" s="15"/>
      <c r="I389" s="16"/>
    </row>
    <row r="390" ht="14.25" customHeight="1">
      <c r="A390" s="13"/>
      <c r="B390" s="14"/>
      <c r="C390" s="15"/>
      <c r="D390" s="15"/>
      <c r="E390" s="15"/>
      <c r="F390" s="16"/>
      <c r="G390" s="16"/>
      <c r="H390" s="15"/>
      <c r="I390" s="16"/>
    </row>
    <row r="391" ht="14.25" customHeight="1">
      <c r="A391" s="13"/>
      <c r="B391" s="14"/>
      <c r="C391" s="15"/>
      <c r="D391" s="15"/>
      <c r="E391" s="15"/>
      <c r="F391" s="16"/>
      <c r="G391" s="16"/>
      <c r="H391" s="15"/>
      <c r="I391" s="16"/>
    </row>
    <row r="392" ht="14.25" customHeight="1">
      <c r="A392" s="13"/>
      <c r="B392" s="14"/>
      <c r="C392" s="15"/>
      <c r="D392" s="15"/>
      <c r="E392" s="15"/>
      <c r="F392" s="16"/>
      <c r="G392" s="16"/>
      <c r="H392" s="15"/>
      <c r="I392" s="16"/>
    </row>
    <row r="393" ht="14.25" customHeight="1">
      <c r="A393" s="13"/>
      <c r="B393" s="14"/>
      <c r="C393" s="15"/>
      <c r="D393" s="15"/>
      <c r="E393" s="15"/>
      <c r="F393" s="16"/>
      <c r="G393" s="16"/>
      <c r="H393" s="15"/>
      <c r="I393" s="16"/>
    </row>
    <row r="394" ht="14.25" customHeight="1">
      <c r="A394" s="13"/>
      <c r="B394" s="14"/>
      <c r="C394" s="15"/>
      <c r="D394" s="15"/>
      <c r="E394" s="15"/>
      <c r="F394" s="16"/>
      <c r="G394" s="16"/>
      <c r="H394" s="15"/>
      <c r="I394" s="16"/>
    </row>
    <row r="395" ht="14.25" customHeight="1">
      <c r="A395" s="13"/>
      <c r="B395" s="14"/>
      <c r="C395" s="15"/>
      <c r="D395" s="15"/>
      <c r="E395" s="15"/>
      <c r="F395" s="16"/>
      <c r="G395" s="16"/>
      <c r="H395" s="15"/>
      <c r="I395" s="16"/>
    </row>
    <row r="396" ht="14.25" customHeight="1">
      <c r="A396" s="13"/>
      <c r="B396" s="14"/>
      <c r="C396" s="15"/>
      <c r="D396" s="15"/>
      <c r="E396" s="15"/>
      <c r="F396" s="16"/>
      <c r="G396" s="16"/>
      <c r="H396" s="15"/>
      <c r="I396" s="16"/>
    </row>
    <row r="397" ht="14.25" customHeight="1">
      <c r="A397" s="13"/>
      <c r="B397" s="14"/>
      <c r="C397" s="15"/>
      <c r="D397" s="15"/>
      <c r="E397" s="15"/>
      <c r="F397" s="16"/>
      <c r="G397" s="16"/>
      <c r="H397" s="15"/>
      <c r="I397" s="16"/>
    </row>
    <row r="398" ht="14.25" customHeight="1">
      <c r="A398" s="13"/>
      <c r="B398" s="14"/>
      <c r="C398" s="15"/>
      <c r="D398" s="15"/>
      <c r="E398" s="15"/>
      <c r="F398" s="16"/>
      <c r="G398" s="16"/>
      <c r="H398" s="15"/>
      <c r="I398" s="16"/>
    </row>
    <row r="399" ht="14.25" customHeight="1">
      <c r="A399" s="13"/>
      <c r="B399" s="14"/>
      <c r="C399" s="15"/>
      <c r="D399" s="15"/>
      <c r="E399" s="15"/>
      <c r="F399" s="16"/>
      <c r="G399" s="16"/>
      <c r="H399" s="15"/>
      <c r="I399" s="16"/>
    </row>
    <row r="400" ht="14.25" customHeight="1">
      <c r="A400" s="13"/>
      <c r="B400" s="14"/>
      <c r="C400" s="15"/>
      <c r="D400" s="15"/>
      <c r="E400" s="15"/>
      <c r="F400" s="16"/>
      <c r="G400" s="16"/>
      <c r="H400" s="15"/>
      <c r="I400" s="16"/>
    </row>
    <row r="401" ht="14.25" customHeight="1">
      <c r="A401" s="13"/>
      <c r="B401" s="14"/>
      <c r="C401" s="15"/>
      <c r="D401" s="15"/>
      <c r="E401" s="15"/>
      <c r="F401" s="16"/>
      <c r="G401" s="16"/>
      <c r="H401" s="15"/>
      <c r="I401" s="16"/>
    </row>
    <row r="402" ht="14.25" customHeight="1">
      <c r="A402" s="13"/>
      <c r="B402" s="14"/>
      <c r="C402" s="15"/>
      <c r="D402" s="15"/>
      <c r="E402" s="15"/>
      <c r="F402" s="16"/>
      <c r="G402" s="16"/>
      <c r="H402" s="15"/>
      <c r="I402" s="16"/>
    </row>
    <row r="403" ht="14.25" customHeight="1">
      <c r="A403" s="13"/>
      <c r="B403" s="14"/>
      <c r="C403" s="15"/>
      <c r="D403" s="15"/>
      <c r="E403" s="15"/>
      <c r="F403" s="16"/>
      <c r="G403" s="16"/>
      <c r="H403" s="15"/>
      <c r="I403" s="16"/>
    </row>
    <row r="404" ht="14.25" customHeight="1">
      <c r="A404" s="13"/>
      <c r="B404" s="14"/>
      <c r="C404" s="15"/>
      <c r="D404" s="15"/>
      <c r="E404" s="15"/>
      <c r="F404" s="16"/>
      <c r="G404" s="16"/>
      <c r="H404" s="15"/>
      <c r="I404" s="16"/>
    </row>
    <row r="405" ht="14.25" customHeight="1">
      <c r="A405" s="13"/>
      <c r="B405" s="14"/>
      <c r="C405" s="15"/>
      <c r="D405" s="15"/>
      <c r="E405" s="15"/>
      <c r="F405" s="16"/>
      <c r="G405" s="16"/>
      <c r="H405" s="15"/>
      <c r="I405" s="16"/>
    </row>
    <row r="406" ht="14.25" customHeight="1">
      <c r="A406" s="13"/>
      <c r="B406" s="14"/>
      <c r="C406" s="15"/>
      <c r="D406" s="15"/>
      <c r="E406" s="15"/>
      <c r="F406" s="16"/>
      <c r="G406" s="16"/>
      <c r="H406" s="15"/>
      <c r="I406" s="16"/>
    </row>
    <row r="407" ht="14.25" customHeight="1">
      <c r="A407" s="13"/>
      <c r="B407" s="14"/>
      <c r="C407" s="15"/>
      <c r="D407" s="15"/>
      <c r="E407" s="15"/>
      <c r="F407" s="16"/>
      <c r="G407" s="16"/>
      <c r="H407" s="15"/>
      <c r="I407" s="16"/>
    </row>
    <row r="408" ht="14.25" customHeight="1">
      <c r="A408" s="13"/>
      <c r="B408" s="14"/>
      <c r="C408" s="15"/>
      <c r="D408" s="15"/>
      <c r="E408" s="15"/>
      <c r="F408" s="16"/>
      <c r="G408" s="16"/>
      <c r="H408" s="15"/>
      <c r="I408" s="16"/>
    </row>
    <row r="409" ht="14.25" customHeight="1">
      <c r="A409" s="13"/>
      <c r="B409" s="14"/>
      <c r="C409" s="15"/>
      <c r="D409" s="15"/>
      <c r="E409" s="15"/>
      <c r="F409" s="16"/>
      <c r="G409" s="16"/>
      <c r="H409" s="15"/>
      <c r="I409" s="16"/>
    </row>
    <row r="410" ht="14.25" customHeight="1">
      <c r="A410" s="13"/>
      <c r="B410" s="14"/>
      <c r="C410" s="15"/>
      <c r="D410" s="15"/>
      <c r="E410" s="15"/>
      <c r="F410" s="16"/>
      <c r="G410" s="16"/>
      <c r="H410" s="15"/>
      <c r="I410" s="16"/>
    </row>
    <row r="411" ht="14.25" customHeight="1">
      <c r="A411" s="13"/>
      <c r="B411" s="14"/>
      <c r="C411" s="15"/>
      <c r="D411" s="15"/>
      <c r="E411" s="15"/>
      <c r="F411" s="16"/>
      <c r="G411" s="16"/>
      <c r="H411" s="15"/>
      <c r="I411" s="16"/>
    </row>
    <row r="412" ht="14.25" customHeight="1">
      <c r="A412" s="13"/>
      <c r="B412" s="14"/>
      <c r="C412" s="15"/>
      <c r="D412" s="15"/>
      <c r="E412" s="15"/>
      <c r="F412" s="16"/>
      <c r="G412" s="16"/>
      <c r="H412" s="15"/>
      <c r="I412" s="16"/>
    </row>
    <row r="413" ht="14.25" customHeight="1">
      <c r="A413" s="13"/>
      <c r="B413" s="14"/>
      <c r="C413" s="15"/>
      <c r="D413" s="15"/>
      <c r="E413" s="15"/>
      <c r="F413" s="16"/>
      <c r="G413" s="16"/>
      <c r="H413" s="15"/>
      <c r="I413" s="16"/>
    </row>
    <row r="414" ht="14.25" customHeight="1">
      <c r="A414" s="13"/>
      <c r="B414" s="14"/>
      <c r="C414" s="15"/>
      <c r="D414" s="15"/>
      <c r="E414" s="15"/>
      <c r="F414" s="16"/>
      <c r="G414" s="16"/>
      <c r="H414" s="15"/>
      <c r="I414" s="16"/>
    </row>
    <row r="415" ht="14.25" customHeight="1">
      <c r="A415" s="13"/>
      <c r="B415" s="14"/>
      <c r="C415" s="15"/>
      <c r="D415" s="15"/>
      <c r="E415" s="15"/>
      <c r="F415" s="16"/>
      <c r="G415" s="16"/>
      <c r="H415" s="15"/>
      <c r="I415" s="16"/>
    </row>
    <row r="416" ht="14.25" customHeight="1">
      <c r="A416" s="13"/>
      <c r="B416" s="14"/>
      <c r="C416" s="15"/>
      <c r="D416" s="15"/>
      <c r="E416" s="15"/>
      <c r="F416" s="16"/>
      <c r="G416" s="16"/>
      <c r="H416" s="15"/>
      <c r="I416" s="16"/>
    </row>
    <row r="417" ht="14.25" customHeight="1">
      <c r="A417" s="13"/>
      <c r="B417" s="14"/>
      <c r="C417" s="15"/>
      <c r="D417" s="15"/>
      <c r="E417" s="15"/>
      <c r="F417" s="16"/>
      <c r="G417" s="16"/>
      <c r="H417" s="15"/>
      <c r="I417" s="16"/>
    </row>
    <row r="418" ht="14.25" customHeight="1">
      <c r="A418" s="13"/>
      <c r="B418" s="14"/>
      <c r="C418" s="15"/>
      <c r="D418" s="15"/>
      <c r="E418" s="15"/>
      <c r="F418" s="16"/>
      <c r="G418" s="16"/>
      <c r="H418" s="15"/>
      <c r="I418" s="16"/>
    </row>
    <row r="419" ht="14.25" customHeight="1">
      <c r="A419" s="13"/>
      <c r="B419" s="14"/>
      <c r="C419" s="15"/>
      <c r="D419" s="15"/>
      <c r="E419" s="15"/>
      <c r="F419" s="16"/>
      <c r="G419" s="16"/>
      <c r="H419" s="15"/>
      <c r="I419" s="16"/>
    </row>
    <row r="420" ht="14.25" customHeight="1">
      <c r="A420" s="13"/>
      <c r="B420" s="14"/>
      <c r="C420" s="15"/>
      <c r="D420" s="15"/>
      <c r="E420" s="15"/>
      <c r="F420" s="16"/>
      <c r="G420" s="16"/>
      <c r="H420" s="15"/>
      <c r="I420" s="16"/>
    </row>
    <row r="421" ht="14.25" customHeight="1">
      <c r="A421" s="13"/>
      <c r="B421" s="14"/>
      <c r="C421" s="15"/>
      <c r="D421" s="15"/>
      <c r="E421" s="15"/>
      <c r="F421" s="16"/>
      <c r="G421" s="16"/>
      <c r="H421" s="15"/>
      <c r="I421" s="16"/>
    </row>
    <row r="422" ht="14.25" customHeight="1">
      <c r="A422" s="13"/>
      <c r="B422" s="14"/>
      <c r="C422" s="15"/>
      <c r="D422" s="15"/>
      <c r="E422" s="15"/>
      <c r="F422" s="16"/>
      <c r="G422" s="16"/>
      <c r="H422" s="15"/>
      <c r="I422" s="16"/>
    </row>
    <row r="423" ht="14.25" customHeight="1">
      <c r="A423" s="13"/>
      <c r="B423" s="14"/>
      <c r="C423" s="15"/>
      <c r="D423" s="15"/>
      <c r="E423" s="15"/>
      <c r="F423" s="16"/>
      <c r="G423" s="16"/>
      <c r="H423" s="15"/>
      <c r="I423" s="16"/>
    </row>
    <row r="424" ht="14.25" customHeight="1">
      <c r="A424" s="13"/>
      <c r="B424" s="14"/>
      <c r="C424" s="15"/>
      <c r="D424" s="15"/>
      <c r="E424" s="15"/>
      <c r="F424" s="16"/>
      <c r="G424" s="16"/>
      <c r="H424" s="15"/>
      <c r="I424" s="16"/>
    </row>
    <row r="425" ht="14.25" customHeight="1">
      <c r="A425" s="13"/>
      <c r="B425" s="14"/>
      <c r="C425" s="15"/>
      <c r="D425" s="15"/>
      <c r="E425" s="15"/>
      <c r="F425" s="16"/>
      <c r="G425" s="16"/>
      <c r="H425" s="15"/>
      <c r="I425" s="16"/>
    </row>
    <row r="426" ht="14.25" customHeight="1">
      <c r="A426" s="13"/>
      <c r="B426" s="14"/>
      <c r="C426" s="15"/>
      <c r="D426" s="15"/>
      <c r="E426" s="15"/>
      <c r="F426" s="16"/>
      <c r="G426" s="16"/>
      <c r="H426" s="15"/>
      <c r="I426" s="16"/>
    </row>
    <row r="427" ht="14.25" customHeight="1">
      <c r="A427" s="13"/>
      <c r="B427" s="14"/>
      <c r="C427" s="15"/>
      <c r="D427" s="15"/>
      <c r="E427" s="15"/>
      <c r="F427" s="16"/>
      <c r="G427" s="16"/>
      <c r="H427" s="15"/>
      <c r="I427" s="16"/>
    </row>
    <row r="428" ht="14.25" customHeight="1">
      <c r="A428" s="13"/>
      <c r="B428" s="14"/>
      <c r="C428" s="15"/>
      <c r="D428" s="15"/>
      <c r="E428" s="15"/>
      <c r="F428" s="16"/>
      <c r="G428" s="16"/>
      <c r="H428" s="15"/>
      <c r="I428" s="16"/>
    </row>
    <row r="429" ht="14.25" customHeight="1">
      <c r="A429" s="13"/>
      <c r="B429" s="14"/>
      <c r="C429" s="15"/>
      <c r="D429" s="15"/>
      <c r="E429" s="15"/>
      <c r="F429" s="16"/>
      <c r="G429" s="16"/>
      <c r="H429" s="15"/>
      <c r="I429" s="16"/>
    </row>
    <row r="430" ht="14.25" customHeight="1">
      <c r="A430" s="13"/>
      <c r="B430" s="14"/>
      <c r="C430" s="15"/>
      <c r="D430" s="15"/>
      <c r="E430" s="15"/>
      <c r="F430" s="16"/>
      <c r="G430" s="16"/>
      <c r="H430" s="15"/>
      <c r="I430" s="16"/>
    </row>
    <row r="431" ht="14.25" customHeight="1">
      <c r="A431" s="13"/>
      <c r="B431" s="14"/>
      <c r="C431" s="15"/>
      <c r="D431" s="15"/>
      <c r="E431" s="15"/>
      <c r="F431" s="16"/>
      <c r="G431" s="16"/>
      <c r="H431" s="15"/>
      <c r="I431" s="16"/>
    </row>
    <row r="432" ht="14.25" customHeight="1">
      <c r="A432" s="13"/>
      <c r="B432" s="14"/>
      <c r="C432" s="15"/>
      <c r="D432" s="15"/>
      <c r="E432" s="15"/>
      <c r="F432" s="16"/>
      <c r="G432" s="16"/>
      <c r="H432" s="15"/>
      <c r="I432" s="16"/>
    </row>
    <row r="433" ht="14.25" customHeight="1">
      <c r="A433" s="13"/>
      <c r="B433" s="14"/>
      <c r="C433" s="15"/>
      <c r="D433" s="15"/>
      <c r="E433" s="15"/>
      <c r="F433" s="16"/>
      <c r="G433" s="16"/>
      <c r="H433" s="15"/>
      <c r="I433" s="16"/>
    </row>
    <row r="434" ht="14.25" customHeight="1">
      <c r="A434" s="13"/>
      <c r="B434" s="14"/>
      <c r="C434" s="15"/>
      <c r="D434" s="15"/>
      <c r="E434" s="15"/>
      <c r="F434" s="16"/>
      <c r="G434" s="16"/>
      <c r="H434" s="15"/>
      <c r="I434" s="16"/>
    </row>
    <row r="435" ht="14.25" customHeight="1">
      <c r="A435" s="13"/>
      <c r="B435" s="14"/>
      <c r="C435" s="15"/>
      <c r="D435" s="15"/>
      <c r="E435" s="15"/>
      <c r="F435" s="16"/>
      <c r="G435" s="16"/>
      <c r="H435" s="15"/>
      <c r="I435" s="16"/>
    </row>
    <row r="436" ht="14.25" customHeight="1">
      <c r="A436" s="13"/>
      <c r="B436" s="14"/>
      <c r="C436" s="15"/>
      <c r="D436" s="15"/>
      <c r="E436" s="15"/>
      <c r="F436" s="16"/>
      <c r="G436" s="16"/>
      <c r="H436" s="15"/>
      <c r="I436" s="16"/>
    </row>
    <row r="437" ht="14.25" customHeight="1">
      <c r="A437" s="13"/>
      <c r="B437" s="14"/>
      <c r="C437" s="15"/>
      <c r="D437" s="15"/>
      <c r="E437" s="15"/>
      <c r="F437" s="16"/>
      <c r="G437" s="16"/>
      <c r="H437" s="15"/>
      <c r="I437" s="16"/>
    </row>
    <row r="438" ht="14.25" customHeight="1">
      <c r="A438" s="13"/>
      <c r="B438" s="14"/>
      <c r="C438" s="15"/>
      <c r="D438" s="15"/>
      <c r="E438" s="15"/>
      <c r="F438" s="16"/>
      <c r="G438" s="16"/>
      <c r="H438" s="15"/>
      <c r="I438" s="16"/>
    </row>
    <row r="439" ht="14.25" customHeight="1">
      <c r="A439" s="13"/>
      <c r="B439" s="14"/>
      <c r="C439" s="15"/>
      <c r="D439" s="15"/>
      <c r="E439" s="15"/>
      <c r="F439" s="16"/>
      <c r="G439" s="16"/>
      <c r="H439" s="15"/>
      <c r="I439" s="16"/>
    </row>
    <row r="440" ht="14.25" customHeight="1">
      <c r="A440" s="13"/>
      <c r="B440" s="14"/>
      <c r="C440" s="15"/>
      <c r="D440" s="15"/>
      <c r="E440" s="15"/>
      <c r="F440" s="16"/>
      <c r="G440" s="16"/>
      <c r="H440" s="15"/>
      <c r="I440" s="16"/>
    </row>
    <row r="441" ht="14.25" customHeight="1">
      <c r="A441" s="13"/>
      <c r="B441" s="14"/>
      <c r="C441" s="15"/>
      <c r="D441" s="15"/>
      <c r="E441" s="15"/>
      <c r="F441" s="16"/>
      <c r="G441" s="16"/>
      <c r="H441" s="15"/>
      <c r="I441" s="16"/>
    </row>
    <row r="442" ht="14.25" customHeight="1">
      <c r="A442" s="13"/>
      <c r="B442" s="14"/>
      <c r="C442" s="15"/>
      <c r="D442" s="15"/>
      <c r="E442" s="15"/>
      <c r="F442" s="16"/>
      <c r="G442" s="16"/>
      <c r="H442" s="15"/>
      <c r="I442" s="16"/>
    </row>
    <row r="443" ht="14.25" customHeight="1">
      <c r="A443" s="13"/>
      <c r="B443" s="14"/>
      <c r="C443" s="15"/>
      <c r="D443" s="15"/>
      <c r="E443" s="15"/>
      <c r="F443" s="16"/>
      <c r="G443" s="16"/>
      <c r="H443" s="15"/>
      <c r="I443" s="16"/>
    </row>
    <row r="444" ht="14.25" customHeight="1">
      <c r="A444" s="13"/>
      <c r="B444" s="14"/>
      <c r="C444" s="15"/>
      <c r="D444" s="15"/>
      <c r="E444" s="15"/>
      <c r="F444" s="16"/>
      <c r="G444" s="16"/>
      <c r="H444" s="15"/>
      <c r="I444" s="16"/>
    </row>
    <row r="445" ht="14.25" customHeight="1">
      <c r="A445" s="13"/>
      <c r="B445" s="14"/>
      <c r="C445" s="15"/>
      <c r="D445" s="15"/>
      <c r="E445" s="15"/>
      <c r="F445" s="16"/>
      <c r="G445" s="16"/>
      <c r="H445" s="15"/>
      <c r="I445" s="16"/>
    </row>
    <row r="446" ht="14.25" customHeight="1">
      <c r="A446" s="13"/>
      <c r="B446" s="14"/>
      <c r="C446" s="15"/>
      <c r="D446" s="15"/>
      <c r="E446" s="15"/>
      <c r="F446" s="16"/>
      <c r="G446" s="16"/>
      <c r="H446" s="15"/>
      <c r="I446" s="16"/>
    </row>
    <row r="447" ht="14.25" customHeight="1">
      <c r="A447" s="13"/>
      <c r="B447" s="14"/>
      <c r="C447" s="15"/>
      <c r="D447" s="15"/>
      <c r="E447" s="15"/>
      <c r="F447" s="16"/>
      <c r="G447" s="16"/>
      <c r="H447" s="15"/>
      <c r="I447" s="16"/>
    </row>
    <row r="448" ht="14.25" customHeight="1">
      <c r="A448" s="13"/>
      <c r="B448" s="14"/>
      <c r="C448" s="15"/>
      <c r="D448" s="15"/>
      <c r="E448" s="15"/>
      <c r="F448" s="16"/>
      <c r="G448" s="16"/>
      <c r="H448" s="15"/>
      <c r="I448" s="16"/>
    </row>
    <row r="449" ht="14.25" customHeight="1">
      <c r="A449" s="13"/>
      <c r="B449" s="14"/>
      <c r="C449" s="15"/>
      <c r="D449" s="15"/>
      <c r="E449" s="15"/>
      <c r="F449" s="16"/>
      <c r="G449" s="16"/>
      <c r="H449" s="15"/>
      <c r="I449" s="16"/>
    </row>
    <row r="450" ht="14.25" customHeight="1">
      <c r="A450" s="13"/>
      <c r="B450" s="14"/>
      <c r="C450" s="15"/>
      <c r="D450" s="15"/>
      <c r="E450" s="15"/>
      <c r="F450" s="16"/>
      <c r="G450" s="16"/>
      <c r="H450" s="15"/>
      <c r="I450" s="16"/>
    </row>
    <row r="451" ht="14.25" customHeight="1">
      <c r="A451" s="13"/>
      <c r="B451" s="14"/>
      <c r="C451" s="15"/>
      <c r="D451" s="15"/>
      <c r="E451" s="15"/>
      <c r="F451" s="16"/>
      <c r="G451" s="16"/>
      <c r="H451" s="15"/>
      <c r="I451" s="16"/>
    </row>
    <row r="452" ht="14.25" customHeight="1">
      <c r="A452" s="13"/>
      <c r="B452" s="14"/>
      <c r="C452" s="15"/>
      <c r="D452" s="15"/>
      <c r="E452" s="15"/>
      <c r="F452" s="16"/>
      <c r="G452" s="16"/>
      <c r="H452" s="15"/>
      <c r="I452" s="16"/>
    </row>
    <row r="453" ht="14.25" customHeight="1">
      <c r="A453" s="13"/>
      <c r="B453" s="14"/>
      <c r="C453" s="15"/>
      <c r="D453" s="15"/>
      <c r="E453" s="15"/>
      <c r="F453" s="16"/>
      <c r="G453" s="16"/>
      <c r="H453" s="15"/>
      <c r="I453" s="16"/>
    </row>
    <row r="454" ht="14.25" customHeight="1">
      <c r="A454" s="13"/>
      <c r="B454" s="14"/>
      <c r="C454" s="15"/>
      <c r="D454" s="15"/>
      <c r="E454" s="15"/>
      <c r="F454" s="16"/>
      <c r="G454" s="16"/>
      <c r="H454" s="15"/>
      <c r="I454" s="16"/>
    </row>
    <row r="455" ht="14.25" customHeight="1">
      <c r="A455" s="13"/>
      <c r="B455" s="14"/>
      <c r="C455" s="15"/>
      <c r="D455" s="15"/>
      <c r="E455" s="15"/>
      <c r="F455" s="16"/>
      <c r="G455" s="16"/>
      <c r="H455" s="15"/>
      <c r="I455" s="16"/>
    </row>
    <row r="456" ht="14.25" customHeight="1">
      <c r="A456" s="13"/>
      <c r="B456" s="14"/>
      <c r="C456" s="15"/>
      <c r="D456" s="15"/>
      <c r="E456" s="15"/>
      <c r="F456" s="16"/>
      <c r="G456" s="16"/>
      <c r="H456" s="15"/>
      <c r="I456" s="16"/>
    </row>
    <row r="457" ht="14.25" customHeight="1">
      <c r="A457" s="13"/>
      <c r="B457" s="14"/>
      <c r="C457" s="15"/>
      <c r="D457" s="15"/>
      <c r="E457" s="15"/>
      <c r="F457" s="16"/>
      <c r="G457" s="16"/>
      <c r="H457" s="15"/>
      <c r="I457" s="16"/>
    </row>
    <row r="458" ht="14.25" customHeight="1">
      <c r="A458" s="13"/>
      <c r="B458" s="14"/>
      <c r="C458" s="15"/>
      <c r="D458" s="15"/>
      <c r="E458" s="15"/>
      <c r="F458" s="16"/>
      <c r="G458" s="16"/>
      <c r="H458" s="15"/>
      <c r="I458" s="16"/>
    </row>
    <row r="459" ht="14.25" customHeight="1">
      <c r="A459" s="13"/>
      <c r="B459" s="14"/>
      <c r="C459" s="15"/>
      <c r="D459" s="15"/>
      <c r="E459" s="15"/>
      <c r="F459" s="16"/>
      <c r="G459" s="16"/>
      <c r="H459" s="15"/>
      <c r="I459" s="16"/>
    </row>
    <row r="460" ht="14.25" customHeight="1">
      <c r="A460" s="13"/>
      <c r="B460" s="14"/>
      <c r="C460" s="15"/>
      <c r="D460" s="15"/>
      <c r="E460" s="15"/>
      <c r="F460" s="16"/>
      <c r="G460" s="16"/>
      <c r="H460" s="15"/>
      <c r="I460" s="16"/>
    </row>
    <row r="461" ht="14.25" customHeight="1">
      <c r="A461" s="13"/>
      <c r="B461" s="14"/>
      <c r="C461" s="15"/>
      <c r="D461" s="15"/>
      <c r="E461" s="15"/>
      <c r="F461" s="16"/>
      <c r="G461" s="16"/>
      <c r="H461" s="15"/>
      <c r="I461" s="16"/>
    </row>
    <row r="462" ht="14.25" customHeight="1">
      <c r="A462" s="13"/>
      <c r="B462" s="14"/>
      <c r="C462" s="15"/>
      <c r="D462" s="15"/>
      <c r="E462" s="15"/>
      <c r="F462" s="16"/>
      <c r="G462" s="16"/>
      <c r="H462" s="15"/>
      <c r="I462" s="16"/>
    </row>
    <row r="463" ht="14.25" customHeight="1">
      <c r="A463" s="13"/>
      <c r="B463" s="14"/>
      <c r="C463" s="15"/>
      <c r="D463" s="15"/>
      <c r="E463" s="15"/>
      <c r="F463" s="16"/>
      <c r="G463" s="16"/>
      <c r="H463" s="15"/>
      <c r="I463" s="16"/>
    </row>
    <row r="464" ht="14.25" customHeight="1">
      <c r="A464" s="13"/>
      <c r="B464" s="14"/>
      <c r="C464" s="15"/>
      <c r="D464" s="15"/>
      <c r="E464" s="15"/>
      <c r="F464" s="16"/>
      <c r="G464" s="16"/>
      <c r="H464" s="15"/>
      <c r="I464" s="16"/>
    </row>
    <row r="465" ht="14.25" customHeight="1">
      <c r="A465" s="13"/>
      <c r="B465" s="14"/>
      <c r="C465" s="15"/>
      <c r="D465" s="15"/>
      <c r="E465" s="15"/>
      <c r="F465" s="16"/>
      <c r="G465" s="16"/>
      <c r="H465" s="15"/>
      <c r="I465" s="16"/>
    </row>
    <row r="466" ht="14.25" customHeight="1">
      <c r="A466" s="13"/>
      <c r="B466" s="14"/>
      <c r="C466" s="15"/>
      <c r="D466" s="15"/>
      <c r="E466" s="15"/>
      <c r="F466" s="16"/>
      <c r="G466" s="16"/>
      <c r="H466" s="15"/>
      <c r="I466" s="16"/>
    </row>
    <row r="467" ht="14.25" customHeight="1">
      <c r="A467" s="13"/>
      <c r="B467" s="14"/>
      <c r="C467" s="15"/>
      <c r="D467" s="15"/>
      <c r="E467" s="15"/>
      <c r="F467" s="16"/>
      <c r="G467" s="16"/>
      <c r="H467" s="15"/>
      <c r="I467" s="16"/>
    </row>
    <row r="468" ht="14.25" customHeight="1">
      <c r="A468" s="13"/>
      <c r="B468" s="14"/>
      <c r="C468" s="15"/>
      <c r="D468" s="15"/>
      <c r="E468" s="15"/>
      <c r="F468" s="16"/>
      <c r="G468" s="16"/>
      <c r="H468" s="15"/>
      <c r="I468" s="16"/>
    </row>
    <row r="469" ht="14.25" customHeight="1">
      <c r="A469" s="13"/>
      <c r="B469" s="14"/>
      <c r="C469" s="15"/>
      <c r="D469" s="15"/>
      <c r="E469" s="15"/>
      <c r="F469" s="16"/>
      <c r="G469" s="16"/>
      <c r="H469" s="15"/>
      <c r="I469" s="16"/>
    </row>
    <row r="470" ht="14.25" customHeight="1">
      <c r="A470" s="13"/>
      <c r="B470" s="14"/>
      <c r="C470" s="15"/>
      <c r="D470" s="15"/>
      <c r="E470" s="15"/>
      <c r="F470" s="16"/>
      <c r="G470" s="16"/>
      <c r="H470" s="15"/>
      <c r="I470" s="16"/>
    </row>
    <row r="471" ht="14.25" customHeight="1">
      <c r="A471" s="13"/>
      <c r="B471" s="14"/>
      <c r="C471" s="15"/>
      <c r="D471" s="15"/>
      <c r="E471" s="15"/>
      <c r="F471" s="16"/>
      <c r="G471" s="16"/>
      <c r="H471" s="15"/>
      <c r="I471" s="16"/>
    </row>
    <row r="472" ht="14.25" customHeight="1">
      <c r="A472" s="13"/>
      <c r="B472" s="14"/>
      <c r="C472" s="15"/>
      <c r="D472" s="15"/>
      <c r="E472" s="15"/>
      <c r="F472" s="16"/>
      <c r="G472" s="16"/>
      <c r="H472" s="15"/>
      <c r="I472" s="16"/>
    </row>
    <row r="473" ht="14.25" customHeight="1">
      <c r="A473" s="13"/>
      <c r="B473" s="14"/>
      <c r="C473" s="15"/>
      <c r="D473" s="15"/>
      <c r="E473" s="15"/>
      <c r="F473" s="16"/>
      <c r="G473" s="16"/>
      <c r="H473" s="15"/>
      <c r="I473" s="16"/>
    </row>
    <row r="474" ht="14.25" customHeight="1">
      <c r="A474" s="13"/>
      <c r="B474" s="14"/>
      <c r="C474" s="15"/>
      <c r="D474" s="15"/>
      <c r="E474" s="15"/>
      <c r="F474" s="16"/>
      <c r="G474" s="16"/>
      <c r="H474" s="15"/>
      <c r="I474" s="16"/>
    </row>
    <row r="475" ht="14.25" customHeight="1">
      <c r="A475" s="13"/>
      <c r="B475" s="14"/>
      <c r="C475" s="15"/>
      <c r="D475" s="15"/>
      <c r="E475" s="15"/>
      <c r="F475" s="16"/>
      <c r="G475" s="16"/>
      <c r="H475" s="15"/>
      <c r="I475" s="16"/>
    </row>
    <row r="476" ht="14.25" customHeight="1">
      <c r="A476" s="13"/>
      <c r="B476" s="14"/>
      <c r="C476" s="15"/>
      <c r="D476" s="15"/>
      <c r="E476" s="15"/>
      <c r="F476" s="16"/>
      <c r="G476" s="16"/>
      <c r="H476" s="15"/>
      <c r="I476" s="16"/>
    </row>
    <row r="477" ht="14.25" customHeight="1">
      <c r="A477" s="13"/>
      <c r="B477" s="14"/>
      <c r="C477" s="15"/>
      <c r="D477" s="15"/>
      <c r="E477" s="15"/>
      <c r="F477" s="16"/>
      <c r="G477" s="16"/>
      <c r="H477" s="15"/>
      <c r="I477" s="16"/>
    </row>
    <row r="478" ht="14.25" customHeight="1">
      <c r="A478" s="13"/>
      <c r="B478" s="14"/>
      <c r="C478" s="15"/>
      <c r="D478" s="15"/>
      <c r="E478" s="15"/>
      <c r="F478" s="16"/>
      <c r="G478" s="16"/>
      <c r="H478" s="15"/>
      <c r="I478" s="16"/>
    </row>
    <row r="479" ht="14.25" customHeight="1">
      <c r="A479" s="13"/>
      <c r="B479" s="14"/>
      <c r="C479" s="15"/>
      <c r="D479" s="15"/>
      <c r="E479" s="15"/>
      <c r="F479" s="16"/>
      <c r="G479" s="16"/>
      <c r="H479" s="15"/>
      <c r="I479" s="16"/>
    </row>
    <row r="480" ht="14.25" customHeight="1">
      <c r="A480" s="13"/>
      <c r="B480" s="14"/>
      <c r="C480" s="15"/>
      <c r="D480" s="15"/>
      <c r="E480" s="15"/>
      <c r="F480" s="16"/>
      <c r="G480" s="16"/>
      <c r="H480" s="15"/>
      <c r="I480" s="16"/>
    </row>
    <row r="481" ht="14.25" customHeight="1">
      <c r="A481" s="13"/>
      <c r="B481" s="14"/>
      <c r="C481" s="15"/>
      <c r="D481" s="15"/>
      <c r="E481" s="15"/>
      <c r="F481" s="16"/>
      <c r="G481" s="16"/>
      <c r="H481" s="15"/>
      <c r="I481" s="16"/>
    </row>
    <row r="482" ht="14.25" customHeight="1">
      <c r="A482" s="13"/>
      <c r="B482" s="14"/>
      <c r="C482" s="15"/>
      <c r="D482" s="15"/>
      <c r="E482" s="15"/>
      <c r="F482" s="16"/>
      <c r="G482" s="16"/>
      <c r="H482" s="15"/>
      <c r="I482" s="16"/>
    </row>
    <row r="483" ht="14.25" customHeight="1">
      <c r="A483" s="13"/>
      <c r="B483" s="14"/>
      <c r="C483" s="15"/>
      <c r="D483" s="15"/>
      <c r="E483" s="15"/>
      <c r="F483" s="16"/>
      <c r="G483" s="16"/>
      <c r="H483" s="15"/>
      <c r="I483" s="16"/>
    </row>
    <row r="484" ht="14.25" customHeight="1">
      <c r="A484" s="13"/>
      <c r="B484" s="14"/>
      <c r="C484" s="15"/>
      <c r="D484" s="15"/>
      <c r="E484" s="15"/>
      <c r="F484" s="16"/>
      <c r="G484" s="16"/>
      <c r="H484" s="15"/>
      <c r="I484" s="16"/>
    </row>
    <row r="485" ht="14.25" customHeight="1">
      <c r="A485" s="13"/>
      <c r="B485" s="14"/>
      <c r="C485" s="15"/>
      <c r="D485" s="15"/>
      <c r="E485" s="15"/>
      <c r="F485" s="16"/>
      <c r="G485" s="16"/>
      <c r="H485" s="15"/>
      <c r="I485" s="16"/>
    </row>
    <row r="486" ht="14.25" customHeight="1">
      <c r="A486" s="13"/>
      <c r="B486" s="14"/>
      <c r="C486" s="15"/>
      <c r="D486" s="15"/>
      <c r="E486" s="15"/>
      <c r="F486" s="16"/>
      <c r="G486" s="16"/>
      <c r="H486" s="15"/>
      <c r="I486" s="16"/>
    </row>
    <row r="487" ht="14.25" customHeight="1">
      <c r="A487" s="13"/>
      <c r="B487" s="14"/>
      <c r="C487" s="15"/>
      <c r="D487" s="15"/>
      <c r="E487" s="15"/>
      <c r="F487" s="16"/>
      <c r="G487" s="16"/>
      <c r="H487" s="15"/>
      <c r="I487" s="16"/>
    </row>
    <row r="488" ht="14.25" customHeight="1">
      <c r="A488" s="13"/>
      <c r="B488" s="14"/>
      <c r="C488" s="15"/>
      <c r="D488" s="15"/>
      <c r="E488" s="15"/>
      <c r="F488" s="16"/>
      <c r="G488" s="16"/>
      <c r="H488" s="15"/>
      <c r="I488" s="16"/>
    </row>
    <row r="489" ht="14.25" customHeight="1">
      <c r="A489" s="13"/>
      <c r="B489" s="14"/>
      <c r="C489" s="15"/>
      <c r="D489" s="15"/>
      <c r="E489" s="15"/>
      <c r="F489" s="16"/>
      <c r="G489" s="16"/>
      <c r="H489" s="15"/>
      <c r="I489" s="16"/>
    </row>
    <row r="490" ht="14.25" customHeight="1">
      <c r="A490" s="13"/>
      <c r="B490" s="14"/>
      <c r="C490" s="15"/>
      <c r="D490" s="15"/>
      <c r="E490" s="15"/>
      <c r="F490" s="16"/>
      <c r="G490" s="16"/>
      <c r="H490" s="15"/>
      <c r="I490" s="16"/>
    </row>
    <row r="491" ht="14.25" customHeight="1">
      <c r="A491" s="13"/>
      <c r="B491" s="14"/>
      <c r="C491" s="15"/>
      <c r="D491" s="15"/>
      <c r="E491" s="15"/>
      <c r="F491" s="16"/>
      <c r="G491" s="16"/>
      <c r="H491" s="15"/>
      <c r="I491" s="16"/>
    </row>
    <row r="492" ht="14.25" customHeight="1">
      <c r="A492" s="13"/>
      <c r="B492" s="14"/>
      <c r="C492" s="15"/>
      <c r="D492" s="15"/>
      <c r="E492" s="15"/>
      <c r="F492" s="16"/>
      <c r="G492" s="16"/>
      <c r="H492" s="15"/>
      <c r="I492" s="16"/>
    </row>
    <row r="493" ht="14.25" customHeight="1">
      <c r="A493" s="13"/>
      <c r="B493" s="14"/>
      <c r="C493" s="15"/>
      <c r="D493" s="15"/>
      <c r="E493" s="15"/>
      <c r="F493" s="16"/>
      <c r="G493" s="16"/>
      <c r="H493" s="15"/>
      <c r="I493" s="16"/>
    </row>
    <row r="494" ht="14.25" customHeight="1">
      <c r="A494" s="13"/>
      <c r="B494" s="14"/>
      <c r="C494" s="15"/>
      <c r="D494" s="15"/>
      <c r="E494" s="15"/>
      <c r="F494" s="16"/>
      <c r="G494" s="16"/>
      <c r="H494" s="15"/>
      <c r="I494" s="16"/>
    </row>
    <row r="495" ht="14.25" customHeight="1">
      <c r="A495" s="13"/>
      <c r="B495" s="14"/>
      <c r="C495" s="15"/>
      <c r="D495" s="15"/>
      <c r="E495" s="15"/>
      <c r="F495" s="16"/>
      <c r="G495" s="16"/>
      <c r="H495" s="15"/>
      <c r="I495" s="16"/>
    </row>
    <row r="496" ht="14.25" customHeight="1">
      <c r="A496" s="13"/>
      <c r="B496" s="14"/>
      <c r="C496" s="15"/>
      <c r="D496" s="15"/>
      <c r="E496" s="15"/>
      <c r="F496" s="16"/>
      <c r="G496" s="16"/>
      <c r="H496" s="15"/>
      <c r="I496" s="16"/>
    </row>
    <row r="497" ht="14.25" customHeight="1">
      <c r="A497" s="13"/>
      <c r="B497" s="14"/>
      <c r="C497" s="15"/>
      <c r="D497" s="15"/>
      <c r="E497" s="15"/>
      <c r="F497" s="16"/>
      <c r="G497" s="16"/>
      <c r="H497" s="15"/>
      <c r="I497" s="16"/>
    </row>
    <row r="498" ht="14.25" customHeight="1">
      <c r="A498" s="13"/>
      <c r="B498" s="14"/>
      <c r="C498" s="15"/>
      <c r="D498" s="15"/>
      <c r="E498" s="15"/>
      <c r="F498" s="16"/>
      <c r="G498" s="16"/>
      <c r="H498" s="15"/>
      <c r="I498" s="16"/>
    </row>
    <row r="499" ht="14.25" customHeight="1">
      <c r="A499" s="13"/>
      <c r="B499" s="14"/>
      <c r="C499" s="15"/>
      <c r="D499" s="15"/>
      <c r="E499" s="15"/>
      <c r="F499" s="16"/>
      <c r="G499" s="16"/>
      <c r="H499" s="15"/>
      <c r="I499" s="16"/>
    </row>
    <row r="500" ht="14.25" customHeight="1">
      <c r="A500" s="13"/>
      <c r="B500" s="14"/>
      <c r="C500" s="15"/>
      <c r="D500" s="15"/>
      <c r="E500" s="15"/>
      <c r="F500" s="16"/>
      <c r="G500" s="16"/>
      <c r="H500" s="15"/>
      <c r="I500" s="16"/>
    </row>
    <row r="501" ht="14.25" customHeight="1">
      <c r="A501" s="13"/>
      <c r="B501" s="14"/>
      <c r="C501" s="15"/>
      <c r="D501" s="15"/>
      <c r="E501" s="15"/>
      <c r="F501" s="16"/>
      <c r="G501" s="16"/>
      <c r="H501" s="15"/>
      <c r="I501" s="16"/>
    </row>
    <row r="502" ht="14.25" customHeight="1">
      <c r="A502" s="13"/>
      <c r="B502" s="14"/>
      <c r="C502" s="15"/>
      <c r="D502" s="15"/>
      <c r="E502" s="15"/>
      <c r="F502" s="16"/>
      <c r="G502" s="16"/>
      <c r="H502" s="15"/>
      <c r="I502" s="16"/>
    </row>
    <row r="503" ht="14.25" customHeight="1">
      <c r="A503" s="13"/>
      <c r="B503" s="14"/>
      <c r="C503" s="15"/>
      <c r="D503" s="15"/>
      <c r="E503" s="15"/>
      <c r="F503" s="16"/>
      <c r="G503" s="16"/>
      <c r="H503" s="15"/>
      <c r="I503" s="16"/>
    </row>
    <row r="504" ht="14.25" customHeight="1">
      <c r="A504" s="13"/>
      <c r="B504" s="14"/>
      <c r="C504" s="15"/>
      <c r="D504" s="15"/>
      <c r="E504" s="15"/>
      <c r="F504" s="16"/>
      <c r="G504" s="16"/>
      <c r="H504" s="15"/>
      <c r="I504" s="16"/>
    </row>
    <row r="505" ht="14.25" customHeight="1">
      <c r="A505" s="13"/>
      <c r="B505" s="14"/>
      <c r="C505" s="15"/>
      <c r="D505" s="15"/>
      <c r="E505" s="15"/>
      <c r="F505" s="16"/>
      <c r="G505" s="16"/>
      <c r="H505" s="15"/>
      <c r="I505" s="16"/>
    </row>
    <row r="506" ht="14.25" customHeight="1">
      <c r="A506" s="13"/>
      <c r="B506" s="14"/>
      <c r="C506" s="15"/>
      <c r="D506" s="15"/>
      <c r="E506" s="15"/>
      <c r="F506" s="16"/>
      <c r="G506" s="16"/>
      <c r="H506" s="15"/>
      <c r="I506" s="16"/>
    </row>
    <row r="507" ht="14.25" customHeight="1">
      <c r="A507" s="13"/>
      <c r="B507" s="14"/>
      <c r="C507" s="15"/>
      <c r="D507" s="15"/>
      <c r="E507" s="15"/>
      <c r="F507" s="16"/>
      <c r="G507" s="16"/>
      <c r="H507" s="15"/>
      <c r="I507" s="16"/>
    </row>
    <row r="508" ht="14.25" customHeight="1">
      <c r="A508" s="13"/>
      <c r="B508" s="14"/>
      <c r="C508" s="15"/>
      <c r="D508" s="15"/>
      <c r="E508" s="15"/>
      <c r="F508" s="16"/>
      <c r="G508" s="16"/>
      <c r="H508" s="15"/>
      <c r="I508" s="16"/>
    </row>
    <row r="509" ht="14.25" customHeight="1">
      <c r="A509" s="13"/>
      <c r="B509" s="14"/>
      <c r="C509" s="15"/>
      <c r="D509" s="15"/>
      <c r="E509" s="15"/>
      <c r="F509" s="16"/>
      <c r="G509" s="16"/>
      <c r="H509" s="15"/>
      <c r="I509" s="16"/>
    </row>
    <row r="510" ht="14.25" customHeight="1">
      <c r="A510" s="13"/>
      <c r="B510" s="14"/>
      <c r="C510" s="15"/>
      <c r="D510" s="15"/>
      <c r="E510" s="15"/>
      <c r="F510" s="16"/>
      <c r="G510" s="16"/>
      <c r="H510" s="15"/>
      <c r="I510" s="16"/>
    </row>
    <row r="511" ht="14.25" customHeight="1">
      <c r="A511" s="13"/>
      <c r="B511" s="14"/>
      <c r="C511" s="15"/>
      <c r="D511" s="15"/>
      <c r="E511" s="15"/>
      <c r="F511" s="16"/>
      <c r="G511" s="16"/>
      <c r="H511" s="15"/>
      <c r="I511" s="16"/>
    </row>
    <row r="512" ht="14.25" customHeight="1">
      <c r="A512" s="13"/>
      <c r="B512" s="14"/>
      <c r="C512" s="15"/>
      <c r="D512" s="15"/>
      <c r="E512" s="15"/>
      <c r="F512" s="16"/>
      <c r="G512" s="16"/>
      <c r="H512" s="15"/>
      <c r="I512" s="16"/>
    </row>
    <row r="513" ht="14.25" customHeight="1">
      <c r="A513" s="13"/>
      <c r="B513" s="14"/>
      <c r="C513" s="15"/>
      <c r="D513" s="15"/>
      <c r="E513" s="15"/>
      <c r="F513" s="16"/>
      <c r="G513" s="16"/>
      <c r="H513" s="15"/>
      <c r="I513" s="16"/>
    </row>
    <row r="514" ht="14.25" customHeight="1">
      <c r="A514" s="13"/>
      <c r="B514" s="14"/>
      <c r="C514" s="15"/>
      <c r="D514" s="15"/>
      <c r="E514" s="15"/>
      <c r="F514" s="16"/>
      <c r="G514" s="16"/>
      <c r="H514" s="15"/>
      <c r="I514" s="16"/>
    </row>
    <row r="515" ht="14.25" customHeight="1">
      <c r="A515" s="13"/>
      <c r="B515" s="14"/>
      <c r="C515" s="15"/>
      <c r="D515" s="15"/>
      <c r="E515" s="15"/>
      <c r="F515" s="16"/>
      <c r="G515" s="16"/>
      <c r="H515" s="15"/>
      <c r="I515" s="16"/>
    </row>
    <row r="516" ht="14.25" customHeight="1">
      <c r="A516" s="13"/>
      <c r="B516" s="14"/>
      <c r="C516" s="15"/>
      <c r="D516" s="15"/>
      <c r="E516" s="15"/>
      <c r="F516" s="16"/>
      <c r="G516" s="16"/>
      <c r="H516" s="15"/>
      <c r="I516" s="16"/>
    </row>
    <row r="517" ht="14.25" customHeight="1">
      <c r="A517" s="13"/>
      <c r="B517" s="14"/>
      <c r="C517" s="15"/>
      <c r="D517" s="15"/>
      <c r="E517" s="15"/>
      <c r="F517" s="16"/>
      <c r="G517" s="16"/>
      <c r="H517" s="15"/>
      <c r="I517" s="16"/>
    </row>
    <row r="518" ht="14.25" customHeight="1">
      <c r="A518" s="13"/>
      <c r="B518" s="14"/>
      <c r="C518" s="15"/>
      <c r="D518" s="15"/>
      <c r="E518" s="15"/>
      <c r="F518" s="16"/>
      <c r="G518" s="16"/>
      <c r="H518" s="15"/>
      <c r="I518" s="16"/>
    </row>
    <row r="519" ht="14.25" customHeight="1">
      <c r="A519" s="13"/>
      <c r="B519" s="14"/>
      <c r="C519" s="15"/>
      <c r="D519" s="15"/>
      <c r="E519" s="15"/>
      <c r="F519" s="16"/>
      <c r="G519" s="16"/>
      <c r="H519" s="15"/>
      <c r="I519" s="16"/>
    </row>
    <row r="520" ht="14.25" customHeight="1">
      <c r="A520" s="13"/>
      <c r="B520" s="14"/>
      <c r="C520" s="15"/>
      <c r="D520" s="15"/>
      <c r="E520" s="15"/>
      <c r="F520" s="16"/>
      <c r="G520" s="16"/>
      <c r="H520" s="15"/>
      <c r="I520" s="16"/>
    </row>
    <row r="521" ht="14.25" customHeight="1">
      <c r="A521" s="13"/>
      <c r="B521" s="14"/>
      <c r="C521" s="15"/>
      <c r="D521" s="15"/>
      <c r="E521" s="15"/>
      <c r="F521" s="16"/>
      <c r="G521" s="16"/>
      <c r="H521" s="15"/>
      <c r="I521" s="16"/>
    </row>
    <row r="522" ht="14.25" customHeight="1">
      <c r="A522" s="13"/>
      <c r="B522" s="14"/>
      <c r="C522" s="15"/>
      <c r="D522" s="15"/>
      <c r="E522" s="15"/>
      <c r="F522" s="16"/>
      <c r="G522" s="16"/>
      <c r="H522" s="15"/>
      <c r="I522" s="16"/>
    </row>
    <row r="523" ht="14.25" customHeight="1">
      <c r="A523" s="13"/>
      <c r="B523" s="14"/>
      <c r="C523" s="15"/>
      <c r="D523" s="15"/>
      <c r="E523" s="15"/>
      <c r="F523" s="16"/>
      <c r="G523" s="16"/>
      <c r="H523" s="15"/>
      <c r="I523" s="16"/>
    </row>
    <row r="524" ht="14.25" customHeight="1">
      <c r="A524" s="13"/>
      <c r="B524" s="14"/>
      <c r="C524" s="15"/>
      <c r="D524" s="15"/>
      <c r="E524" s="15"/>
      <c r="F524" s="16"/>
      <c r="G524" s="16"/>
      <c r="H524" s="15"/>
      <c r="I524" s="16"/>
    </row>
    <row r="525" ht="14.25" customHeight="1">
      <c r="A525" s="13"/>
      <c r="B525" s="14"/>
      <c r="C525" s="15"/>
      <c r="D525" s="15"/>
      <c r="E525" s="15"/>
      <c r="F525" s="16"/>
      <c r="G525" s="16"/>
      <c r="H525" s="15"/>
      <c r="I525" s="16"/>
    </row>
    <row r="526" ht="14.25" customHeight="1">
      <c r="A526" s="13"/>
      <c r="B526" s="14"/>
      <c r="C526" s="15"/>
      <c r="D526" s="15"/>
      <c r="E526" s="15"/>
      <c r="F526" s="16"/>
      <c r="G526" s="16"/>
      <c r="H526" s="15"/>
      <c r="I526" s="16"/>
    </row>
    <row r="527" ht="14.25" customHeight="1">
      <c r="A527" s="13"/>
      <c r="B527" s="14"/>
      <c r="C527" s="15"/>
      <c r="D527" s="15"/>
      <c r="E527" s="15"/>
      <c r="F527" s="16"/>
      <c r="G527" s="16"/>
      <c r="H527" s="15"/>
      <c r="I527" s="16"/>
    </row>
    <row r="528" ht="14.25" customHeight="1">
      <c r="A528" s="13"/>
      <c r="B528" s="14"/>
      <c r="C528" s="15"/>
      <c r="D528" s="15"/>
      <c r="E528" s="15"/>
      <c r="F528" s="16"/>
      <c r="G528" s="16"/>
      <c r="H528" s="15"/>
      <c r="I528" s="16"/>
    </row>
    <row r="529" ht="14.25" customHeight="1">
      <c r="A529" s="13"/>
      <c r="B529" s="14"/>
      <c r="C529" s="15"/>
      <c r="D529" s="15"/>
      <c r="E529" s="15"/>
      <c r="F529" s="16"/>
      <c r="G529" s="16"/>
      <c r="H529" s="15"/>
      <c r="I529" s="16"/>
    </row>
    <row r="530" ht="14.25" customHeight="1">
      <c r="A530" s="13"/>
      <c r="B530" s="14"/>
      <c r="C530" s="15"/>
      <c r="D530" s="15"/>
      <c r="E530" s="15"/>
      <c r="F530" s="16"/>
      <c r="G530" s="16"/>
      <c r="H530" s="15"/>
      <c r="I530" s="16"/>
    </row>
    <row r="531" ht="14.25" customHeight="1">
      <c r="A531" s="13"/>
      <c r="B531" s="14"/>
      <c r="C531" s="15"/>
      <c r="D531" s="15"/>
      <c r="E531" s="15"/>
      <c r="F531" s="16"/>
      <c r="G531" s="16"/>
      <c r="H531" s="15"/>
      <c r="I531" s="16"/>
    </row>
    <row r="532" ht="14.25" customHeight="1">
      <c r="A532" s="13"/>
      <c r="B532" s="14"/>
      <c r="C532" s="15"/>
      <c r="D532" s="15"/>
      <c r="E532" s="15"/>
      <c r="F532" s="16"/>
      <c r="G532" s="16"/>
      <c r="H532" s="15"/>
      <c r="I532" s="16"/>
    </row>
    <row r="533" ht="14.25" customHeight="1">
      <c r="A533" s="13"/>
      <c r="B533" s="14"/>
      <c r="C533" s="15"/>
      <c r="D533" s="15"/>
      <c r="E533" s="15"/>
      <c r="F533" s="16"/>
      <c r="G533" s="16"/>
      <c r="H533" s="15"/>
      <c r="I533" s="16"/>
    </row>
    <row r="534" ht="14.25" customHeight="1">
      <c r="A534" s="13"/>
      <c r="B534" s="14"/>
      <c r="C534" s="15"/>
      <c r="D534" s="15"/>
      <c r="E534" s="15"/>
      <c r="F534" s="16"/>
      <c r="G534" s="16"/>
      <c r="H534" s="15"/>
      <c r="I534" s="16"/>
    </row>
    <row r="535" ht="14.25" customHeight="1">
      <c r="A535" s="13"/>
      <c r="B535" s="14"/>
      <c r="C535" s="15"/>
      <c r="D535" s="15"/>
      <c r="E535" s="15"/>
      <c r="F535" s="16"/>
      <c r="G535" s="16"/>
      <c r="H535" s="15"/>
      <c r="I535" s="16"/>
    </row>
    <row r="536" ht="14.25" customHeight="1">
      <c r="A536" s="13"/>
      <c r="B536" s="14"/>
      <c r="C536" s="15"/>
      <c r="D536" s="15"/>
      <c r="E536" s="15"/>
      <c r="F536" s="16"/>
      <c r="G536" s="16"/>
      <c r="H536" s="15"/>
      <c r="I536" s="16"/>
    </row>
    <row r="537" ht="14.25" customHeight="1">
      <c r="A537" s="13"/>
      <c r="B537" s="14"/>
      <c r="C537" s="15"/>
      <c r="D537" s="15"/>
      <c r="E537" s="15"/>
      <c r="F537" s="16"/>
      <c r="G537" s="16"/>
      <c r="H537" s="15"/>
      <c r="I537" s="16"/>
    </row>
    <row r="538" ht="14.25" customHeight="1">
      <c r="A538" s="13"/>
      <c r="B538" s="14"/>
      <c r="C538" s="15"/>
      <c r="D538" s="15"/>
      <c r="E538" s="15"/>
      <c r="F538" s="16"/>
      <c r="G538" s="16"/>
      <c r="H538" s="15"/>
      <c r="I538" s="16"/>
    </row>
    <row r="539" ht="14.25" customHeight="1">
      <c r="A539" s="13"/>
      <c r="B539" s="14"/>
      <c r="C539" s="15"/>
      <c r="D539" s="15"/>
      <c r="E539" s="15"/>
      <c r="F539" s="16"/>
      <c r="G539" s="16"/>
      <c r="H539" s="15"/>
      <c r="I539" s="16"/>
    </row>
    <row r="540" ht="14.25" customHeight="1">
      <c r="A540" s="13"/>
      <c r="B540" s="14"/>
      <c r="C540" s="15"/>
      <c r="D540" s="15"/>
      <c r="E540" s="15"/>
      <c r="F540" s="16"/>
      <c r="G540" s="16"/>
      <c r="H540" s="15"/>
      <c r="I540" s="16"/>
    </row>
    <row r="541" ht="14.25" customHeight="1">
      <c r="A541" s="13"/>
      <c r="B541" s="14"/>
      <c r="C541" s="15"/>
      <c r="D541" s="15"/>
      <c r="E541" s="15"/>
      <c r="F541" s="16"/>
      <c r="G541" s="16"/>
      <c r="H541" s="15"/>
      <c r="I541" s="16"/>
    </row>
    <row r="542" ht="14.25" customHeight="1">
      <c r="A542" s="13"/>
      <c r="B542" s="14"/>
      <c r="C542" s="15"/>
      <c r="D542" s="15"/>
      <c r="E542" s="15"/>
      <c r="F542" s="16"/>
      <c r="G542" s="16"/>
      <c r="H542" s="15"/>
      <c r="I542" s="16"/>
    </row>
    <row r="543" ht="14.25" customHeight="1">
      <c r="A543" s="13"/>
      <c r="B543" s="14"/>
      <c r="C543" s="15"/>
      <c r="D543" s="15"/>
      <c r="E543" s="15"/>
      <c r="F543" s="16"/>
      <c r="G543" s="16"/>
      <c r="H543" s="15"/>
      <c r="I543" s="16"/>
    </row>
    <row r="544" ht="14.25" customHeight="1">
      <c r="A544" s="13"/>
      <c r="B544" s="14"/>
      <c r="C544" s="15"/>
      <c r="D544" s="15"/>
      <c r="E544" s="15"/>
      <c r="F544" s="16"/>
      <c r="G544" s="16"/>
      <c r="H544" s="15"/>
      <c r="I544" s="16"/>
    </row>
    <row r="545" ht="14.25" customHeight="1">
      <c r="A545" s="13"/>
      <c r="B545" s="14"/>
      <c r="C545" s="15"/>
      <c r="D545" s="15"/>
      <c r="E545" s="15"/>
      <c r="F545" s="16"/>
      <c r="G545" s="16"/>
      <c r="H545" s="15"/>
      <c r="I545" s="16"/>
    </row>
    <row r="546" ht="14.25" customHeight="1">
      <c r="A546" s="13"/>
      <c r="B546" s="14"/>
      <c r="C546" s="15"/>
      <c r="D546" s="15"/>
      <c r="E546" s="15"/>
      <c r="F546" s="16"/>
      <c r="G546" s="16"/>
      <c r="H546" s="15"/>
      <c r="I546" s="16"/>
    </row>
    <row r="547" ht="14.25" customHeight="1">
      <c r="A547" s="13"/>
      <c r="B547" s="14"/>
      <c r="C547" s="15"/>
      <c r="D547" s="15"/>
      <c r="E547" s="15"/>
      <c r="F547" s="16"/>
      <c r="G547" s="16"/>
      <c r="H547" s="15"/>
      <c r="I547" s="16"/>
    </row>
    <row r="548" ht="14.25" customHeight="1">
      <c r="A548" s="13"/>
      <c r="B548" s="14"/>
      <c r="C548" s="15"/>
      <c r="D548" s="15"/>
      <c r="E548" s="15"/>
      <c r="F548" s="16"/>
      <c r="G548" s="16"/>
      <c r="H548" s="15"/>
      <c r="I548" s="16"/>
    </row>
    <row r="549" ht="14.25" customHeight="1">
      <c r="A549" s="13"/>
      <c r="B549" s="14"/>
      <c r="C549" s="15"/>
      <c r="D549" s="15"/>
      <c r="E549" s="15"/>
      <c r="F549" s="16"/>
      <c r="G549" s="16"/>
      <c r="H549" s="15"/>
      <c r="I549" s="16"/>
    </row>
    <row r="550" ht="14.25" customHeight="1">
      <c r="A550" s="13"/>
      <c r="B550" s="14"/>
      <c r="C550" s="15"/>
      <c r="D550" s="15"/>
      <c r="E550" s="15"/>
      <c r="F550" s="16"/>
      <c r="G550" s="16"/>
      <c r="H550" s="15"/>
      <c r="I550" s="16"/>
    </row>
    <row r="551" ht="14.25" customHeight="1">
      <c r="A551" s="13"/>
      <c r="B551" s="14"/>
      <c r="C551" s="15"/>
      <c r="D551" s="15"/>
      <c r="E551" s="15"/>
      <c r="F551" s="16"/>
      <c r="G551" s="16"/>
      <c r="H551" s="15"/>
      <c r="I551" s="16"/>
    </row>
    <row r="552" ht="14.25" customHeight="1">
      <c r="A552" s="13"/>
      <c r="B552" s="14"/>
      <c r="C552" s="15"/>
      <c r="D552" s="15"/>
      <c r="E552" s="15"/>
      <c r="F552" s="16"/>
      <c r="G552" s="16"/>
      <c r="H552" s="15"/>
      <c r="I552" s="16"/>
    </row>
    <row r="553" ht="14.25" customHeight="1">
      <c r="A553" s="13"/>
      <c r="B553" s="14"/>
      <c r="C553" s="15"/>
      <c r="D553" s="15"/>
      <c r="E553" s="15"/>
      <c r="F553" s="16"/>
      <c r="G553" s="16"/>
      <c r="H553" s="15"/>
      <c r="I553" s="16"/>
    </row>
    <row r="554" ht="14.25" customHeight="1">
      <c r="A554" s="13"/>
      <c r="B554" s="14"/>
      <c r="C554" s="15"/>
      <c r="D554" s="15"/>
      <c r="E554" s="15"/>
      <c r="F554" s="16"/>
      <c r="G554" s="16"/>
      <c r="H554" s="15"/>
      <c r="I554" s="16"/>
    </row>
    <row r="555" ht="14.25" customHeight="1">
      <c r="A555" s="13"/>
      <c r="B555" s="14"/>
      <c r="C555" s="15"/>
      <c r="D555" s="15"/>
      <c r="E555" s="15"/>
      <c r="F555" s="16"/>
      <c r="G555" s="16"/>
      <c r="H555" s="15"/>
      <c r="I555" s="16"/>
    </row>
    <row r="556" ht="14.25" customHeight="1">
      <c r="A556" s="13"/>
      <c r="B556" s="14"/>
      <c r="C556" s="15"/>
      <c r="D556" s="15"/>
      <c r="E556" s="15"/>
      <c r="F556" s="16"/>
      <c r="G556" s="16"/>
      <c r="H556" s="15"/>
      <c r="I556" s="16"/>
    </row>
    <row r="557" ht="14.25" customHeight="1">
      <c r="A557" s="13"/>
      <c r="B557" s="14"/>
      <c r="C557" s="15"/>
      <c r="D557" s="15"/>
      <c r="E557" s="15"/>
      <c r="F557" s="16"/>
      <c r="G557" s="16"/>
      <c r="H557" s="15"/>
      <c r="I557" s="16"/>
    </row>
    <row r="558" ht="14.25" customHeight="1">
      <c r="A558" s="13"/>
      <c r="B558" s="14"/>
      <c r="C558" s="15"/>
      <c r="D558" s="15"/>
      <c r="E558" s="15"/>
      <c r="F558" s="16"/>
      <c r="G558" s="16"/>
      <c r="H558" s="15"/>
      <c r="I558" s="16"/>
    </row>
    <row r="559" ht="14.25" customHeight="1">
      <c r="A559" s="13"/>
      <c r="B559" s="14"/>
      <c r="C559" s="15"/>
      <c r="D559" s="15"/>
      <c r="E559" s="15"/>
      <c r="F559" s="16"/>
      <c r="G559" s="16"/>
      <c r="H559" s="15"/>
      <c r="I559" s="16"/>
    </row>
    <row r="560" ht="14.25" customHeight="1">
      <c r="A560" s="13"/>
      <c r="B560" s="14"/>
      <c r="C560" s="15"/>
      <c r="D560" s="15"/>
      <c r="E560" s="15"/>
      <c r="F560" s="16"/>
      <c r="G560" s="16"/>
      <c r="H560" s="15"/>
      <c r="I560" s="16"/>
    </row>
    <row r="561" ht="14.25" customHeight="1">
      <c r="A561" s="13"/>
      <c r="B561" s="14"/>
      <c r="C561" s="15"/>
      <c r="D561" s="15"/>
      <c r="E561" s="15"/>
      <c r="F561" s="16"/>
      <c r="G561" s="16"/>
      <c r="H561" s="15"/>
      <c r="I561" s="16"/>
    </row>
    <row r="562" ht="14.25" customHeight="1">
      <c r="A562" s="13"/>
      <c r="B562" s="14"/>
      <c r="C562" s="15"/>
      <c r="D562" s="15"/>
      <c r="E562" s="15"/>
      <c r="F562" s="16"/>
      <c r="G562" s="16"/>
      <c r="H562" s="15"/>
      <c r="I562" s="16"/>
    </row>
    <row r="563" ht="14.25" customHeight="1">
      <c r="A563" s="13"/>
      <c r="B563" s="14"/>
      <c r="C563" s="15"/>
      <c r="D563" s="15"/>
      <c r="E563" s="15"/>
      <c r="F563" s="16"/>
      <c r="G563" s="16"/>
      <c r="H563" s="15"/>
      <c r="I563" s="16"/>
    </row>
    <row r="564" ht="14.25" customHeight="1">
      <c r="A564" s="13"/>
      <c r="B564" s="14"/>
      <c r="C564" s="15"/>
      <c r="D564" s="15"/>
      <c r="E564" s="15"/>
      <c r="F564" s="16"/>
      <c r="G564" s="16"/>
      <c r="H564" s="15"/>
      <c r="I564" s="16"/>
    </row>
    <row r="565" ht="14.25" customHeight="1">
      <c r="A565" s="13"/>
      <c r="B565" s="14"/>
      <c r="C565" s="15"/>
      <c r="D565" s="15"/>
      <c r="E565" s="15"/>
      <c r="F565" s="16"/>
      <c r="G565" s="16"/>
      <c r="H565" s="15"/>
      <c r="I565" s="16"/>
    </row>
    <row r="566" ht="14.25" customHeight="1">
      <c r="A566" s="13"/>
      <c r="B566" s="14"/>
      <c r="C566" s="15"/>
      <c r="D566" s="15"/>
      <c r="E566" s="15"/>
      <c r="F566" s="16"/>
      <c r="G566" s="16"/>
      <c r="H566" s="15"/>
      <c r="I566" s="16"/>
    </row>
    <row r="567" ht="14.25" customHeight="1">
      <c r="A567" s="13"/>
      <c r="B567" s="14"/>
      <c r="C567" s="15"/>
      <c r="D567" s="15"/>
      <c r="E567" s="15"/>
      <c r="F567" s="16"/>
      <c r="G567" s="16"/>
      <c r="H567" s="15"/>
      <c r="I567" s="16"/>
    </row>
    <row r="568" ht="14.25" customHeight="1">
      <c r="A568" s="13"/>
      <c r="B568" s="14"/>
      <c r="C568" s="15"/>
      <c r="D568" s="15"/>
      <c r="E568" s="15"/>
      <c r="F568" s="16"/>
      <c r="G568" s="16"/>
      <c r="H568" s="15"/>
      <c r="I568" s="16"/>
    </row>
    <row r="569" ht="14.25" customHeight="1">
      <c r="A569" s="13"/>
      <c r="B569" s="14"/>
      <c r="C569" s="15"/>
      <c r="D569" s="15"/>
      <c r="E569" s="15"/>
      <c r="F569" s="16"/>
      <c r="G569" s="16"/>
      <c r="H569" s="15"/>
      <c r="I569" s="16"/>
    </row>
    <row r="570" ht="14.25" customHeight="1">
      <c r="A570" s="13"/>
      <c r="B570" s="14"/>
      <c r="C570" s="15"/>
      <c r="D570" s="15"/>
      <c r="E570" s="15"/>
      <c r="F570" s="16"/>
      <c r="G570" s="16"/>
      <c r="H570" s="15"/>
      <c r="I570" s="16"/>
    </row>
    <row r="571" ht="14.25" customHeight="1">
      <c r="A571" s="13"/>
      <c r="B571" s="14"/>
      <c r="C571" s="15"/>
      <c r="D571" s="15"/>
      <c r="E571" s="15"/>
      <c r="F571" s="16"/>
      <c r="G571" s="16"/>
      <c r="H571" s="15"/>
      <c r="I571" s="16"/>
    </row>
    <row r="572" ht="14.25" customHeight="1">
      <c r="A572" s="13"/>
      <c r="B572" s="14"/>
      <c r="C572" s="15"/>
      <c r="D572" s="15"/>
      <c r="E572" s="15"/>
      <c r="F572" s="16"/>
      <c r="G572" s="16"/>
      <c r="H572" s="15"/>
      <c r="I572" s="16"/>
    </row>
    <row r="573" ht="14.25" customHeight="1">
      <c r="A573" s="13"/>
      <c r="B573" s="14"/>
      <c r="C573" s="15"/>
      <c r="D573" s="15"/>
      <c r="E573" s="15"/>
      <c r="F573" s="16"/>
      <c r="G573" s="16"/>
      <c r="H573" s="15"/>
      <c r="I573" s="16"/>
    </row>
    <row r="574" ht="14.25" customHeight="1">
      <c r="A574" s="13"/>
      <c r="B574" s="14"/>
      <c r="C574" s="15"/>
      <c r="D574" s="15"/>
      <c r="E574" s="15"/>
      <c r="F574" s="16"/>
      <c r="G574" s="16"/>
      <c r="H574" s="15"/>
      <c r="I574" s="16"/>
    </row>
    <row r="575" ht="14.25" customHeight="1">
      <c r="A575" s="13"/>
      <c r="B575" s="14"/>
      <c r="C575" s="15"/>
      <c r="D575" s="15"/>
      <c r="E575" s="15"/>
      <c r="F575" s="16"/>
      <c r="G575" s="16"/>
      <c r="H575" s="15"/>
      <c r="I575" s="16"/>
    </row>
    <row r="576" ht="14.25" customHeight="1">
      <c r="A576" s="13"/>
      <c r="B576" s="14"/>
      <c r="C576" s="15"/>
      <c r="D576" s="15"/>
      <c r="E576" s="15"/>
      <c r="F576" s="16"/>
      <c r="G576" s="16"/>
      <c r="H576" s="15"/>
      <c r="I576" s="16"/>
    </row>
    <row r="577" ht="14.25" customHeight="1">
      <c r="A577" s="13"/>
      <c r="B577" s="14"/>
      <c r="C577" s="15"/>
      <c r="D577" s="15"/>
      <c r="E577" s="15"/>
      <c r="F577" s="16"/>
      <c r="G577" s="16"/>
      <c r="H577" s="15"/>
      <c r="I577" s="16"/>
    </row>
    <row r="578" ht="14.25" customHeight="1">
      <c r="A578" s="13"/>
      <c r="B578" s="14"/>
      <c r="C578" s="15"/>
      <c r="D578" s="15"/>
      <c r="E578" s="15"/>
      <c r="F578" s="16"/>
      <c r="G578" s="16"/>
      <c r="H578" s="15"/>
      <c r="I578" s="16"/>
    </row>
    <row r="579" ht="14.25" customHeight="1">
      <c r="A579" s="13"/>
      <c r="B579" s="14"/>
      <c r="C579" s="15"/>
      <c r="D579" s="15"/>
      <c r="E579" s="15"/>
      <c r="F579" s="16"/>
      <c r="G579" s="16"/>
      <c r="H579" s="15"/>
      <c r="I579" s="16"/>
    </row>
    <row r="580" ht="14.25" customHeight="1">
      <c r="A580" s="13"/>
      <c r="B580" s="14"/>
      <c r="C580" s="15"/>
      <c r="D580" s="15"/>
      <c r="E580" s="15"/>
      <c r="F580" s="16"/>
      <c r="G580" s="16"/>
      <c r="H580" s="15"/>
      <c r="I580" s="16"/>
    </row>
    <row r="581" ht="14.25" customHeight="1">
      <c r="A581" s="13"/>
      <c r="B581" s="14"/>
      <c r="C581" s="15"/>
      <c r="D581" s="15"/>
      <c r="E581" s="15"/>
      <c r="F581" s="16"/>
      <c r="G581" s="16"/>
      <c r="H581" s="15"/>
      <c r="I581" s="16"/>
    </row>
    <row r="582" ht="14.25" customHeight="1">
      <c r="A582" s="13"/>
      <c r="B582" s="14"/>
      <c r="C582" s="15"/>
      <c r="D582" s="15"/>
      <c r="E582" s="15"/>
      <c r="F582" s="16"/>
      <c r="G582" s="16"/>
      <c r="H582" s="15"/>
      <c r="I582" s="16"/>
    </row>
    <row r="583" ht="14.25" customHeight="1">
      <c r="A583" s="13"/>
      <c r="B583" s="14"/>
      <c r="C583" s="15"/>
      <c r="D583" s="15"/>
      <c r="E583" s="15"/>
      <c r="F583" s="16"/>
      <c r="G583" s="16"/>
      <c r="H583" s="15"/>
      <c r="I583" s="16"/>
    </row>
    <row r="584" ht="14.25" customHeight="1">
      <c r="A584" s="13"/>
      <c r="B584" s="14"/>
      <c r="C584" s="15"/>
      <c r="D584" s="15"/>
      <c r="E584" s="15"/>
      <c r="F584" s="16"/>
      <c r="G584" s="16"/>
      <c r="H584" s="15"/>
      <c r="I584" s="16"/>
    </row>
    <row r="585" ht="14.25" customHeight="1">
      <c r="A585" s="13"/>
      <c r="B585" s="14"/>
      <c r="C585" s="15"/>
      <c r="D585" s="15"/>
      <c r="E585" s="15"/>
      <c r="F585" s="16"/>
      <c r="G585" s="16"/>
      <c r="H585" s="15"/>
      <c r="I585" s="16"/>
    </row>
    <row r="586" ht="14.25" customHeight="1">
      <c r="A586" s="13"/>
      <c r="B586" s="14"/>
      <c r="C586" s="15"/>
      <c r="D586" s="15"/>
      <c r="E586" s="15"/>
      <c r="F586" s="16"/>
      <c r="G586" s="16"/>
      <c r="H586" s="15"/>
      <c r="I586" s="16"/>
    </row>
    <row r="587" ht="14.25" customHeight="1">
      <c r="A587" s="13"/>
      <c r="B587" s="14"/>
      <c r="C587" s="15"/>
      <c r="D587" s="15"/>
      <c r="E587" s="15"/>
      <c r="F587" s="16"/>
      <c r="G587" s="16"/>
      <c r="H587" s="15"/>
      <c r="I587" s="16"/>
    </row>
    <row r="588" ht="14.25" customHeight="1">
      <c r="A588" s="13"/>
      <c r="B588" s="14"/>
      <c r="C588" s="15"/>
      <c r="D588" s="15"/>
      <c r="E588" s="15"/>
      <c r="F588" s="16"/>
      <c r="G588" s="16"/>
      <c r="H588" s="15"/>
      <c r="I588" s="16"/>
    </row>
    <row r="589" ht="14.25" customHeight="1">
      <c r="A589" s="13"/>
      <c r="B589" s="14"/>
      <c r="C589" s="15"/>
      <c r="D589" s="15"/>
      <c r="E589" s="15"/>
      <c r="F589" s="16"/>
      <c r="G589" s="16"/>
      <c r="H589" s="15"/>
      <c r="I589" s="16"/>
    </row>
    <row r="590" ht="14.25" customHeight="1">
      <c r="A590" s="13"/>
      <c r="B590" s="14"/>
      <c r="C590" s="15"/>
      <c r="D590" s="15"/>
      <c r="E590" s="15"/>
      <c r="F590" s="16"/>
      <c r="G590" s="16"/>
      <c r="H590" s="15"/>
      <c r="I590" s="16"/>
    </row>
    <row r="591" ht="14.25" customHeight="1">
      <c r="A591" s="13"/>
      <c r="B591" s="14"/>
      <c r="C591" s="15"/>
      <c r="D591" s="15"/>
      <c r="E591" s="15"/>
      <c r="F591" s="16"/>
      <c r="G591" s="16"/>
      <c r="H591" s="15"/>
      <c r="I591" s="16"/>
    </row>
    <row r="592" ht="14.25" customHeight="1">
      <c r="A592" s="13"/>
      <c r="B592" s="14"/>
      <c r="C592" s="15"/>
      <c r="D592" s="15"/>
      <c r="E592" s="15"/>
      <c r="F592" s="16"/>
      <c r="G592" s="16"/>
      <c r="H592" s="15"/>
      <c r="I592" s="16"/>
    </row>
    <row r="593" ht="14.25" customHeight="1">
      <c r="A593" s="13"/>
      <c r="B593" s="14"/>
      <c r="C593" s="15"/>
      <c r="D593" s="15"/>
      <c r="E593" s="15"/>
      <c r="F593" s="16"/>
      <c r="G593" s="16"/>
      <c r="H593" s="15"/>
      <c r="I593" s="16"/>
    </row>
    <row r="594" ht="14.25" customHeight="1">
      <c r="A594" s="13"/>
      <c r="B594" s="14"/>
      <c r="C594" s="15"/>
      <c r="D594" s="15"/>
      <c r="E594" s="15"/>
      <c r="F594" s="16"/>
      <c r="G594" s="16"/>
      <c r="H594" s="15"/>
      <c r="I594" s="16"/>
    </row>
    <row r="595" ht="14.25" customHeight="1">
      <c r="A595" s="13"/>
      <c r="B595" s="14"/>
      <c r="C595" s="15"/>
      <c r="D595" s="15"/>
      <c r="E595" s="15"/>
      <c r="F595" s="16"/>
      <c r="G595" s="16"/>
      <c r="H595" s="15"/>
      <c r="I595" s="16"/>
    </row>
    <row r="596" ht="14.25" customHeight="1">
      <c r="A596" s="13"/>
      <c r="B596" s="14"/>
      <c r="C596" s="15"/>
      <c r="D596" s="15"/>
      <c r="E596" s="15"/>
      <c r="F596" s="16"/>
      <c r="G596" s="16"/>
      <c r="H596" s="15"/>
      <c r="I596" s="16"/>
    </row>
    <row r="597" ht="14.25" customHeight="1">
      <c r="A597" s="13"/>
      <c r="B597" s="14"/>
      <c r="C597" s="15"/>
      <c r="D597" s="15"/>
      <c r="E597" s="15"/>
      <c r="F597" s="16"/>
      <c r="G597" s="16"/>
      <c r="H597" s="15"/>
      <c r="I597" s="16"/>
    </row>
    <row r="598" ht="14.25" customHeight="1">
      <c r="A598" s="13"/>
      <c r="B598" s="14"/>
      <c r="C598" s="15"/>
      <c r="D598" s="15"/>
      <c r="E598" s="15"/>
      <c r="F598" s="16"/>
      <c r="G598" s="16"/>
      <c r="H598" s="15"/>
      <c r="I598" s="16"/>
    </row>
    <row r="599" ht="14.25" customHeight="1">
      <c r="A599" s="13"/>
      <c r="B599" s="14"/>
      <c r="C599" s="15"/>
      <c r="D599" s="15"/>
      <c r="E599" s="15"/>
      <c r="F599" s="16"/>
      <c r="G599" s="16"/>
      <c r="H599" s="15"/>
      <c r="I599" s="16"/>
    </row>
    <row r="600" ht="14.25" customHeight="1">
      <c r="A600" s="13"/>
      <c r="B600" s="14"/>
      <c r="C600" s="15"/>
      <c r="D600" s="15"/>
      <c r="E600" s="15"/>
      <c r="F600" s="16"/>
      <c r="G600" s="16"/>
      <c r="H600" s="15"/>
      <c r="I600" s="16"/>
    </row>
    <row r="601" ht="14.25" customHeight="1">
      <c r="A601" s="13"/>
      <c r="B601" s="14"/>
      <c r="C601" s="15"/>
      <c r="D601" s="15"/>
      <c r="E601" s="15"/>
      <c r="F601" s="16"/>
      <c r="G601" s="16"/>
      <c r="H601" s="15"/>
      <c r="I601" s="16"/>
    </row>
    <row r="602" ht="14.25" customHeight="1">
      <c r="A602" s="13"/>
      <c r="B602" s="14"/>
      <c r="C602" s="15"/>
      <c r="D602" s="15"/>
      <c r="E602" s="15"/>
      <c r="F602" s="16"/>
      <c r="G602" s="16"/>
      <c r="H602" s="15"/>
      <c r="I602" s="16"/>
    </row>
    <row r="603" ht="14.25" customHeight="1">
      <c r="A603" s="13"/>
      <c r="B603" s="14"/>
      <c r="C603" s="15"/>
      <c r="D603" s="15"/>
      <c r="E603" s="15"/>
      <c r="F603" s="16"/>
      <c r="G603" s="16"/>
      <c r="H603" s="15"/>
      <c r="I603" s="16"/>
    </row>
    <row r="604" ht="14.25" customHeight="1">
      <c r="A604" s="13"/>
      <c r="B604" s="14"/>
      <c r="C604" s="15"/>
      <c r="D604" s="15"/>
      <c r="E604" s="15"/>
      <c r="F604" s="16"/>
      <c r="G604" s="16"/>
      <c r="H604" s="15"/>
      <c r="I604" s="16"/>
    </row>
    <row r="605" ht="14.25" customHeight="1">
      <c r="A605" s="13"/>
      <c r="B605" s="14"/>
      <c r="C605" s="15"/>
      <c r="D605" s="15"/>
      <c r="E605" s="15"/>
      <c r="F605" s="16"/>
      <c r="G605" s="16"/>
      <c r="H605" s="15"/>
      <c r="I605" s="16"/>
    </row>
    <row r="606" ht="14.25" customHeight="1">
      <c r="A606" s="13"/>
      <c r="B606" s="14"/>
      <c r="C606" s="15"/>
      <c r="D606" s="15"/>
      <c r="E606" s="15"/>
      <c r="F606" s="16"/>
      <c r="G606" s="16"/>
      <c r="H606" s="15"/>
      <c r="I606" s="16"/>
    </row>
    <row r="607" ht="14.25" customHeight="1">
      <c r="A607" s="13"/>
      <c r="B607" s="14"/>
      <c r="C607" s="15"/>
      <c r="D607" s="15"/>
      <c r="E607" s="15"/>
      <c r="F607" s="16"/>
      <c r="G607" s="16"/>
      <c r="H607" s="15"/>
      <c r="I607" s="16"/>
    </row>
    <row r="608" ht="14.25" customHeight="1">
      <c r="A608" s="13"/>
      <c r="B608" s="14"/>
      <c r="C608" s="15"/>
      <c r="D608" s="15"/>
      <c r="E608" s="15"/>
      <c r="F608" s="16"/>
      <c r="G608" s="16"/>
      <c r="H608" s="15"/>
      <c r="I608" s="16"/>
    </row>
    <row r="609" ht="14.25" customHeight="1">
      <c r="A609" s="13"/>
      <c r="B609" s="14"/>
      <c r="C609" s="15"/>
      <c r="D609" s="15"/>
      <c r="E609" s="15"/>
      <c r="F609" s="16"/>
      <c r="G609" s="16"/>
      <c r="H609" s="15"/>
      <c r="I609" s="16"/>
    </row>
    <row r="610" ht="14.25" customHeight="1">
      <c r="A610" s="13"/>
      <c r="B610" s="14"/>
      <c r="C610" s="15"/>
      <c r="D610" s="15"/>
      <c r="E610" s="15"/>
      <c r="F610" s="16"/>
      <c r="G610" s="16"/>
      <c r="H610" s="15"/>
      <c r="I610" s="16"/>
    </row>
    <row r="611" ht="14.25" customHeight="1">
      <c r="A611" s="13"/>
      <c r="B611" s="14"/>
      <c r="C611" s="15"/>
      <c r="D611" s="15"/>
      <c r="E611" s="15"/>
      <c r="F611" s="16"/>
      <c r="G611" s="16"/>
      <c r="H611" s="15"/>
      <c r="I611" s="16"/>
    </row>
    <row r="612" ht="14.25" customHeight="1">
      <c r="A612" s="13"/>
      <c r="B612" s="14"/>
      <c r="C612" s="15"/>
      <c r="D612" s="15"/>
      <c r="E612" s="15"/>
      <c r="F612" s="16"/>
      <c r="G612" s="16"/>
      <c r="H612" s="15"/>
      <c r="I612" s="16"/>
    </row>
    <row r="613" ht="14.25" customHeight="1">
      <c r="A613" s="13"/>
      <c r="B613" s="14"/>
      <c r="C613" s="15"/>
      <c r="D613" s="15"/>
      <c r="E613" s="15"/>
      <c r="F613" s="16"/>
      <c r="G613" s="16"/>
      <c r="H613" s="15"/>
      <c r="I613" s="16"/>
    </row>
    <row r="614" ht="14.25" customHeight="1">
      <c r="A614" s="13"/>
      <c r="B614" s="14"/>
      <c r="C614" s="15"/>
      <c r="D614" s="15"/>
      <c r="E614" s="15"/>
      <c r="F614" s="16"/>
      <c r="G614" s="16"/>
      <c r="H614" s="15"/>
      <c r="I614" s="16"/>
    </row>
    <row r="615" ht="14.25" customHeight="1">
      <c r="A615" s="13"/>
      <c r="B615" s="14"/>
      <c r="C615" s="15"/>
      <c r="D615" s="15"/>
      <c r="E615" s="15"/>
      <c r="F615" s="16"/>
      <c r="G615" s="16"/>
      <c r="H615" s="15"/>
      <c r="I615" s="16"/>
    </row>
    <row r="616" ht="14.25" customHeight="1">
      <c r="A616" s="13"/>
      <c r="B616" s="14"/>
      <c r="C616" s="15"/>
      <c r="D616" s="15"/>
      <c r="E616" s="15"/>
      <c r="F616" s="16"/>
      <c r="G616" s="16"/>
      <c r="H616" s="15"/>
      <c r="I616" s="16"/>
    </row>
    <row r="617" ht="14.25" customHeight="1">
      <c r="A617" s="13"/>
      <c r="B617" s="14"/>
      <c r="C617" s="15"/>
      <c r="D617" s="15"/>
      <c r="E617" s="15"/>
      <c r="F617" s="16"/>
      <c r="G617" s="16"/>
      <c r="H617" s="15"/>
      <c r="I617" s="16"/>
    </row>
    <row r="618" ht="14.25" customHeight="1">
      <c r="A618" s="13"/>
      <c r="B618" s="14"/>
      <c r="C618" s="15"/>
      <c r="D618" s="15"/>
      <c r="E618" s="15"/>
      <c r="F618" s="16"/>
      <c r="G618" s="16"/>
      <c r="H618" s="15"/>
      <c r="I618" s="16"/>
    </row>
    <row r="619" ht="14.25" customHeight="1">
      <c r="A619" s="13"/>
      <c r="B619" s="14"/>
      <c r="C619" s="15"/>
      <c r="D619" s="15"/>
      <c r="E619" s="15"/>
      <c r="F619" s="16"/>
      <c r="G619" s="16"/>
      <c r="H619" s="15"/>
      <c r="I619" s="16"/>
    </row>
    <row r="620" ht="14.25" customHeight="1">
      <c r="A620" s="13"/>
      <c r="B620" s="14"/>
      <c r="C620" s="15"/>
      <c r="D620" s="15"/>
      <c r="E620" s="15"/>
      <c r="F620" s="16"/>
      <c r="G620" s="16"/>
      <c r="H620" s="15"/>
      <c r="I620" s="16"/>
    </row>
    <row r="621" ht="14.25" customHeight="1">
      <c r="A621" s="13"/>
      <c r="B621" s="14"/>
      <c r="C621" s="15"/>
      <c r="D621" s="15"/>
      <c r="E621" s="15"/>
      <c r="F621" s="16"/>
      <c r="G621" s="16"/>
      <c r="H621" s="15"/>
      <c r="I621" s="16"/>
    </row>
    <row r="622" ht="14.25" customHeight="1">
      <c r="A622" s="13"/>
      <c r="B622" s="14"/>
      <c r="C622" s="15"/>
      <c r="D622" s="15"/>
      <c r="E622" s="15"/>
      <c r="F622" s="16"/>
      <c r="G622" s="16"/>
      <c r="H622" s="15"/>
      <c r="I622" s="16"/>
    </row>
    <row r="623" ht="14.25" customHeight="1">
      <c r="A623" s="13"/>
      <c r="B623" s="14"/>
      <c r="C623" s="15"/>
      <c r="D623" s="15"/>
      <c r="E623" s="15"/>
      <c r="F623" s="16"/>
      <c r="G623" s="16"/>
      <c r="H623" s="15"/>
      <c r="I623" s="16"/>
    </row>
    <row r="624" ht="14.25" customHeight="1">
      <c r="A624" s="13"/>
      <c r="B624" s="14"/>
      <c r="C624" s="15"/>
      <c r="D624" s="15"/>
      <c r="E624" s="15"/>
      <c r="F624" s="16"/>
      <c r="G624" s="16"/>
      <c r="H624" s="15"/>
      <c r="I624" s="16"/>
    </row>
    <row r="625" ht="14.25" customHeight="1">
      <c r="A625" s="13"/>
      <c r="B625" s="14"/>
      <c r="C625" s="15"/>
      <c r="D625" s="15"/>
      <c r="E625" s="15"/>
      <c r="F625" s="16"/>
      <c r="G625" s="16"/>
      <c r="H625" s="15"/>
      <c r="I625" s="16"/>
    </row>
    <row r="626" ht="14.25" customHeight="1">
      <c r="A626" s="13"/>
      <c r="B626" s="14"/>
      <c r="C626" s="15"/>
      <c r="D626" s="15"/>
      <c r="E626" s="15"/>
      <c r="F626" s="16"/>
      <c r="G626" s="16"/>
      <c r="H626" s="15"/>
      <c r="I626" s="16"/>
    </row>
    <row r="627" ht="14.25" customHeight="1">
      <c r="A627" s="13"/>
      <c r="B627" s="14"/>
      <c r="C627" s="15"/>
      <c r="D627" s="15"/>
      <c r="E627" s="15"/>
      <c r="F627" s="16"/>
      <c r="G627" s="16"/>
      <c r="H627" s="15"/>
      <c r="I627" s="16"/>
    </row>
    <row r="628" ht="14.25" customHeight="1">
      <c r="A628" s="13"/>
      <c r="B628" s="14"/>
      <c r="C628" s="15"/>
      <c r="D628" s="15"/>
      <c r="E628" s="15"/>
      <c r="F628" s="16"/>
      <c r="G628" s="16"/>
      <c r="H628" s="15"/>
      <c r="I628" s="16"/>
    </row>
    <row r="629" ht="14.25" customHeight="1">
      <c r="A629" s="13"/>
      <c r="B629" s="14"/>
      <c r="C629" s="15"/>
      <c r="D629" s="15"/>
      <c r="E629" s="15"/>
      <c r="F629" s="16"/>
      <c r="G629" s="16"/>
      <c r="H629" s="15"/>
      <c r="I629" s="16"/>
    </row>
    <row r="630" ht="14.25" customHeight="1">
      <c r="A630" s="13"/>
      <c r="B630" s="14"/>
      <c r="C630" s="15"/>
      <c r="D630" s="15"/>
      <c r="E630" s="15"/>
      <c r="F630" s="16"/>
      <c r="G630" s="16"/>
      <c r="H630" s="15"/>
      <c r="I630" s="16"/>
    </row>
    <row r="631" ht="14.25" customHeight="1">
      <c r="A631" s="13"/>
      <c r="B631" s="14"/>
      <c r="C631" s="15"/>
      <c r="D631" s="15"/>
      <c r="E631" s="15"/>
      <c r="F631" s="16"/>
      <c r="G631" s="16"/>
      <c r="H631" s="15"/>
      <c r="I631" s="16"/>
    </row>
    <row r="632" ht="14.25" customHeight="1">
      <c r="A632" s="13"/>
      <c r="B632" s="14"/>
      <c r="C632" s="15"/>
      <c r="D632" s="15"/>
      <c r="E632" s="15"/>
      <c r="F632" s="16"/>
      <c r="G632" s="16"/>
      <c r="H632" s="15"/>
      <c r="I632" s="16"/>
    </row>
    <row r="633" ht="14.25" customHeight="1">
      <c r="A633" s="13"/>
      <c r="B633" s="14"/>
      <c r="C633" s="15"/>
      <c r="D633" s="15"/>
      <c r="E633" s="15"/>
      <c r="F633" s="16"/>
      <c r="G633" s="16"/>
      <c r="H633" s="15"/>
      <c r="I633" s="16"/>
    </row>
    <row r="634" ht="14.25" customHeight="1">
      <c r="A634" s="13"/>
      <c r="B634" s="14"/>
      <c r="C634" s="15"/>
      <c r="D634" s="15"/>
      <c r="E634" s="15"/>
      <c r="F634" s="16"/>
      <c r="G634" s="16"/>
      <c r="H634" s="15"/>
      <c r="I634" s="16"/>
    </row>
    <row r="635" ht="14.25" customHeight="1">
      <c r="A635" s="13"/>
      <c r="B635" s="14"/>
      <c r="C635" s="15"/>
      <c r="D635" s="15"/>
      <c r="E635" s="15"/>
      <c r="F635" s="16"/>
      <c r="G635" s="16"/>
      <c r="H635" s="15"/>
      <c r="I635" s="16"/>
    </row>
    <row r="636" ht="14.25" customHeight="1">
      <c r="A636" s="13"/>
      <c r="B636" s="14"/>
      <c r="C636" s="15"/>
      <c r="D636" s="15"/>
      <c r="E636" s="15"/>
      <c r="F636" s="16"/>
      <c r="G636" s="16"/>
      <c r="H636" s="15"/>
      <c r="I636" s="16"/>
    </row>
    <row r="637" ht="14.25" customHeight="1">
      <c r="A637" s="13"/>
      <c r="B637" s="14"/>
      <c r="C637" s="15"/>
      <c r="D637" s="15"/>
      <c r="E637" s="15"/>
      <c r="F637" s="16"/>
      <c r="G637" s="16"/>
      <c r="H637" s="15"/>
      <c r="I637" s="16"/>
    </row>
    <row r="638" ht="14.25" customHeight="1">
      <c r="A638" s="13"/>
      <c r="B638" s="14"/>
      <c r="C638" s="15"/>
      <c r="D638" s="15"/>
      <c r="E638" s="15"/>
      <c r="F638" s="16"/>
      <c r="G638" s="16"/>
      <c r="H638" s="15"/>
      <c r="I638" s="16"/>
    </row>
    <row r="639" ht="14.25" customHeight="1">
      <c r="A639" s="13"/>
      <c r="B639" s="14"/>
      <c r="C639" s="15"/>
      <c r="D639" s="15"/>
      <c r="E639" s="15"/>
      <c r="F639" s="16"/>
      <c r="G639" s="16"/>
      <c r="H639" s="15"/>
      <c r="I639" s="16"/>
    </row>
    <row r="640" ht="14.25" customHeight="1">
      <c r="A640" s="13"/>
      <c r="B640" s="14"/>
      <c r="C640" s="15"/>
      <c r="D640" s="15"/>
      <c r="E640" s="15"/>
      <c r="F640" s="16"/>
      <c r="G640" s="16"/>
      <c r="H640" s="15"/>
      <c r="I640" s="16"/>
    </row>
    <row r="641" ht="14.25" customHeight="1">
      <c r="A641" s="13"/>
      <c r="B641" s="14"/>
      <c r="C641" s="15"/>
      <c r="D641" s="15"/>
      <c r="E641" s="15"/>
      <c r="F641" s="16"/>
      <c r="G641" s="16"/>
      <c r="H641" s="15"/>
      <c r="I641" s="16"/>
    </row>
    <row r="642" ht="14.25" customHeight="1">
      <c r="A642" s="13"/>
      <c r="B642" s="14"/>
      <c r="C642" s="15"/>
      <c r="D642" s="15"/>
      <c r="E642" s="15"/>
      <c r="F642" s="16"/>
      <c r="G642" s="16"/>
      <c r="H642" s="15"/>
      <c r="I642" s="16"/>
    </row>
    <row r="643" ht="14.25" customHeight="1">
      <c r="A643" s="13"/>
      <c r="B643" s="14"/>
      <c r="C643" s="15"/>
      <c r="D643" s="15"/>
      <c r="E643" s="15"/>
      <c r="F643" s="16"/>
      <c r="G643" s="16"/>
      <c r="H643" s="15"/>
      <c r="I643" s="16"/>
    </row>
    <row r="644" ht="14.25" customHeight="1">
      <c r="A644" s="13"/>
      <c r="B644" s="14"/>
      <c r="C644" s="15"/>
      <c r="D644" s="15"/>
      <c r="E644" s="15"/>
      <c r="F644" s="16"/>
      <c r="G644" s="16"/>
      <c r="H644" s="15"/>
      <c r="I644" s="16"/>
    </row>
    <row r="645" ht="14.25" customHeight="1">
      <c r="A645" s="13"/>
      <c r="B645" s="14"/>
      <c r="C645" s="15"/>
      <c r="D645" s="15"/>
      <c r="E645" s="15"/>
      <c r="F645" s="16"/>
      <c r="G645" s="16"/>
      <c r="H645" s="15"/>
      <c r="I645" s="16"/>
    </row>
    <row r="646" ht="14.25" customHeight="1">
      <c r="A646" s="13"/>
      <c r="B646" s="14"/>
      <c r="C646" s="15"/>
      <c r="D646" s="15"/>
      <c r="E646" s="15"/>
      <c r="F646" s="16"/>
      <c r="G646" s="16"/>
      <c r="H646" s="15"/>
      <c r="I646" s="16"/>
    </row>
    <row r="647" ht="14.25" customHeight="1">
      <c r="A647" s="13"/>
      <c r="B647" s="14"/>
      <c r="C647" s="15"/>
      <c r="D647" s="15"/>
      <c r="E647" s="15"/>
      <c r="F647" s="16"/>
      <c r="G647" s="16"/>
      <c r="H647" s="15"/>
      <c r="I647" s="16"/>
    </row>
    <row r="648" ht="14.25" customHeight="1">
      <c r="A648" s="13"/>
      <c r="B648" s="14"/>
      <c r="C648" s="15"/>
      <c r="D648" s="15"/>
      <c r="E648" s="15"/>
      <c r="F648" s="16"/>
      <c r="G648" s="16"/>
      <c r="H648" s="15"/>
      <c r="I648" s="16"/>
    </row>
    <row r="649" ht="14.25" customHeight="1">
      <c r="A649" s="13"/>
      <c r="B649" s="14"/>
      <c r="C649" s="15"/>
      <c r="D649" s="15"/>
      <c r="E649" s="15"/>
      <c r="F649" s="16"/>
      <c r="G649" s="16"/>
      <c r="H649" s="15"/>
      <c r="I649" s="16"/>
    </row>
    <row r="650" ht="14.25" customHeight="1">
      <c r="A650" s="13"/>
      <c r="B650" s="14"/>
      <c r="C650" s="15"/>
      <c r="D650" s="15"/>
      <c r="E650" s="15"/>
      <c r="F650" s="16"/>
      <c r="G650" s="16"/>
      <c r="H650" s="15"/>
      <c r="I650" s="16"/>
    </row>
    <row r="651" ht="14.25" customHeight="1">
      <c r="A651" s="13"/>
      <c r="B651" s="14"/>
      <c r="C651" s="15"/>
      <c r="D651" s="15"/>
      <c r="E651" s="15"/>
      <c r="F651" s="16"/>
      <c r="G651" s="16"/>
      <c r="H651" s="15"/>
      <c r="I651" s="16"/>
    </row>
    <row r="652" ht="14.25" customHeight="1">
      <c r="A652" s="13"/>
      <c r="B652" s="14"/>
      <c r="C652" s="15"/>
      <c r="D652" s="15"/>
      <c r="E652" s="15"/>
      <c r="F652" s="16"/>
      <c r="G652" s="16"/>
      <c r="H652" s="15"/>
      <c r="I652" s="16"/>
    </row>
    <row r="653" ht="14.25" customHeight="1">
      <c r="A653" s="13"/>
      <c r="B653" s="14"/>
      <c r="C653" s="15"/>
      <c r="D653" s="15"/>
      <c r="E653" s="15"/>
      <c r="F653" s="16"/>
      <c r="G653" s="16"/>
      <c r="H653" s="15"/>
      <c r="I653" s="16"/>
    </row>
    <row r="654" ht="14.25" customHeight="1">
      <c r="A654" s="13"/>
      <c r="B654" s="14"/>
      <c r="C654" s="15"/>
      <c r="D654" s="15"/>
      <c r="E654" s="15"/>
      <c r="F654" s="16"/>
      <c r="G654" s="16"/>
      <c r="H654" s="15"/>
      <c r="I654" s="16"/>
    </row>
    <row r="655" ht="14.25" customHeight="1">
      <c r="A655" s="13"/>
      <c r="B655" s="14"/>
      <c r="C655" s="15"/>
      <c r="D655" s="15"/>
      <c r="E655" s="15"/>
      <c r="F655" s="16"/>
      <c r="G655" s="16"/>
      <c r="H655" s="15"/>
      <c r="I655" s="16"/>
    </row>
    <row r="656" ht="14.25" customHeight="1">
      <c r="A656" s="13"/>
      <c r="B656" s="14"/>
      <c r="C656" s="15"/>
      <c r="D656" s="15"/>
      <c r="E656" s="15"/>
      <c r="F656" s="16"/>
      <c r="G656" s="16"/>
      <c r="H656" s="15"/>
      <c r="I656" s="16"/>
    </row>
    <row r="657" ht="14.25" customHeight="1">
      <c r="A657" s="13"/>
      <c r="B657" s="14"/>
      <c r="C657" s="15"/>
      <c r="D657" s="15"/>
      <c r="E657" s="15"/>
      <c r="F657" s="16"/>
      <c r="G657" s="16"/>
      <c r="H657" s="15"/>
      <c r="I657" s="16"/>
    </row>
    <row r="658" ht="14.25" customHeight="1">
      <c r="A658" s="13"/>
      <c r="B658" s="14"/>
      <c r="C658" s="15"/>
      <c r="D658" s="15"/>
      <c r="E658" s="15"/>
      <c r="F658" s="16"/>
      <c r="G658" s="16"/>
      <c r="H658" s="15"/>
      <c r="I658" s="16"/>
    </row>
    <row r="659" ht="14.25" customHeight="1">
      <c r="A659" s="13"/>
      <c r="B659" s="14"/>
      <c r="C659" s="15"/>
      <c r="D659" s="15"/>
      <c r="E659" s="15"/>
      <c r="F659" s="16"/>
      <c r="G659" s="16"/>
      <c r="H659" s="15"/>
      <c r="I659" s="16"/>
    </row>
    <row r="660" ht="14.25" customHeight="1">
      <c r="A660" s="13"/>
      <c r="B660" s="14"/>
      <c r="C660" s="15"/>
      <c r="D660" s="15"/>
      <c r="E660" s="15"/>
      <c r="F660" s="16"/>
      <c r="G660" s="16"/>
      <c r="H660" s="15"/>
      <c r="I660" s="16"/>
    </row>
    <row r="661" ht="14.25" customHeight="1">
      <c r="A661" s="13"/>
      <c r="B661" s="14"/>
      <c r="C661" s="15"/>
      <c r="D661" s="15"/>
      <c r="E661" s="15"/>
      <c r="F661" s="16"/>
      <c r="G661" s="16"/>
      <c r="H661" s="15"/>
      <c r="I661" s="16"/>
    </row>
    <row r="662" ht="14.25" customHeight="1">
      <c r="A662" s="13"/>
      <c r="B662" s="14"/>
      <c r="C662" s="15"/>
      <c r="D662" s="15"/>
      <c r="E662" s="15"/>
      <c r="F662" s="16"/>
      <c r="G662" s="16"/>
      <c r="H662" s="15"/>
      <c r="I662" s="16"/>
    </row>
    <row r="663" ht="14.25" customHeight="1">
      <c r="A663" s="13"/>
      <c r="B663" s="14"/>
      <c r="C663" s="15"/>
      <c r="D663" s="15"/>
      <c r="E663" s="15"/>
      <c r="F663" s="16"/>
      <c r="G663" s="16"/>
      <c r="H663" s="15"/>
      <c r="I663" s="16"/>
    </row>
    <row r="664" ht="14.25" customHeight="1">
      <c r="A664" s="13"/>
      <c r="B664" s="14"/>
      <c r="C664" s="15"/>
      <c r="D664" s="15"/>
      <c r="E664" s="15"/>
      <c r="F664" s="16"/>
      <c r="G664" s="16"/>
      <c r="H664" s="15"/>
      <c r="I664" s="16"/>
    </row>
    <row r="665" ht="14.25" customHeight="1">
      <c r="A665" s="13"/>
      <c r="B665" s="14"/>
      <c r="C665" s="15"/>
      <c r="D665" s="15"/>
      <c r="E665" s="15"/>
      <c r="F665" s="16"/>
      <c r="G665" s="16"/>
      <c r="H665" s="15"/>
      <c r="I665" s="16"/>
    </row>
    <row r="666" ht="14.25" customHeight="1">
      <c r="A666" s="13"/>
      <c r="B666" s="14"/>
      <c r="C666" s="15"/>
      <c r="D666" s="15"/>
      <c r="E666" s="15"/>
      <c r="F666" s="16"/>
      <c r="G666" s="16"/>
      <c r="H666" s="15"/>
      <c r="I666" s="16"/>
    </row>
    <row r="667" ht="14.25" customHeight="1">
      <c r="A667" s="13"/>
      <c r="B667" s="14"/>
      <c r="C667" s="15"/>
      <c r="D667" s="15"/>
      <c r="E667" s="15"/>
      <c r="F667" s="16"/>
      <c r="G667" s="16"/>
      <c r="H667" s="15"/>
      <c r="I667" s="16"/>
    </row>
    <row r="668" ht="14.25" customHeight="1">
      <c r="A668" s="13"/>
      <c r="B668" s="14"/>
      <c r="C668" s="15"/>
      <c r="D668" s="15"/>
      <c r="E668" s="15"/>
      <c r="F668" s="16"/>
      <c r="G668" s="16"/>
      <c r="H668" s="15"/>
      <c r="I668" s="16"/>
    </row>
    <row r="669" ht="14.25" customHeight="1">
      <c r="A669" s="13"/>
      <c r="B669" s="14"/>
      <c r="C669" s="15"/>
      <c r="D669" s="15"/>
      <c r="E669" s="15"/>
      <c r="F669" s="16"/>
      <c r="G669" s="16"/>
      <c r="H669" s="15"/>
      <c r="I669" s="16"/>
    </row>
    <row r="670" ht="14.25" customHeight="1">
      <c r="A670" s="13"/>
      <c r="B670" s="14"/>
      <c r="C670" s="15"/>
      <c r="D670" s="15"/>
      <c r="E670" s="15"/>
      <c r="F670" s="16"/>
      <c r="G670" s="16"/>
      <c r="H670" s="15"/>
      <c r="I670" s="16"/>
    </row>
    <row r="671" ht="14.25" customHeight="1">
      <c r="A671" s="13"/>
      <c r="B671" s="14"/>
      <c r="C671" s="15"/>
      <c r="D671" s="15"/>
      <c r="E671" s="15"/>
      <c r="F671" s="16"/>
      <c r="G671" s="16"/>
      <c r="H671" s="15"/>
      <c r="I671" s="16"/>
    </row>
    <row r="672" ht="14.25" customHeight="1">
      <c r="A672" s="13"/>
      <c r="B672" s="14"/>
      <c r="C672" s="15"/>
      <c r="D672" s="15"/>
      <c r="E672" s="15"/>
      <c r="F672" s="16"/>
      <c r="G672" s="16"/>
      <c r="H672" s="15"/>
      <c r="I672" s="16"/>
    </row>
    <row r="673" ht="14.25" customHeight="1">
      <c r="A673" s="13"/>
      <c r="B673" s="14"/>
      <c r="C673" s="15"/>
      <c r="D673" s="15"/>
      <c r="E673" s="15"/>
      <c r="F673" s="16"/>
      <c r="G673" s="16"/>
      <c r="H673" s="15"/>
      <c r="I673" s="16"/>
    </row>
    <row r="674" ht="14.25" customHeight="1">
      <c r="A674" s="13"/>
      <c r="B674" s="14"/>
      <c r="C674" s="15"/>
      <c r="D674" s="15"/>
      <c r="E674" s="15"/>
      <c r="F674" s="16"/>
      <c r="G674" s="16"/>
      <c r="H674" s="15"/>
      <c r="I674" s="16"/>
    </row>
    <row r="675" ht="14.25" customHeight="1">
      <c r="A675" s="13"/>
      <c r="B675" s="14"/>
      <c r="C675" s="15"/>
      <c r="D675" s="15"/>
      <c r="E675" s="15"/>
      <c r="F675" s="16"/>
      <c r="G675" s="16"/>
      <c r="H675" s="15"/>
      <c r="I675" s="16"/>
    </row>
    <row r="676" ht="14.25" customHeight="1">
      <c r="A676" s="13"/>
      <c r="B676" s="14"/>
      <c r="C676" s="15"/>
      <c r="D676" s="15"/>
      <c r="E676" s="15"/>
      <c r="F676" s="16"/>
      <c r="G676" s="16"/>
      <c r="H676" s="15"/>
      <c r="I676" s="16"/>
    </row>
    <row r="677" ht="14.25" customHeight="1">
      <c r="A677" s="13"/>
      <c r="B677" s="14"/>
      <c r="C677" s="15"/>
      <c r="D677" s="15"/>
      <c r="E677" s="15"/>
      <c r="F677" s="16"/>
      <c r="G677" s="16"/>
      <c r="H677" s="15"/>
      <c r="I677" s="16"/>
    </row>
    <row r="678" ht="14.25" customHeight="1">
      <c r="A678" s="13"/>
      <c r="B678" s="14"/>
      <c r="C678" s="15"/>
      <c r="D678" s="15"/>
      <c r="E678" s="15"/>
      <c r="F678" s="16"/>
      <c r="G678" s="16"/>
      <c r="H678" s="15"/>
      <c r="I678" s="16"/>
    </row>
    <row r="679" ht="14.25" customHeight="1">
      <c r="A679" s="13"/>
      <c r="B679" s="14"/>
      <c r="C679" s="15"/>
      <c r="D679" s="15"/>
      <c r="E679" s="15"/>
      <c r="F679" s="16"/>
      <c r="G679" s="16"/>
      <c r="H679" s="15"/>
      <c r="I679" s="16"/>
    </row>
    <row r="680" ht="14.25" customHeight="1">
      <c r="A680" s="13"/>
      <c r="B680" s="14"/>
      <c r="C680" s="15"/>
      <c r="D680" s="15"/>
      <c r="E680" s="15"/>
      <c r="F680" s="16"/>
      <c r="G680" s="16"/>
      <c r="H680" s="15"/>
      <c r="I680" s="16"/>
    </row>
    <row r="681" ht="14.25" customHeight="1">
      <c r="A681" s="13"/>
      <c r="B681" s="14"/>
      <c r="C681" s="15"/>
      <c r="D681" s="15"/>
      <c r="E681" s="15"/>
      <c r="F681" s="16"/>
      <c r="G681" s="16"/>
      <c r="H681" s="15"/>
      <c r="I681" s="16"/>
    </row>
    <row r="682" ht="14.25" customHeight="1">
      <c r="A682" s="13"/>
      <c r="B682" s="14"/>
      <c r="C682" s="15"/>
      <c r="D682" s="15"/>
      <c r="E682" s="15"/>
      <c r="F682" s="16"/>
      <c r="G682" s="16"/>
      <c r="H682" s="15"/>
      <c r="I682" s="16"/>
    </row>
    <row r="683" ht="14.25" customHeight="1">
      <c r="A683" s="13"/>
      <c r="B683" s="14"/>
      <c r="C683" s="15"/>
      <c r="D683" s="15"/>
      <c r="E683" s="15"/>
      <c r="F683" s="16"/>
      <c r="G683" s="16"/>
      <c r="H683" s="15"/>
      <c r="I683" s="16"/>
    </row>
    <row r="684" ht="14.25" customHeight="1">
      <c r="A684" s="13"/>
      <c r="B684" s="14"/>
      <c r="C684" s="15"/>
      <c r="D684" s="15"/>
      <c r="E684" s="15"/>
      <c r="F684" s="16"/>
      <c r="G684" s="16"/>
      <c r="H684" s="15"/>
      <c r="I684" s="16"/>
    </row>
    <row r="685" ht="14.25" customHeight="1">
      <c r="A685" s="13"/>
      <c r="B685" s="14"/>
      <c r="C685" s="15"/>
      <c r="D685" s="15"/>
      <c r="E685" s="15"/>
      <c r="F685" s="16"/>
      <c r="G685" s="16"/>
      <c r="H685" s="15"/>
      <c r="I685" s="16"/>
    </row>
    <row r="686" ht="14.25" customHeight="1">
      <c r="A686" s="13"/>
      <c r="B686" s="14"/>
      <c r="C686" s="15"/>
      <c r="D686" s="15"/>
      <c r="E686" s="15"/>
      <c r="F686" s="16"/>
      <c r="G686" s="16"/>
      <c r="H686" s="15"/>
      <c r="I686" s="16"/>
    </row>
    <row r="687" ht="14.25" customHeight="1">
      <c r="A687" s="13"/>
      <c r="B687" s="14"/>
      <c r="C687" s="15"/>
      <c r="D687" s="15"/>
      <c r="E687" s="15"/>
      <c r="F687" s="16"/>
      <c r="G687" s="16"/>
      <c r="H687" s="15"/>
      <c r="I687" s="16"/>
    </row>
    <row r="688" ht="14.25" customHeight="1">
      <c r="A688" s="13"/>
      <c r="B688" s="14"/>
      <c r="C688" s="15"/>
      <c r="D688" s="15"/>
      <c r="E688" s="15"/>
      <c r="F688" s="16"/>
      <c r="G688" s="16"/>
      <c r="H688" s="15"/>
      <c r="I688" s="16"/>
    </row>
    <row r="689" ht="14.25" customHeight="1">
      <c r="A689" s="13"/>
      <c r="B689" s="14"/>
      <c r="C689" s="15"/>
      <c r="D689" s="15"/>
      <c r="E689" s="15"/>
      <c r="F689" s="16"/>
      <c r="G689" s="16"/>
      <c r="H689" s="15"/>
      <c r="I689" s="16"/>
    </row>
    <row r="690" ht="14.25" customHeight="1">
      <c r="A690" s="13"/>
      <c r="B690" s="14"/>
      <c r="C690" s="15"/>
      <c r="D690" s="15"/>
      <c r="E690" s="15"/>
      <c r="F690" s="16"/>
      <c r="G690" s="16"/>
      <c r="H690" s="15"/>
      <c r="I690" s="16"/>
    </row>
    <row r="691" ht="14.25" customHeight="1">
      <c r="A691" s="13"/>
      <c r="B691" s="14"/>
      <c r="C691" s="15"/>
      <c r="D691" s="15"/>
      <c r="E691" s="15"/>
      <c r="F691" s="16"/>
      <c r="G691" s="16"/>
      <c r="H691" s="15"/>
      <c r="I691" s="16"/>
    </row>
    <row r="692" ht="14.25" customHeight="1">
      <c r="A692" s="13"/>
      <c r="B692" s="14"/>
      <c r="C692" s="15"/>
      <c r="D692" s="15"/>
      <c r="E692" s="15"/>
      <c r="F692" s="16"/>
      <c r="G692" s="16"/>
      <c r="H692" s="15"/>
      <c r="I692" s="16"/>
    </row>
    <row r="693" ht="14.25" customHeight="1">
      <c r="A693" s="13"/>
      <c r="B693" s="14"/>
      <c r="C693" s="15"/>
      <c r="D693" s="15"/>
      <c r="E693" s="15"/>
      <c r="F693" s="16"/>
      <c r="G693" s="16"/>
      <c r="H693" s="15"/>
      <c r="I693" s="16"/>
    </row>
    <row r="694" ht="14.25" customHeight="1">
      <c r="A694" s="13"/>
      <c r="B694" s="14"/>
      <c r="C694" s="15"/>
      <c r="D694" s="15"/>
      <c r="E694" s="15"/>
      <c r="F694" s="16"/>
      <c r="G694" s="16"/>
      <c r="H694" s="15"/>
      <c r="I694" s="16"/>
    </row>
    <row r="695" ht="14.25" customHeight="1">
      <c r="A695" s="13"/>
      <c r="B695" s="14"/>
      <c r="C695" s="15"/>
      <c r="D695" s="15"/>
      <c r="E695" s="15"/>
      <c r="F695" s="16"/>
      <c r="G695" s="16"/>
      <c r="H695" s="15"/>
      <c r="I695" s="16"/>
    </row>
    <row r="696" ht="14.25" customHeight="1">
      <c r="A696" s="13"/>
      <c r="B696" s="14"/>
      <c r="C696" s="15"/>
      <c r="D696" s="15"/>
      <c r="E696" s="15"/>
      <c r="F696" s="16"/>
      <c r="G696" s="16"/>
      <c r="H696" s="15"/>
      <c r="I696" s="16"/>
    </row>
    <row r="697" ht="14.25" customHeight="1">
      <c r="A697" s="13"/>
      <c r="B697" s="14"/>
      <c r="C697" s="15"/>
      <c r="D697" s="15"/>
      <c r="E697" s="15"/>
      <c r="F697" s="16"/>
      <c r="G697" s="16"/>
      <c r="H697" s="15"/>
      <c r="I697" s="16"/>
    </row>
    <row r="698" ht="14.25" customHeight="1">
      <c r="A698" s="13"/>
      <c r="B698" s="14"/>
      <c r="C698" s="15"/>
      <c r="D698" s="15"/>
      <c r="E698" s="15"/>
      <c r="F698" s="16"/>
      <c r="G698" s="16"/>
      <c r="H698" s="15"/>
      <c r="I698" s="16"/>
    </row>
    <row r="699" ht="14.25" customHeight="1">
      <c r="A699" s="13"/>
      <c r="B699" s="14"/>
      <c r="C699" s="15"/>
      <c r="D699" s="15"/>
      <c r="E699" s="15"/>
      <c r="F699" s="16"/>
      <c r="G699" s="16"/>
      <c r="H699" s="15"/>
      <c r="I699" s="16"/>
    </row>
    <row r="700" ht="14.25" customHeight="1">
      <c r="A700" s="13"/>
      <c r="B700" s="14"/>
      <c r="C700" s="15"/>
      <c r="D700" s="15"/>
      <c r="E700" s="15"/>
      <c r="F700" s="16"/>
      <c r="G700" s="16"/>
      <c r="H700" s="15"/>
      <c r="I700" s="16"/>
    </row>
    <row r="701" ht="14.25" customHeight="1">
      <c r="A701" s="13"/>
      <c r="B701" s="14"/>
      <c r="C701" s="15"/>
      <c r="D701" s="15"/>
      <c r="E701" s="15"/>
      <c r="F701" s="16"/>
      <c r="G701" s="16"/>
      <c r="H701" s="15"/>
      <c r="I701" s="16"/>
    </row>
    <row r="702" ht="14.25" customHeight="1">
      <c r="A702" s="13"/>
      <c r="B702" s="14"/>
      <c r="C702" s="15"/>
      <c r="D702" s="15"/>
      <c r="E702" s="15"/>
      <c r="F702" s="16"/>
      <c r="G702" s="16"/>
      <c r="H702" s="15"/>
      <c r="I702" s="16"/>
    </row>
    <row r="703" ht="14.25" customHeight="1">
      <c r="A703" s="13"/>
      <c r="B703" s="14"/>
      <c r="C703" s="15"/>
      <c r="D703" s="15"/>
      <c r="E703" s="15"/>
      <c r="F703" s="16"/>
      <c r="G703" s="16"/>
      <c r="H703" s="15"/>
      <c r="I703" s="16"/>
    </row>
    <row r="704" ht="14.25" customHeight="1">
      <c r="A704" s="13"/>
      <c r="B704" s="14"/>
      <c r="C704" s="15"/>
      <c r="D704" s="15"/>
      <c r="E704" s="15"/>
      <c r="F704" s="16"/>
      <c r="G704" s="16"/>
      <c r="H704" s="15"/>
      <c r="I704" s="16"/>
    </row>
    <row r="705" ht="14.25" customHeight="1">
      <c r="A705" s="13"/>
      <c r="B705" s="14"/>
      <c r="C705" s="15"/>
      <c r="D705" s="15"/>
      <c r="E705" s="15"/>
      <c r="F705" s="16"/>
      <c r="G705" s="16"/>
      <c r="H705" s="15"/>
      <c r="I705" s="16"/>
    </row>
    <row r="706" ht="14.25" customHeight="1">
      <c r="A706" s="13"/>
      <c r="B706" s="14"/>
      <c r="C706" s="15"/>
      <c r="D706" s="15"/>
      <c r="E706" s="15"/>
      <c r="F706" s="16"/>
      <c r="G706" s="16"/>
      <c r="H706" s="15"/>
      <c r="I706" s="16"/>
    </row>
    <row r="707" ht="14.25" customHeight="1">
      <c r="A707" s="13"/>
      <c r="B707" s="14"/>
      <c r="C707" s="15"/>
      <c r="D707" s="15"/>
      <c r="E707" s="15"/>
      <c r="F707" s="16"/>
      <c r="G707" s="16"/>
      <c r="H707" s="15"/>
      <c r="I707" s="16"/>
    </row>
    <row r="708" ht="14.25" customHeight="1">
      <c r="A708" s="13"/>
      <c r="B708" s="14"/>
      <c r="C708" s="15"/>
      <c r="D708" s="15"/>
      <c r="E708" s="15"/>
      <c r="F708" s="16"/>
      <c r="G708" s="16"/>
      <c r="H708" s="15"/>
      <c r="I708" s="16"/>
    </row>
    <row r="709" ht="14.25" customHeight="1">
      <c r="A709" s="13"/>
      <c r="B709" s="14"/>
      <c r="C709" s="15"/>
      <c r="D709" s="15"/>
      <c r="E709" s="15"/>
      <c r="F709" s="16"/>
      <c r="G709" s="16"/>
      <c r="H709" s="15"/>
      <c r="I709" s="16"/>
    </row>
    <row r="710" ht="14.25" customHeight="1">
      <c r="A710" s="13"/>
      <c r="B710" s="14"/>
      <c r="C710" s="15"/>
      <c r="D710" s="15"/>
      <c r="E710" s="15"/>
      <c r="F710" s="16"/>
      <c r="G710" s="16"/>
      <c r="H710" s="15"/>
      <c r="I710" s="16"/>
    </row>
    <row r="711" ht="14.25" customHeight="1">
      <c r="A711" s="13"/>
      <c r="B711" s="14"/>
      <c r="C711" s="15"/>
      <c r="D711" s="15"/>
      <c r="E711" s="15"/>
      <c r="F711" s="16"/>
      <c r="G711" s="16"/>
      <c r="H711" s="15"/>
      <c r="I711" s="16"/>
    </row>
    <row r="712" ht="14.25" customHeight="1">
      <c r="A712" s="13"/>
      <c r="B712" s="14"/>
      <c r="C712" s="15"/>
      <c r="D712" s="15"/>
      <c r="E712" s="15"/>
      <c r="F712" s="16"/>
      <c r="G712" s="16"/>
      <c r="H712" s="15"/>
      <c r="I712" s="16"/>
    </row>
    <row r="713" ht="14.25" customHeight="1">
      <c r="A713" s="13"/>
      <c r="B713" s="14"/>
      <c r="C713" s="15"/>
      <c r="D713" s="15"/>
      <c r="E713" s="15"/>
      <c r="F713" s="16"/>
      <c r="G713" s="16"/>
      <c r="H713" s="15"/>
      <c r="I713" s="16"/>
    </row>
    <row r="714" ht="14.25" customHeight="1">
      <c r="A714" s="13"/>
      <c r="B714" s="14"/>
      <c r="C714" s="15"/>
      <c r="D714" s="15"/>
      <c r="E714" s="15"/>
      <c r="F714" s="16"/>
      <c r="G714" s="16"/>
      <c r="H714" s="15"/>
      <c r="I714" s="16"/>
    </row>
    <row r="715" ht="14.25" customHeight="1">
      <c r="A715" s="13"/>
      <c r="B715" s="14"/>
      <c r="C715" s="15"/>
      <c r="D715" s="15"/>
      <c r="E715" s="15"/>
      <c r="F715" s="16"/>
      <c r="G715" s="16"/>
      <c r="H715" s="15"/>
      <c r="I715" s="16"/>
    </row>
    <row r="716" ht="14.25" customHeight="1">
      <c r="A716" s="13"/>
      <c r="B716" s="14"/>
      <c r="C716" s="15"/>
      <c r="D716" s="15"/>
      <c r="E716" s="15"/>
      <c r="F716" s="16"/>
      <c r="G716" s="16"/>
      <c r="H716" s="15"/>
      <c r="I716" s="16"/>
    </row>
    <row r="717" ht="14.25" customHeight="1">
      <c r="A717" s="13"/>
      <c r="B717" s="14"/>
      <c r="C717" s="15"/>
      <c r="D717" s="15"/>
      <c r="E717" s="15"/>
      <c r="F717" s="16"/>
      <c r="G717" s="16"/>
      <c r="H717" s="15"/>
      <c r="I717" s="16"/>
    </row>
    <row r="718" ht="14.25" customHeight="1">
      <c r="A718" s="13"/>
      <c r="B718" s="14"/>
      <c r="C718" s="15"/>
      <c r="D718" s="15"/>
      <c r="E718" s="15"/>
      <c r="F718" s="16"/>
      <c r="G718" s="16"/>
      <c r="H718" s="15"/>
      <c r="I718" s="16"/>
    </row>
    <row r="719" ht="14.25" customHeight="1">
      <c r="A719" s="13"/>
      <c r="B719" s="14"/>
      <c r="C719" s="15"/>
      <c r="D719" s="15"/>
      <c r="E719" s="15"/>
      <c r="F719" s="16"/>
      <c r="G719" s="16"/>
      <c r="H719" s="15"/>
      <c r="I719" s="16"/>
    </row>
    <row r="720" ht="14.25" customHeight="1">
      <c r="A720" s="13"/>
      <c r="B720" s="14"/>
      <c r="C720" s="15"/>
      <c r="D720" s="15"/>
      <c r="E720" s="15"/>
      <c r="F720" s="16"/>
      <c r="G720" s="16"/>
      <c r="H720" s="15"/>
      <c r="I720" s="16"/>
    </row>
    <row r="721" ht="14.25" customHeight="1">
      <c r="A721" s="13"/>
      <c r="B721" s="14"/>
      <c r="C721" s="15"/>
      <c r="D721" s="15"/>
      <c r="E721" s="15"/>
      <c r="F721" s="16"/>
      <c r="G721" s="16"/>
      <c r="H721" s="15"/>
      <c r="I721" s="16"/>
    </row>
    <row r="722" ht="14.25" customHeight="1">
      <c r="A722" s="13"/>
      <c r="B722" s="14"/>
      <c r="C722" s="15"/>
      <c r="D722" s="15"/>
      <c r="E722" s="15"/>
      <c r="F722" s="16"/>
      <c r="G722" s="16"/>
      <c r="H722" s="15"/>
      <c r="I722" s="16"/>
    </row>
    <row r="723" ht="14.25" customHeight="1">
      <c r="A723" s="13"/>
      <c r="B723" s="14"/>
      <c r="C723" s="15"/>
      <c r="D723" s="15"/>
      <c r="E723" s="15"/>
      <c r="F723" s="16"/>
      <c r="G723" s="16"/>
      <c r="H723" s="15"/>
      <c r="I723" s="16"/>
    </row>
    <row r="724" ht="14.25" customHeight="1">
      <c r="A724" s="13"/>
      <c r="B724" s="14"/>
      <c r="C724" s="15"/>
      <c r="D724" s="15"/>
      <c r="E724" s="15"/>
      <c r="F724" s="16"/>
      <c r="G724" s="16"/>
      <c r="H724" s="15"/>
      <c r="I724" s="16"/>
    </row>
    <row r="725" ht="14.25" customHeight="1">
      <c r="A725" s="13"/>
      <c r="B725" s="14"/>
      <c r="C725" s="15"/>
      <c r="D725" s="15"/>
      <c r="E725" s="15"/>
      <c r="F725" s="16"/>
      <c r="G725" s="16"/>
      <c r="H725" s="15"/>
      <c r="I725" s="16"/>
    </row>
    <row r="726" ht="14.25" customHeight="1">
      <c r="A726" s="13"/>
      <c r="B726" s="14"/>
      <c r="C726" s="15"/>
      <c r="D726" s="15"/>
      <c r="E726" s="15"/>
      <c r="F726" s="16"/>
      <c r="G726" s="16"/>
      <c r="H726" s="15"/>
      <c r="I726" s="16"/>
    </row>
    <row r="727" ht="14.25" customHeight="1">
      <c r="A727" s="13"/>
      <c r="B727" s="14"/>
      <c r="C727" s="15"/>
      <c r="D727" s="15"/>
      <c r="E727" s="15"/>
      <c r="F727" s="16"/>
      <c r="G727" s="16"/>
      <c r="H727" s="15"/>
      <c r="I727" s="16"/>
    </row>
    <row r="728" ht="14.25" customHeight="1">
      <c r="A728" s="13"/>
      <c r="B728" s="14"/>
      <c r="C728" s="15"/>
      <c r="D728" s="15"/>
      <c r="E728" s="15"/>
      <c r="F728" s="16"/>
      <c r="G728" s="16"/>
      <c r="H728" s="15"/>
      <c r="I728" s="16"/>
    </row>
    <row r="729" ht="14.25" customHeight="1">
      <c r="A729" s="13"/>
      <c r="B729" s="14"/>
      <c r="C729" s="15"/>
      <c r="D729" s="15"/>
      <c r="E729" s="15"/>
      <c r="F729" s="16"/>
      <c r="G729" s="16"/>
      <c r="H729" s="15"/>
      <c r="I729" s="16"/>
    </row>
    <row r="730" ht="14.25" customHeight="1">
      <c r="A730" s="13"/>
      <c r="B730" s="14"/>
      <c r="C730" s="15"/>
      <c r="D730" s="15"/>
      <c r="E730" s="15"/>
      <c r="F730" s="16"/>
      <c r="G730" s="16"/>
      <c r="H730" s="15"/>
      <c r="I730" s="16"/>
    </row>
    <row r="731" ht="14.25" customHeight="1">
      <c r="A731" s="13"/>
      <c r="B731" s="14"/>
      <c r="C731" s="15"/>
      <c r="D731" s="15"/>
      <c r="E731" s="15"/>
      <c r="F731" s="16"/>
      <c r="G731" s="16"/>
      <c r="H731" s="15"/>
      <c r="I731" s="16"/>
    </row>
    <row r="732" ht="14.25" customHeight="1">
      <c r="A732" s="13"/>
      <c r="B732" s="14"/>
      <c r="C732" s="15"/>
      <c r="D732" s="15"/>
      <c r="E732" s="15"/>
      <c r="F732" s="16"/>
      <c r="G732" s="16"/>
      <c r="H732" s="15"/>
      <c r="I732" s="16"/>
    </row>
    <row r="733" ht="14.25" customHeight="1">
      <c r="A733" s="13"/>
      <c r="B733" s="14"/>
      <c r="C733" s="15"/>
      <c r="D733" s="15"/>
      <c r="E733" s="15"/>
      <c r="F733" s="16"/>
      <c r="G733" s="16"/>
      <c r="H733" s="15"/>
      <c r="I733" s="16"/>
    </row>
    <row r="734" ht="14.25" customHeight="1">
      <c r="A734" s="13"/>
      <c r="B734" s="14"/>
      <c r="C734" s="15"/>
      <c r="D734" s="15"/>
      <c r="E734" s="15"/>
      <c r="F734" s="16"/>
      <c r="G734" s="16"/>
      <c r="H734" s="15"/>
      <c r="I734" s="16"/>
    </row>
    <row r="735" ht="14.25" customHeight="1">
      <c r="A735" s="13"/>
      <c r="B735" s="14"/>
      <c r="C735" s="15"/>
      <c r="D735" s="15"/>
      <c r="E735" s="15"/>
      <c r="F735" s="16"/>
      <c r="G735" s="16"/>
      <c r="H735" s="15"/>
      <c r="I735" s="16"/>
    </row>
    <row r="736" ht="14.25" customHeight="1">
      <c r="A736" s="13"/>
      <c r="B736" s="14"/>
      <c r="C736" s="15"/>
      <c r="D736" s="15"/>
      <c r="E736" s="15"/>
      <c r="F736" s="16"/>
      <c r="G736" s="16"/>
      <c r="H736" s="15"/>
      <c r="I736" s="16"/>
    </row>
    <row r="737" ht="14.25" customHeight="1">
      <c r="A737" s="13"/>
      <c r="B737" s="14"/>
      <c r="C737" s="15"/>
      <c r="D737" s="15"/>
      <c r="E737" s="15"/>
      <c r="F737" s="16"/>
      <c r="G737" s="16"/>
      <c r="H737" s="15"/>
      <c r="I737" s="16"/>
    </row>
    <row r="738" ht="14.25" customHeight="1">
      <c r="A738" s="13"/>
      <c r="B738" s="14"/>
      <c r="C738" s="15"/>
      <c r="D738" s="15"/>
      <c r="E738" s="15"/>
      <c r="F738" s="16"/>
      <c r="G738" s="16"/>
      <c r="H738" s="15"/>
      <c r="I738" s="16"/>
    </row>
    <row r="739" ht="14.25" customHeight="1">
      <c r="A739" s="13"/>
      <c r="B739" s="14"/>
      <c r="C739" s="15"/>
      <c r="D739" s="15"/>
      <c r="E739" s="15"/>
      <c r="F739" s="16"/>
      <c r="G739" s="16"/>
      <c r="H739" s="15"/>
      <c r="I739" s="16"/>
    </row>
    <row r="740" ht="14.25" customHeight="1">
      <c r="A740" s="13"/>
      <c r="B740" s="14"/>
      <c r="C740" s="15"/>
      <c r="D740" s="15"/>
      <c r="E740" s="15"/>
      <c r="F740" s="16"/>
      <c r="G740" s="16"/>
      <c r="H740" s="15"/>
      <c r="I740" s="16"/>
    </row>
    <row r="741" ht="14.25" customHeight="1">
      <c r="A741" s="13"/>
      <c r="B741" s="14"/>
      <c r="C741" s="15"/>
      <c r="D741" s="15"/>
      <c r="E741" s="15"/>
      <c r="F741" s="16"/>
      <c r="G741" s="16"/>
      <c r="H741" s="15"/>
      <c r="I741" s="16"/>
    </row>
    <row r="742" ht="14.25" customHeight="1">
      <c r="A742" s="13"/>
      <c r="B742" s="14"/>
      <c r="C742" s="15"/>
      <c r="D742" s="15"/>
      <c r="E742" s="15"/>
      <c r="F742" s="16"/>
      <c r="G742" s="16"/>
      <c r="H742" s="15"/>
      <c r="I742" s="16"/>
    </row>
    <row r="743" ht="14.25" customHeight="1">
      <c r="A743" s="13"/>
      <c r="B743" s="14"/>
      <c r="C743" s="15"/>
      <c r="D743" s="15"/>
      <c r="E743" s="15"/>
      <c r="F743" s="16"/>
      <c r="G743" s="16"/>
      <c r="H743" s="15"/>
      <c r="I743" s="16"/>
    </row>
    <row r="744" ht="14.25" customHeight="1">
      <c r="A744" s="13"/>
      <c r="B744" s="14"/>
      <c r="C744" s="15"/>
      <c r="D744" s="15"/>
      <c r="E744" s="15"/>
      <c r="F744" s="16"/>
      <c r="G744" s="16"/>
      <c r="H744" s="15"/>
      <c r="I744" s="16"/>
    </row>
    <row r="745" ht="14.25" customHeight="1">
      <c r="A745" s="13"/>
      <c r="B745" s="14"/>
      <c r="C745" s="15"/>
      <c r="D745" s="15"/>
      <c r="E745" s="15"/>
      <c r="F745" s="16"/>
      <c r="G745" s="16"/>
      <c r="H745" s="15"/>
      <c r="I745" s="16"/>
    </row>
    <row r="746" ht="14.25" customHeight="1">
      <c r="A746" s="13"/>
      <c r="B746" s="14"/>
      <c r="C746" s="15"/>
      <c r="D746" s="15"/>
      <c r="E746" s="15"/>
      <c r="F746" s="16"/>
      <c r="G746" s="16"/>
      <c r="H746" s="15"/>
      <c r="I746" s="16"/>
    </row>
    <row r="747" ht="14.25" customHeight="1">
      <c r="A747" s="13"/>
      <c r="B747" s="14"/>
      <c r="C747" s="15"/>
      <c r="D747" s="15"/>
      <c r="E747" s="15"/>
      <c r="F747" s="16"/>
      <c r="G747" s="16"/>
      <c r="H747" s="15"/>
      <c r="I747" s="16"/>
    </row>
    <row r="748" ht="14.25" customHeight="1">
      <c r="A748" s="13"/>
      <c r="B748" s="14"/>
      <c r="C748" s="15"/>
      <c r="D748" s="15"/>
      <c r="E748" s="15"/>
      <c r="F748" s="16"/>
      <c r="G748" s="16"/>
      <c r="H748" s="15"/>
      <c r="I748" s="16"/>
    </row>
    <row r="749" ht="14.25" customHeight="1">
      <c r="A749" s="13"/>
      <c r="B749" s="14"/>
      <c r="C749" s="15"/>
      <c r="D749" s="15"/>
      <c r="E749" s="15"/>
      <c r="F749" s="16"/>
      <c r="G749" s="16"/>
      <c r="H749" s="15"/>
      <c r="I749" s="16"/>
    </row>
    <row r="750" ht="14.25" customHeight="1">
      <c r="A750" s="13"/>
      <c r="B750" s="14"/>
      <c r="C750" s="15"/>
      <c r="D750" s="15"/>
      <c r="E750" s="15"/>
      <c r="F750" s="16"/>
      <c r="G750" s="16"/>
      <c r="H750" s="15"/>
      <c r="I750" s="16"/>
    </row>
    <row r="751" ht="14.25" customHeight="1">
      <c r="A751" s="13"/>
      <c r="B751" s="14"/>
      <c r="C751" s="15"/>
      <c r="D751" s="15"/>
      <c r="E751" s="15"/>
      <c r="F751" s="16"/>
      <c r="G751" s="16"/>
      <c r="H751" s="15"/>
      <c r="I751" s="16"/>
    </row>
    <row r="752" ht="14.25" customHeight="1">
      <c r="A752" s="13"/>
      <c r="B752" s="14"/>
      <c r="C752" s="15"/>
      <c r="D752" s="15"/>
      <c r="E752" s="15"/>
      <c r="F752" s="16"/>
      <c r="G752" s="16"/>
      <c r="H752" s="15"/>
      <c r="I752" s="16"/>
    </row>
    <row r="753" ht="14.25" customHeight="1">
      <c r="A753" s="13"/>
      <c r="B753" s="14"/>
      <c r="C753" s="15"/>
      <c r="D753" s="15"/>
      <c r="E753" s="15"/>
      <c r="F753" s="16"/>
      <c r="G753" s="16"/>
      <c r="H753" s="15"/>
      <c r="I753" s="16"/>
    </row>
    <row r="754" ht="14.25" customHeight="1">
      <c r="A754" s="13"/>
      <c r="B754" s="14"/>
      <c r="C754" s="15"/>
      <c r="D754" s="15"/>
      <c r="E754" s="15"/>
      <c r="F754" s="16"/>
      <c r="G754" s="16"/>
      <c r="H754" s="15"/>
      <c r="I754" s="16"/>
    </row>
    <row r="755" ht="14.25" customHeight="1">
      <c r="A755" s="13"/>
      <c r="B755" s="14"/>
      <c r="C755" s="15"/>
      <c r="D755" s="15"/>
      <c r="E755" s="15"/>
      <c r="F755" s="16"/>
      <c r="G755" s="16"/>
      <c r="H755" s="15"/>
      <c r="I755" s="16"/>
    </row>
    <row r="756" ht="14.25" customHeight="1">
      <c r="A756" s="13"/>
      <c r="B756" s="14"/>
      <c r="C756" s="15"/>
      <c r="D756" s="15"/>
      <c r="E756" s="15"/>
      <c r="F756" s="16"/>
      <c r="G756" s="16"/>
      <c r="H756" s="15"/>
      <c r="I756" s="16"/>
    </row>
    <row r="757" ht="14.25" customHeight="1">
      <c r="A757" s="13"/>
      <c r="B757" s="14"/>
      <c r="C757" s="15"/>
      <c r="D757" s="15"/>
      <c r="E757" s="15"/>
      <c r="F757" s="16"/>
      <c r="G757" s="16"/>
      <c r="H757" s="15"/>
      <c r="I757" s="16"/>
    </row>
    <row r="758" ht="14.25" customHeight="1">
      <c r="A758" s="13"/>
      <c r="B758" s="14"/>
      <c r="C758" s="15"/>
      <c r="D758" s="15"/>
      <c r="E758" s="15"/>
      <c r="F758" s="16"/>
      <c r="G758" s="16"/>
      <c r="H758" s="15"/>
      <c r="I758" s="16"/>
    </row>
    <row r="759" ht="14.25" customHeight="1">
      <c r="A759" s="13"/>
      <c r="B759" s="14"/>
      <c r="C759" s="15"/>
      <c r="D759" s="15"/>
      <c r="E759" s="15"/>
      <c r="F759" s="16"/>
      <c r="G759" s="16"/>
      <c r="H759" s="15"/>
      <c r="I759" s="16"/>
    </row>
    <row r="760" ht="14.25" customHeight="1">
      <c r="A760" s="13"/>
      <c r="B760" s="14"/>
      <c r="C760" s="15"/>
      <c r="D760" s="15"/>
      <c r="E760" s="15"/>
      <c r="F760" s="16"/>
      <c r="G760" s="16"/>
      <c r="H760" s="15"/>
      <c r="I760" s="16"/>
    </row>
    <row r="761" ht="14.25" customHeight="1">
      <c r="A761" s="13"/>
      <c r="B761" s="14"/>
      <c r="C761" s="15"/>
      <c r="D761" s="15"/>
      <c r="E761" s="15"/>
      <c r="F761" s="16"/>
      <c r="G761" s="16"/>
      <c r="H761" s="15"/>
      <c r="I761" s="16"/>
    </row>
    <row r="762" ht="14.25" customHeight="1">
      <c r="A762" s="13"/>
      <c r="B762" s="14"/>
      <c r="C762" s="15"/>
      <c r="D762" s="15"/>
      <c r="E762" s="15"/>
      <c r="F762" s="16"/>
      <c r="G762" s="16"/>
      <c r="H762" s="15"/>
      <c r="I762" s="16"/>
    </row>
    <row r="763" ht="14.25" customHeight="1">
      <c r="A763" s="13"/>
      <c r="B763" s="14"/>
      <c r="C763" s="15"/>
      <c r="D763" s="15"/>
      <c r="E763" s="15"/>
      <c r="F763" s="16"/>
      <c r="G763" s="16"/>
      <c r="H763" s="15"/>
      <c r="I763" s="16"/>
    </row>
    <row r="764" ht="14.25" customHeight="1">
      <c r="A764" s="13"/>
      <c r="B764" s="14"/>
      <c r="C764" s="15"/>
      <c r="D764" s="15"/>
      <c r="E764" s="15"/>
      <c r="F764" s="16"/>
      <c r="G764" s="16"/>
      <c r="H764" s="15"/>
      <c r="I764" s="16"/>
    </row>
    <row r="765" ht="14.25" customHeight="1">
      <c r="A765" s="13"/>
      <c r="B765" s="14"/>
      <c r="C765" s="15"/>
      <c r="D765" s="15"/>
      <c r="E765" s="15"/>
      <c r="F765" s="16"/>
      <c r="G765" s="16"/>
      <c r="H765" s="15"/>
      <c r="I765" s="16"/>
    </row>
    <row r="766" ht="14.25" customHeight="1">
      <c r="A766" s="13"/>
      <c r="B766" s="14"/>
      <c r="C766" s="15"/>
      <c r="D766" s="15"/>
      <c r="E766" s="15"/>
      <c r="F766" s="16"/>
      <c r="G766" s="16"/>
      <c r="H766" s="15"/>
      <c r="I766" s="16"/>
    </row>
    <row r="767" ht="14.25" customHeight="1">
      <c r="A767" s="13"/>
      <c r="B767" s="14"/>
      <c r="C767" s="15"/>
      <c r="D767" s="15"/>
      <c r="E767" s="15"/>
      <c r="F767" s="16"/>
      <c r="G767" s="16"/>
      <c r="H767" s="15"/>
      <c r="I767" s="16"/>
    </row>
    <row r="768" ht="14.25" customHeight="1">
      <c r="A768" s="13"/>
      <c r="B768" s="14"/>
      <c r="C768" s="15"/>
      <c r="D768" s="15"/>
      <c r="E768" s="15"/>
      <c r="F768" s="16"/>
      <c r="G768" s="16"/>
      <c r="H768" s="15"/>
      <c r="I768" s="16"/>
    </row>
    <row r="769" ht="14.25" customHeight="1">
      <c r="A769" s="13"/>
      <c r="B769" s="14"/>
      <c r="C769" s="15"/>
      <c r="D769" s="15"/>
      <c r="E769" s="15"/>
      <c r="F769" s="16"/>
      <c r="G769" s="16"/>
      <c r="H769" s="15"/>
      <c r="I769" s="16"/>
    </row>
    <row r="770" ht="14.25" customHeight="1">
      <c r="A770" s="13"/>
      <c r="B770" s="14"/>
      <c r="C770" s="15"/>
      <c r="D770" s="15"/>
      <c r="E770" s="15"/>
      <c r="F770" s="16"/>
      <c r="G770" s="16"/>
      <c r="H770" s="15"/>
      <c r="I770" s="16"/>
    </row>
    <row r="771" ht="14.25" customHeight="1">
      <c r="A771" s="13"/>
      <c r="B771" s="14"/>
      <c r="C771" s="15"/>
      <c r="D771" s="15"/>
      <c r="E771" s="15"/>
      <c r="F771" s="16"/>
      <c r="G771" s="16"/>
      <c r="H771" s="15"/>
      <c r="I771" s="16"/>
    </row>
    <row r="772" ht="14.25" customHeight="1">
      <c r="A772" s="13"/>
      <c r="B772" s="14"/>
      <c r="C772" s="15"/>
      <c r="D772" s="15"/>
      <c r="E772" s="15"/>
      <c r="F772" s="16"/>
      <c r="G772" s="16"/>
      <c r="H772" s="15"/>
      <c r="I772" s="16"/>
    </row>
    <row r="773" ht="14.25" customHeight="1">
      <c r="A773" s="13"/>
      <c r="B773" s="14"/>
      <c r="C773" s="15"/>
      <c r="D773" s="15"/>
      <c r="E773" s="15"/>
      <c r="F773" s="16"/>
      <c r="G773" s="16"/>
      <c r="H773" s="15"/>
      <c r="I773" s="16"/>
    </row>
    <row r="774" ht="14.25" customHeight="1">
      <c r="A774" s="13"/>
      <c r="B774" s="14"/>
      <c r="C774" s="15"/>
      <c r="D774" s="15"/>
      <c r="E774" s="15"/>
      <c r="F774" s="16"/>
      <c r="G774" s="16"/>
      <c r="H774" s="15"/>
      <c r="I774" s="16"/>
    </row>
    <row r="775" ht="14.25" customHeight="1">
      <c r="A775" s="13"/>
      <c r="B775" s="14"/>
      <c r="C775" s="15"/>
      <c r="D775" s="15"/>
      <c r="E775" s="15"/>
      <c r="F775" s="16"/>
      <c r="G775" s="16"/>
      <c r="H775" s="15"/>
      <c r="I775" s="16"/>
    </row>
    <row r="776" ht="14.25" customHeight="1">
      <c r="A776" s="13"/>
      <c r="B776" s="14"/>
      <c r="C776" s="15"/>
      <c r="D776" s="15"/>
      <c r="E776" s="15"/>
      <c r="F776" s="16"/>
      <c r="G776" s="16"/>
      <c r="H776" s="15"/>
      <c r="I776" s="16"/>
    </row>
    <row r="777" ht="14.25" customHeight="1">
      <c r="A777" s="13"/>
      <c r="B777" s="14"/>
      <c r="C777" s="15"/>
      <c r="D777" s="15"/>
      <c r="E777" s="15"/>
      <c r="F777" s="16"/>
      <c r="G777" s="16"/>
      <c r="H777" s="15"/>
      <c r="I777" s="16"/>
    </row>
    <row r="778" ht="14.25" customHeight="1">
      <c r="A778" s="13"/>
      <c r="B778" s="14"/>
      <c r="C778" s="15"/>
      <c r="D778" s="15"/>
      <c r="E778" s="15"/>
      <c r="F778" s="16"/>
      <c r="G778" s="16"/>
      <c r="H778" s="15"/>
      <c r="I778" s="16"/>
    </row>
    <row r="779" ht="14.25" customHeight="1">
      <c r="A779" s="13"/>
      <c r="B779" s="14"/>
      <c r="C779" s="15"/>
      <c r="D779" s="15"/>
      <c r="E779" s="15"/>
      <c r="F779" s="16"/>
      <c r="G779" s="16"/>
      <c r="H779" s="15"/>
      <c r="I779" s="16"/>
    </row>
    <row r="780" ht="14.25" customHeight="1">
      <c r="A780" s="13"/>
      <c r="B780" s="14"/>
      <c r="C780" s="15"/>
      <c r="D780" s="15"/>
      <c r="E780" s="15"/>
      <c r="F780" s="16"/>
      <c r="G780" s="16"/>
      <c r="H780" s="15"/>
      <c r="I780" s="16"/>
    </row>
    <row r="781" ht="14.25" customHeight="1">
      <c r="A781" s="13"/>
      <c r="B781" s="14"/>
      <c r="C781" s="15"/>
      <c r="D781" s="15"/>
      <c r="E781" s="15"/>
      <c r="F781" s="16"/>
      <c r="G781" s="16"/>
      <c r="H781" s="15"/>
      <c r="I781" s="16"/>
    </row>
    <row r="782" ht="14.25" customHeight="1">
      <c r="A782" s="13"/>
      <c r="B782" s="14"/>
      <c r="C782" s="15"/>
      <c r="D782" s="15"/>
      <c r="E782" s="15"/>
      <c r="F782" s="16"/>
      <c r="G782" s="16"/>
      <c r="H782" s="15"/>
      <c r="I782" s="16"/>
    </row>
    <row r="783" ht="14.25" customHeight="1">
      <c r="A783" s="13"/>
      <c r="B783" s="14"/>
      <c r="C783" s="15"/>
      <c r="D783" s="15"/>
      <c r="E783" s="15"/>
      <c r="F783" s="16"/>
      <c r="G783" s="16"/>
      <c r="H783" s="15"/>
      <c r="I783" s="16"/>
    </row>
    <row r="784" ht="14.25" customHeight="1">
      <c r="A784" s="13"/>
      <c r="B784" s="14"/>
      <c r="C784" s="15"/>
      <c r="D784" s="15"/>
      <c r="E784" s="15"/>
      <c r="F784" s="16"/>
      <c r="G784" s="16"/>
      <c r="H784" s="15"/>
      <c r="I784" s="16"/>
    </row>
    <row r="785" ht="14.25" customHeight="1">
      <c r="A785" s="13"/>
      <c r="B785" s="14"/>
      <c r="C785" s="15"/>
      <c r="D785" s="15"/>
      <c r="E785" s="15"/>
      <c r="F785" s="16"/>
      <c r="G785" s="16"/>
      <c r="H785" s="15"/>
      <c r="I785" s="16"/>
    </row>
    <row r="786" ht="14.25" customHeight="1">
      <c r="A786" s="13"/>
      <c r="B786" s="14"/>
      <c r="C786" s="15"/>
      <c r="D786" s="15"/>
      <c r="E786" s="15"/>
      <c r="F786" s="16"/>
      <c r="G786" s="16"/>
      <c r="H786" s="15"/>
      <c r="I786" s="16"/>
    </row>
    <row r="787" ht="14.25" customHeight="1">
      <c r="A787" s="13"/>
      <c r="B787" s="14"/>
      <c r="C787" s="15"/>
      <c r="D787" s="15"/>
      <c r="E787" s="15"/>
      <c r="F787" s="16"/>
      <c r="G787" s="16"/>
      <c r="H787" s="15"/>
      <c r="I787" s="16"/>
    </row>
    <row r="788" ht="14.25" customHeight="1">
      <c r="A788" s="13"/>
      <c r="B788" s="14"/>
      <c r="C788" s="15"/>
      <c r="D788" s="15"/>
      <c r="E788" s="15"/>
      <c r="F788" s="16"/>
      <c r="G788" s="16"/>
      <c r="H788" s="15"/>
      <c r="I788" s="16"/>
    </row>
    <row r="789" ht="14.25" customHeight="1">
      <c r="A789" s="13"/>
      <c r="B789" s="14"/>
      <c r="C789" s="15"/>
      <c r="D789" s="15"/>
      <c r="E789" s="15"/>
      <c r="F789" s="16"/>
      <c r="G789" s="16"/>
      <c r="H789" s="15"/>
      <c r="I789" s="16"/>
    </row>
    <row r="790" ht="14.25" customHeight="1">
      <c r="A790" s="13"/>
      <c r="B790" s="14"/>
      <c r="C790" s="15"/>
      <c r="D790" s="15"/>
      <c r="E790" s="15"/>
      <c r="F790" s="16"/>
      <c r="G790" s="16"/>
      <c r="H790" s="15"/>
      <c r="I790" s="16"/>
    </row>
    <row r="791" ht="14.25" customHeight="1">
      <c r="A791" s="13"/>
      <c r="B791" s="14"/>
      <c r="C791" s="15"/>
      <c r="D791" s="15"/>
      <c r="E791" s="15"/>
      <c r="F791" s="16"/>
      <c r="G791" s="16"/>
      <c r="H791" s="15"/>
      <c r="I791" s="16"/>
    </row>
    <row r="792" ht="14.25" customHeight="1">
      <c r="A792" s="13"/>
      <c r="B792" s="14"/>
      <c r="C792" s="15"/>
      <c r="D792" s="15"/>
      <c r="E792" s="15"/>
      <c r="F792" s="16"/>
      <c r="G792" s="16"/>
      <c r="H792" s="15"/>
      <c r="I792" s="16"/>
    </row>
    <row r="793" ht="14.25" customHeight="1">
      <c r="A793" s="13"/>
      <c r="B793" s="14"/>
      <c r="C793" s="15"/>
      <c r="D793" s="15"/>
      <c r="E793" s="15"/>
      <c r="F793" s="16"/>
      <c r="G793" s="16"/>
      <c r="H793" s="15"/>
      <c r="I793" s="16"/>
    </row>
    <row r="794" ht="14.25" customHeight="1">
      <c r="A794" s="13"/>
      <c r="B794" s="14"/>
      <c r="C794" s="15"/>
      <c r="D794" s="15"/>
      <c r="E794" s="15"/>
      <c r="F794" s="16"/>
      <c r="G794" s="16"/>
      <c r="H794" s="15"/>
      <c r="I794" s="16"/>
    </row>
    <row r="795" ht="14.25" customHeight="1">
      <c r="A795" s="13"/>
      <c r="B795" s="14"/>
      <c r="C795" s="15"/>
      <c r="D795" s="15"/>
      <c r="E795" s="15"/>
      <c r="F795" s="16"/>
      <c r="G795" s="16"/>
      <c r="H795" s="15"/>
      <c r="I795" s="16"/>
    </row>
    <row r="796" ht="14.25" customHeight="1">
      <c r="A796" s="13"/>
      <c r="B796" s="14"/>
      <c r="C796" s="15"/>
      <c r="D796" s="15"/>
      <c r="E796" s="15"/>
      <c r="F796" s="16"/>
      <c r="G796" s="16"/>
      <c r="H796" s="15"/>
      <c r="I796" s="16"/>
    </row>
    <row r="797" ht="14.25" customHeight="1">
      <c r="A797" s="13"/>
      <c r="B797" s="14"/>
      <c r="C797" s="15"/>
      <c r="D797" s="15"/>
      <c r="E797" s="15"/>
      <c r="F797" s="16"/>
      <c r="G797" s="16"/>
      <c r="H797" s="15"/>
      <c r="I797" s="16"/>
    </row>
    <row r="798" ht="14.25" customHeight="1">
      <c r="A798" s="13"/>
      <c r="B798" s="14"/>
      <c r="C798" s="15"/>
      <c r="D798" s="15"/>
      <c r="E798" s="15"/>
      <c r="F798" s="16"/>
      <c r="G798" s="16"/>
      <c r="H798" s="15"/>
      <c r="I798" s="16"/>
    </row>
    <row r="799" ht="14.25" customHeight="1">
      <c r="A799" s="13"/>
      <c r="B799" s="14"/>
      <c r="C799" s="15"/>
      <c r="D799" s="15"/>
      <c r="E799" s="15"/>
      <c r="F799" s="16"/>
      <c r="G799" s="16"/>
      <c r="H799" s="15"/>
      <c r="I799" s="16"/>
    </row>
    <row r="800" ht="14.25" customHeight="1">
      <c r="A800" s="13"/>
      <c r="B800" s="14"/>
      <c r="C800" s="15"/>
      <c r="D800" s="15"/>
      <c r="E800" s="15"/>
      <c r="F800" s="16"/>
      <c r="G800" s="16"/>
      <c r="H800" s="15"/>
      <c r="I800" s="16"/>
    </row>
    <row r="801" ht="14.25" customHeight="1">
      <c r="A801" s="13"/>
      <c r="B801" s="14"/>
      <c r="C801" s="15"/>
      <c r="D801" s="15"/>
      <c r="E801" s="15"/>
      <c r="F801" s="16"/>
      <c r="G801" s="16"/>
      <c r="H801" s="15"/>
      <c r="I801" s="16"/>
    </row>
    <row r="802" ht="14.25" customHeight="1">
      <c r="A802" s="13"/>
      <c r="B802" s="14"/>
      <c r="C802" s="15"/>
      <c r="D802" s="15"/>
      <c r="E802" s="15"/>
      <c r="F802" s="16"/>
      <c r="G802" s="16"/>
      <c r="H802" s="15"/>
      <c r="I802" s="16"/>
    </row>
    <row r="803" ht="14.25" customHeight="1">
      <c r="A803" s="13"/>
      <c r="B803" s="14"/>
      <c r="C803" s="15"/>
      <c r="D803" s="15"/>
      <c r="E803" s="15"/>
      <c r="F803" s="16"/>
      <c r="G803" s="16"/>
      <c r="H803" s="15"/>
      <c r="I803" s="16"/>
    </row>
    <row r="804" ht="14.25" customHeight="1">
      <c r="A804" s="13"/>
      <c r="B804" s="14"/>
      <c r="C804" s="15"/>
      <c r="D804" s="15"/>
      <c r="E804" s="15"/>
      <c r="F804" s="16"/>
      <c r="G804" s="16"/>
      <c r="H804" s="15"/>
      <c r="I804" s="16"/>
    </row>
    <row r="805" ht="14.25" customHeight="1">
      <c r="A805" s="13"/>
      <c r="B805" s="14"/>
      <c r="C805" s="15"/>
      <c r="D805" s="15"/>
      <c r="E805" s="15"/>
      <c r="F805" s="16"/>
      <c r="G805" s="16"/>
      <c r="H805" s="15"/>
      <c r="I805" s="16"/>
    </row>
    <row r="806" ht="14.25" customHeight="1">
      <c r="A806" s="13"/>
      <c r="B806" s="14"/>
      <c r="C806" s="15"/>
      <c r="D806" s="15"/>
      <c r="E806" s="15"/>
      <c r="F806" s="16"/>
      <c r="G806" s="16"/>
      <c r="H806" s="15"/>
      <c r="I806" s="16"/>
    </row>
    <row r="807" ht="14.25" customHeight="1">
      <c r="A807" s="13"/>
      <c r="B807" s="14"/>
      <c r="C807" s="15"/>
      <c r="D807" s="15"/>
      <c r="E807" s="15"/>
      <c r="F807" s="16"/>
      <c r="G807" s="16"/>
      <c r="H807" s="15"/>
      <c r="I807" s="16"/>
    </row>
    <row r="808" ht="14.25" customHeight="1">
      <c r="A808" s="13"/>
      <c r="B808" s="14"/>
      <c r="C808" s="15"/>
      <c r="D808" s="15"/>
      <c r="E808" s="15"/>
      <c r="F808" s="16"/>
      <c r="G808" s="16"/>
      <c r="H808" s="15"/>
      <c r="I808" s="16"/>
    </row>
    <row r="809" ht="14.25" customHeight="1">
      <c r="A809" s="13"/>
      <c r="B809" s="14"/>
      <c r="C809" s="15"/>
      <c r="D809" s="15"/>
      <c r="E809" s="15"/>
      <c r="F809" s="16"/>
      <c r="G809" s="16"/>
      <c r="H809" s="15"/>
      <c r="I809" s="16"/>
    </row>
    <row r="810" ht="14.25" customHeight="1">
      <c r="A810" s="13"/>
      <c r="B810" s="14"/>
      <c r="C810" s="15"/>
      <c r="D810" s="15"/>
      <c r="E810" s="15"/>
      <c r="F810" s="16"/>
      <c r="G810" s="16"/>
      <c r="H810" s="15"/>
      <c r="I810" s="16"/>
    </row>
    <row r="811" ht="14.25" customHeight="1">
      <c r="A811" s="13"/>
      <c r="B811" s="14"/>
      <c r="C811" s="15"/>
      <c r="D811" s="15"/>
      <c r="E811" s="15"/>
      <c r="F811" s="16"/>
      <c r="G811" s="16"/>
      <c r="H811" s="15"/>
      <c r="I811" s="16"/>
    </row>
    <row r="812" ht="14.25" customHeight="1">
      <c r="A812" s="13"/>
      <c r="B812" s="14"/>
      <c r="C812" s="15"/>
      <c r="D812" s="15"/>
      <c r="E812" s="15"/>
      <c r="F812" s="16"/>
      <c r="G812" s="16"/>
      <c r="H812" s="15"/>
      <c r="I812" s="16"/>
    </row>
    <row r="813" ht="14.25" customHeight="1">
      <c r="A813" s="13"/>
      <c r="B813" s="14"/>
      <c r="C813" s="15"/>
      <c r="D813" s="15"/>
      <c r="E813" s="15"/>
      <c r="F813" s="16"/>
      <c r="G813" s="16"/>
      <c r="H813" s="15"/>
      <c r="I813" s="16"/>
    </row>
    <row r="814" ht="14.25" customHeight="1">
      <c r="A814" s="13"/>
      <c r="B814" s="14"/>
      <c r="C814" s="15"/>
      <c r="D814" s="15"/>
      <c r="E814" s="15"/>
      <c r="F814" s="16"/>
      <c r="G814" s="16"/>
      <c r="H814" s="15"/>
      <c r="I814" s="16"/>
    </row>
    <row r="815" ht="14.25" customHeight="1">
      <c r="A815" s="13"/>
      <c r="B815" s="14"/>
      <c r="C815" s="15"/>
      <c r="D815" s="15"/>
      <c r="E815" s="15"/>
      <c r="F815" s="16"/>
      <c r="G815" s="16"/>
      <c r="H815" s="15"/>
      <c r="I815" s="16"/>
    </row>
    <row r="816" ht="14.25" customHeight="1">
      <c r="A816" s="13"/>
      <c r="B816" s="14"/>
      <c r="C816" s="15"/>
      <c r="D816" s="15"/>
      <c r="E816" s="15"/>
      <c r="F816" s="16"/>
      <c r="G816" s="16"/>
      <c r="H816" s="15"/>
      <c r="I816" s="16"/>
    </row>
    <row r="817" ht="14.25" customHeight="1">
      <c r="A817" s="13"/>
      <c r="B817" s="14"/>
      <c r="C817" s="15"/>
      <c r="D817" s="15"/>
      <c r="E817" s="15"/>
      <c r="F817" s="16"/>
      <c r="G817" s="16"/>
      <c r="H817" s="15"/>
      <c r="I817" s="16"/>
    </row>
    <row r="818" ht="14.25" customHeight="1">
      <c r="A818" s="13"/>
      <c r="B818" s="14"/>
      <c r="C818" s="15"/>
      <c r="D818" s="15"/>
      <c r="E818" s="15"/>
      <c r="F818" s="16"/>
      <c r="G818" s="16"/>
      <c r="H818" s="15"/>
      <c r="I818" s="16"/>
    </row>
    <row r="819" ht="14.25" customHeight="1">
      <c r="A819" s="13"/>
      <c r="B819" s="14"/>
      <c r="C819" s="15"/>
      <c r="D819" s="15"/>
      <c r="E819" s="15"/>
      <c r="F819" s="16"/>
      <c r="G819" s="16"/>
      <c r="H819" s="15"/>
      <c r="I819" s="16"/>
    </row>
    <row r="820" ht="14.25" customHeight="1">
      <c r="A820" s="13"/>
      <c r="B820" s="14"/>
      <c r="C820" s="15"/>
      <c r="D820" s="15"/>
      <c r="E820" s="15"/>
      <c r="F820" s="16"/>
      <c r="G820" s="16"/>
      <c r="H820" s="15"/>
      <c r="I820" s="16"/>
    </row>
    <row r="821" ht="14.25" customHeight="1">
      <c r="A821" s="13"/>
      <c r="B821" s="14"/>
      <c r="C821" s="15"/>
      <c r="D821" s="15"/>
      <c r="E821" s="15"/>
      <c r="F821" s="16"/>
      <c r="G821" s="16"/>
      <c r="H821" s="15"/>
      <c r="I821" s="16"/>
    </row>
    <row r="822" ht="14.25" customHeight="1">
      <c r="A822" s="13"/>
      <c r="B822" s="14"/>
      <c r="C822" s="15"/>
      <c r="D822" s="15"/>
      <c r="E822" s="15"/>
      <c r="F822" s="16"/>
      <c r="G822" s="16"/>
      <c r="H822" s="15"/>
      <c r="I822" s="16"/>
    </row>
    <row r="823" ht="14.25" customHeight="1">
      <c r="A823" s="13"/>
      <c r="B823" s="14"/>
      <c r="C823" s="15"/>
      <c r="D823" s="15"/>
      <c r="E823" s="15"/>
      <c r="F823" s="16"/>
      <c r="G823" s="16"/>
      <c r="H823" s="15"/>
      <c r="I823" s="16"/>
    </row>
    <row r="824" ht="14.25" customHeight="1">
      <c r="A824" s="13"/>
      <c r="B824" s="14"/>
      <c r="C824" s="15"/>
      <c r="D824" s="15"/>
      <c r="E824" s="15"/>
      <c r="F824" s="16"/>
      <c r="G824" s="16"/>
      <c r="H824" s="15"/>
      <c r="I824" s="16"/>
    </row>
    <row r="825" ht="14.25" customHeight="1">
      <c r="A825" s="13"/>
      <c r="B825" s="14"/>
      <c r="C825" s="15"/>
      <c r="D825" s="15"/>
      <c r="E825" s="15"/>
      <c r="F825" s="16"/>
      <c r="G825" s="16"/>
      <c r="H825" s="15"/>
      <c r="I825" s="16"/>
    </row>
    <row r="826" ht="14.25" customHeight="1">
      <c r="A826" s="13"/>
      <c r="B826" s="14"/>
      <c r="C826" s="15"/>
      <c r="D826" s="15"/>
      <c r="E826" s="15"/>
      <c r="F826" s="16"/>
      <c r="G826" s="16"/>
      <c r="H826" s="15"/>
      <c r="I826" s="16"/>
    </row>
    <row r="827" ht="14.25" customHeight="1">
      <c r="A827" s="13"/>
      <c r="B827" s="14"/>
      <c r="C827" s="15"/>
      <c r="D827" s="15"/>
      <c r="E827" s="15"/>
      <c r="F827" s="16"/>
      <c r="G827" s="16"/>
      <c r="H827" s="15"/>
      <c r="I827" s="16"/>
    </row>
    <row r="828" ht="14.25" customHeight="1">
      <c r="A828" s="13"/>
      <c r="B828" s="14"/>
      <c r="C828" s="15"/>
      <c r="D828" s="15"/>
      <c r="E828" s="15"/>
      <c r="F828" s="16"/>
      <c r="G828" s="16"/>
      <c r="H828" s="15"/>
      <c r="I828" s="16"/>
    </row>
    <row r="829" ht="14.25" customHeight="1">
      <c r="A829" s="13"/>
      <c r="B829" s="14"/>
      <c r="C829" s="15"/>
      <c r="D829" s="15"/>
      <c r="E829" s="15"/>
      <c r="F829" s="16"/>
      <c r="G829" s="16"/>
      <c r="H829" s="15"/>
      <c r="I829" s="16"/>
    </row>
    <row r="830" ht="14.25" customHeight="1">
      <c r="A830" s="13"/>
      <c r="B830" s="14"/>
      <c r="C830" s="15"/>
      <c r="D830" s="15"/>
      <c r="E830" s="15"/>
      <c r="F830" s="16"/>
      <c r="G830" s="16"/>
      <c r="H830" s="15"/>
      <c r="I830" s="16"/>
    </row>
    <row r="831" ht="14.25" customHeight="1">
      <c r="A831" s="13"/>
      <c r="B831" s="14"/>
      <c r="C831" s="15"/>
      <c r="D831" s="15"/>
      <c r="E831" s="15"/>
      <c r="F831" s="16"/>
      <c r="G831" s="16"/>
      <c r="H831" s="15"/>
      <c r="I831" s="16"/>
    </row>
    <row r="832" ht="14.25" customHeight="1">
      <c r="A832" s="13"/>
      <c r="B832" s="14"/>
      <c r="C832" s="15"/>
      <c r="D832" s="15"/>
      <c r="E832" s="15"/>
      <c r="F832" s="16"/>
      <c r="G832" s="16"/>
      <c r="H832" s="15"/>
      <c r="I832" s="16"/>
    </row>
    <row r="833" ht="14.25" customHeight="1">
      <c r="A833" s="13"/>
      <c r="B833" s="14"/>
      <c r="C833" s="15"/>
      <c r="D833" s="15"/>
      <c r="E833" s="15"/>
      <c r="F833" s="16"/>
      <c r="G833" s="16"/>
      <c r="H833" s="15"/>
      <c r="I833" s="16"/>
    </row>
    <row r="834" ht="14.25" customHeight="1">
      <c r="A834" s="13"/>
      <c r="B834" s="14"/>
      <c r="C834" s="15"/>
      <c r="D834" s="15"/>
      <c r="E834" s="15"/>
      <c r="F834" s="16"/>
      <c r="G834" s="16"/>
      <c r="H834" s="15"/>
      <c r="I834" s="16"/>
    </row>
    <row r="835" ht="14.25" customHeight="1">
      <c r="A835" s="13"/>
      <c r="B835" s="14"/>
      <c r="C835" s="15"/>
      <c r="D835" s="15"/>
      <c r="E835" s="15"/>
      <c r="F835" s="16"/>
      <c r="G835" s="16"/>
      <c r="H835" s="15"/>
      <c r="I835" s="16"/>
    </row>
    <row r="836" ht="14.25" customHeight="1">
      <c r="A836" s="13"/>
      <c r="B836" s="14"/>
      <c r="C836" s="15"/>
      <c r="D836" s="15"/>
      <c r="E836" s="15"/>
      <c r="F836" s="16"/>
      <c r="G836" s="16"/>
      <c r="H836" s="15"/>
      <c r="I836" s="16"/>
    </row>
    <row r="837" ht="14.25" customHeight="1">
      <c r="A837" s="13"/>
      <c r="B837" s="14"/>
      <c r="C837" s="15"/>
      <c r="D837" s="15"/>
      <c r="E837" s="15"/>
      <c r="F837" s="16"/>
      <c r="G837" s="16"/>
      <c r="H837" s="15"/>
      <c r="I837" s="16"/>
    </row>
    <row r="838" ht="14.25" customHeight="1">
      <c r="A838" s="13"/>
      <c r="B838" s="14"/>
      <c r="C838" s="15"/>
      <c r="D838" s="15"/>
      <c r="E838" s="15"/>
      <c r="F838" s="16"/>
      <c r="G838" s="16"/>
      <c r="H838" s="15"/>
      <c r="I838" s="16"/>
    </row>
    <row r="839" ht="14.25" customHeight="1">
      <c r="A839" s="13"/>
      <c r="B839" s="14"/>
      <c r="C839" s="15"/>
      <c r="D839" s="15"/>
      <c r="E839" s="15"/>
      <c r="F839" s="16"/>
      <c r="G839" s="16"/>
      <c r="H839" s="15"/>
      <c r="I839" s="16"/>
    </row>
    <row r="840" ht="14.25" customHeight="1">
      <c r="A840" s="13"/>
      <c r="B840" s="14"/>
      <c r="C840" s="15"/>
      <c r="D840" s="15"/>
      <c r="E840" s="15"/>
      <c r="F840" s="16"/>
      <c r="G840" s="16"/>
      <c r="H840" s="15"/>
      <c r="I840" s="16"/>
    </row>
    <row r="841" ht="14.25" customHeight="1">
      <c r="A841" s="13"/>
      <c r="B841" s="14"/>
      <c r="C841" s="15"/>
      <c r="D841" s="15"/>
      <c r="E841" s="15"/>
      <c r="F841" s="16"/>
      <c r="G841" s="16"/>
      <c r="H841" s="15"/>
      <c r="I841" s="16"/>
    </row>
    <row r="842" ht="14.25" customHeight="1">
      <c r="A842" s="13"/>
      <c r="B842" s="14"/>
      <c r="C842" s="15"/>
      <c r="D842" s="15"/>
      <c r="E842" s="15"/>
      <c r="F842" s="16"/>
      <c r="G842" s="16"/>
      <c r="H842" s="15"/>
      <c r="I842" s="16"/>
    </row>
    <row r="843" ht="14.25" customHeight="1">
      <c r="A843" s="13"/>
      <c r="B843" s="14"/>
      <c r="C843" s="15"/>
      <c r="D843" s="15"/>
      <c r="E843" s="15"/>
      <c r="F843" s="16"/>
      <c r="G843" s="16"/>
      <c r="H843" s="15"/>
      <c r="I843" s="16"/>
    </row>
    <row r="844" ht="14.25" customHeight="1">
      <c r="A844" s="13"/>
      <c r="B844" s="14"/>
      <c r="C844" s="15"/>
      <c r="D844" s="15"/>
      <c r="E844" s="15"/>
      <c r="F844" s="16"/>
      <c r="G844" s="16"/>
      <c r="H844" s="15"/>
      <c r="I844" s="16"/>
    </row>
    <row r="845" ht="14.25" customHeight="1">
      <c r="A845" s="13"/>
      <c r="B845" s="14"/>
      <c r="C845" s="15"/>
      <c r="D845" s="15"/>
      <c r="E845" s="15"/>
      <c r="F845" s="16"/>
      <c r="G845" s="16"/>
      <c r="H845" s="15"/>
      <c r="I845" s="16"/>
    </row>
    <row r="846" ht="14.25" customHeight="1">
      <c r="A846" s="13"/>
      <c r="B846" s="14"/>
      <c r="C846" s="15"/>
      <c r="D846" s="15"/>
      <c r="E846" s="15"/>
      <c r="F846" s="16"/>
      <c r="G846" s="16"/>
      <c r="H846" s="15"/>
      <c r="I846" s="16"/>
    </row>
    <row r="847" ht="14.25" customHeight="1">
      <c r="A847" s="13"/>
      <c r="B847" s="14"/>
      <c r="C847" s="15"/>
      <c r="D847" s="15"/>
      <c r="E847" s="15"/>
      <c r="F847" s="16"/>
      <c r="G847" s="16"/>
      <c r="H847" s="15"/>
      <c r="I847" s="16"/>
    </row>
    <row r="848" ht="14.25" customHeight="1">
      <c r="A848" s="13"/>
      <c r="B848" s="14"/>
      <c r="C848" s="15"/>
      <c r="D848" s="15"/>
      <c r="E848" s="15"/>
      <c r="F848" s="16"/>
      <c r="G848" s="16"/>
      <c r="H848" s="15"/>
      <c r="I848" s="16"/>
    </row>
    <row r="849" ht="14.25" customHeight="1">
      <c r="A849" s="13"/>
      <c r="B849" s="14"/>
      <c r="C849" s="15"/>
      <c r="D849" s="15"/>
      <c r="E849" s="15"/>
      <c r="F849" s="16"/>
      <c r="G849" s="16"/>
      <c r="H849" s="15"/>
      <c r="I849" s="16"/>
    </row>
    <row r="850" ht="14.25" customHeight="1">
      <c r="A850" s="13"/>
      <c r="B850" s="14"/>
      <c r="C850" s="15"/>
      <c r="D850" s="15"/>
      <c r="E850" s="15"/>
      <c r="F850" s="16"/>
      <c r="G850" s="16"/>
      <c r="H850" s="15"/>
      <c r="I850" s="16"/>
    </row>
    <row r="851" ht="14.25" customHeight="1">
      <c r="A851" s="13"/>
      <c r="B851" s="14"/>
      <c r="C851" s="15"/>
      <c r="D851" s="15"/>
      <c r="E851" s="15"/>
      <c r="F851" s="16"/>
      <c r="G851" s="16"/>
      <c r="H851" s="15"/>
      <c r="I851" s="16"/>
    </row>
    <row r="852" ht="14.25" customHeight="1">
      <c r="A852" s="13"/>
      <c r="B852" s="14"/>
      <c r="C852" s="15"/>
      <c r="D852" s="15"/>
      <c r="E852" s="15"/>
      <c r="F852" s="16"/>
      <c r="G852" s="16"/>
      <c r="H852" s="15"/>
      <c r="I852" s="16"/>
    </row>
    <row r="853" ht="14.25" customHeight="1">
      <c r="A853" s="13"/>
      <c r="B853" s="14"/>
      <c r="C853" s="15"/>
      <c r="D853" s="15"/>
      <c r="E853" s="15"/>
      <c r="F853" s="16"/>
      <c r="G853" s="16"/>
      <c r="H853" s="15"/>
      <c r="I853" s="16"/>
    </row>
    <row r="854" ht="14.25" customHeight="1">
      <c r="A854" s="13"/>
      <c r="B854" s="14"/>
      <c r="C854" s="15"/>
      <c r="D854" s="15"/>
      <c r="E854" s="15"/>
      <c r="F854" s="16"/>
      <c r="G854" s="16"/>
      <c r="H854" s="15"/>
      <c r="I854" s="16"/>
    </row>
    <row r="855" ht="14.25" customHeight="1">
      <c r="A855" s="13"/>
      <c r="B855" s="14"/>
      <c r="C855" s="15"/>
      <c r="D855" s="15"/>
      <c r="E855" s="15"/>
      <c r="F855" s="16"/>
      <c r="G855" s="16"/>
      <c r="H855" s="15"/>
      <c r="I855" s="16"/>
    </row>
    <row r="856" ht="14.25" customHeight="1">
      <c r="A856" s="13"/>
      <c r="B856" s="14"/>
      <c r="C856" s="15"/>
      <c r="D856" s="15"/>
      <c r="E856" s="15"/>
      <c r="F856" s="16"/>
      <c r="G856" s="16"/>
      <c r="H856" s="15"/>
      <c r="I856" s="16"/>
    </row>
    <row r="857" ht="14.25" customHeight="1">
      <c r="A857" s="13"/>
      <c r="B857" s="14"/>
      <c r="C857" s="15"/>
      <c r="D857" s="15"/>
      <c r="E857" s="15"/>
      <c r="F857" s="16"/>
      <c r="G857" s="16"/>
      <c r="H857" s="15"/>
      <c r="I857" s="16"/>
    </row>
    <row r="858" ht="14.25" customHeight="1">
      <c r="A858" s="13"/>
      <c r="B858" s="14"/>
      <c r="C858" s="15"/>
      <c r="D858" s="15"/>
      <c r="E858" s="15"/>
      <c r="F858" s="16"/>
      <c r="G858" s="16"/>
      <c r="H858" s="15"/>
      <c r="I858" s="16"/>
    </row>
    <row r="859" ht="14.25" customHeight="1">
      <c r="A859" s="13"/>
      <c r="B859" s="14"/>
      <c r="C859" s="15"/>
      <c r="D859" s="15"/>
      <c r="E859" s="15"/>
      <c r="F859" s="16"/>
      <c r="G859" s="16"/>
      <c r="H859" s="15"/>
      <c r="I859" s="16"/>
    </row>
    <row r="860" ht="14.25" customHeight="1">
      <c r="A860" s="13"/>
      <c r="B860" s="14"/>
      <c r="C860" s="15"/>
      <c r="D860" s="15"/>
      <c r="E860" s="15"/>
      <c r="F860" s="16"/>
      <c r="G860" s="16"/>
      <c r="H860" s="15"/>
      <c r="I860" s="16"/>
    </row>
    <row r="861" ht="14.25" customHeight="1">
      <c r="A861" s="13"/>
      <c r="B861" s="14"/>
      <c r="C861" s="15"/>
      <c r="D861" s="15"/>
      <c r="E861" s="15"/>
      <c r="F861" s="16"/>
      <c r="G861" s="16"/>
      <c r="H861" s="15"/>
      <c r="I861" s="16"/>
    </row>
    <row r="862" ht="14.25" customHeight="1">
      <c r="A862" s="13"/>
      <c r="B862" s="14"/>
      <c r="C862" s="15"/>
      <c r="D862" s="15"/>
      <c r="E862" s="15"/>
      <c r="F862" s="16"/>
      <c r="G862" s="16"/>
      <c r="H862" s="15"/>
      <c r="I862" s="16"/>
    </row>
    <row r="863" ht="14.25" customHeight="1">
      <c r="A863" s="13"/>
      <c r="B863" s="14"/>
      <c r="C863" s="15"/>
      <c r="D863" s="15"/>
      <c r="E863" s="15"/>
      <c r="F863" s="16"/>
      <c r="G863" s="16"/>
      <c r="H863" s="15"/>
      <c r="I863" s="16"/>
    </row>
    <row r="864" ht="14.25" customHeight="1">
      <c r="A864" s="13"/>
      <c r="B864" s="14"/>
      <c r="C864" s="15"/>
      <c r="D864" s="15"/>
      <c r="E864" s="15"/>
      <c r="F864" s="16"/>
      <c r="G864" s="16"/>
      <c r="H864" s="15"/>
      <c r="I864" s="16"/>
    </row>
    <row r="865" ht="14.25" customHeight="1">
      <c r="A865" s="13"/>
      <c r="B865" s="14"/>
      <c r="C865" s="15"/>
      <c r="D865" s="15"/>
      <c r="E865" s="15"/>
      <c r="F865" s="16"/>
      <c r="G865" s="16"/>
      <c r="H865" s="15"/>
      <c r="I865" s="16"/>
    </row>
    <row r="866" ht="14.25" customHeight="1">
      <c r="A866" s="13"/>
      <c r="B866" s="14"/>
      <c r="C866" s="15"/>
      <c r="D866" s="15"/>
      <c r="E866" s="15"/>
      <c r="F866" s="16"/>
      <c r="G866" s="16"/>
      <c r="H866" s="15"/>
      <c r="I866" s="16"/>
    </row>
    <row r="867" ht="14.25" customHeight="1">
      <c r="A867" s="13"/>
      <c r="B867" s="14"/>
      <c r="C867" s="15"/>
      <c r="D867" s="15"/>
      <c r="E867" s="15"/>
      <c r="F867" s="16"/>
      <c r="G867" s="16"/>
      <c r="H867" s="15"/>
      <c r="I867" s="16"/>
    </row>
    <row r="868" ht="14.25" customHeight="1">
      <c r="A868" s="13"/>
      <c r="B868" s="14"/>
      <c r="C868" s="15"/>
      <c r="D868" s="15"/>
      <c r="E868" s="15"/>
      <c r="F868" s="16"/>
      <c r="G868" s="16"/>
      <c r="H868" s="15"/>
      <c r="I868" s="16"/>
    </row>
    <row r="869" ht="14.25" customHeight="1">
      <c r="A869" s="13"/>
      <c r="B869" s="14"/>
      <c r="C869" s="15"/>
      <c r="D869" s="15"/>
      <c r="E869" s="15"/>
      <c r="F869" s="16"/>
      <c r="G869" s="16"/>
      <c r="H869" s="15"/>
      <c r="I869" s="16"/>
    </row>
    <row r="870" ht="14.25" customHeight="1">
      <c r="A870" s="13"/>
      <c r="B870" s="14"/>
      <c r="C870" s="15"/>
      <c r="D870" s="15"/>
      <c r="E870" s="15"/>
      <c r="F870" s="16"/>
      <c r="G870" s="16"/>
      <c r="H870" s="15"/>
      <c r="I870" s="16"/>
    </row>
    <row r="871" ht="14.25" customHeight="1">
      <c r="A871" s="13"/>
      <c r="B871" s="14"/>
      <c r="C871" s="15"/>
      <c r="D871" s="15"/>
      <c r="E871" s="15"/>
      <c r="F871" s="16"/>
      <c r="G871" s="16"/>
      <c r="H871" s="15"/>
      <c r="I871" s="16"/>
    </row>
    <row r="872" ht="14.25" customHeight="1">
      <c r="A872" s="13"/>
      <c r="B872" s="14"/>
      <c r="C872" s="15"/>
      <c r="D872" s="15"/>
      <c r="E872" s="15"/>
      <c r="F872" s="16"/>
      <c r="G872" s="16"/>
      <c r="H872" s="15"/>
      <c r="I872" s="16"/>
    </row>
    <row r="873" ht="14.25" customHeight="1">
      <c r="A873" s="13"/>
      <c r="B873" s="14"/>
      <c r="C873" s="15"/>
      <c r="D873" s="15"/>
      <c r="E873" s="15"/>
      <c r="F873" s="16"/>
      <c r="G873" s="16"/>
      <c r="H873" s="15"/>
      <c r="I873" s="16"/>
    </row>
    <row r="874" ht="14.25" customHeight="1">
      <c r="A874" s="13"/>
      <c r="B874" s="14"/>
      <c r="C874" s="15"/>
      <c r="D874" s="15"/>
      <c r="E874" s="15"/>
      <c r="F874" s="16"/>
      <c r="G874" s="16"/>
      <c r="H874" s="15"/>
      <c r="I874" s="16"/>
    </row>
    <row r="875" ht="14.25" customHeight="1">
      <c r="A875" s="13"/>
      <c r="B875" s="14"/>
      <c r="C875" s="15"/>
      <c r="D875" s="15"/>
      <c r="E875" s="15"/>
      <c r="F875" s="16"/>
      <c r="G875" s="16"/>
      <c r="H875" s="15"/>
      <c r="I875" s="16"/>
    </row>
    <row r="876" ht="14.25" customHeight="1">
      <c r="A876" s="13"/>
      <c r="B876" s="14"/>
      <c r="C876" s="15"/>
      <c r="D876" s="15"/>
      <c r="E876" s="15"/>
      <c r="F876" s="16"/>
      <c r="G876" s="16"/>
      <c r="H876" s="15"/>
      <c r="I876" s="16"/>
    </row>
    <row r="877" ht="14.25" customHeight="1">
      <c r="A877" s="13"/>
      <c r="B877" s="14"/>
      <c r="C877" s="15"/>
      <c r="D877" s="15"/>
      <c r="E877" s="15"/>
      <c r="F877" s="16"/>
      <c r="G877" s="16"/>
      <c r="H877" s="15"/>
      <c r="I877" s="16"/>
    </row>
    <row r="878" ht="14.25" customHeight="1">
      <c r="A878" s="13"/>
      <c r="B878" s="14"/>
      <c r="C878" s="15"/>
      <c r="D878" s="15"/>
      <c r="E878" s="15"/>
      <c r="F878" s="16"/>
      <c r="G878" s="16"/>
      <c r="H878" s="15"/>
      <c r="I878" s="16"/>
    </row>
    <row r="879" ht="14.25" customHeight="1">
      <c r="A879" s="13"/>
      <c r="B879" s="14"/>
      <c r="C879" s="15"/>
      <c r="D879" s="15"/>
      <c r="E879" s="15"/>
      <c r="F879" s="16"/>
      <c r="G879" s="16"/>
      <c r="H879" s="15"/>
      <c r="I879" s="16"/>
    </row>
    <row r="880" ht="14.25" customHeight="1">
      <c r="A880" s="13"/>
      <c r="B880" s="14"/>
      <c r="C880" s="15"/>
      <c r="D880" s="15"/>
      <c r="E880" s="15"/>
      <c r="F880" s="16"/>
      <c r="G880" s="16"/>
      <c r="H880" s="15"/>
      <c r="I880" s="16"/>
    </row>
    <row r="881" ht="14.25" customHeight="1">
      <c r="A881" s="13"/>
      <c r="B881" s="14"/>
      <c r="C881" s="15"/>
      <c r="D881" s="15"/>
      <c r="E881" s="15"/>
      <c r="F881" s="16"/>
      <c r="G881" s="16"/>
      <c r="H881" s="15"/>
      <c r="I881" s="16"/>
    </row>
    <row r="882" ht="14.25" customHeight="1">
      <c r="A882" s="13"/>
      <c r="B882" s="14"/>
      <c r="C882" s="15"/>
      <c r="D882" s="15"/>
      <c r="E882" s="15"/>
      <c r="F882" s="16"/>
      <c r="G882" s="16"/>
      <c r="H882" s="15"/>
      <c r="I882" s="16"/>
    </row>
    <row r="883" ht="14.25" customHeight="1">
      <c r="A883" s="13"/>
      <c r="B883" s="14"/>
      <c r="C883" s="15"/>
      <c r="D883" s="15"/>
      <c r="E883" s="15"/>
      <c r="F883" s="16"/>
      <c r="G883" s="16"/>
      <c r="H883" s="15"/>
      <c r="I883" s="16"/>
    </row>
    <row r="884" ht="14.25" customHeight="1">
      <c r="A884" s="13"/>
      <c r="B884" s="14"/>
      <c r="C884" s="15"/>
      <c r="D884" s="15"/>
      <c r="E884" s="15"/>
      <c r="F884" s="16"/>
      <c r="G884" s="16"/>
      <c r="H884" s="15"/>
      <c r="I884" s="16"/>
    </row>
    <row r="885" ht="14.25" customHeight="1">
      <c r="A885" s="13"/>
      <c r="B885" s="14"/>
      <c r="C885" s="15"/>
      <c r="D885" s="15"/>
      <c r="E885" s="15"/>
      <c r="F885" s="16"/>
      <c r="G885" s="16"/>
      <c r="H885" s="15"/>
      <c r="I885" s="16"/>
    </row>
    <row r="886" ht="14.25" customHeight="1">
      <c r="A886" s="13"/>
      <c r="B886" s="14"/>
      <c r="C886" s="15"/>
      <c r="D886" s="15"/>
      <c r="E886" s="15"/>
      <c r="F886" s="16"/>
      <c r="G886" s="16"/>
      <c r="H886" s="15"/>
      <c r="I886" s="16"/>
    </row>
    <row r="887" ht="14.25" customHeight="1">
      <c r="A887" s="13"/>
      <c r="B887" s="14"/>
      <c r="C887" s="15"/>
      <c r="D887" s="15"/>
      <c r="E887" s="15"/>
      <c r="F887" s="16"/>
      <c r="G887" s="16"/>
      <c r="H887" s="15"/>
      <c r="I887" s="16"/>
    </row>
    <row r="888" ht="14.25" customHeight="1">
      <c r="A888" s="13"/>
      <c r="B888" s="14"/>
      <c r="C888" s="15"/>
      <c r="D888" s="15"/>
      <c r="E888" s="15"/>
      <c r="F888" s="16"/>
      <c r="G888" s="16"/>
      <c r="H888" s="15"/>
      <c r="I888" s="16"/>
    </row>
    <row r="889" ht="14.25" customHeight="1">
      <c r="A889" s="13"/>
      <c r="B889" s="14"/>
      <c r="C889" s="15"/>
      <c r="D889" s="15"/>
      <c r="E889" s="15"/>
      <c r="F889" s="16"/>
      <c r="G889" s="16"/>
      <c r="H889" s="15"/>
      <c r="I889" s="16"/>
    </row>
    <row r="890" ht="14.25" customHeight="1">
      <c r="A890" s="13"/>
      <c r="B890" s="14"/>
      <c r="C890" s="15"/>
      <c r="D890" s="15"/>
      <c r="E890" s="15"/>
      <c r="F890" s="16"/>
      <c r="G890" s="16"/>
      <c r="H890" s="15"/>
      <c r="I890" s="16"/>
    </row>
    <row r="891" ht="14.25" customHeight="1">
      <c r="A891" s="13"/>
      <c r="B891" s="14"/>
      <c r="C891" s="15"/>
      <c r="D891" s="15"/>
      <c r="E891" s="15"/>
      <c r="F891" s="16"/>
      <c r="G891" s="16"/>
      <c r="H891" s="15"/>
      <c r="I891" s="16"/>
    </row>
    <row r="892" ht="14.25" customHeight="1">
      <c r="A892" s="13"/>
      <c r="B892" s="14"/>
      <c r="C892" s="15"/>
      <c r="D892" s="15"/>
      <c r="E892" s="15"/>
      <c r="F892" s="16"/>
      <c r="G892" s="16"/>
      <c r="H892" s="15"/>
      <c r="I892" s="16"/>
    </row>
    <row r="893" ht="14.25" customHeight="1">
      <c r="A893" s="13"/>
      <c r="B893" s="14"/>
      <c r="C893" s="15"/>
      <c r="D893" s="15"/>
      <c r="E893" s="15"/>
      <c r="F893" s="16"/>
      <c r="G893" s="16"/>
      <c r="H893" s="15"/>
      <c r="I893" s="16"/>
    </row>
    <row r="894" ht="14.25" customHeight="1">
      <c r="A894" s="13"/>
      <c r="B894" s="14"/>
      <c r="C894" s="15"/>
      <c r="D894" s="15"/>
      <c r="E894" s="15"/>
      <c r="F894" s="16"/>
      <c r="G894" s="16"/>
      <c r="H894" s="15"/>
      <c r="I894" s="16"/>
    </row>
    <row r="895" ht="14.25" customHeight="1">
      <c r="A895" s="13"/>
      <c r="B895" s="14"/>
      <c r="C895" s="15"/>
      <c r="D895" s="15"/>
      <c r="E895" s="15"/>
      <c r="F895" s="16"/>
      <c r="G895" s="16"/>
      <c r="H895" s="15"/>
      <c r="I895" s="16"/>
    </row>
    <row r="896" ht="14.25" customHeight="1">
      <c r="A896" s="13"/>
      <c r="B896" s="14"/>
      <c r="C896" s="15"/>
      <c r="D896" s="15"/>
      <c r="E896" s="15"/>
      <c r="F896" s="16"/>
      <c r="G896" s="16"/>
      <c r="H896" s="15"/>
      <c r="I896" s="16"/>
    </row>
    <row r="897" ht="14.25" customHeight="1">
      <c r="A897" s="13"/>
      <c r="B897" s="14"/>
      <c r="C897" s="15"/>
      <c r="D897" s="15"/>
      <c r="E897" s="15"/>
      <c r="F897" s="16"/>
      <c r="G897" s="16"/>
      <c r="H897" s="15"/>
      <c r="I897" s="16"/>
    </row>
    <row r="898" ht="14.25" customHeight="1">
      <c r="A898" s="13"/>
      <c r="B898" s="14"/>
      <c r="C898" s="15"/>
      <c r="D898" s="15"/>
      <c r="E898" s="15"/>
      <c r="F898" s="16"/>
      <c r="G898" s="16"/>
      <c r="H898" s="15"/>
      <c r="I898" s="16"/>
    </row>
    <row r="899" ht="14.25" customHeight="1">
      <c r="A899" s="13"/>
      <c r="B899" s="14"/>
      <c r="C899" s="15"/>
      <c r="D899" s="15"/>
      <c r="E899" s="15"/>
      <c r="F899" s="16"/>
      <c r="G899" s="16"/>
      <c r="H899" s="15"/>
      <c r="I899" s="16"/>
    </row>
    <row r="900" ht="14.25" customHeight="1">
      <c r="A900" s="13"/>
      <c r="B900" s="14"/>
      <c r="C900" s="15"/>
      <c r="D900" s="15"/>
      <c r="E900" s="15"/>
      <c r="F900" s="16"/>
      <c r="G900" s="16"/>
      <c r="H900" s="15"/>
      <c r="I900" s="16"/>
    </row>
    <row r="901" ht="14.25" customHeight="1">
      <c r="A901" s="13"/>
      <c r="B901" s="14"/>
      <c r="C901" s="15"/>
      <c r="D901" s="15"/>
      <c r="E901" s="15"/>
      <c r="F901" s="16"/>
      <c r="G901" s="16"/>
      <c r="H901" s="15"/>
      <c r="I901" s="16"/>
    </row>
    <row r="902" ht="14.25" customHeight="1">
      <c r="A902" s="13"/>
      <c r="B902" s="14"/>
      <c r="C902" s="15"/>
      <c r="D902" s="15"/>
      <c r="E902" s="15"/>
      <c r="F902" s="16"/>
      <c r="G902" s="16"/>
      <c r="H902" s="15"/>
      <c r="I902" s="16"/>
    </row>
    <row r="903" ht="14.25" customHeight="1">
      <c r="A903" s="13"/>
      <c r="B903" s="14"/>
      <c r="C903" s="15"/>
      <c r="D903" s="15"/>
      <c r="E903" s="15"/>
      <c r="F903" s="16"/>
      <c r="G903" s="16"/>
      <c r="H903" s="15"/>
      <c r="I903" s="16"/>
    </row>
    <row r="904" ht="14.25" customHeight="1">
      <c r="A904" s="13"/>
      <c r="B904" s="14"/>
      <c r="C904" s="15"/>
      <c r="D904" s="15"/>
      <c r="E904" s="15"/>
      <c r="F904" s="16"/>
      <c r="G904" s="16"/>
      <c r="H904" s="15"/>
      <c r="I904" s="16"/>
    </row>
    <row r="905" ht="14.25" customHeight="1">
      <c r="A905" s="13"/>
      <c r="B905" s="14"/>
      <c r="C905" s="15"/>
      <c r="D905" s="15"/>
      <c r="E905" s="15"/>
      <c r="F905" s="16"/>
      <c r="G905" s="16"/>
      <c r="H905" s="15"/>
      <c r="I905" s="16"/>
    </row>
    <row r="906" ht="14.25" customHeight="1">
      <c r="A906" s="13"/>
      <c r="B906" s="14"/>
      <c r="C906" s="15"/>
      <c r="D906" s="15"/>
      <c r="E906" s="15"/>
      <c r="F906" s="16"/>
      <c r="G906" s="16"/>
      <c r="H906" s="15"/>
      <c r="I906" s="16"/>
    </row>
    <row r="907" ht="14.25" customHeight="1">
      <c r="A907" s="13"/>
      <c r="B907" s="14"/>
      <c r="C907" s="15"/>
      <c r="D907" s="15"/>
      <c r="E907" s="15"/>
      <c r="F907" s="16"/>
      <c r="G907" s="16"/>
      <c r="H907" s="15"/>
      <c r="I907" s="16"/>
    </row>
    <row r="908" ht="14.25" customHeight="1">
      <c r="A908" s="13"/>
      <c r="B908" s="14"/>
      <c r="C908" s="15"/>
      <c r="D908" s="15"/>
      <c r="E908" s="15"/>
      <c r="F908" s="16"/>
      <c r="G908" s="16"/>
      <c r="H908" s="15"/>
      <c r="I908" s="16"/>
    </row>
    <row r="909" ht="14.25" customHeight="1">
      <c r="A909" s="13"/>
      <c r="B909" s="14"/>
      <c r="C909" s="15"/>
      <c r="D909" s="15"/>
      <c r="E909" s="15"/>
      <c r="F909" s="16"/>
      <c r="G909" s="16"/>
      <c r="H909" s="15"/>
      <c r="I909" s="16"/>
    </row>
    <row r="910" ht="14.25" customHeight="1">
      <c r="A910" s="13"/>
      <c r="B910" s="14"/>
      <c r="C910" s="15"/>
      <c r="D910" s="15"/>
      <c r="E910" s="15"/>
      <c r="F910" s="16"/>
      <c r="G910" s="16"/>
      <c r="H910" s="15"/>
      <c r="I910" s="16"/>
    </row>
    <row r="911" ht="14.25" customHeight="1">
      <c r="A911" s="13"/>
      <c r="B911" s="14"/>
      <c r="C911" s="15"/>
      <c r="D911" s="15"/>
      <c r="E911" s="15"/>
      <c r="F911" s="16"/>
      <c r="G911" s="16"/>
      <c r="H911" s="15"/>
      <c r="I911" s="16"/>
    </row>
    <row r="912" ht="14.25" customHeight="1">
      <c r="A912" s="13"/>
      <c r="B912" s="14"/>
      <c r="C912" s="15"/>
      <c r="D912" s="15"/>
      <c r="E912" s="15"/>
      <c r="F912" s="16"/>
      <c r="G912" s="16"/>
      <c r="H912" s="15"/>
      <c r="I912" s="16"/>
    </row>
    <row r="913" ht="14.25" customHeight="1">
      <c r="A913" s="13"/>
      <c r="B913" s="14"/>
      <c r="C913" s="15"/>
      <c r="D913" s="15"/>
      <c r="E913" s="15"/>
      <c r="F913" s="16"/>
      <c r="G913" s="16"/>
      <c r="H913" s="15"/>
      <c r="I913" s="16"/>
    </row>
    <row r="914" ht="14.25" customHeight="1">
      <c r="A914" s="13"/>
      <c r="B914" s="14"/>
      <c r="C914" s="15"/>
      <c r="D914" s="15"/>
      <c r="E914" s="15"/>
      <c r="F914" s="16"/>
      <c r="G914" s="16"/>
      <c r="H914" s="15"/>
      <c r="I914" s="16"/>
    </row>
    <row r="915" ht="14.25" customHeight="1">
      <c r="A915" s="13"/>
      <c r="B915" s="14"/>
      <c r="C915" s="15"/>
      <c r="D915" s="15"/>
      <c r="E915" s="15"/>
      <c r="F915" s="16"/>
      <c r="G915" s="16"/>
      <c r="H915" s="15"/>
      <c r="I915" s="16"/>
    </row>
    <row r="916" ht="14.25" customHeight="1">
      <c r="A916" s="13"/>
      <c r="B916" s="14"/>
      <c r="C916" s="15"/>
      <c r="D916" s="15"/>
      <c r="E916" s="15"/>
      <c r="F916" s="16"/>
      <c r="G916" s="16"/>
      <c r="H916" s="15"/>
      <c r="I916" s="16"/>
    </row>
    <row r="917" ht="14.25" customHeight="1">
      <c r="A917" s="13"/>
      <c r="B917" s="14"/>
      <c r="C917" s="15"/>
      <c r="D917" s="15"/>
      <c r="E917" s="15"/>
      <c r="F917" s="16"/>
      <c r="G917" s="16"/>
      <c r="H917" s="15"/>
      <c r="I917" s="16"/>
    </row>
    <row r="918" ht="14.25" customHeight="1">
      <c r="A918" s="13"/>
      <c r="B918" s="14"/>
      <c r="C918" s="15"/>
      <c r="D918" s="15"/>
      <c r="E918" s="15"/>
      <c r="F918" s="16"/>
      <c r="G918" s="16"/>
      <c r="H918" s="15"/>
      <c r="I918" s="16"/>
    </row>
    <row r="919" ht="14.25" customHeight="1">
      <c r="A919" s="13"/>
      <c r="B919" s="14"/>
      <c r="C919" s="15"/>
      <c r="D919" s="15"/>
      <c r="E919" s="15"/>
      <c r="F919" s="16"/>
      <c r="G919" s="16"/>
      <c r="H919" s="15"/>
      <c r="I919" s="16"/>
    </row>
    <row r="920" ht="14.25" customHeight="1">
      <c r="A920" s="13"/>
      <c r="B920" s="14"/>
      <c r="C920" s="15"/>
      <c r="D920" s="15"/>
      <c r="E920" s="15"/>
      <c r="F920" s="16"/>
      <c r="G920" s="16"/>
      <c r="H920" s="15"/>
      <c r="I920" s="16"/>
    </row>
    <row r="921" ht="14.25" customHeight="1">
      <c r="A921" s="13"/>
      <c r="B921" s="14"/>
      <c r="C921" s="15"/>
      <c r="D921" s="15"/>
      <c r="E921" s="15"/>
      <c r="F921" s="16"/>
      <c r="G921" s="16"/>
      <c r="H921" s="15"/>
      <c r="I921" s="16"/>
    </row>
    <row r="922" ht="14.25" customHeight="1">
      <c r="A922" s="13"/>
      <c r="B922" s="14"/>
      <c r="C922" s="15"/>
      <c r="D922" s="15"/>
      <c r="E922" s="15"/>
      <c r="F922" s="16"/>
      <c r="G922" s="16"/>
      <c r="H922" s="15"/>
      <c r="I922" s="16"/>
    </row>
    <row r="923" ht="14.25" customHeight="1">
      <c r="A923" s="13"/>
      <c r="B923" s="14"/>
      <c r="C923" s="15"/>
      <c r="D923" s="15"/>
      <c r="E923" s="15"/>
      <c r="F923" s="16"/>
      <c r="G923" s="16"/>
      <c r="H923" s="15"/>
      <c r="I923" s="16"/>
    </row>
    <row r="924" ht="14.25" customHeight="1">
      <c r="A924" s="13"/>
      <c r="B924" s="14"/>
      <c r="C924" s="15"/>
      <c r="D924" s="15"/>
      <c r="E924" s="15"/>
      <c r="F924" s="16"/>
      <c r="G924" s="16"/>
      <c r="H924" s="15"/>
      <c r="I924" s="16"/>
    </row>
    <row r="925" ht="14.25" customHeight="1">
      <c r="A925" s="13"/>
      <c r="B925" s="14"/>
      <c r="C925" s="15"/>
      <c r="D925" s="15"/>
      <c r="E925" s="15"/>
      <c r="F925" s="16"/>
      <c r="G925" s="16"/>
      <c r="H925" s="15"/>
      <c r="I925" s="16"/>
    </row>
    <row r="926" ht="14.25" customHeight="1">
      <c r="A926" s="13"/>
      <c r="B926" s="14"/>
      <c r="C926" s="15"/>
      <c r="D926" s="15"/>
      <c r="E926" s="15"/>
      <c r="F926" s="16"/>
      <c r="G926" s="16"/>
      <c r="H926" s="15"/>
      <c r="I926" s="16"/>
    </row>
    <row r="927" ht="14.25" customHeight="1">
      <c r="A927" s="13"/>
      <c r="B927" s="14"/>
      <c r="C927" s="15"/>
      <c r="D927" s="15"/>
      <c r="E927" s="15"/>
      <c r="F927" s="16"/>
      <c r="G927" s="16"/>
      <c r="H927" s="15"/>
      <c r="I927" s="16"/>
    </row>
    <row r="928" ht="14.25" customHeight="1">
      <c r="A928" s="13"/>
      <c r="B928" s="14"/>
      <c r="C928" s="15"/>
      <c r="D928" s="15"/>
      <c r="E928" s="15"/>
      <c r="F928" s="16"/>
      <c r="G928" s="16"/>
      <c r="H928" s="15"/>
      <c r="I928" s="16"/>
    </row>
    <row r="929" ht="14.25" customHeight="1">
      <c r="A929" s="13"/>
      <c r="B929" s="14"/>
      <c r="C929" s="15"/>
      <c r="D929" s="15"/>
      <c r="E929" s="15"/>
      <c r="F929" s="16"/>
      <c r="G929" s="16"/>
      <c r="H929" s="15"/>
      <c r="I929" s="16"/>
    </row>
    <row r="930" ht="14.25" customHeight="1">
      <c r="A930" s="13"/>
      <c r="B930" s="14"/>
      <c r="C930" s="15"/>
      <c r="D930" s="15"/>
      <c r="E930" s="15"/>
      <c r="F930" s="16"/>
      <c r="G930" s="16"/>
      <c r="H930" s="15"/>
      <c r="I930" s="16"/>
    </row>
    <row r="931" ht="14.25" customHeight="1">
      <c r="A931" s="13"/>
      <c r="B931" s="14"/>
      <c r="C931" s="15"/>
      <c r="D931" s="15"/>
      <c r="E931" s="15"/>
      <c r="F931" s="16"/>
      <c r="G931" s="16"/>
      <c r="H931" s="15"/>
      <c r="I931" s="16"/>
    </row>
    <row r="932" ht="14.25" customHeight="1">
      <c r="A932" s="13"/>
      <c r="B932" s="14"/>
      <c r="C932" s="15"/>
      <c r="D932" s="15"/>
      <c r="E932" s="15"/>
      <c r="F932" s="16"/>
      <c r="G932" s="16"/>
      <c r="H932" s="15"/>
      <c r="I932" s="16"/>
    </row>
    <row r="933" ht="14.25" customHeight="1">
      <c r="A933" s="13"/>
      <c r="B933" s="14"/>
      <c r="C933" s="15"/>
      <c r="D933" s="15"/>
      <c r="E933" s="15"/>
      <c r="F933" s="16"/>
      <c r="G933" s="16"/>
      <c r="H933" s="15"/>
      <c r="I933" s="16"/>
    </row>
    <row r="934" ht="14.25" customHeight="1">
      <c r="A934" s="13"/>
      <c r="B934" s="14"/>
      <c r="C934" s="15"/>
      <c r="D934" s="15"/>
      <c r="E934" s="15"/>
      <c r="F934" s="16"/>
      <c r="G934" s="16"/>
      <c r="H934" s="15"/>
      <c r="I934" s="16"/>
    </row>
    <row r="935" ht="14.25" customHeight="1">
      <c r="A935" s="13"/>
      <c r="B935" s="14"/>
      <c r="C935" s="15"/>
      <c r="D935" s="15"/>
      <c r="E935" s="15"/>
      <c r="F935" s="16"/>
      <c r="G935" s="16"/>
      <c r="H935" s="15"/>
      <c r="I935" s="16"/>
    </row>
    <row r="936" ht="14.25" customHeight="1">
      <c r="A936" s="13"/>
      <c r="B936" s="14"/>
      <c r="C936" s="15"/>
      <c r="D936" s="15"/>
      <c r="E936" s="15"/>
      <c r="F936" s="16"/>
      <c r="G936" s="16"/>
      <c r="H936" s="15"/>
      <c r="I936" s="16"/>
    </row>
    <row r="937" ht="14.25" customHeight="1">
      <c r="A937" s="13"/>
      <c r="B937" s="14"/>
      <c r="C937" s="15"/>
      <c r="D937" s="15"/>
      <c r="E937" s="15"/>
      <c r="F937" s="16"/>
      <c r="G937" s="16"/>
      <c r="H937" s="15"/>
      <c r="I937" s="16"/>
    </row>
    <row r="938" ht="14.25" customHeight="1">
      <c r="A938" s="13"/>
      <c r="B938" s="14"/>
      <c r="C938" s="15"/>
      <c r="D938" s="15"/>
      <c r="E938" s="15"/>
      <c r="F938" s="16"/>
      <c r="G938" s="16"/>
      <c r="H938" s="15"/>
      <c r="I938" s="16"/>
    </row>
    <row r="939" ht="14.25" customHeight="1">
      <c r="A939" s="13"/>
      <c r="B939" s="14"/>
      <c r="C939" s="15"/>
      <c r="D939" s="15"/>
      <c r="E939" s="15"/>
      <c r="F939" s="16"/>
      <c r="G939" s="16"/>
      <c r="H939" s="15"/>
      <c r="I939" s="16"/>
    </row>
    <row r="940" ht="14.25" customHeight="1">
      <c r="A940" s="13"/>
      <c r="B940" s="14"/>
      <c r="C940" s="15"/>
      <c r="D940" s="15"/>
      <c r="E940" s="15"/>
      <c r="F940" s="16"/>
      <c r="G940" s="16"/>
      <c r="H940" s="15"/>
      <c r="I940" s="16"/>
    </row>
    <row r="941" ht="14.25" customHeight="1">
      <c r="A941" s="13"/>
      <c r="B941" s="14"/>
      <c r="C941" s="15"/>
      <c r="D941" s="15"/>
      <c r="E941" s="15"/>
      <c r="F941" s="16"/>
      <c r="G941" s="16"/>
      <c r="H941" s="15"/>
      <c r="I941" s="16"/>
    </row>
    <row r="942" ht="14.25" customHeight="1">
      <c r="A942" s="13"/>
      <c r="B942" s="14"/>
      <c r="C942" s="15"/>
      <c r="D942" s="15"/>
      <c r="E942" s="15"/>
      <c r="F942" s="16"/>
      <c r="G942" s="16"/>
      <c r="H942" s="15"/>
      <c r="I942" s="16"/>
    </row>
    <row r="943" ht="14.25" customHeight="1">
      <c r="A943" s="13"/>
      <c r="B943" s="14"/>
      <c r="C943" s="15"/>
      <c r="D943" s="15"/>
      <c r="E943" s="15"/>
      <c r="F943" s="16"/>
      <c r="G943" s="16"/>
      <c r="H943" s="15"/>
      <c r="I943" s="16"/>
    </row>
    <row r="944" ht="14.25" customHeight="1">
      <c r="A944" s="13"/>
      <c r="B944" s="14"/>
      <c r="C944" s="15"/>
      <c r="D944" s="15"/>
      <c r="E944" s="15"/>
      <c r="F944" s="16"/>
      <c r="G944" s="16"/>
      <c r="H944" s="15"/>
      <c r="I944" s="16"/>
    </row>
    <row r="945" ht="14.25" customHeight="1">
      <c r="A945" s="13"/>
      <c r="B945" s="14"/>
      <c r="C945" s="15"/>
      <c r="D945" s="15"/>
      <c r="E945" s="15"/>
      <c r="F945" s="16"/>
      <c r="G945" s="16"/>
      <c r="H945" s="15"/>
      <c r="I945" s="16"/>
    </row>
    <row r="946" ht="14.25" customHeight="1">
      <c r="A946" s="13"/>
      <c r="B946" s="14"/>
      <c r="C946" s="15"/>
      <c r="D946" s="15"/>
      <c r="E946" s="15"/>
      <c r="F946" s="16"/>
      <c r="G946" s="16"/>
      <c r="H946" s="15"/>
      <c r="I946" s="16"/>
    </row>
    <row r="947" ht="14.25" customHeight="1">
      <c r="A947" s="13"/>
      <c r="B947" s="14"/>
      <c r="C947" s="15"/>
      <c r="D947" s="15"/>
      <c r="E947" s="15"/>
      <c r="F947" s="16"/>
      <c r="G947" s="16"/>
      <c r="H947" s="15"/>
      <c r="I947" s="16"/>
    </row>
    <row r="948" ht="14.25" customHeight="1">
      <c r="A948" s="13"/>
      <c r="B948" s="14"/>
      <c r="C948" s="15"/>
      <c r="D948" s="15"/>
      <c r="E948" s="15"/>
      <c r="F948" s="16"/>
      <c r="G948" s="16"/>
      <c r="H948" s="15"/>
      <c r="I948" s="16"/>
    </row>
    <row r="949" ht="14.25" customHeight="1">
      <c r="A949" s="13"/>
      <c r="B949" s="14"/>
      <c r="C949" s="15"/>
      <c r="D949" s="15"/>
      <c r="E949" s="15"/>
      <c r="F949" s="16"/>
      <c r="G949" s="16"/>
      <c r="H949" s="15"/>
      <c r="I949" s="16"/>
    </row>
    <row r="950" ht="14.25" customHeight="1">
      <c r="A950" s="13"/>
      <c r="B950" s="14"/>
      <c r="C950" s="15"/>
      <c r="D950" s="15"/>
      <c r="E950" s="15"/>
      <c r="F950" s="16"/>
      <c r="G950" s="16"/>
      <c r="H950" s="15"/>
      <c r="I950" s="16"/>
    </row>
    <row r="951" ht="14.25" customHeight="1">
      <c r="A951" s="13"/>
      <c r="B951" s="14"/>
      <c r="C951" s="15"/>
      <c r="D951" s="15"/>
      <c r="E951" s="15"/>
      <c r="F951" s="16"/>
      <c r="G951" s="16"/>
      <c r="H951" s="15"/>
      <c r="I951" s="16"/>
    </row>
    <row r="952" ht="14.25" customHeight="1">
      <c r="A952" s="13"/>
      <c r="B952" s="14"/>
      <c r="C952" s="15"/>
      <c r="D952" s="15"/>
      <c r="E952" s="15"/>
      <c r="F952" s="16"/>
      <c r="G952" s="16"/>
      <c r="H952" s="15"/>
      <c r="I952" s="16"/>
    </row>
    <row r="953" ht="14.25" customHeight="1">
      <c r="A953" s="13"/>
      <c r="B953" s="14"/>
      <c r="C953" s="15"/>
      <c r="D953" s="15"/>
      <c r="E953" s="15"/>
      <c r="F953" s="16"/>
      <c r="G953" s="16"/>
      <c r="H953" s="15"/>
      <c r="I953" s="16"/>
    </row>
    <row r="954" ht="14.25" customHeight="1">
      <c r="A954" s="13"/>
      <c r="B954" s="14"/>
      <c r="C954" s="15"/>
      <c r="D954" s="15"/>
      <c r="E954" s="15"/>
      <c r="F954" s="16"/>
      <c r="G954" s="16"/>
      <c r="H954" s="15"/>
      <c r="I954" s="16"/>
    </row>
    <row r="955" ht="14.25" customHeight="1">
      <c r="A955" s="13"/>
      <c r="B955" s="14"/>
      <c r="C955" s="15"/>
      <c r="D955" s="15"/>
      <c r="E955" s="15"/>
      <c r="F955" s="16"/>
      <c r="G955" s="16"/>
      <c r="H955" s="15"/>
      <c r="I955" s="16"/>
    </row>
    <row r="956" ht="14.25" customHeight="1">
      <c r="A956" s="13"/>
      <c r="B956" s="14"/>
      <c r="C956" s="15"/>
      <c r="D956" s="15"/>
      <c r="E956" s="15"/>
      <c r="F956" s="16"/>
      <c r="G956" s="16"/>
      <c r="H956" s="15"/>
      <c r="I956" s="16"/>
    </row>
    <row r="957" ht="14.25" customHeight="1">
      <c r="A957" s="13"/>
      <c r="B957" s="14"/>
      <c r="C957" s="15"/>
      <c r="D957" s="15"/>
      <c r="E957" s="15"/>
      <c r="F957" s="16"/>
      <c r="G957" s="16"/>
      <c r="H957" s="15"/>
      <c r="I957" s="16"/>
    </row>
    <row r="958" ht="14.25" customHeight="1">
      <c r="A958" s="13"/>
      <c r="B958" s="14"/>
      <c r="C958" s="15"/>
      <c r="D958" s="15"/>
      <c r="E958" s="15"/>
      <c r="F958" s="16"/>
      <c r="G958" s="16"/>
      <c r="H958" s="15"/>
      <c r="I958" s="16"/>
    </row>
    <row r="959" ht="14.25" customHeight="1">
      <c r="A959" s="13"/>
      <c r="B959" s="14"/>
      <c r="C959" s="15"/>
      <c r="D959" s="15"/>
      <c r="E959" s="15"/>
      <c r="F959" s="16"/>
      <c r="G959" s="16"/>
      <c r="H959" s="15"/>
      <c r="I959" s="16"/>
    </row>
    <row r="960" ht="14.25" customHeight="1">
      <c r="A960" s="13"/>
      <c r="B960" s="14"/>
      <c r="C960" s="15"/>
      <c r="D960" s="15"/>
      <c r="E960" s="15"/>
      <c r="F960" s="16"/>
      <c r="G960" s="16"/>
      <c r="H960" s="15"/>
      <c r="I960" s="16"/>
    </row>
    <row r="961" ht="14.25" customHeight="1">
      <c r="A961" s="13"/>
      <c r="B961" s="14"/>
      <c r="C961" s="15"/>
      <c r="D961" s="15"/>
      <c r="E961" s="15"/>
      <c r="F961" s="16"/>
      <c r="G961" s="16"/>
      <c r="H961" s="15"/>
      <c r="I961" s="16"/>
    </row>
    <row r="962" ht="14.25" customHeight="1">
      <c r="A962" s="13"/>
      <c r="B962" s="14"/>
      <c r="C962" s="15"/>
      <c r="D962" s="15"/>
      <c r="E962" s="15"/>
      <c r="F962" s="16"/>
      <c r="G962" s="16"/>
      <c r="H962" s="15"/>
      <c r="I962" s="16"/>
    </row>
    <row r="963" ht="14.25" customHeight="1">
      <c r="A963" s="13"/>
      <c r="B963" s="14"/>
      <c r="C963" s="15"/>
      <c r="D963" s="15"/>
      <c r="E963" s="15"/>
      <c r="F963" s="16"/>
      <c r="G963" s="16"/>
      <c r="H963" s="15"/>
      <c r="I963" s="16"/>
    </row>
    <row r="964" ht="14.25" customHeight="1">
      <c r="A964" s="13"/>
      <c r="B964" s="14"/>
      <c r="C964" s="15"/>
      <c r="D964" s="15"/>
      <c r="E964" s="15"/>
      <c r="F964" s="16"/>
      <c r="G964" s="16"/>
      <c r="H964" s="15"/>
      <c r="I964" s="16"/>
    </row>
    <row r="965" ht="14.25" customHeight="1">
      <c r="A965" s="13"/>
      <c r="B965" s="14"/>
      <c r="C965" s="15"/>
      <c r="D965" s="15"/>
      <c r="E965" s="15"/>
      <c r="F965" s="16"/>
      <c r="G965" s="16"/>
      <c r="H965" s="15"/>
      <c r="I965" s="16"/>
    </row>
    <row r="966" ht="14.25" customHeight="1">
      <c r="A966" s="13"/>
      <c r="B966" s="14"/>
      <c r="C966" s="15"/>
      <c r="D966" s="15"/>
      <c r="E966" s="15"/>
      <c r="F966" s="16"/>
      <c r="G966" s="16"/>
      <c r="H966" s="15"/>
      <c r="I966" s="16"/>
    </row>
    <row r="967" ht="14.25" customHeight="1">
      <c r="A967" s="13"/>
      <c r="B967" s="14"/>
      <c r="C967" s="15"/>
      <c r="D967" s="15"/>
      <c r="E967" s="15"/>
      <c r="F967" s="16"/>
      <c r="G967" s="16"/>
      <c r="H967" s="15"/>
      <c r="I967" s="16"/>
    </row>
    <row r="968" ht="14.25" customHeight="1">
      <c r="A968" s="13"/>
      <c r="B968" s="14"/>
      <c r="C968" s="15"/>
      <c r="D968" s="15"/>
      <c r="E968" s="15"/>
      <c r="F968" s="16"/>
      <c r="G968" s="16"/>
      <c r="H968" s="15"/>
      <c r="I968" s="16"/>
    </row>
    <row r="969" ht="14.25" customHeight="1">
      <c r="A969" s="13"/>
      <c r="B969" s="14"/>
      <c r="C969" s="15"/>
      <c r="D969" s="15"/>
      <c r="E969" s="15"/>
      <c r="F969" s="16"/>
      <c r="G969" s="16"/>
      <c r="H969" s="15"/>
      <c r="I969" s="16"/>
    </row>
    <row r="970" ht="14.25" customHeight="1">
      <c r="A970" s="13"/>
      <c r="B970" s="14"/>
      <c r="C970" s="15"/>
      <c r="D970" s="15"/>
      <c r="E970" s="15"/>
      <c r="F970" s="16"/>
      <c r="G970" s="16"/>
      <c r="H970" s="15"/>
      <c r="I970" s="16"/>
    </row>
    <row r="971" ht="14.25" customHeight="1">
      <c r="A971" s="13"/>
      <c r="B971" s="14"/>
      <c r="C971" s="15"/>
      <c r="D971" s="15"/>
      <c r="E971" s="15"/>
      <c r="F971" s="16"/>
      <c r="G971" s="16"/>
      <c r="H971" s="15"/>
      <c r="I971" s="16"/>
    </row>
    <row r="972" ht="14.25" customHeight="1">
      <c r="A972" s="13"/>
      <c r="B972" s="14"/>
      <c r="C972" s="15"/>
      <c r="D972" s="15"/>
      <c r="E972" s="15"/>
      <c r="F972" s="16"/>
      <c r="G972" s="16"/>
      <c r="H972" s="15"/>
      <c r="I972" s="16"/>
    </row>
    <row r="973" ht="14.25" customHeight="1">
      <c r="A973" s="13"/>
      <c r="B973" s="14"/>
      <c r="C973" s="15"/>
      <c r="D973" s="15"/>
      <c r="E973" s="15"/>
      <c r="F973" s="16"/>
      <c r="G973" s="16"/>
      <c r="H973" s="15"/>
      <c r="I973" s="16"/>
    </row>
    <row r="974" ht="14.25" customHeight="1">
      <c r="A974" s="13"/>
      <c r="B974" s="14"/>
      <c r="C974" s="15"/>
      <c r="D974" s="15"/>
      <c r="E974" s="15"/>
      <c r="F974" s="16"/>
      <c r="G974" s="16"/>
      <c r="H974" s="15"/>
      <c r="I974" s="16"/>
    </row>
    <row r="975" ht="14.25" customHeight="1">
      <c r="A975" s="13"/>
      <c r="B975" s="14"/>
      <c r="C975" s="15"/>
      <c r="D975" s="15"/>
      <c r="E975" s="15"/>
      <c r="F975" s="16"/>
      <c r="G975" s="16"/>
      <c r="H975" s="15"/>
      <c r="I975" s="16"/>
    </row>
    <row r="976" ht="14.25" customHeight="1">
      <c r="A976" s="13"/>
      <c r="B976" s="14"/>
      <c r="C976" s="15"/>
      <c r="D976" s="15"/>
      <c r="E976" s="15"/>
      <c r="F976" s="16"/>
      <c r="G976" s="16"/>
      <c r="H976" s="15"/>
      <c r="I976" s="16"/>
    </row>
    <row r="977" ht="14.25" customHeight="1">
      <c r="A977" s="13"/>
      <c r="B977" s="14"/>
      <c r="C977" s="15"/>
      <c r="D977" s="15"/>
      <c r="E977" s="15"/>
      <c r="F977" s="16"/>
      <c r="G977" s="16"/>
      <c r="H977" s="15"/>
      <c r="I977" s="16"/>
    </row>
    <row r="978" ht="14.25" customHeight="1">
      <c r="A978" s="13"/>
      <c r="B978" s="14"/>
      <c r="C978" s="15"/>
      <c r="D978" s="15"/>
      <c r="E978" s="15"/>
      <c r="F978" s="16"/>
      <c r="G978" s="16"/>
      <c r="H978" s="15"/>
      <c r="I978" s="16"/>
    </row>
    <row r="979" ht="14.25" customHeight="1">
      <c r="A979" s="13"/>
      <c r="B979" s="14"/>
      <c r="C979" s="15"/>
      <c r="D979" s="15"/>
      <c r="E979" s="15"/>
      <c r="F979" s="16"/>
      <c r="G979" s="16"/>
      <c r="H979" s="15"/>
      <c r="I979" s="16"/>
    </row>
    <row r="980" ht="14.25" customHeight="1">
      <c r="A980" s="13"/>
      <c r="B980" s="14"/>
      <c r="C980" s="15"/>
      <c r="D980" s="15"/>
      <c r="E980" s="15"/>
      <c r="F980" s="16"/>
      <c r="G980" s="16"/>
      <c r="H980" s="15"/>
      <c r="I980" s="16"/>
    </row>
    <row r="981" ht="14.25" customHeight="1">
      <c r="A981" s="13"/>
      <c r="B981" s="14"/>
      <c r="C981" s="15"/>
      <c r="D981" s="15"/>
      <c r="E981" s="15"/>
      <c r="F981" s="16"/>
      <c r="G981" s="16"/>
      <c r="H981" s="15"/>
      <c r="I981" s="16"/>
    </row>
    <row r="982" ht="14.25" customHeight="1">
      <c r="A982" s="13"/>
      <c r="B982" s="14"/>
      <c r="C982" s="15"/>
      <c r="D982" s="15"/>
      <c r="E982" s="15"/>
      <c r="F982" s="16"/>
      <c r="G982" s="16"/>
      <c r="H982" s="15"/>
      <c r="I982" s="16"/>
    </row>
    <row r="983" ht="14.25" customHeight="1">
      <c r="A983" s="13"/>
      <c r="B983" s="14"/>
      <c r="C983" s="15"/>
      <c r="D983" s="15"/>
      <c r="E983" s="15"/>
      <c r="F983" s="16"/>
      <c r="G983" s="16"/>
      <c r="H983" s="15"/>
      <c r="I983" s="16"/>
    </row>
    <row r="984" ht="14.25" customHeight="1">
      <c r="A984" s="13"/>
      <c r="B984" s="14"/>
      <c r="C984" s="15"/>
      <c r="D984" s="15"/>
      <c r="E984" s="15"/>
      <c r="F984" s="16"/>
      <c r="G984" s="16"/>
      <c r="H984" s="15"/>
      <c r="I984" s="16"/>
    </row>
    <row r="985" ht="14.25" customHeight="1">
      <c r="A985" s="13"/>
      <c r="B985" s="14"/>
      <c r="C985" s="15"/>
      <c r="D985" s="15"/>
      <c r="E985" s="15"/>
      <c r="F985" s="16"/>
      <c r="G985" s="16"/>
      <c r="H985" s="15"/>
      <c r="I985" s="16"/>
    </row>
    <row r="986" ht="14.25" customHeight="1">
      <c r="A986" s="13"/>
      <c r="B986" s="14"/>
      <c r="C986" s="15"/>
      <c r="D986" s="15"/>
      <c r="E986" s="15"/>
      <c r="F986" s="16"/>
      <c r="G986" s="16"/>
      <c r="H986" s="15"/>
      <c r="I986" s="16"/>
    </row>
    <row r="987" ht="14.25" customHeight="1">
      <c r="A987" s="13"/>
      <c r="B987" s="14"/>
      <c r="C987" s="15"/>
      <c r="D987" s="15"/>
      <c r="E987" s="15"/>
      <c r="F987" s="16"/>
      <c r="G987" s="16"/>
      <c r="H987" s="15"/>
      <c r="I987" s="16"/>
    </row>
    <row r="988" ht="14.25" customHeight="1">
      <c r="A988" s="13"/>
      <c r="B988" s="14"/>
      <c r="C988" s="15"/>
      <c r="D988" s="15"/>
      <c r="E988" s="15"/>
      <c r="F988" s="16"/>
      <c r="G988" s="16"/>
      <c r="H988" s="15"/>
      <c r="I988" s="16"/>
    </row>
    <row r="989" ht="14.25" customHeight="1">
      <c r="A989" s="13"/>
      <c r="B989" s="14"/>
      <c r="C989" s="15"/>
      <c r="D989" s="15"/>
      <c r="E989" s="15"/>
      <c r="F989" s="16"/>
      <c r="G989" s="16"/>
      <c r="H989" s="15"/>
      <c r="I989" s="16"/>
    </row>
    <row r="990" ht="14.25" customHeight="1">
      <c r="A990" s="13"/>
      <c r="B990" s="14"/>
      <c r="C990" s="15"/>
      <c r="D990" s="15"/>
      <c r="E990" s="15"/>
      <c r="F990" s="16"/>
      <c r="G990" s="16"/>
      <c r="H990" s="15"/>
      <c r="I990" s="16"/>
    </row>
    <row r="991" ht="14.25" customHeight="1">
      <c r="A991" s="13"/>
      <c r="B991" s="14"/>
      <c r="C991" s="15"/>
      <c r="D991" s="15"/>
      <c r="E991" s="15"/>
      <c r="F991" s="16"/>
      <c r="G991" s="16"/>
      <c r="H991" s="15"/>
      <c r="I991" s="16"/>
    </row>
    <row r="992" ht="14.25" customHeight="1">
      <c r="A992" s="13"/>
      <c r="B992" s="14"/>
      <c r="C992" s="15"/>
      <c r="D992" s="15"/>
      <c r="E992" s="15"/>
      <c r="F992" s="16"/>
      <c r="G992" s="16"/>
      <c r="H992" s="15"/>
      <c r="I992" s="16"/>
    </row>
    <row r="993" ht="14.25" customHeight="1">
      <c r="A993" s="13"/>
      <c r="B993" s="14"/>
      <c r="C993" s="15"/>
      <c r="D993" s="15"/>
      <c r="E993" s="15"/>
      <c r="F993" s="16"/>
      <c r="G993" s="16"/>
      <c r="H993" s="15"/>
      <c r="I993" s="16"/>
    </row>
    <row r="994" ht="14.25" customHeight="1">
      <c r="A994" s="13"/>
      <c r="B994" s="14"/>
      <c r="C994" s="15"/>
      <c r="D994" s="15"/>
      <c r="E994" s="15"/>
      <c r="F994" s="16"/>
      <c r="G994" s="16"/>
      <c r="H994" s="15"/>
      <c r="I994" s="16"/>
    </row>
    <row r="995" ht="14.25" customHeight="1">
      <c r="A995" s="13"/>
      <c r="B995" s="14"/>
      <c r="C995" s="15"/>
      <c r="D995" s="15"/>
      <c r="E995" s="15"/>
      <c r="F995" s="16"/>
      <c r="G995" s="16"/>
      <c r="H995" s="15"/>
      <c r="I995" s="16"/>
    </row>
    <row r="996" ht="14.25" customHeight="1">
      <c r="A996" s="13"/>
      <c r="B996" s="14"/>
      <c r="C996" s="15"/>
      <c r="D996" s="15"/>
      <c r="E996" s="15"/>
      <c r="F996" s="16"/>
      <c r="G996" s="16"/>
      <c r="H996" s="15"/>
      <c r="I996" s="16"/>
    </row>
    <row r="997" ht="14.25" customHeight="1">
      <c r="A997" s="13"/>
      <c r="B997" s="14"/>
      <c r="C997" s="15"/>
      <c r="D997" s="15"/>
      <c r="E997" s="15"/>
      <c r="F997" s="16"/>
      <c r="G997" s="16"/>
      <c r="H997" s="15"/>
      <c r="I997" s="16"/>
    </row>
    <row r="998" ht="14.25" customHeight="1">
      <c r="A998" s="13"/>
      <c r="B998" s="14"/>
      <c r="C998" s="15"/>
      <c r="D998" s="15"/>
      <c r="E998" s="15"/>
      <c r="F998" s="16"/>
      <c r="G998" s="16"/>
      <c r="H998" s="15"/>
      <c r="I998" s="16"/>
    </row>
    <row r="999" ht="14.25" customHeight="1">
      <c r="A999" s="13"/>
      <c r="B999" s="14"/>
      <c r="C999" s="15"/>
      <c r="D999" s="15"/>
      <c r="E999" s="15"/>
      <c r="F999" s="16"/>
      <c r="G999" s="16"/>
      <c r="H999" s="15"/>
      <c r="I999" s="16"/>
    </row>
    <row r="1000" ht="14.25" customHeight="1">
      <c r="A1000" s="13"/>
      <c r="B1000" s="14"/>
      <c r="C1000" s="15"/>
      <c r="D1000" s="15"/>
      <c r="E1000" s="15"/>
      <c r="F1000" s="16"/>
      <c r="G1000" s="16"/>
      <c r="H1000" s="15"/>
      <c r="I1000" s="1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11.5"/>
    <col customWidth="1" min="3" max="3" width="23.75"/>
    <col customWidth="1" hidden="1" min="4" max="4" width="29.38"/>
    <col customWidth="1" hidden="1" min="5" max="5" width="9.63"/>
    <col customWidth="1" min="6" max="6" width="8.88"/>
    <col customWidth="1" min="7" max="7" width="11.25"/>
    <col customWidth="1" min="8" max="8" width="8.5"/>
    <col customWidth="1" min="9" max="9" width="6.0"/>
    <col customWidth="1" min="10" max="10" width="6.38"/>
    <col customWidth="1" min="11" max="11" width="11.5"/>
    <col customWidth="1" min="12" max="12" width="8.75"/>
    <col customWidth="1" min="13" max="13" width="9.5"/>
    <col customWidth="1" min="14" max="14" width="16.38"/>
    <col customWidth="1" min="15" max="26" width="7.63"/>
  </cols>
  <sheetData>
    <row r="1" ht="22.5" customHeight="1">
      <c r="A1" s="17" t="s">
        <v>573</v>
      </c>
      <c r="B1" s="18" t="s">
        <v>574</v>
      </c>
      <c r="C1" s="19" t="s">
        <v>4</v>
      </c>
      <c r="D1" s="20" t="s">
        <v>575</v>
      </c>
      <c r="E1" s="20" t="s">
        <v>579</v>
      </c>
      <c r="F1" s="21" t="s">
        <v>577</v>
      </c>
      <c r="G1" s="22" t="s">
        <v>580</v>
      </c>
      <c r="H1" s="23" t="s">
        <v>581</v>
      </c>
      <c r="I1" s="24"/>
      <c r="J1" s="25"/>
      <c r="K1" s="17" t="s">
        <v>582</v>
      </c>
      <c r="L1" s="17" t="s">
        <v>583</v>
      </c>
      <c r="M1" s="17" t="s">
        <v>584</v>
      </c>
      <c r="N1" s="26" t="s">
        <v>585</v>
      </c>
      <c r="O1" s="26" t="s">
        <v>586</v>
      </c>
      <c r="P1" s="26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22.5" customHeight="1">
      <c r="A2" s="28">
        <v>1.0</v>
      </c>
      <c r="B2" s="29">
        <v>1.60115733121E11</v>
      </c>
      <c r="C2" s="30" t="s">
        <v>64</v>
      </c>
      <c r="D2" s="30" t="s">
        <v>66</v>
      </c>
      <c r="E2" s="30">
        <v>8.7904191E9</v>
      </c>
      <c r="F2" s="31">
        <v>7.11</v>
      </c>
      <c r="G2" s="32" t="s">
        <v>587</v>
      </c>
      <c r="H2" s="28" t="s">
        <v>587</v>
      </c>
      <c r="I2" s="28"/>
      <c r="J2" s="28"/>
      <c r="K2" s="28"/>
      <c r="L2" s="28"/>
      <c r="M2" s="9"/>
      <c r="N2" s="33">
        <f>IFERROR(__xludf.DUMMYFUNCTION("COUNTA(UNIQUE(G2:M2,true))"),1.0)</f>
        <v>1</v>
      </c>
      <c r="O2" s="33" t="str">
        <f>VLOOKUP(B2,TOTB!B:F,5,0)</f>
        <v>Female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2.5" customHeight="1">
      <c r="A3" s="28">
        <v>2.0</v>
      </c>
      <c r="B3" s="29">
        <v>1.60115733122E11</v>
      </c>
      <c r="C3" s="30" t="s">
        <v>74</v>
      </c>
      <c r="D3" s="30" t="s">
        <v>75</v>
      </c>
      <c r="E3" s="30">
        <v>9.502320935E9</v>
      </c>
      <c r="F3" s="31">
        <v>9.47</v>
      </c>
      <c r="G3" s="32" t="s">
        <v>588</v>
      </c>
      <c r="H3" s="28"/>
      <c r="I3" s="28"/>
      <c r="J3" s="28"/>
      <c r="K3" s="28"/>
      <c r="L3" s="28"/>
      <c r="M3" s="9"/>
      <c r="N3" s="33">
        <f>IFERROR(__xludf.DUMMYFUNCTION("COUNTA(UNIQUE(G3:M3,true))"),1.0)</f>
        <v>1</v>
      </c>
      <c r="O3" s="33" t="str">
        <f>VLOOKUP(B3,TOTB!B:F,5,0)</f>
        <v>Female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22.5" customHeight="1">
      <c r="A4" s="28">
        <v>3.0</v>
      </c>
      <c r="B4" s="29">
        <v>1.60115733123E11</v>
      </c>
      <c r="C4" s="30" t="s">
        <v>84</v>
      </c>
      <c r="D4" s="30" t="s">
        <v>85</v>
      </c>
      <c r="E4" s="30">
        <v>9.553729672E9</v>
      </c>
      <c r="F4" s="31">
        <v>9.5</v>
      </c>
      <c r="G4" s="32" t="s">
        <v>589</v>
      </c>
      <c r="H4" s="28"/>
      <c r="I4" s="30"/>
      <c r="J4" s="28"/>
      <c r="K4" s="28"/>
      <c r="L4" s="28"/>
      <c r="M4" s="9"/>
      <c r="N4" s="33">
        <f>IFERROR(__xludf.DUMMYFUNCTION("COUNTA(UNIQUE(G4:M4,true))"),1.0)</f>
        <v>1</v>
      </c>
      <c r="O4" s="33" t="str">
        <f>VLOOKUP(B4,TOTB!B:F,5,0)</f>
        <v>Female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22.5" customHeight="1">
      <c r="A5" s="28">
        <v>4.0</v>
      </c>
      <c r="B5" s="29">
        <v>1.60115733124E11</v>
      </c>
      <c r="C5" s="30" t="s">
        <v>91</v>
      </c>
      <c r="D5" s="30" t="s">
        <v>92</v>
      </c>
      <c r="E5" s="30">
        <v>9.98561336E9</v>
      </c>
      <c r="F5" s="31">
        <v>7.52</v>
      </c>
      <c r="G5" s="32" t="s">
        <v>590</v>
      </c>
      <c r="H5" s="28"/>
      <c r="I5" s="28"/>
      <c r="J5" s="28"/>
      <c r="K5" s="28"/>
      <c r="L5" s="28"/>
      <c r="M5" s="9"/>
      <c r="N5" s="33">
        <f>IFERROR(__xludf.DUMMYFUNCTION("COUNTA(UNIQUE(G5:M5,true))"),1.0)</f>
        <v>1</v>
      </c>
      <c r="O5" s="33" t="str">
        <f>VLOOKUP(B5,TOTB!B:F,5,0)</f>
        <v>Female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22.5" customHeight="1">
      <c r="A6" s="28">
        <v>5.0</v>
      </c>
      <c r="B6" s="29">
        <v>1.60115733125E11</v>
      </c>
      <c r="C6" s="30" t="s">
        <v>100</v>
      </c>
      <c r="D6" s="30" t="s">
        <v>101</v>
      </c>
      <c r="E6" s="30">
        <v>9.000142462E9</v>
      </c>
      <c r="F6" s="31">
        <v>7.0</v>
      </c>
      <c r="G6" s="32" t="s">
        <v>591</v>
      </c>
      <c r="H6" s="28" t="s">
        <v>591</v>
      </c>
      <c r="I6" s="28"/>
      <c r="J6" s="28"/>
      <c r="K6" s="28"/>
      <c r="L6" s="28"/>
      <c r="M6" s="9"/>
      <c r="N6" s="33">
        <f>IFERROR(__xludf.DUMMYFUNCTION("COUNTA(UNIQUE(G6:M6,true))"),1.0)</f>
        <v>1</v>
      </c>
      <c r="O6" s="33" t="str">
        <f>VLOOKUP(B6,TOTB!B:F,5,0)</f>
        <v>Female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22.5" customHeight="1">
      <c r="A7" s="28">
        <v>6.0</v>
      </c>
      <c r="B7" s="29">
        <v>1.60115733126E11</v>
      </c>
      <c r="C7" s="30" t="s">
        <v>108</v>
      </c>
      <c r="D7" s="30" t="s">
        <v>109</v>
      </c>
      <c r="E7" s="30">
        <v>9.848818537E9</v>
      </c>
      <c r="F7" s="31">
        <v>8.84</v>
      </c>
      <c r="G7" s="32" t="s">
        <v>592</v>
      </c>
      <c r="H7" s="28"/>
      <c r="I7" s="28"/>
      <c r="J7" s="28"/>
      <c r="K7" s="28"/>
      <c r="L7" s="28"/>
      <c r="M7" s="9"/>
      <c r="N7" s="33">
        <f>IFERROR(__xludf.DUMMYFUNCTION("COUNTA(UNIQUE(G7:M7,true))"),1.0)</f>
        <v>1</v>
      </c>
      <c r="O7" s="33" t="str">
        <f>VLOOKUP(B7,TOTB!B:F,5,0)</f>
        <v>Female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22.5" customHeight="1">
      <c r="A8" s="28">
        <v>7.0</v>
      </c>
      <c r="B8" s="29">
        <v>1.60115733127E11</v>
      </c>
      <c r="C8" s="30" t="s">
        <v>116</v>
      </c>
      <c r="D8" s="30" t="s">
        <v>117</v>
      </c>
      <c r="E8" s="30">
        <v>8.10691927E9</v>
      </c>
      <c r="F8" s="31">
        <v>7.91</v>
      </c>
      <c r="G8" s="32" t="s">
        <v>587</v>
      </c>
      <c r="H8" s="28" t="s">
        <v>587</v>
      </c>
      <c r="I8" s="28"/>
      <c r="J8" s="28"/>
      <c r="K8" s="28"/>
      <c r="L8" s="28"/>
      <c r="M8" s="9" t="s">
        <v>593</v>
      </c>
      <c r="N8" s="34">
        <v>1.0</v>
      </c>
      <c r="O8" s="33" t="str">
        <f>VLOOKUP(B8,TOTB!B:F,5,0)</f>
        <v>Female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22.5" customHeight="1">
      <c r="A9" s="28">
        <v>8.0</v>
      </c>
      <c r="B9" s="29">
        <v>1.60115733128E11</v>
      </c>
      <c r="C9" s="30" t="s">
        <v>123</v>
      </c>
      <c r="D9" s="30" t="s">
        <v>124</v>
      </c>
      <c r="E9" s="30">
        <v>8.801872153E9</v>
      </c>
      <c r="F9" s="31">
        <v>8.67</v>
      </c>
      <c r="G9" s="32" t="s">
        <v>588</v>
      </c>
      <c r="H9" s="28"/>
      <c r="I9" s="28"/>
      <c r="J9" s="28"/>
      <c r="K9" s="28" t="s">
        <v>589</v>
      </c>
      <c r="L9" s="30"/>
      <c r="M9" s="9"/>
      <c r="N9" s="33">
        <f>IFERROR(__xludf.DUMMYFUNCTION("COUNTA(UNIQUE(G9:M9,true))"),2.0)</f>
        <v>2</v>
      </c>
      <c r="O9" s="33" t="str">
        <f>VLOOKUP(B9,TOTB!B:F,5,0)</f>
        <v>Female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22.5" customHeight="1">
      <c r="A10" s="28">
        <v>9.0</v>
      </c>
      <c r="B10" s="29">
        <v>1.60115733129E11</v>
      </c>
      <c r="C10" s="30" t="s">
        <v>132</v>
      </c>
      <c r="D10" s="30" t="s">
        <v>133</v>
      </c>
      <c r="E10" s="30">
        <v>9.154476554E9</v>
      </c>
      <c r="F10" s="31">
        <v>8.93</v>
      </c>
      <c r="G10" s="32" t="s">
        <v>594</v>
      </c>
      <c r="H10" s="28"/>
      <c r="I10" s="28"/>
      <c r="J10" s="28"/>
      <c r="K10" s="28"/>
      <c r="L10" s="28"/>
      <c r="M10" s="9"/>
      <c r="N10" s="33">
        <f>IFERROR(__xludf.DUMMYFUNCTION("COUNTA(UNIQUE(G10:M10,true))"),1.0)</f>
        <v>1</v>
      </c>
      <c r="O10" s="33" t="str">
        <f>VLOOKUP(B10,TOTB!B:F,5,0)</f>
        <v>Female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2.5" customHeight="1">
      <c r="A11" s="28">
        <v>10.0</v>
      </c>
      <c r="B11" s="29">
        <v>1.6011573313E11</v>
      </c>
      <c r="C11" s="30" t="s">
        <v>141</v>
      </c>
      <c r="D11" s="30" t="s">
        <v>142</v>
      </c>
      <c r="E11" s="30">
        <v>9.100848185E9</v>
      </c>
      <c r="F11" s="31">
        <v>8.4</v>
      </c>
      <c r="G11" s="32" t="s">
        <v>595</v>
      </c>
      <c r="H11" s="28" t="s">
        <v>595</v>
      </c>
      <c r="I11" s="28"/>
      <c r="J11" s="28"/>
      <c r="K11" s="28" t="s">
        <v>596</v>
      </c>
      <c r="L11" s="28"/>
      <c r="M11" s="9"/>
      <c r="N11" s="33">
        <f>IFERROR(__xludf.DUMMYFUNCTION("COUNTA(UNIQUE(G11:M11,true))"),2.0)</f>
        <v>2</v>
      </c>
      <c r="O11" s="33" t="str">
        <f>VLOOKUP(B11,TOTB!B:F,5,0)</f>
        <v>Female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2.5" customHeight="1">
      <c r="A12" s="28">
        <v>11.0</v>
      </c>
      <c r="B12" s="29">
        <v>1.60115733131E11</v>
      </c>
      <c r="C12" s="30" t="s">
        <v>148</v>
      </c>
      <c r="D12" s="30" t="s">
        <v>149</v>
      </c>
      <c r="E12" s="30">
        <v>9.515717095E9</v>
      </c>
      <c r="F12" s="31">
        <v>7.97</v>
      </c>
      <c r="G12" s="32" t="s">
        <v>590</v>
      </c>
      <c r="H12" s="28"/>
      <c r="I12" s="28"/>
      <c r="J12" s="28"/>
      <c r="K12" s="28" t="s">
        <v>597</v>
      </c>
      <c r="L12" s="30"/>
      <c r="M12" s="9"/>
      <c r="N12" s="33">
        <f>IFERROR(__xludf.DUMMYFUNCTION("COUNTA(UNIQUE(G12:M12,true))"),2.0)</f>
        <v>2</v>
      </c>
      <c r="O12" s="33" t="str">
        <f>VLOOKUP(B12,TOTB!B:F,5,0)</f>
        <v>Female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2.5" customHeight="1">
      <c r="A13" s="28">
        <v>12.0</v>
      </c>
      <c r="B13" s="29">
        <v>1.60115733132E11</v>
      </c>
      <c r="C13" s="30" t="s">
        <v>155</v>
      </c>
      <c r="D13" s="30" t="s">
        <v>156</v>
      </c>
      <c r="E13" s="30">
        <v>7.075786222E9</v>
      </c>
      <c r="F13" s="31">
        <v>8.67</v>
      </c>
      <c r="G13" s="32" t="s">
        <v>594</v>
      </c>
      <c r="H13" s="28"/>
      <c r="I13" s="28"/>
      <c r="J13" s="28"/>
      <c r="K13" s="28" t="s">
        <v>598</v>
      </c>
      <c r="L13" s="28"/>
      <c r="M13" s="9"/>
      <c r="N13" s="33">
        <f>IFERROR(__xludf.DUMMYFUNCTION("COUNTA(UNIQUE(G13:M13,true))"),2.0)</f>
        <v>2</v>
      </c>
      <c r="O13" s="33" t="str">
        <f>VLOOKUP(B13,TOTB!B:F,5,0)</f>
        <v>Female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2.5" customHeight="1">
      <c r="A14" s="28">
        <v>13.0</v>
      </c>
      <c r="B14" s="29">
        <v>1.60115733133E11</v>
      </c>
      <c r="C14" s="30" t="s">
        <v>165</v>
      </c>
      <c r="D14" s="30" t="s">
        <v>166</v>
      </c>
      <c r="E14" s="30">
        <v>8.499031237E9</v>
      </c>
      <c r="F14" s="31">
        <v>8.73</v>
      </c>
      <c r="G14" s="32" t="s">
        <v>599</v>
      </c>
      <c r="H14" s="28"/>
      <c r="I14" s="28"/>
      <c r="J14" s="28"/>
      <c r="K14" s="28"/>
      <c r="L14" s="28"/>
      <c r="M14" s="9"/>
      <c r="N14" s="33">
        <f>IFERROR(__xludf.DUMMYFUNCTION("COUNTA(UNIQUE(G14:M14,true))"),1.0)</f>
        <v>1</v>
      </c>
      <c r="O14" s="33" t="str">
        <f>VLOOKUP(B14,TOTB!B:F,5,0)</f>
        <v>Female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22.5" customHeight="1">
      <c r="A15" s="28">
        <v>14.0</v>
      </c>
      <c r="B15" s="29">
        <v>1.60115733134E11</v>
      </c>
      <c r="C15" s="30" t="s">
        <v>174</v>
      </c>
      <c r="D15" s="30" t="s">
        <v>175</v>
      </c>
      <c r="E15" s="30">
        <v>7.7027008E9</v>
      </c>
      <c r="F15" s="31">
        <v>8.66</v>
      </c>
      <c r="G15" s="32" t="s">
        <v>587</v>
      </c>
      <c r="H15" s="28" t="s">
        <v>595</v>
      </c>
      <c r="I15" s="28" t="s">
        <v>587</v>
      </c>
      <c r="J15" s="28" t="s">
        <v>591</v>
      </c>
      <c r="K15" s="28"/>
      <c r="L15" s="28"/>
      <c r="M15" s="9"/>
      <c r="N15" s="33">
        <f>IFERROR(__xludf.DUMMYFUNCTION("COUNTA(UNIQUE(G15:M15,true))"),3.0)</f>
        <v>3</v>
      </c>
      <c r="O15" s="33" t="str">
        <f>VLOOKUP(B15,TOTB!B:F,5,0)</f>
        <v>Female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22.5" customHeight="1">
      <c r="A16" s="28">
        <v>15.0</v>
      </c>
      <c r="B16" s="29">
        <v>1.60115733136E11</v>
      </c>
      <c r="C16" s="30" t="s">
        <v>183</v>
      </c>
      <c r="D16" s="30" t="s">
        <v>184</v>
      </c>
      <c r="E16" s="30">
        <v>9.100223993E9</v>
      </c>
      <c r="F16" s="31">
        <v>9.38</v>
      </c>
      <c r="G16" s="32" t="s">
        <v>594</v>
      </c>
      <c r="H16" s="28"/>
      <c r="I16" s="28"/>
      <c r="J16" s="28"/>
      <c r="K16" s="28" t="s">
        <v>600</v>
      </c>
      <c r="L16" s="28"/>
      <c r="M16" s="9"/>
      <c r="N16" s="33">
        <f>IFERROR(__xludf.DUMMYFUNCTION("COUNTA(UNIQUE(G16:M16,true))"),2.0)</f>
        <v>2</v>
      </c>
      <c r="O16" s="33" t="str">
        <f>VLOOKUP(B16,TOTB!B:F,5,0)</f>
        <v>Female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22.5" customHeight="1">
      <c r="A17" s="28">
        <v>16.0</v>
      </c>
      <c r="B17" s="29">
        <v>1.60115733137E11</v>
      </c>
      <c r="C17" s="30" t="s">
        <v>601</v>
      </c>
      <c r="D17" s="30" t="s">
        <v>191</v>
      </c>
      <c r="E17" s="30">
        <v>9.94914557E9</v>
      </c>
      <c r="F17" s="31">
        <v>9.2</v>
      </c>
      <c r="G17" s="32" t="s">
        <v>589</v>
      </c>
      <c r="H17" s="28"/>
      <c r="I17" s="28"/>
      <c r="J17" s="28"/>
      <c r="K17" s="28" t="s">
        <v>602</v>
      </c>
      <c r="L17" s="28" t="s">
        <v>603</v>
      </c>
      <c r="M17" s="9"/>
      <c r="N17" s="33">
        <f>IFERROR(__xludf.DUMMYFUNCTION("COUNTA(UNIQUE(G17:M17,true))"),3.0)</f>
        <v>3</v>
      </c>
      <c r="O17" s="33" t="str">
        <f>VLOOKUP(B17,TOTB!B:F,5,0)</f>
        <v>Female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22.5" customHeight="1">
      <c r="A18" s="28">
        <v>17.0</v>
      </c>
      <c r="B18" s="29">
        <v>1.60115733138E11</v>
      </c>
      <c r="C18" s="30" t="s">
        <v>198</v>
      </c>
      <c r="D18" s="30" t="s">
        <v>199</v>
      </c>
      <c r="E18" s="30">
        <v>9.177294399E9</v>
      </c>
      <c r="F18" s="31">
        <v>8.38</v>
      </c>
      <c r="G18" s="32" t="s">
        <v>599</v>
      </c>
      <c r="H18" s="28"/>
      <c r="I18" s="28"/>
      <c r="J18" s="28"/>
      <c r="K18" s="28"/>
      <c r="L18" s="30"/>
      <c r="M18" s="9"/>
      <c r="N18" s="33">
        <f>IFERROR(__xludf.DUMMYFUNCTION("COUNTA(UNIQUE(G18:M18,true))"),1.0)</f>
        <v>1</v>
      </c>
      <c r="O18" s="33" t="str">
        <f>VLOOKUP(B18,TOTB!B:F,5,0)</f>
        <v>Female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22.5" customHeight="1">
      <c r="A19" s="28">
        <v>18.0</v>
      </c>
      <c r="B19" s="29">
        <v>1.60115733139E11</v>
      </c>
      <c r="C19" s="30" t="s">
        <v>207</v>
      </c>
      <c r="D19" s="30" t="s">
        <v>208</v>
      </c>
      <c r="E19" s="30">
        <v>9.492782154E9</v>
      </c>
      <c r="F19" s="31">
        <v>9.03</v>
      </c>
      <c r="G19" s="32" t="s">
        <v>604</v>
      </c>
      <c r="H19" s="28"/>
      <c r="I19" s="28"/>
      <c r="J19" s="28"/>
      <c r="K19" s="28"/>
      <c r="L19" s="28"/>
      <c r="M19" s="9"/>
      <c r="N19" s="33">
        <f>IFERROR(__xludf.DUMMYFUNCTION("COUNTA(UNIQUE(G19:M19,true))"),1.0)</f>
        <v>1</v>
      </c>
      <c r="O19" s="33" t="str">
        <f>VLOOKUP(B19,TOTB!B:F,5,0)</f>
        <v>Female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22.5" customHeight="1">
      <c r="A20" s="28">
        <v>19.0</v>
      </c>
      <c r="B20" s="29">
        <v>1.6011573314E11</v>
      </c>
      <c r="C20" s="30" t="s">
        <v>214</v>
      </c>
      <c r="D20" s="30" t="s">
        <v>215</v>
      </c>
      <c r="E20" s="30">
        <v>9.55039968E9</v>
      </c>
      <c r="F20" s="31">
        <v>8.24</v>
      </c>
      <c r="G20" s="32" t="s">
        <v>591</v>
      </c>
      <c r="H20" s="28" t="s">
        <v>595</v>
      </c>
      <c r="I20" s="28" t="s">
        <v>591</v>
      </c>
      <c r="J20" s="28"/>
      <c r="K20" s="28"/>
      <c r="L20" s="28"/>
      <c r="M20" s="9"/>
      <c r="N20" s="33">
        <f>IFERROR(__xludf.DUMMYFUNCTION("COUNTA(UNIQUE(G20:M20,true))"),2.0)</f>
        <v>2</v>
      </c>
      <c r="O20" s="33" t="str">
        <f>VLOOKUP(B20,TOTB!B:F,5,0)</f>
        <v>Female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22.5" customHeight="1">
      <c r="A21" s="28">
        <v>20.0</v>
      </c>
      <c r="B21" s="29">
        <v>1.60115733141E11</v>
      </c>
      <c r="C21" s="30" t="s">
        <v>221</v>
      </c>
      <c r="D21" s="30" t="s">
        <v>222</v>
      </c>
      <c r="E21" s="30">
        <v>8.891812259E9</v>
      </c>
      <c r="F21" s="31">
        <v>9.53</v>
      </c>
      <c r="G21" s="32" t="s">
        <v>594</v>
      </c>
      <c r="H21" s="28"/>
      <c r="I21" s="28"/>
      <c r="J21" s="28"/>
      <c r="K21" s="28"/>
      <c r="L21" s="28"/>
      <c r="M21" s="9"/>
      <c r="N21" s="33">
        <f>IFERROR(__xludf.DUMMYFUNCTION("COUNTA(UNIQUE(G21:M21,true))"),1.0)</f>
        <v>1</v>
      </c>
      <c r="O21" s="33" t="str">
        <f>VLOOKUP(B21,TOTB!B:F,5,0)</f>
        <v>Female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4.25" customHeight="1">
      <c r="A22" s="28">
        <v>21.0</v>
      </c>
      <c r="B22" s="29">
        <v>1.60115733142E11</v>
      </c>
      <c r="C22" s="30" t="s">
        <v>229</v>
      </c>
      <c r="D22" s="30" t="s">
        <v>230</v>
      </c>
      <c r="E22" s="30">
        <v>8.008193904E9</v>
      </c>
      <c r="F22" s="31">
        <v>6.84</v>
      </c>
      <c r="G22" s="35" t="s">
        <v>605</v>
      </c>
      <c r="H22" s="28" t="s">
        <v>593</v>
      </c>
      <c r="I22" s="28"/>
      <c r="J22" s="28"/>
      <c r="K22" s="28"/>
      <c r="L22" s="28"/>
      <c r="M22" s="9"/>
      <c r="N22" s="33">
        <f>IFERROR(__xludf.DUMMYFUNCTION("COUNTA(UNIQUE(G22:M22,true))"),2.0)</f>
        <v>2</v>
      </c>
      <c r="O22" s="33" t="str">
        <f>VLOOKUP(B22,TOTB!B:F,5,0)</f>
        <v>Female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22.5" customHeight="1">
      <c r="A23" s="28">
        <v>22.0</v>
      </c>
      <c r="B23" s="29">
        <v>1.60115733143E11</v>
      </c>
      <c r="C23" s="30" t="s">
        <v>235</v>
      </c>
      <c r="D23" s="30" t="s">
        <v>236</v>
      </c>
      <c r="E23" s="30">
        <v>9.550937501E9</v>
      </c>
      <c r="F23" s="31">
        <v>9.25</v>
      </c>
      <c r="G23" s="32" t="s">
        <v>592</v>
      </c>
      <c r="H23" s="28"/>
      <c r="I23" s="28"/>
      <c r="J23" s="28"/>
      <c r="K23" s="28"/>
      <c r="L23" s="28"/>
      <c r="M23" s="9"/>
      <c r="N23" s="33">
        <f>IFERROR(__xludf.DUMMYFUNCTION("COUNTA(UNIQUE(G23:M23,true))"),1.0)</f>
        <v>1</v>
      </c>
      <c r="O23" s="33" t="str">
        <f>VLOOKUP(B23,TOTB!B:F,5,0)</f>
        <v>Female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22.5" customHeight="1">
      <c r="A24" s="28">
        <v>23.0</v>
      </c>
      <c r="B24" s="29">
        <v>1.60115733144E11</v>
      </c>
      <c r="C24" s="30" t="s">
        <v>243</v>
      </c>
      <c r="D24" s="30" t="s">
        <v>244</v>
      </c>
      <c r="E24" s="30">
        <v>7.674959792E9</v>
      </c>
      <c r="F24" s="31">
        <v>8.62</v>
      </c>
      <c r="G24" s="32" t="s">
        <v>587</v>
      </c>
      <c r="H24" s="28" t="s">
        <v>587</v>
      </c>
      <c r="I24" s="28" t="s">
        <v>591</v>
      </c>
      <c r="J24" s="28"/>
      <c r="K24" s="28" t="s">
        <v>597</v>
      </c>
      <c r="L24" s="28"/>
      <c r="M24" s="9"/>
      <c r="N24" s="33">
        <f>IFERROR(__xludf.DUMMYFUNCTION("COUNTA(UNIQUE(G24:M24,true))"),3.0)</f>
        <v>3</v>
      </c>
      <c r="O24" s="33" t="str">
        <f>VLOOKUP(B24,TOTB!B:F,5,0)</f>
        <v>Female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22.5" customHeight="1">
      <c r="A25" s="28">
        <v>24.0</v>
      </c>
      <c r="B25" s="29">
        <v>1.60115733145E11</v>
      </c>
      <c r="C25" s="30" t="s">
        <v>250</v>
      </c>
      <c r="D25" s="30" t="s">
        <v>251</v>
      </c>
      <c r="E25" s="30">
        <v>9.553508692E9</v>
      </c>
      <c r="F25" s="31">
        <v>8.87</v>
      </c>
      <c r="G25" s="32" t="s">
        <v>599</v>
      </c>
      <c r="H25" s="28"/>
      <c r="I25" s="28"/>
      <c r="J25" s="28"/>
      <c r="K25" s="28"/>
      <c r="L25" s="30"/>
      <c r="M25" s="9"/>
      <c r="N25" s="33">
        <f>IFERROR(__xludf.DUMMYFUNCTION("COUNTA(UNIQUE(G25:M25,true))"),1.0)</f>
        <v>1</v>
      </c>
      <c r="O25" s="33" t="str">
        <f>VLOOKUP(B25,TOTB!B:F,5,0)</f>
        <v>Female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22.5" customHeight="1">
      <c r="A26" s="28">
        <v>25.0</v>
      </c>
      <c r="B26" s="29">
        <v>1.60115733146E11</v>
      </c>
      <c r="C26" s="30" t="s">
        <v>257</v>
      </c>
      <c r="D26" s="30" t="s">
        <v>258</v>
      </c>
      <c r="E26" s="30">
        <v>8.341227744E9</v>
      </c>
      <c r="F26" s="31">
        <v>8.66</v>
      </c>
      <c r="G26" s="32" t="s">
        <v>589</v>
      </c>
      <c r="H26" s="28"/>
      <c r="I26" s="28"/>
      <c r="J26" s="28"/>
      <c r="K26" s="28"/>
      <c r="L26" s="28"/>
      <c r="M26" s="9"/>
      <c r="N26" s="33">
        <f>IFERROR(__xludf.DUMMYFUNCTION("COUNTA(UNIQUE(G26:M26,true))"),1.0)</f>
        <v>1</v>
      </c>
      <c r="O26" s="33" t="str">
        <f>VLOOKUP(B26,TOTB!B:F,5,0)</f>
        <v>Female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22.5" customHeight="1">
      <c r="A27" s="28">
        <v>26.0</v>
      </c>
      <c r="B27" s="29">
        <v>1.60115733147E11</v>
      </c>
      <c r="C27" s="30" t="s">
        <v>265</v>
      </c>
      <c r="D27" s="30" t="s">
        <v>266</v>
      </c>
      <c r="E27" s="30">
        <v>9.493127001E9</v>
      </c>
      <c r="F27" s="31">
        <v>9.13</v>
      </c>
      <c r="G27" s="32" t="s">
        <v>594</v>
      </c>
      <c r="H27" s="28"/>
      <c r="I27" s="28"/>
      <c r="J27" s="28"/>
      <c r="K27" s="28" t="s">
        <v>606</v>
      </c>
      <c r="L27" s="28"/>
      <c r="M27" s="9"/>
      <c r="N27" s="33">
        <f>IFERROR(__xludf.DUMMYFUNCTION("COUNTA(UNIQUE(G27:M27,true))"),2.0)</f>
        <v>2</v>
      </c>
      <c r="O27" s="33" t="str">
        <f>VLOOKUP(B27,TOTB!B:F,5,0)</f>
        <v>Female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22.5" customHeight="1">
      <c r="A28" s="28">
        <v>27.0</v>
      </c>
      <c r="B28" s="29">
        <v>1.60115733148E11</v>
      </c>
      <c r="C28" s="30" t="s">
        <v>272</v>
      </c>
      <c r="D28" s="30" t="s">
        <v>273</v>
      </c>
      <c r="E28" s="30">
        <v>9.652519651E9</v>
      </c>
      <c r="F28" s="31">
        <v>7.82</v>
      </c>
      <c r="G28" s="32"/>
      <c r="H28" s="28"/>
      <c r="I28" s="28"/>
      <c r="J28" s="28"/>
      <c r="K28" s="28"/>
      <c r="L28" s="28"/>
      <c r="M28" s="9"/>
      <c r="N28" s="33">
        <f>IFERROR(__xludf.DUMMYFUNCTION("COUNTA(UNIQUE(G28:M28,true))"),0.0)</f>
        <v>0</v>
      </c>
      <c r="O28" s="33" t="str">
        <f>VLOOKUP(B28,TOTB!B:F,5,0)</f>
        <v>Female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22.5" customHeight="1">
      <c r="A29" s="28">
        <v>28.0</v>
      </c>
      <c r="B29" s="29">
        <v>1.60115733149E11</v>
      </c>
      <c r="C29" s="30" t="s">
        <v>281</v>
      </c>
      <c r="D29" s="30" t="s">
        <v>282</v>
      </c>
      <c r="E29" s="30">
        <v>8.49987899E9</v>
      </c>
      <c r="F29" s="31">
        <v>8.67</v>
      </c>
      <c r="G29" s="32" t="s">
        <v>591</v>
      </c>
      <c r="H29" s="28" t="s">
        <v>591</v>
      </c>
      <c r="I29" s="28"/>
      <c r="J29" s="28"/>
      <c r="K29" s="28"/>
      <c r="L29" s="28"/>
      <c r="M29" s="9"/>
      <c r="N29" s="33">
        <f>IFERROR(__xludf.DUMMYFUNCTION("COUNTA(UNIQUE(G29:M29,true))"),1.0)</f>
        <v>1</v>
      </c>
      <c r="O29" s="33" t="str">
        <f>VLOOKUP(B29,TOTB!B:F,5,0)</f>
        <v>Female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22.5" customHeight="1">
      <c r="A30" s="28">
        <v>29.0</v>
      </c>
      <c r="B30" s="29">
        <v>1.6011573315E11</v>
      </c>
      <c r="C30" s="30" t="s">
        <v>288</v>
      </c>
      <c r="D30" s="30" t="s">
        <v>289</v>
      </c>
      <c r="E30" s="30">
        <v>9.441656695E9</v>
      </c>
      <c r="F30" s="31">
        <v>7.01</v>
      </c>
      <c r="G30" s="32" t="s">
        <v>591</v>
      </c>
      <c r="H30" s="28" t="s">
        <v>595</v>
      </c>
      <c r="I30" s="28" t="s">
        <v>587</v>
      </c>
      <c r="J30" s="28" t="s">
        <v>591</v>
      </c>
      <c r="K30" s="28"/>
      <c r="L30" s="28"/>
      <c r="M30" s="9"/>
      <c r="N30" s="33">
        <f>IFERROR(__xludf.DUMMYFUNCTION("COUNTA(UNIQUE(G30:M30,true))"),3.0)</f>
        <v>3</v>
      </c>
      <c r="O30" s="33" t="str">
        <f>VLOOKUP(B30,TOTB!B:F,5,0)</f>
        <v>Male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22.5" customHeight="1">
      <c r="A31" s="28">
        <v>30.0</v>
      </c>
      <c r="B31" s="29">
        <v>1.60115733151E11</v>
      </c>
      <c r="C31" s="30" t="s">
        <v>295</v>
      </c>
      <c r="D31" s="30" t="s">
        <v>296</v>
      </c>
      <c r="E31" s="30">
        <v>8.897073808E9</v>
      </c>
      <c r="F31" s="31">
        <v>7.98</v>
      </c>
      <c r="G31" s="32" t="s">
        <v>591</v>
      </c>
      <c r="H31" s="28" t="s">
        <v>587</v>
      </c>
      <c r="I31" s="28" t="s">
        <v>591</v>
      </c>
      <c r="J31" s="28"/>
      <c r="K31" s="28"/>
      <c r="L31" s="28"/>
      <c r="M31" s="9"/>
      <c r="N31" s="33">
        <f>IFERROR(__xludf.DUMMYFUNCTION("COUNTA(UNIQUE(G31:M31,true))"),2.0)</f>
        <v>2</v>
      </c>
      <c r="O31" s="33" t="str">
        <f>VLOOKUP(B31,TOTB!B:F,5,0)</f>
        <v>Male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22.5" customHeight="1">
      <c r="A32" s="28">
        <v>31.0</v>
      </c>
      <c r="B32" s="29">
        <v>1.60115733152E11</v>
      </c>
      <c r="C32" s="30" t="s">
        <v>304</v>
      </c>
      <c r="D32" s="30" t="s">
        <v>305</v>
      </c>
      <c r="E32" s="30">
        <v>7.793977145E9</v>
      </c>
      <c r="F32" s="31">
        <v>8.72</v>
      </c>
      <c r="G32" s="32" t="s">
        <v>591</v>
      </c>
      <c r="H32" s="28" t="s">
        <v>595</v>
      </c>
      <c r="I32" s="28" t="s">
        <v>587</v>
      </c>
      <c r="J32" s="28" t="s">
        <v>591</v>
      </c>
      <c r="K32" s="28" t="s">
        <v>600</v>
      </c>
      <c r="L32" s="28" t="s">
        <v>592</v>
      </c>
      <c r="M32" s="9"/>
      <c r="N32" s="33">
        <f>IFERROR(__xludf.DUMMYFUNCTION("COUNTA(UNIQUE(G32:M32,true))"),5.0)</f>
        <v>5</v>
      </c>
      <c r="O32" s="33" t="str">
        <f>VLOOKUP(B32,TOTB!B:F,5,0)</f>
        <v>Male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22.5" customHeight="1">
      <c r="A33" s="28">
        <v>32.0</v>
      </c>
      <c r="B33" s="29">
        <v>1.60115733153E11</v>
      </c>
      <c r="C33" s="30" t="s">
        <v>310</v>
      </c>
      <c r="D33" s="30" t="s">
        <v>311</v>
      </c>
      <c r="E33" s="30">
        <v>9.49042143E9</v>
      </c>
      <c r="F33" s="31">
        <v>8.75</v>
      </c>
      <c r="G33" s="32" t="s">
        <v>587</v>
      </c>
      <c r="H33" s="28" t="s">
        <v>587</v>
      </c>
      <c r="I33" s="28"/>
      <c r="J33" s="28"/>
      <c r="K33" s="28" t="s">
        <v>592</v>
      </c>
      <c r="L33" s="28"/>
      <c r="M33" s="36" t="s">
        <v>607</v>
      </c>
      <c r="N33" s="33">
        <f>IFERROR(__xludf.DUMMYFUNCTION("COUNTA(UNIQUE(G33:M33,true))"),3.0)</f>
        <v>3</v>
      </c>
      <c r="O33" s="33" t="str">
        <f>VLOOKUP(B33,TOTB!B:F,5,0)</f>
        <v>Male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22.5" customHeight="1">
      <c r="A34" s="28">
        <v>33.0</v>
      </c>
      <c r="B34" s="29">
        <v>1.60115733154E11</v>
      </c>
      <c r="C34" s="30" t="s">
        <v>319</v>
      </c>
      <c r="D34" s="30" t="s">
        <v>320</v>
      </c>
      <c r="E34" s="30">
        <v>7.416644329E9</v>
      </c>
      <c r="F34" s="31">
        <v>8.91</v>
      </c>
      <c r="G34" s="32" t="s">
        <v>595</v>
      </c>
      <c r="H34" s="28" t="s">
        <v>595</v>
      </c>
      <c r="I34" s="28"/>
      <c r="J34" s="28"/>
      <c r="K34" s="28" t="s">
        <v>600</v>
      </c>
      <c r="L34" s="28"/>
      <c r="M34" s="9"/>
      <c r="N34" s="33">
        <f>IFERROR(__xludf.DUMMYFUNCTION("COUNTA(UNIQUE(G34:M34,true))"),2.0)</f>
        <v>2</v>
      </c>
      <c r="O34" s="33" t="str">
        <f>VLOOKUP(B34,TOTB!B:F,5,0)</f>
        <v>Male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22.5" customHeight="1">
      <c r="A35" s="28">
        <v>34.0</v>
      </c>
      <c r="B35" s="29">
        <v>1.60115733155E11</v>
      </c>
      <c r="C35" s="30" t="s">
        <v>326</v>
      </c>
      <c r="D35" s="30" t="s">
        <v>327</v>
      </c>
      <c r="E35" s="30">
        <v>9.700760758E9</v>
      </c>
      <c r="F35" s="31">
        <v>7.6</v>
      </c>
      <c r="G35" s="32" t="s">
        <v>591</v>
      </c>
      <c r="H35" s="28" t="s">
        <v>595</v>
      </c>
      <c r="I35" s="28" t="s">
        <v>587</v>
      </c>
      <c r="J35" s="28" t="s">
        <v>591</v>
      </c>
      <c r="K35" s="28" t="s">
        <v>597</v>
      </c>
      <c r="L35" s="28"/>
      <c r="M35" s="9"/>
      <c r="N35" s="33">
        <f>IFERROR(__xludf.DUMMYFUNCTION("COUNTA(UNIQUE(G35:M35,true))"),4.0)</f>
        <v>4</v>
      </c>
      <c r="O35" s="33" t="str">
        <f>VLOOKUP(B35,TOTB!B:F,5,0)</f>
        <v>Male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22.5" customHeight="1">
      <c r="A36" s="28">
        <v>35.0</v>
      </c>
      <c r="B36" s="29">
        <v>1.60115733156E11</v>
      </c>
      <c r="C36" s="30" t="s">
        <v>334</v>
      </c>
      <c r="D36" s="30" t="s">
        <v>335</v>
      </c>
      <c r="E36" s="30">
        <v>8.32863277E9</v>
      </c>
      <c r="F36" s="31">
        <v>6.6</v>
      </c>
      <c r="G36" s="32"/>
      <c r="H36" s="28"/>
      <c r="I36" s="28"/>
      <c r="J36" s="28"/>
      <c r="K36" s="28"/>
      <c r="L36" s="28"/>
      <c r="M36" s="9"/>
      <c r="N36" s="33">
        <f>IFERROR(__xludf.DUMMYFUNCTION("COUNTA(UNIQUE(G36:M36,true))"),0.0)</f>
        <v>0</v>
      </c>
      <c r="O36" s="33" t="str">
        <f>VLOOKUP(B36,TOTB!B:F,5,0)</f>
        <v>Male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22.5" customHeight="1">
      <c r="A37" s="28">
        <v>36.0</v>
      </c>
      <c r="B37" s="29">
        <v>1.60115733157E11</v>
      </c>
      <c r="C37" s="30" t="s">
        <v>341</v>
      </c>
      <c r="D37" s="30" t="s">
        <v>342</v>
      </c>
      <c r="E37" s="30">
        <v>9.441846302E9</v>
      </c>
      <c r="F37" s="31">
        <v>7.5</v>
      </c>
      <c r="G37" s="32" t="s">
        <v>590</v>
      </c>
      <c r="H37" s="28"/>
      <c r="I37" s="28"/>
      <c r="J37" s="28"/>
      <c r="K37" s="28"/>
      <c r="L37" s="30"/>
      <c r="M37" s="9"/>
      <c r="N37" s="33">
        <f>IFERROR(__xludf.DUMMYFUNCTION("COUNTA(UNIQUE(G37:M37,true))"),1.0)</f>
        <v>1</v>
      </c>
      <c r="O37" s="33" t="str">
        <f>VLOOKUP(B37,TOTB!B:F,5,0)</f>
        <v>Male</v>
      </c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22.5" customHeight="1">
      <c r="A38" s="28">
        <v>37.0</v>
      </c>
      <c r="B38" s="29">
        <v>1.60115733158E11</v>
      </c>
      <c r="C38" s="30" t="s">
        <v>348</v>
      </c>
      <c r="D38" s="30" t="s">
        <v>349</v>
      </c>
      <c r="E38" s="30">
        <v>9.505656691E9</v>
      </c>
      <c r="F38" s="31">
        <v>6.47</v>
      </c>
      <c r="G38" s="32" t="s">
        <v>590</v>
      </c>
      <c r="H38" s="28"/>
      <c r="I38" s="28"/>
      <c r="J38" s="28"/>
      <c r="K38" s="28" t="s">
        <v>596</v>
      </c>
      <c r="L38" s="30"/>
      <c r="M38" s="9"/>
      <c r="N38" s="33">
        <f>IFERROR(__xludf.DUMMYFUNCTION("COUNTA(UNIQUE(G38:M38,true))"),2.0)</f>
        <v>2</v>
      </c>
      <c r="O38" s="33" t="str">
        <f>VLOOKUP(B38,TOTB!B:F,5,0)</f>
        <v>Male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22.5" customHeight="1">
      <c r="A39" s="28">
        <v>38.0</v>
      </c>
      <c r="B39" s="29">
        <v>1.60115733159E11</v>
      </c>
      <c r="C39" s="30" t="s">
        <v>355</v>
      </c>
      <c r="D39" s="30" t="s">
        <v>356</v>
      </c>
      <c r="E39" s="30">
        <v>8.37467623E9</v>
      </c>
      <c r="F39" s="31">
        <v>9.2</v>
      </c>
      <c r="G39" s="32" t="s">
        <v>587</v>
      </c>
      <c r="H39" s="28" t="s">
        <v>595</v>
      </c>
      <c r="I39" s="28" t="s">
        <v>587</v>
      </c>
      <c r="J39" s="28"/>
      <c r="K39" s="28" t="s">
        <v>608</v>
      </c>
      <c r="L39" s="28" t="s">
        <v>603</v>
      </c>
      <c r="M39" s="36" t="s">
        <v>607</v>
      </c>
      <c r="N39" s="33">
        <f>IFERROR(__xludf.DUMMYFUNCTION("COUNTA(UNIQUE(G39:M39,true))"),5.0)</f>
        <v>5</v>
      </c>
      <c r="O39" s="33" t="str">
        <f>VLOOKUP(B39,TOTB!B:F,5,0)</f>
        <v>Male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22.5" customHeight="1">
      <c r="A40" s="28">
        <v>39.0</v>
      </c>
      <c r="B40" s="29">
        <v>1.6011573316E11</v>
      </c>
      <c r="C40" s="30" t="s">
        <v>362</v>
      </c>
      <c r="D40" s="30" t="s">
        <v>363</v>
      </c>
      <c r="E40" s="30">
        <v>8.801957629E9</v>
      </c>
      <c r="F40" s="31">
        <v>7.45</v>
      </c>
      <c r="G40" s="32" t="s">
        <v>589</v>
      </c>
      <c r="H40" s="28"/>
      <c r="I40" s="30"/>
      <c r="J40" s="28"/>
      <c r="K40" s="28"/>
      <c r="L40" s="28"/>
      <c r="M40" s="9"/>
      <c r="N40" s="33">
        <f>IFERROR(__xludf.DUMMYFUNCTION("COUNTA(UNIQUE(G40:M40,true))"),1.0)</f>
        <v>1</v>
      </c>
      <c r="O40" s="33" t="str">
        <f>VLOOKUP(B40,TOTB!B:F,5,0)</f>
        <v>Male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22.5" customHeight="1">
      <c r="A41" s="28">
        <v>40.0</v>
      </c>
      <c r="B41" s="29">
        <v>1.60115733161E11</v>
      </c>
      <c r="C41" s="30" t="s">
        <v>369</v>
      </c>
      <c r="D41" s="30" t="s">
        <v>370</v>
      </c>
      <c r="E41" s="30">
        <v>9.573754435E9</v>
      </c>
      <c r="F41" s="31">
        <v>6.8</v>
      </c>
      <c r="G41" s="32" t="s">
        <v>590</v>
      </c>
      <c r="H41" s="28"/>
      <c r="I41" s="28"/>
      <c r="J41" s="28"/>
      <c r="K41" s="28"/>
      <c r="L41" s="28"/>
      <c r="M41" s="9"/>
      <c r="N41" s="33">
        <f>IFERROR(__xludf.DUMMYFUNCTION("COUNTA(UNIQUE(G41:M41,true))"),1.0)</f>
        <v>1</v>
      </c>
      <c r="O41" s="33" t="str">
        <f>VLOOKUP(B41,TOTB!B:F,5,0)</f>
        <v>Male</v>
      </c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22.5" customHeight="1">
      <c r="A42" s="28">
        <v>41.0</v>
      </c>
      <c r="B42" s="29">
        <v>1.60115733162E11</v>
      </c>
      <c r="C42" s="30" t="s">
        <v>376</v>
      </c>
      <c r="D42" s="30" t="s">
        <v>377</v>
      </c>
      <c r="E42" s="30">
        <v>7.396402348E9</v>
      </c>
      <c r="F42" s="31">
        <v>9.05</v>
      </c>
      <c r="G42" s="32" t="s">
        <v>589</v>
      </c>
      <c r="H42" s="28"/>
      <c r="I42" s="30"/>
      <c r="J42" s="28"/>
      <c r="K42" s="28"/>
      <c r="L42" s="28"/>
      <c r="M42" s="9"/>
      <c r="N42" s="33">
        <f>IFERROR(__xludf.DUMMYFUNCTION("COUNTA(UNIQUE(G42:M42,true))"),1.0)</f>
        <v>1</v>
      </c>
      <c r="O42" s="33" t="str">
        <f>VLOOKUP(B42,TOTB!B:F,5,0)</f>
        <v>Male</v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27.0" customHeight="1">
      <c r="A43" s="28">
        <v>42.0</v>
      </c>
      <c r="B43" s="29">
        <v>1.60115733164E11</v>
      </c>
      <c r="C43" s="30" t="s">
        <v>385</v>
      </c>
      <c r="D43" s="30" t="s">
        <v>386</v>
      </c>
      <c r="E43" s="30">
        <v>9.014665799E9</v>
      </c>
      <c r="F43" s="31">
        <v>6.1</v>
      </c>
      <c r="G43" s="35" t="s">
        <v>609</v>
      </c>
      <c r="H43" s="28"/>
      <c r="I43" s="28"/>
      <c r="J43" s="28"/>
      <c r="K43" s="28"/>
      <c r="L43" s="28"/>
      <c r="M43" s="9"/>
      <c r="N43" s="33">
        <f>IFERROR(__xludf.DUMMYFUNCTION("COUNTA(UNIQUE(G43:M43,true))"),1.0)</f>
        <v>1</v>
      </c>
      <c r="O43" s="33" t="str">
        <f>VLOOKUP(B43,TOTB!B:F,5,0)</f>
        <v>Male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22.5" customHeight="1">
      <c r="A44" s="28">
        <v>43.0</v>
      </c>
      <c r="B44" s="29">
        <v>1.60115733165E11</v>
      </c>
      <c r="C44" s="30" t="s">
        <v>392</v>
      </c>
      <c r="D44" s="30" t="s">
        <v>393</v>
      </c>
      <c r="E44" s="30">
        <v>8.500493893E9</v>
      </c>
      <c r="F44" s="31">
        <v>6.5</v>
      </c>
      <c r="G44" s="32"/>
      <c r="H44" s="28"/>
      <c r="I44" s="28"/>
      <c r="J44" s="28"/>
      <c r="K44" s="28"/>
      <c r="L44" s="28"/>
      <c r="M44" s="9"/>
      <c r="N44" s="33">
        <f>IFERROR(__xludf.DUMMYFUNCTION("COUNTA(UNIQUE(G44:M44,true))"),0.0)</f>
        <v>0</v>
      </c>
      <c r="O44" s="33" t="str">
        <f>VLOOKUP(B44,TOTB!B:F,5,0)</f>
        <v>Male</v>
      </c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22.5" customHeight="1">
      <c r="A45" s="28">
        <v>44.0</v>
      </c>
      <c r="B45" s="29">
        <v>1.60115733166E11</v>
      </c>
      <c r="C45" s="30" t="s">
        <v>401</v>
      </c>
      <c r="D45" s="30" t="s">
        <v>402</v>
      </c>
      <c r="E45" s="30">
        <v>9.705298485E9</v>
      </c>
      <c r="F45" s="31">
        <v>7.0</v>
      </c>
      <c r="G45" s="32"/>
      <c r="H45" s="28"/>
      <c r="I45" s="28"/>
      <c r="J45" s="28"/>
      <c r="K45" s="28"/>
      <c r="L45" s="28"/>
      <c r="M45" s="9"/>
      <c r="N45" s="33">
        <f>IFERROR(__xludf.DUMMYFUNCTION("COUNTA(UNIQUE(G45:M45,true))"),0.0)</f>
        <v>0</v>
      </c>
      <c r="O45" s="33" t="str">
        <f>VLOOKUP(B45,TOTB!B:F,5,0)</f>
        <v>Male</v>
      </c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22.5" customHeight="1">
      <c r="A46" s="28">
        <v>45.0</v>
      </c>
      <c r="B46" s="29">
        <v>1.60115733167E11</v>
      </c>
      <c r="C46" s="30" t="s">
        <v>410</v>
      </c>
      <c r="D46" s="30" t="s">
        <v>411</v>
      </c>
      <c r="E46" s="30">
        <v>9.492787777E9</v>
      </c>
      <c r="F46" s="31">
        <v>8.43</v>
      </c>
      <c r="G46" s="32" t="s">
        <v>592</v>
      </c>
      <c r="H46" s="28"/>
      <c r="I46" s="28"/>
      <c r="J46" s="28"/>
      <c r="K46" s="28"/>
      <c r="L46" s="28"/>
      <c r="M46" s="9"/>
      <c r="N46" s="33">
        <f>IFERROR(__xludf.DUMMYFUNCTION("COUNTA(UNIQUE(G46:M46,true))"),1.0)</f>
        <v>1</v>
      </c>
      <c r="O46" s="33" t="str">
        <f>VLOOKUP(B46,TOTB!B:F,5,0)</f>
        <v>Male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22.5" customHeight="1">
      <c r="A47" s="28">
        <v>46.0</v>
      </c>
      <c r="B47" s="29">
        <v>1.60115733168E11</v>
      </c>
      <c r="C47" s="30" t="s">
        <v>418</v>
      </c>
      <c r="D47" s="30" t="s">
        <v>283</v>
      </c>
      <c r="E47" s="30">
        <v>9.550092025E9</v>
      </c>
      <c r="F47" s="31">
        <v>7.2</v>
      </c>
      <c r="G47" s="32" t="s">
        <v>595</v>
      </c>
      <c r="H47" s="28" t="s">
        <v>595</v>
      </c>
      <c r="I47" s="28"/>
      <c r="J47" s="28"/>
      <c r="K47" s="28"/>
      <c r="L47" s="28"/>
      <c r="M47" s="9"/>
      <c r="N47" s="33">
        <f>IFERROR(__xludf.DUMMYFUNCTION("COUNTA(UNIQUE(G47:M47,true))"),1.0)</f>
        <v>1</v>
      </c>
      <c r="O47" s="33" t="str">
        <f>VLOOKUP(B47,TOTB!B:F,5,0)</f>
        <v>Male</v>
      </c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22.5" customHeight="1">
      <c r="A48" s="28">
        <v>47.0</v>
      </c>
      <c r="B48" s="29">
        <v>1.60115733169E11</v>
      </c>
      <c r="C48" s="30" t="s">
        <v>425</v>
      </c>
      <c r="D48" s="30" t="s">
        <v>426</v>
      </c>
      <c r="E48" s="30">
        <v>7.396657797E9</v>
      </c>
      <c r="F48" s="31">
        <v>8.94</v>
      </c>
      <c r="G48" s="32" t="s">
        <v>591</v>
      </c>
      <c r="H48" s="28" t="s">
        <v>587</v>
      </c>
      <c r="I48" s="28" t="s">
        <v>591</v>
      </c>
      <c r="J48" s="28"/>
      <c r="K48" s="28"/>
      <c r="L48" s="28"/>
      <c r="M48" s="9"/>
      <c r="N48" s="33">
        <f>IFERROR(__xludf.DUMMYFUNCTION("COUNTA(UNIQUE(G48:M48,true))"),2.0)</f>
        <v>2</v>
      </c>
      <c r="O48" s="33" t="str">
        <f>VLOOKUP(B48,TOTB!B:F,5,0)</f>
        <v>Male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22.5" customHeight="1">
      <c r="A49" s="28">
        <v>48.0</v>
      </c>
      <c r="B49" s="29">
        <v>1.6011573317E11</v>
      </c>
      <c r="C49" s="30" t="s">
        <v>431</v>
      </c>
      <c r="D49" s="30" t="s">
        <v>432</v>
      </c>
      <c r="E49" s="30">
        <v>9.908760663E9</v>
      </c>
      <c r="F49" s="31">
        <v>7.8</v>
      </c>
      <c r="G49" s="32" t="s">
        <v>591</v>
      </c>
      <c r="H49" s="28" t="s">
        <v>587</v>
      </c>
      <c r="I49" s="28" t="s">
        <v>591</v>
      </c>
      <c r="J49" s="28"/>
      <c r="K49" s="28"/>
      <c r="L49" s="28"/>
      <c r="M49" s="9"/>
      <c r="N49" s="33">
        <f>IFERROR(__xludf.DUMMYFUNCTION("COUNTA(UNIQUE(G49:M49,true))"),2.0)</f>
        <v>2</v>
      </c>
      <c r="O49" s="33" t="str">
        <f>VLOOKUP(B49,TOTB!B:F,5,0)</f>
        <v>Male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22.5" customHeight="1">
      <c r="A50" s="28">
        <v>49.0</v>
      </c>
      <c r="B50" s="29">
        <v>1.60115733172E11</v>
      </c>
      <c r="C50" s="30" t="s">
        <v>438</v>
      </c>
      <c r="D50" s="30" t="s">
        <v>439</v>
      </c>
      <c r="E50" s="30">
        <v>9.603832947E9</v>
      </c>
      <c r="F50" s="31">
        <v>8.07</v>
      </c>
      <c r="G50" s="32" t="s">
        <v>596</v>
      </c>
      <c r="H50" s="28"/>
      <c r="I50" s="28"/>
      <c r="J50" s="28"/>
      <c r="K50" s="28"/>
      <c r="L50" s="28"/>
      <c r="M50" s="9"/>
      <c r="N50" s="33">
        <f>IFERROR(__xludf.DUMMYFUNCTION("COUNTA(UNIQUE(G50:M50,true))"),1.0)</f>
        <v>1</v>
      </c>
      <c r="O50" s="33" t="str">
        <f>VLOOKUP(B50,TOTB!B:F,5,0)</f>
        <v>Male</v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22.5" customHeight="1">
      <c r="A51" s="28">
        <v>50.0</v>
      </c>
      <c r="B51" s="29">
        <v>1.60115733173E11</v>
      </c>
      <c r="C51" s="30" t="s">
        <v>445</v>
      </c>
      <c r="D51" s="30" t="s">
        <v>446</v>
      </c>
      <c r="E51" s="30">
        <v>8.125666112E9</v>
      </c>
      <c r="F51" s="31">
        <v>8.52</v>
      </c>
      <c r="G51" s="32" t="s">
        <v>610</v>
      </c>
      <c r="H51" s="28"/>
      <c r="I51" s="28"/>
      <c r="J51" s="28"/>
      <c r="K51" s="28"/>
      <c r="L51" s="28"/>
      <c r="M51" s="9"/>
      <c r="N51" s="33">
        <f>IFERROR(__xludf.DUMMYFUNCTION("COUNTA(UNIQUE(G51:M51,true))"),1.0)</f>
        <v>1</v>
      </c>
      <c r="O51" s="33" t="str">
        <f>VLOOKUP(B51,TOTB!B:F,5,0)</f>
        <v>Male</v>
      </c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22.5" customHeight="1">
      <c r="A52" s="28">
        <v>51.0</v>
      </c>
      <c r="B52" s="29">
        <v>1.60115733174E11</v>
      </c>
      <c r="C52" s="30" t="s">
        <v>611</v>
      </c>
      <c r="D52" s="30" t="s">
        <v>454</v>
      </c>
      <c r="E52" s="30">
        <v>9.912976137E9</v>
      </c>
      <c r="F52" s="37">
        <v>6.3</v>
      </c>
      <c r="G52" s="32" t="s">
        <v>612</v>
      </c>
      <c r="H52" s="28"/>
      <c r="I52" s="28"/>
      <c r="J52" s="28"/>
      <c r="K52" s="28"/>
      <c r="L52" s="28"/>
      <c r="M52" s="9"/>
      <c r="N52" s="33">
        <f>IFERROR(__xludf.DUMMYFUNCTION("COUNTA(UNIQUE(G52:M52,true))"),1.0)</f>
        <v>1</v>
      </c>
      <c r="O52" s="33" t="str">
        <f>VLOOKUP(B52,TOTB!B:F,5,0)</f>
        <v>Male</v>
      </c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22.5" customHeight="1">
      <c r="A53" s="28">
        <v>52.0</v>
      </c>
      <c r="B53" s="29">
        <v>1.60115733175E11</v>
      </c>
      <c r="C53" s="30" t="s">
        <v>613</v>
      </c>
      <c r="D53" s="30" t="s">
        <v>461</v>
      </c>
      <c r="E53" s="30">
        <v>9.666594275E9</v>
      </c>
      <c r="F53" s="31">
        <v>7.17</v>
      </c>
      <c r="G53" s="32"/>
      <c r="H53" s="28"/>
      <c r="I53" s="28"/>
      <c r="J53" s="28"/>
      <c r="K53" s="28"/>
      <c r="L53" s="28"/>
      <c r="M53" s="9"/>
      <c r="N53" s="33">
        <f>IFERROR(__xludf.DUMMYFUNCTION("COUNTA(UNIQUE(G53:M53,true))"),0.0)</f>
        <v>0</v>
      </c>
      <c r="O53" s="33" t="str">
        <f>VLOOKUP(B53,TOTB!B:F,5,0)</f>
        <v>Male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22.5" customHeight="1">
      <c r="A54" s="28">
        <v>53.0</v>
      </c>
      <c r="B54" s="29">
        <v>1.60115733176E11</v>
      </c>
      <c r="C54" s="30" t="s">
        <v>614</v>
      </c>
      <c r="D54" s="30" t="s">
        <v>469</v>
      </c>
      <c r="E54" s="30">
        <v>8.106822876E9</v>
      </c>
      <c r="F54" s="31">
        <v>6.5</v>
      </c>
      <c r="G54" s="28"/>
      <c r="H54" s="28"/>
      <c r="I54" s="28"/>
      <c r="J54" s="28"/>
      <c r="K54" s="28"/>
      <c r="L54" s="28"/>
      <c r="M54" s="9"/>
      <c r="N54" s="33">
        <f>IFERROR(__xludf.DUMMYFUNCTION("COUNTA(UNIQUE(G54:M54,true))"),0.0)</f>
        <v>0</v>
      </c>
      <c r="O54" s="33" t="str">
        <f>VLOOKUP(B54,TOTB!B:F,5,0)</f>
        <v>Male</v>
      </c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22.5" customHeight="1">
      <c r="A55" s="28">
        <v>54.0</v>
      </c>
      <c r="B55" s="29">
        <v>1.60115733177E11</v>
      </c>
      <c r="C55" s="30" t="s">
        <v>475</v>
      </c>
      <c r="D55" s="30" t="s">
        <v>476</v>
      </c>
      <c r="E55" s="30">
        <v>9.666642416E9</v>
      </c>
      <c r="F55" s="31">
        <v>8.59</v>
      </c>
      <c r="G55" s="32" t="s">
        <v>587</v>
      </c>
      <c r="H55" s="28" t="s">
        <v>587</v>
      </c>
      <c r="I55" s="28"/>
      <c r="J55" s="28"/>
      <c r="K55" s="28" t="s">
        <v>615</v>
      </c>
      <c r="L55" s="28"/>
      <c r="M55" s="9"/>
      <c r="N55" s="33">
        <f>IFERROR(__xludf.DUMMYFUNCTION("COUNTA(UNIQUE(G55:M55,true))"),2.0)</f>
        <v>2</v>
      </c>
      <c r="O55" s="33" t="str">
        <f>VLOOKUP(B55,TOTB!B:F,5,0)</f>
        <v>Male</v>
      </c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22.5" customHeight="1">
      <c r="A56" s="28">
        <v>55.0</v>
      </c>
      <c r="B56" s="29">
        <v>1.60115733178E11</v>
      </c>
      <c r="C56" s="30" t="s">
        <v>482</v>
      </c>
      <c r="D56" s="30" t="s">
        <v>483</v>
      </c>
      <c r="E56" s="30">
        <v>9.133744144E9</v>
      </c>
      <c r="F56" s="31">
        <v>7.44</v>
      </c>
      <c r="G56" s="32" t="s">
        <v>616</v>
      </c>
      <c r="H56" s="28"/>
      <c r="I56" s="28"/>
      <c r="J56" s="28"/>
      <c r="K56" s="28"/>
      <c r="L56" s="28"/>
      <c r="M56" s="9"/>
      <c r="N56" s="33">
        <f>IFERROR(__xludf.DUMMYFUNCTION("COUNTA(UNIQUE(G56:M56,true))"),1.0)</f>
        <v>1</v>
      </c>
      <c r="O56" s="33" t="str">
        <f>VLOOKUP(B56,TOTB!B:F,5,0)</f>
        <v>Male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22.5" customHeight="1">
      <c r="A57" s="28">
        <v>56.0</v>
      </c>
      <c r="B57" s="29">
        <v>1.60115733179E11</v>
      </c>
      <c r="C57" s="30" t="s">
        <v>490</v>
      </c>
      <c r="D57" s="30" t="s">
        <v>491</v>
      </c>
      <c r="E57" s="30">
        <v>7.396682378E9</v>
      </c>
      <c r="F57" s="31">
        <v>8.79</v>
      </c>
      <c r="G57" s="32" t="s">
        <v>591</v>
      </c>
      <c r="H57" s="28" t="s">
        <v>591</v>
      </c>
      <c r="I57" s="28"/>
      <c r="J57" s="28"/>
      <c r="K57" s="28" t="s">
        <v>617</v>
      </c>
      <c r="L57" s="28"/>
      <c r="M57" s="9"/>
      <c r="N57" s="33">
        <f>IFERROR(__xludf.DUMMYFUNCTION("COUNTA(UNIQUE(G57:M57,true))"),2.0)</f>
        <v>2</v>
      </c>
      <c r="O57" s="33" t="str">
        <f>VLOOKUP(B57,TOTB!B:F,5,0)</f>
        <v>Male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22.5" customHeight="1">
      <c r="A58" s="28">
        <v>57.0</v>
      </c>
      <c r="B58" s="29">
        <v>1.60115733325E11</v>
      </c>
      <c r="C58" s="30" t="s">
        <v>498</v>
      </c>
      <c r="D58" s="30" t="s">
        <v>499</v>
      </c>
      <c r="E58" s="30">
        <v>8.801908899E9</v>
      </c>
      <c r="F58" s="31">
        <v>6.1</v>
      </c>
      <c r="G58" s="32" t="s">
        <v>591</v>
      </c>
      <c r="H58" s="28" t="s">
        <v>591</v>
      </c>
      <c r="I58" s="28"/>
      <c r="J58" s="28"/>
      <c r="K58" s="28"/>
      <c r="L58" s="28"/>
      <c r="M58" s="9"/>
      <c r="N58" s="33">
        <f>IFERROR(__xludf.DUMMYFUNCTION("COUNTA(UNIQUE(G58:M58,true))"),1.0)</f>
        <v>1</v>
      </c>
      <c r="O58" s="33" t="str">
        <f>VLOOKUP(B58,TOTB!B:F,5,0)</f>
        <v>Female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22.5" customHeight="1">
      <c r="A59" s="28">
        <v>58.0</v>
      </c>
      <c r="B59" s="29">
        <v>1.60115733326E11</v>
      </c>
      <c r="C59" s="30" t="s">
        <v>507</v>
      </c>
      <c r="D59" s="30" t="s">
        <v>508</v>
      </c>
      <c r="E59" s="30">
        <v>9.177399332E9</v>
      </c>
      <c r="F59" s="31">
        <v>7.0</v>
      </c>
      <c r="G59" s="32" t="s">
        <v>599</v>
      </c>
      <c r="H59" s="28"/>
      <c r="I59" s="28"/>
      <c r="J59" s="28"/>
      <c r="K59" s="28" t="s">
        <v>607</v>
      </c>
      <c r="L59" s="36" t="s">
        <v>618</v>
      </c>
      <c r="M59" s="9"/>
      <c r="N59" s="33">
        <f>IFERROR(__xludf.DUMMYFUNCTION("COUNTA(UNIQUE(G59:M59,true))"),3.0)</f>
        <v>3</v>
      </c>
      <c r="O59" s="33" t="str">
        <f>VLOOKUP(B59,TOTB!B:F,5,0)</f>
        <v>Male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22.5" customHeight="1">
      <c r="A60" s="28">
        <v>59.0</v>
      </c>
      <c r="B60" s="29">
        <v>1.60115733327E11</v>
      </c>
      <c r="C60" s="30" t="s">
        <v>514</v>
      </c>
      <c r="D60" s="30" t="s">
        <v>515</v>
      </c>
      <c r="E60" s="30">
        <v>9.700486489E9</v>
      </c>
      <c r="F60" s="31">
        <v>6.94</v>
      </c>
      <c r="G60" s="32" t="s">
        <v>595</v>
      </c>
      <c r="H60" s="28" t="s">
        <v>595</v>
      </c>
      <c r="I60" s="28"/>
      <c r="J60" s="28"/>
      <c r="K60" s="28"/>
      <c r="L60" s="28"/>
      <c r="M60" s="9"/>
      <c r="N60" s="33">
        <f>IFERROR(__xludf.DUMMYFUNCTION("COUNTA(UNIQUE(G60:M60,true))"),1.0)</f>
        <v>1</v>
      </c>
      <c r="O60" s="33" t="str">
        <f>VLOOKUP(B60,TOTB!B:F,5,0)</f>
        <v>Female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22.5" customHeight="1">
      <c r="A61" s="28">
        <v>60.0</v>
      </c>
      <c r="B61" s="29">
        <v>1.60115733328E11</v>
      </c>
      <c r="C61" s="30" t="s">
        <v>520</v>
      </c>
      <c r="D61" s="30" t="s">
        <v>521</v>
      </c>
      <c r="E61" s="30">
        <v>8.801591393E9</v>
      </c>
      <c r="F61" s="31">
        <v>7.22</v>
      </c>
      <c r="G61" s="32" t="s">
        <v>590</v>
      </c>
      <c r="H61" s="28"/>
      <c r="I61" s="28"/>
      <c r="J61" s="28"/>
      <c r="K61" s="28"/>
      <c r="L61" s="28"/>
      <c r="M61" s="9"/>
      <c r="N61" s="33">
        <f>IFERROR(__xludf.DUMMYFUNCTION("COUNTA(UNIQUE(G61:M61,true))"),1.0)</f>
        <v>1</v>
      </c>
      <c r="O61" s="33" t="str">
        <f>VLOOKUP(B61,TOTB!B:F,5,0)</f>
        <v>Male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22.5" customHeight="1">
      <c r="A62" s="28">
        <v>61.0</v>
      </c>
      <c r="B62" s="29">
        <v>1.60115733329E11</v>
      </c>
      <c r="C62" s="30" t="s">
        <v>527</v>
      </c>
      <c r="D62" s="30" t="s">
        <v>528</v>
      </c>
      <c r="E62" s="30">
        <v>9.666530201E9</v>
      </c>
      <c r="F62" s="31">
        <v>6.93</v>
      </c>
      <c r="G62" s="32" t="s">
        <v>619</v>
      </c>
      <c r="H62" s="28"/>
      <c r="I62" s="28"/>
      <c r="J62" s="28"/>
      <c r="K62" s="28"/>
      <c r="L62" s="28"/>
      <c r="M62" s="9"/>
      <c r="N62" s="33">
        <f>IFERROR(__xludf.DUMMYFUNCTION("COUNTA(UNIQUE(G62:M62,true))"),1.0)</f>
        <v>1</v>
      </c>
      <c r="O62" s="33" t="str">
        <f>VLOOKUP(B62,TOTB!B:F,5,0)</f>
        <v>Male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22.5" customHeight="1">
      <c r="A63" s="28">
        <v>62.0</v>
      </c>
      <c r="B63" s="29">
        <v>1.6011573333E11</v>
      </c>
      <c r="C63" s="30" t="s">
        <v>534</v>
      </c>
      <c r="D63" s="30" t="s">
        <v>535</v>
      </c>
      <c r="E63" s="30">
        <v>9.50507182E9</v>
      </c>
      <c r="F63" s="31">
        <v>7.04</v>
      </c>
      <c r="G63" s="32"/>
      <c r="H63" s="28"/>
      <c r="I63" s="28"/>
      <c r="J63" s="28"/>
      <c r="K63" s="28"/>
      <c r="L63" s="28"/>
      <c r="M63" s="9"/>
      <c r="N63" s="33">
        <f>IFERROR(__xludf.DUMMYFUNCTION("COUNTA(UNIQUE(G63:M63,true))"),0.0)</f>
        <v>0</v>
      </c>
      <c r="O63" s="33" t="str">
        <f>VLOOKUP(B63,TOTB!B:F,5,0)</f>
        <v>Female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22.5" customHeight="1">
      <c r="A64" s="28">
        <v>63.0</v>
      </c>
      <c r="B64" s="29">
        <v>1.60115733331E11</v>
      </c>
      <c r="C64" s="30" t="s">
        <v>541</v>
      </c>
      <c r="D64" s="30" t="s">
        <v>542</v>
      </c>
      <c r="E64" s="30">
        <v>8.790860205E9</v>
      </c>
      <c r="F64" s="31">
        <v>6.3</v>
      </c>
      <c r="G64" s="32" t="s">
        <v>620</v>
      </c>
      <c r="H64" s="28"/>
      <c r="I64" s="28"/>
      <c r="J64" s="28"/>
      <c r="K64" s="28"/>
      <c r="L64" s="28"/>
      <c r="M64" s="9"/>
      <c r="N64" s="33">
        <f>IFERROR(__xludf.DUMMYFUNCTION("COUNTA(UNIQUE(G64:M64,true))"),1.0)</f>
        <v>1</v>
      </c>
      <c r="O64" s="33" t="str">
        <f>VLOOKUP(B64,TOTB!B:F,5,0)</f>
        <v>Female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22.5" customHeight="1">
      <c r="A65" s="28">
        <v>64.0</v>
      </c>
      <c r="B65" s="29">
        <v>1.60115733332E11</v>
      </c>
      <c r="C65" s="30" t="s">
        <v>549</v>
      </c>
      <c r="D65" s="30" t="s">
        <v>550</v>
      </c>
      <c r="E65" s="30">
        <v>7.893867356E9</v>
      </c>
      <c r="F65" s="31">
        <v>6.87</v>
      </c>
      <c r="G65" s="32" t="s">
        <v>591</v>
      </c>
      <c r="H65" s="28" t="s">
        <v>591</v>
      </c>
      <c r="I65" s="28"/>
      <c r="J65" s="28"/>
      <c r="K65" s="28"/>
      <c r="L65" s="28"/>
      <c r="M65" s="9"/>
      <c r="N65" s="33">
        <f>IFERROR(__xludf.DUMMYFUNCTION("COUNTA(UNIQUE(G65:M65,true))"),1.0)</f>
        <v>1</v>
      </c>
      <c r="O65" s="33" t="str">
        <f>VLOOKUP(B65,TOTB!B:F,5,0)</f>
        <v>Male</v>
      </c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22.5" customHeight="1">
      <c r="A66" s="28">
        <v>65.0</v>
      </c>
      <c r="B66" s="29">
        <v>1.60115733333E11</v>
      </c>
      <c r="C66" s="30" t="s">
        <v>621</v>
      </c>
      <c r="D66" s="30" t="s">
        <v>558</v>
      </c>
      <c r="E66" s="30">
        <v>7.093665253E9</v>
      </c>
      <c r="F66" s="31">
        <v>7.16</v>
      </c>
      <c r="G66" s="32" t="s">
        <v>594</v>
      </c>
      <c r="H66" s="28"/>
      <c r="I66" s="28"/>
      <c r="J66" s="28"/>
      <c r="K66" s="28"/>
      <c r="L66" s="28"/>
      <c r="M66" s="9"/>
      <c r="N66" s="33">
        <f>IFERROR(__xludf.DUMMYFUNCTION("COUNTA(UNIQUE(G66:M66,true))"),1.0)</f>
        <v>1</v>
      </c>
      <c r="O66" s="33" t="str">
        <f>VLOOKUP(B66,TOTB!B:F,5,0)</f>
        <v>Female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22.5" customHeight="1">
      <c r="A67" s="28">
        <v>66.0</v>
      </c>
      <c r="B67" s="29">
        <v>1.60115733335E11</v>
      </c>
      <c r="C67" s="30" t="s">
        <v>563</v>
      </c>
      <c r="D67" s="30" t="s">
        <v>564</v>
      </c>
      <c r="E67" s="30">
        <v>9.000038425E9</v>
      </c>
      <c r="F67" s="31">
        <v>6.43</v>
      </c>
      <c r="G67" s="32" t="s">
        <v>590</v>
      </c>
      <c r="H67" s="28"/>
      <c r="I67" s="28"/>
      <c r="J67" s="28"/>
      <c r="K67" s="28"/>
      <c r="L67" s="28"/>
      <c r="M67" s="9"/>
      <c r="N67" s="33">
        <f>IFERROR(__xludf.DUMMYFUNCTION("COUNTA(UNIQUE(G67:M67,true))"),1.0)</f>
        <v>1</v>
      </c>
      <c r="O67" s="33" t="str">
        <f>VLOOKUP(B67,TOTB!B:F,5,0)</f>
        <v>Female</v>
      </c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22.5" customHeight="1">
      <c r="A68" s="28">
        <v>67.0</v>
      </c>
      <c r="B68" s="29">
        <v>1.60115733336E11</v>
      </c>
      <c r="C68" s="30" t="s">
        <v>569</v>
      </c>
      <c r="D68" s="30" t="s">
        <v>570</v>
      </c>
      <c r="E68" s="30">
        <v>9.553602073E9</v>
      </c>
      <c r="F68" s="31">
        <v>6.7</v>
      </c>
      <c r="G68" s="32"/>
      <c r="H68" s="28"/>
      <c r="I68" s="28"/>
      <c r="J68" s="28"/>
      <c r="K68" s="28"/>
      <c r="L68" s="28"/>
      <c r="M68" s="9"/>
      <c r="N68" s="33">
        <f>IFERROR(__xludf.DUMMYFUNCTION("COUNTA(UNIQUE(G68:M68,true))"),0.0)</f>
        <v>0</v>
      </c>
      <c r="O68" s="33" t="str">
        <f>VLOOKUP(B68,TOTB!B:F,5,0)</f>
        <v>Male</v>
      </c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4.25" customHeight="1">
      <c r="A69" s="38"/>
      <c r="B69" s="2"/>
      <c r="F69" s="39"/>
      <c r="G69" s="39"/>
      <c r="K69" s="38"/>
      <c r="L69" s="38"/>
    </row>
    <row r="70" ht="14.25" customHeight="1">
      <c r="A70" s="38"/>
      <c r="B70" s="2"/>
      <c r="F70" s="39"/>
      <c r="G70" s="39"/>
      <c r="K70" s="38"/>
      <c r="L70" s="38"/>
    </row>
    <row r="71" ht="14.25" customHeight="1">
      <c r="A71" s="38"/>
      <c r="B71" s="2"/>
      <c r="F71" s="39"/>
      <c r="G71" s="39"/>
      <c r="K71" s="38"/>
      <c r="L71" s="38"/>
    </row>
    <row r="72" ht="14.25" customHeight="1">
      <c r="A72" s="38"/>
      <c r="B72" s="2"/>
      <c r="F72" s="39"/>
      <c r="G72" s="39"/>
      <c r="K72" s="38"/>
      <c r="L72" s="38"/>
    </row>
    <row r="73" ht="14.25" customHeight="1">
      <c r="A73" s="38"/>
      <c r="B73" s="2"/>
      <c r="F73" s="39"/>
      <c r="G73" s="39"/>
      <c r="K73" s="38"/>
      <c r="L73" s="38"/>
    </row>
    <row r="74" ht="14.25" customHeight="1">
      <c r="A74" s="38"/>
      <c r="B74" s="2"/>
      <c r="F74" s="39"/>
      <c r="G74" s="39"/>
      <c r="K74" s="38"/>
      <c r="L74" s="38"/>
    </row>
    <row r="75" ht="14.25" customHeight="1">
      <c r="A75" s="38"/>
      <c r="B75" s="2"/>
      <c r="F75" s="39"/>
      <c r="G75" s="39"/>
      <c r="K75" s="38"/>
      <c r="L75" s="38"/>
    </row>
    <row r="76" ht="14.25" customHeight="1">
      <c r="A76" s="38"/>
      <c r="B76" s="2"/>
      <c r="F76" s="39"/>
      <c r="G76" s="39"/>
      <c r="K76" s="38"/>
      <c r="L76" s="38"/>
    </row>
    <row r="77" ht="14.25" customHeight="1">
      <c r="A77" s="38"/>
      <c r="B77" s="2"/>
      <c r="F77" s="39"/>
      <c r="G77" s="39"/>
      <c r="K77" s="38"/>
      <c r="L77" s="38"/>
    </row>
    <row r="78" ht="14.25" customHeight="1">
      <c r="A78" s="38"/>
      <c r="B78" s="2"/>
      <c r="F78" s="39"/>
      <c r="G78" s="39"/>
      <c r="K78" s="38"/>
      <c r="L78" s="38"/>
    </row>
    <row r="79" ht="14.25" customHeight="1">
      <c r="A79" s="38"/>
      <c r="B79" s="2"/>
      <c r="F79" s="39"/>
      <c r="G79" s="39"/>
      <c r="K79" s="38"/>
      <c r="L79" s="38"/>
    </row>
    <row r="80" ht="14.25" customHeight="1">
      <c r="A80" s="38"/>
      <c r="B80" s="2"/>
      <c r="F80" s="39"/>
      <c r="G80" s="39"/>
      <c r="K80" s="38"/>
      <c r="L80" s="38"/>
    </row>
    <row r="81" ht="14.25" customHeight="1">
      <c r="A81" s="38"/>
      <c r="B81" s="2"/>
      <c r="F81" s="39"/>
      <c r="G81" s="39"/>
      <c r="K81" s="38"/>
      <c r="L81" s="38"/>
    </row>
    <row r="82" ht="14.25" customHeight="1">
      <c r="A82" s="38"/>
      <c r="B82" s="2"/>
      <c r="F82" s="39"/>
      <c r="G82" s="39"/>
      <c r="K82" s="38"/>
      <c r="L82" s="38"/>
    </row>
    <row r="83" ht="14.25" customHeight="1">
      <c r="A83" s="38"/>
      <c r="B83" s="2"/>
      <c r="F83" s="39"/>
      <c r="G83" s="39"/>
      <c r="K83" s="38"/>
      <c r="L83" s="38"/>
    </row>
    <row r="84" ht="14.25" customHeight="1">
      <c r="A84" s="38"/>
      <c r="B84" s="2"/>
      <c r="F84" s="39"/>
      <c r="G84" s="39"/>
      <c r="K84" s="38"/>
      <c r="L84" s="38"/>
    </row>
    <row r="85" ht="14.25" customHeight="1">
      <c r="A85" s="38"/>
      <c r="B85" s="2"/>
      <c r="F85" s="39"/>
      <c r="G85" s="39"/>
      <c r="K85" s="38"/>
      <c r="L85" s="38"/>
    </row>
    <row r="86" ht="14.25" customHeight="1">
      <c r="A86" s="38"/>
      <c r="B86" s="2"/>
      <c r="F86" s="39"/>
      <c r="G86" s="39"/>
      <c r="K86" s="38"/>
      <c r="L86" s="38"/>
    </row>
    <row r="87" ht="14.25" customHeight="1">
      <c r="A87" s="38"/>
      <c r="B87" s="2"/>
      <c r="F87" s="39"/>
      <c r="G87" s="39"/>
      <c r="K87" s="38"/>
      <c r="L87" s="38"/>
    </row>
    <row r="88" ht="14.25" customHeight="1">
      <c r="A88" s="38"/>
      <c r="B88" s="2"/>
      <c r="F88" s="39"/>
      <c r="G88" s="39"/>
      <c r="K88" s="38"/>
      <c r="L88" s="38"/>
    </row>
    <row r="89" ht="14.25" customHeight="1">
      <c r="A89" s="38"/>
      <c r="B89" s="2"/>
      <c r="F89" s="39"/>
      <c r="G89" s="39"/>
      <c r="K89" s="38"/>
      <c r="L89" s="38"/>
    </row>
    <row r="90" ht="14.25" customHeight="1">
      <c r="A90" s="38"/>
      <c r="B90" s="2"/>
      <c r="F90" s="39"/>
      <c r="G90" s="39"/>
      <c r="K90" s="38"/>
      <c r="L90" s="38"/>
    </row>
    <row r="91" ht="14.25" customHeight="1">
      <c r="A91" s="38"/>
      <c r="B91" s="2"/>
      <c r="F91" s="39"/>
      <c r="G91" s="39"/>
      <c r="K91" s="38"/>
      <c r="L91" s="38"/>
    </row>
    <row r="92" ht="14.25" customHeight="1">
      <c r="A92" s="38"/>
      <c r="B92" s="2"/>
      <c r="F92" s="39"/>
      <c r="G92" s="39"/>
      <c r="K92" s="38"/>
      <c r="L92" s="38"/>
    </row>
    <row r="93" ht="14.25" customHeight="1">
      <c r="A93" s="38"/>
      <c r="B93" s="2"/>
      <c r="F93" s="39"/>
      <c r="G93" s="39"/>
      <c r="K93" s="38"/>
      <c r="L93" s="38"/>
    </row>
    <row r="94" ht="14.25" customHeight="1">
      <c r="A94" s="38"/>
      <c r="B94" s="2"/>
      <c r="F94" s="39"/>
      <c r="G94" s="39"/>
      <c r="K94" s="38"/>
      <c r="L94" s="38"/>
    </row>
    <row r="95" ht="14.25" customHeight="1">
      <c r="A95" s="38"/>
      <c r="B95" s="2"/>
      <c r="F95" s="39"/>
      <c r="G95" s="39"/>
      <c r="K95" s="38"/>
      <c r="L95" s="38"/>
    </row>
    <row r="96" ht="14.25" customHeight="1">
      <c r="A96" s="38"/>
      <c r="B96" s="2"/>
      <c r="F96" s="39"/>
      <c r="G96" s="39"/>
      <c r="K96" s="38"/>
      <c r="L96" s="38"/>
    </row>
    <row r="97" ht="14.25" customHeight="1">
      <c r="A97" s="38"/>
      <c r="B97" s="2"/>
      <c r="F97" s="39"/>
      <c r="G97" s="39"/>
      <c r="K97" s="38"/>
      <c r="L97" s="38"/>
    </row>
    <row r="98" ht="14.25" customHeight="1">
      <c r="A98" s="38"/>
      <c r="B98" s="2"/>
      <c r="F98" s="39"/>
      <c r="G98" s="39"/>
      <c r="K98" s="38"/>
      <c r="L98" s="38"/>
    </row>
    <row r="99" ht="14.25" customHeight="1">
      <c r="A99" s="38"/>
      <c r="B99" s="2"/>
      <c r="F99" s="39"/>
      <c r="G99" s="39"/>
      <c r="K99" s="38"/>
      <c r="L99" s="38"/>
    </row>
    <row r="100" ht="14.25" customHeight="1">
      <c r="A100" s="38"/>
      <c r="B100" s="2"/>
      <c r="F100" s="39"/>
      <c r="G100" s="39"/>
      <c r="K100" s="38"/>
      <c r="L100" s="38"/>
    </row>
    <row r="101" ht="14.25" customHeight="1">
      <c r="A101" s="38"/>
      <c r="B101" s="2"/>
      <c r="F101" s="39"/>
      <c r="G101" s="39"/>
      <c r="K101" s="38"/>
      <c r="L101" s="38"/>
    </row>
    <row r="102" ht="14.25" customHeight="1">
      <c r="A102" s="38"/>
      <c r="B102" s="2"/>
      <c r="F102" s="39"/>
      <c r="G102" s="39"/>
      <c r="K102" s="38"/>
      <c r="L102" s="38"/>
    </row>
    <row r="103" ht="14.25" customHeight="1">
      <c r="A103" s="38"/>
      <c r="B103" s="2"/>
      <c r="F103" s="39"/>
      <c r="G103" s="39"/>
      <c r="K103" s="38"/>
      <c r="L103" s="38"/>
    </row>
    <row r="104" ht="14.25" customHeight="1">
      <c r="A104" s="38"/>
      <c r="B104" s="2"/>
      <c r="F104" s="39"/>
      <c r="G104" s="39"/>
      <c r="K104" s="38"/>
      <c r="L104" s="38"/>
    </row>
    <row r="105" ht="14.25" customHeight="1">
      <c r="A105" s="38"/>
      <c r="B105" s="2"/>
      <c r="F105" s="39"/>
      <c r="G105" s="39"/>
      <c r="K105" s="38"/>
      <c r="L105" s="38"/>
    </row>
    <row r="106" ht="14.25" customHeight="1">
      <c r="A106" s="38"/>
      <c r="B106" s="2"/>
      <c r="F106" s="39"/>
      <c r="G106" s="39"/>
      <c r="K106" s="38"/>
      <c r="L106" s="38"/>
    </row>
    <row r="107" ht="14.25" customHeight="1">
      <c r="A107" s="38"/>
      <c r="B107" s="2"/>
      <c r="F107" s="39"/>
      <c r="G107" s="39"/>
      <c r="K107" s="38"/>
      <c r="L107" s="38"/>
    </row>
    <row r="108" ht="14.25" customHeight="1">
      <c r="A108" s="38"/>
      <c r="B108" s="2"/>
      <c r="F108" s="39"/>
      <c r="G108" s="39"/>
      <c r="K108" s="38"/>
      <c r="L108" s="38"/>
    </row>
    <row r="109" ht="14.25" customHeight="1">
      <c r="A109" s="38"/>
      <c r="B109" s="2"/>
      <c r="F109" s="39"/>
      <c r="G109" s="39"/>
      <c r="K109" s="38"/>
      <c r="L109" s="38"/>
    </row>
    <row r="110" ht="14.25" customHeight="1">
      <c r="A110" s="38"/>
      <c r="B110" s="2"/>
      <c r="F110" s="39"/>
      <c r="G110" s="39"/>
      <c r="K110" s="38"/>
      <c r="L110" s="38"/>
    </row>
    <row r="111" ht="14.25" customHeight="1">
      <c r="A111" s="38"/>
      <c r="B111" s="2"/>
      <c r="F111" s="39"/>
      <c r="G111" s="39"/>
      <c r="K111" s="38"/>
      <c r="L111" s="38"/>
    </row>
    <row r="112" ht="14.25" customHeight="1">
      <c r="A112" s="38"/>
      <c r="B112" s="2"/>
      <c r="F112" s="39"/>
      <c r="G112" s="39"/>
      <c r="K112" s="38"/>
      <c r="L112" s="38"/>
    </row>
    <row r="113" ht="14.25" customHeight="1">
      <c r="A113" s="38"/>
      <c r="B113" s="2"/>
      <c r="F113" s="39"/>
      <c r="G113" s="39"/>
      <c r="K113" s="38"/>
      <c r="L113" s="38"/>
    </row>
    <row r="114" ht="14.25" customHeight="1">
      <c r="A114" s="38"/>
      <c r="B114" s="2"/>
      <c r="F114" s="39"/>
      <c r="G114" s="39"/>
      <c r="K114" s="38"/>
      <c r="L114" s="38"/>
    </row>
    <row r="115" ht="14.25" customHeight="1">
      <c r="A115" s="38"/>
      <c r="B115" s="2"/>
      <c r="F115" s="39"/>
      <c r="G115" s="39"/>
      <c r="K115" s="38"/>
      <c r="L115" s="38"/>
    </row>
    <row r="116" ht="14.25" customHeight="1">
      <c r="A116" s="38"/>
      <c r="B116" s="2"/>
      <c r="F116" s="39"/>
      <c r="G116" s="39"/>
      <c r="K116" s="38"/>
      <c r="L116" s="38"/>
    </row>
    <row r="117" ht="14.25" customHeight="1">
      <c r="A117" s="38"/>
      <c r="B117" s="2"/>
      <c r="F117" s="39"/>
      <c r="G117" s="39"/>
      <c r="K117" s="38"/>
      <c r="L117" s="38"/>
    </row>
    <row r="118" ht="14.25" customHeight="1">
      <c r="A118" s="38"/>
      <c r="B118" s="2"/>
      <c r="F118" s="39"/>
      <c r="G118" s="39"/>
      <c r="K118" s="38"/>
      <c r="L118" s="38"/>
    </row>
    <row r="119" ht="14.25" customHeight="1">
      <c r="A119" s="38"/>
      <c r="B119" s="2"/>
      <c r="F119" s="39"/>
      <c r="G119" s="39"/>
      <c r="K119" s="38"/>
      <c r="L119" s="38"/>
    </row>
    <row r="120" ht="14.25" customHeight="1">
      <c r="A120" s="38"/>
      <c r="B120" s="2"/>
      <c r="F120" s="39"/>
      <c r="G120" s="39"/>
      <c r="K120" s="38"/>
      <c r="L120" s="38"/>
    </row>
    <row r="121" ht="14.25" customHeight="1">
      <c r="A121" s="38"/>
      <c r="B121" s="2"/>
      <c r="F121" s="39"/>
      <c r="G121" s="39"/>
      <c r="K121" s="38"/>
      <c r="L121" s="38"/>
    </row>
    <row r="122" ht="14.25" customHeight="1">
      <c r="A122" s="38"/>
      <c r="B122" s="2"/>
      <c r="F122" s="39"/>
      <c r="G122" s="39"/>
      <c r="K122" s="38"/>
      <c r="L122" s="38"/>
    </row>
    <row r="123" ht="14.25" customHeight="1">
      <c r="A123" s="38"/>
      <c r="B123" s="2"/>
      <c r="F123" s="39"/>
      <c r="G123" s="39"/>
      <c r="K123" s="38"/>
      <c r="L123" s="38"/>
    </row>
    <row r="124" ht="14.25" customHeight="1">
      <c r="A124" s="38"/>
      <c r="B124" s="2"/>
      <c r="F124" s="39"/>
      <c r="G124" s="39"/>
      <c r="K124" s="38"/>
      <c r="L124" s="38"/>
    </row>
    <row r="125" ht="14.25" customHeight="1">
      <c r="A125" s="38"/>
      <c r="B125" s="2"/>
      <c r="F125" s="39"/>
      <c r="G125" s="39"/>
      <c r="K125" s="38"/>
      <c r="L125" s="38"/>
    </row>
    <row r="126" ht="14.25" customHeight="1">
      <c r="A126" s="38"/>
      <c r="B126" s="2"/>
      <c r="F126" s="39"/>
      <c r="G126" s="39"/>
      <c r="K126" s="38"/>
      <c r="L126" s="38"/>
    </row>
    <row r="127" ht="14.25" customHeight="1">
      <c r="A127" s="38"/>
      <c r="B127" s="2"/>
      <c r="F127" s="39"/>
      <c r="G127" s="39"/>
      <c r="K127" s="38"/>
      <c r="L127" s="38"/>
    </row>
    <row r="128" ht="14.25" customHeight="1">
      <c r="A128" s="38"/>
      <c r="B128" s="2"/>
      <c r="F128" s="39"/>
      <c r="G128" s="39"/>
      <c r="K128" s="38"/>
      <c r="L128" s="38"/>
    </row>
    <row r="129" ht="14.25" customHeight="1">
      <c r="A129" s="38"/>
      <c r="B129" s="2"/>
      <c r="F129" s="39"/>
      <c r="G129" s="39"/>
      <c r="K129" s="38"/>
      <c r="L129" s="38"/>
    </row>
    <row r="130" ht="14.25" customHeight="1">
      <c r="A130" s="38"/>
      <c r="B130" s="2"/>
      <c r="F130" s="39"/>
      <c r="G130" s="39"/>
      <c r="K130" s="38"/>
      <c r="L130" s="38"/>
    </row>
    <row r="131" ht="14.25" customHeight="1">
      <c r="A131" s="38"/>
      <c r="B131" s="2"/>
      <c r="F131" s="39"/>
      <c r="G131" s="39"/>
      <c r="K131" s="38"/>
      <c r="L131" s="38"/>
    </row>
    <row r="132" ht="14.25" customHeight="1">
      <c r="A132" s="38"/>
      <c r="B132" s="2"/>
      <c r="F132" s="39"/>
      <c r="G132" s="39"/>
      <c r="K132" s="38"/>
      <c r="L132" s="38"/>
    </row>
    <row r="133" ht="14.25" customHeight="1">
      <c r="A133" s="38"/>
      <c r="B133" s="2"/>
      <c r="F133" s="39"/>
      <c r="G133" s="39"/>
      <c r="K133" s="38"/>
      <c r="L133" s="38"/>
    </row>
    <row r="134" ht="14.25" customHeight="1">
      <c r="A134" s="38"/>
      <c r="B134" s="2"/>
      <c r="F134" s="39"/>
      <c r="G134" s="39"/>
      <c r="K134" s="38"/>
      <c r="L134" s="38"/>
    </row>
    <row r="135" ht="14.25" customHeight="1">
      <c r="A135" s="38"/>
      <c r="B135" s="2"/>
      <c r="F135" s="39"/>
      <c r="G135" s="39"/>
      <c r="K135" s="38"/>
      <c r="L135" s="38"/>
    </row>
    <row r="136" ht="14.25" customHeight="1">
      <c r="A136" s="38"/>
      <c r="B136" s="2"/>
      <c r="F136" s="39"/>
      <c r="G136" s="39"/>
      <c r="K136" s="38"/>
      <c r="L136" s="38"/>
    </row>
    <row r="137" ht="14.25" customHeight="1">
      <c r="A137" s="38"/>
      <c r="B137" s="2"/>
      <c r="F137" s="39"/>
      <c r="G137" s="39"/>
      <c r="K137" s="38"/>
      <c r="L137" s="38"/>
    </row>
    <row r="138" ht="14.25" customHeight="1">
      <c r="A138" s="38"/>
      <c r="B138" s="2"/>
      <c r="F138" s="39"/>
      <c r="G138" s="39"/>
      <c r="K138" s="38"/>
      <c r="L138" s="38"/>
    </row>
    <row r="139" ht="14.25" customHeight="1">
      <c r="A139" s="38"/>
      <c r="B139" s="2"/>
      <c r="F139" s="39"/>
      <c r="G139" s="39"/>
      <c r="K139" s="38"/>
      <c r="L139" s="38"/>
    </row>
    <row r="140" ht="14.25" customHeight="1">
      <c r="A140" s="38"/>
      <c r="B140" s="2"/>
      <c r="F140" s="39"/>
      <c r="G140" s="39"/>
      <c r="K140" s="38"/>
      <c r="L140" s="38"/>
    </row>
    <row r="141" ht="14.25" customHeight="1">
      <c r="A141" s="38"/>
      <c r="B141" s="2"/>
      <c r="F141" s="39"/>
      <c r="G141" s="39"/>
      <c r="K141" s="38"/>
      <c r="L141" s="38"/>
    </row>
    <row r="142" ht="14.25" customHeight="1">
      <c r="A142" s="38"/>
      <c r="B142" s="2"/>
      <c r="F142" s="39"/>
      <c r="G142" s="39"/>
      <c r="K142" s="38"/>
      <c r="L142" s="38"/>
    </row>
    <row r="143" ht="14.25" customHeight="1">
      <c r="A143" s="38"/>
      <c r="B143" s="2"/>
      <c r="F143" s="39"/>
      <c r="G143" s="39"/>
      <c r="K143" s="38"/>
      <c r="L143" s="38"/>
    </row>
    <row r="144" ht="14.25" customHeight="1">
      <c r="A144" s="38"/>
      <c r="B144" s="2"/>
      <c r="F144" s="39"/>
      <c r="G144" s="39"/>
      <c r="K144" s="38"/>
      <c r="L144" s="38"/>
    </row>
    <row r="145" ht="14.25" customHeight="1">
      <c r="A145" s="38"/>
      <c r="B145" s="2"/>
      <c r="F145" s="39"/>
      <c r="G145" s="39"/>
      <c r="K145" s="38"/>
      <c r="L145" s="38"/>
    </row>
    <row r="146" ht="14.25" customHeight="1">
      <c r="A146" s="38"/>
      <c r="B146" s="2"/>
      <c r="F146" s="39"/>
      <c r="G146" s="39"/>
      <c r="K146" s="38"/>
      <c r="L146" s="38"/>
    </row>
    <row r="147" ht="14.25" customHeight="1">
      <c r="A147" s="38"/>
      <c r="B147" s="2"/>
      <c r="F147" s="39"/>
      <c r="G147" s="39"/>
      <c r="K147" s="38"/>
      <c r="L147" s="38"/>
    </row>
    <row r="148" ht="14.25" customHeight="1">
      <c r="A148" s="38"/>
      <c r="B148" s="2"/>
      <c r="F148" s="39"/>
      <c r="G148" s="39"/>
      <c r="K148" s="38"/>
      <c r="L148" s="38"/>
    </row>
    <row r="149" ht="14.25" customHeight="1">
      <c r="A149" s="38"/>
      <c r="B149" s="2"/>
      <c r="F149" s="39"/>
      <c r="G149" s="39"/>
      <c r="K149" s="38"/>
      <c r="L149" s="38"/>
    </row>
    <row r="150" ht="14.25" customHeight="1">
      <c r="A150" s="38"/>
      <c r="B150" s="2"/>
      <c r="F150" s="39"/>
      <c r="G150" s="39"/>
      <c r="K150" s="38"/>
      <c r="L150" s="38"/>
    </row>
    <row r="151" ht="14.25" customHeight="1">
      <c r="A151" s="38"/>
      <c r="B151" s="2"/>
      <c r="F151" s="39"/>
      <c r="G151" s="39"/>
      <c r="K151" s="38"/>
      <c r="L151" s="38"/>
    </row>
    <row r="152" ht="14.25" customHeight="1">
      <c r="A152" s="38"/>
      <c r="B152" s="2"/>
      <c r="F152" s="39"/>
      <c r="G152" s="39"/>
      <c r="K152" s="38"/>
      <c r="L152" s="38"/>
    </row>
    <row r="153" ht="14.25" customHeight="1">
      <c r="A153" s="38"/>
      <c r="B153" s="2"/>
      <c r="F153" s="39"/>
      <c r="G153" s="39"/>
      <c r="K153" s="38"/>
      <c r="L153" s="38"/>
    </row>
    <row r="154" ht="14.25" customHeight="1">
      <c r="A154" s="38"/>
      <c r="B154" s="2"/>
      <c r="F154" s="39"/>
      <c r="G154" s="39"/>
      <c r="K154" s="38"/>
      <c r="L154" s="38"/>
    </row>
    <row r="155" ht="14.25" customHeight="1">
      <c r="A155" s="38"/>
      <c r="B155" s="2"/>
      <c r="F155" s="39"/>
      <c r="G155" s="39"/>
      <c r="K155" s="38"/>
      <c r="L155" s="38"/>
    </row>
    <row r="156" ht="14.25" customHeight="1">
      <c r="A156" s="38"/>
      <c r="B156" s="2"/>
      <c r="F156" s="39"/>
      <c r="G156" s="39"/>
      <c r="K156" s="38"/>
      <c r="L156" s="38"/>
    </row>
    <row r="157" ht="14.25" customHeight="1">
      <c r="A157" s="38"/>
      <c r="B157" s="2"/>
      <c r="F157" s="39"/>
      <c r="G157" s="39"/>
      <c r="K157" s="38"/>
      <c r="L157" s="38"/>
    </row>
    <row r="158" ht="14.25" customHeight="1">
      <c r="A158" s="38"/>
      <c r="B158" s="2"/>
      <c r="F158" s="39"/>
      <c r="G158" s="39"/>
      <c r="K158" s="38"/>
      <c r="L158" s="38"/>
    </row>
    <row r="159" ht="14.25" customHeight="1">
      <c r="A159" s="38"/>
      <c r="B159" s="2"/>
      <c r="F159" s="39"/>
      <c r="G159" s="39"/>
      <c r="K159" s="38"/>
      <c r="L159" s="38"/>
    </row>
    <row r="160" ht="14.25" customHeight="1">
      <c r="A160" s="38"/>
      <c r="B160" s="2"/>
      <c r="F160" s="39"/>
      <c r="G160" s="39"/>
      <c r="K160" s="38"/>
      <c r="L160" s="38"/>
    </row>
    <row r="161" ht="14.25" customHeight="1">
      <c r="A161" s="38"/>
      <c r="B161" s="2"/>
      <c r="F161" s="39"/>
      <c r="G161" s="39"/>
      <c r="K161" s="38"/>
      <c r="L161" s="38"/>
    </row>
    <row r="162" ht="14.25" customHeight="1">
      <c r="A162" s="38"/>
      <c r="B162" s="2"/>
      <c r="F162" s="39"/>
      <c r="G162" s="39"/>
      <c r="K162" s="38"/>
      <c r="L162" s="38"/>
    </row>
    <row r="163" ht="14.25" customHeight="1">
      <c r="A163" s="38"/>
      <c r="B163" s="2"/>
      <c r="F163" s="39"/>
      <c r="G163" s="39"/>
      <c r="K163" s="38"/>
      <c r="L163" s="38"/>
    </row>
    <row r="164" ht="14.25" customHeight="1">
      <c r="A164" s="38"/>
      <c r="B164" s="2"/>
      <c r="F164" s="39"/>
      <c r="G164" s="39"/>
      <c r="K164" s="38"/>
      <c r="L164" s="38"/>
    </row>
    <row r="165" ht="14.25" customHeight="1">
      <c r="A165" s="38"/>
      <c r="B165" s="2"/>
      <c r="F165" s="39"/>
      <c r="G165" s="39"/>
      <c r="K165" s="38"/>
      <c r="L165" s="38"/>
    </row>
    <row r="166" ht="14.25" customHeight="1">
      <c r="A166" s="38"/>
      <c r="B166" s="2"/>
      <c r="F166" s="39"/>
      <c r="G166" s="39"/>
      <c r="K166" s="38"/>
      <c r="L166" s="38"/>
    </row>
    <row r="167" ht="14.25" customHeight="1">
      <c r="A167" s="38"/>
      <c r="B167" s="2"/>
      <c r="F167" s="39"/>
      <c r="G167" s="39"/>
      <c r="K167" s="38"/>
      <c r="L167" s="38"/>
    </row>
    <row r="168" ht="14.25" customHeight="1">
      <c r="A168" s="38"/>
      <c r="B168" s="2"/>
      <c r="F168" s="39"/>
      <c r="G168" s="39"/>
      <c r="K168" s="38"/>
      <c r="L168" s="38"/>
    </row>
    <row r="169" ht="14.25" customHeight="1">
      <c r="A169" s="38"/>
      <c r="B169" s="2"/>
      <c r="F169" s="39"/>
      <c r="G169" s="39"/>
      <c r="K169" s="38"/>
      <c r="L169" s="38"/>
    </row>
    <row r="170" ht="14.25" customHeight="1">
      <c r="A170" s="38"/>
      <c r="B170" s="2"/>
      <c r="F170" s="39"/>
      <c r="G170" s="39"/>
      <c r="K170" s="38"/>
      <c r="L170" s="38"/>
    </row>
    <row r="171" ht="14.25" customHeight="1">
      <c r="A171" s="38"/>
      <c r="B171" s="2"/>
      <c r="F171" s="39"/>
      <c r="G171" s="39"/>
      <c r="K171" s="38"/>
      <c r="L171" s="38"/>
    </row>
    <row r="172" ht="14.25" customHeight="1">
      <c r="A172" s="38"/>
      <c r="B172" s="2"/>
      <c r="F172" s="39"/>
      <c r="G172" s="39"/>
      <c r="K172" s="38"/>
      <c r="L172" s="38"/>
    </row>
    <row r="173" ht="14.25" customHeight="1">
      <c r="A173" s="38"/>
      <c r="B173" s="2"/>
      <c r="F173" s="39"/>
      <c r="G173" s="39"/>
      <c r="K173" s="38"/>
      <c r="L173" s="38"/>
    </row>
    <row r="174" ht="14.25" customHeight="1">
      <c r="A174" s="38"/>
      <c r="B174" s="2"/>
      <c r="F174" s="39"/>
      <c r="G174" s="39"/>
      <c r="K174" s="38"/>
      <c r="L174" s="38"/>
    </row>
    <row r="175" ht="14.25" customHeight="1">
      <c r="A175" s="38"/>
      <c r="B175" s="2"/>
      <c r="F175" s="39"/>
      <c r="G175" s="39"/>
      <c r="K175" s="38"/>
      <c r="L175" s="38"/>
    </row>
    <row r="176" ht="14.25" customHeight="1">
      <c r="A176" s="38"/>
      <c r="B176" s="2"/>
      <c r="F176" s="39"/>
      <c r="G176" s="39"/>
      <c r="K176" s="38"/>
      <c r="L176" s="38"/>
    </row>
    <row r="177" ht="14.25" customHeight="1">
      <c r="A177" s="38"/>
      <c r="B177" s="2"/>
      <c r="F177" s="39"/>
      <c r="G177" s="39"/>
      <c r="K177" s="38"/>
      <c r="L177" s="38"/>
    </row>
    <row r="178" ht="14.25" customHeight="1">
      <c r="A178" s="38"/>
      <c r="B178" s="2"/>
      <c r="F178" s="39"/>
      <c r="G178" s="39"/>
      <c r="K178" s="38"/>
      <c r="L178" s="38"/>
    </row>
    <row r="179" ht="14.25" customHeight="1">
      <c r="A179" s="38"/>
      <c r="B179" s="2"/>
      <c r="F179" s="39"/>
      <c r="G179" s="39"/>
      <c r="K179" s="38"/>
      <c r="L179" s="38"/>
    </row>
    <row r="180" ht="14.25" customHeight="1">
      <c r="A180" s="38"/>
      <c r="B180" s="2"/>
      <c r="F180" s="39"/>
      <c r="G180" s="39"/>
      <c r="K180" s="38"/>
      <c r="L180" s="38"/>
    </row>
    <row r="181" ht="14.25" customHeight="1">
      <c r="A181" s="38"/>
      <c r="B181" s="2"/>
      <c r="F181" s="39"/>
      <c r="G181" s="39"/>
      <c r="K181" s="38"/>
      <c r="L181" s="38"/>
    </row>
    <row r="182" ht="14.25" customHeight="1">
      <c r="A182" s="38"/>
      <c r="B182" s="2"/>
      <c r="F182" s="39"/>
      <c r="G182" s="39"/>
      <c r="K182" s="38"/>
      <c r="L182" s="38"/>
    </row>
    <row r="183" ht="14.25" customHeight="1">
      <c r="A183" s="38"/>
      <c r="B183" s="2"/>
      <c r="F183" s="39"/>
      <c r="G183" s="39"/>
      <c r="K183" s="38"/>
      <c r="L183" s="38"/>
    </row>
    <row r="184" ht="14.25" customHeight="1">
      <c r="A184" s="38"/>
      <c r="B184" s="2"/>
      <c r="F184" s="39"/>
      <c r="G184" s="39"/>
      <c r="K184" s="38"/>
      <c r="L184" s="38"/>
    </row>
    <row r="185" ht="14.25" customHeight="1">
      <c r="A185" s="38"/>
      <c r="B185" s="2"/>
      <c r="F185" s="39"/>
      <c r="G185" s="39"/>
      <c r="K185" s="38"/>
      <c r="L185" s="38"/>
    </row>
    <row r="186" ht="14.25" customHeight="1">
      <c r="A186" s="38"/>
      <c r="B186" s="2"/>
      <c r="F186" s="39"/>
      <c r="G186" s="39"/>
      <c r="K186" s="38"/>
      <c r="L186" s="38"/>
    </row>
    <row r="187" ht="14.25" customHeight="1">
      <c r="A187" s="38"/>
      <c r="B187" s="2"/>
      <c r="F187" s="39"/>
      <c r="G187" s="39"/>
      <c r="K187" s="38"/>
      <c r="L187" s="38"/>
    </row>
    <row r="188" ht="14.25" customHeight="1">
      <c r="A188" s="38"/>
      <c r="B188" s="2"/>
      <c r="F188" s="39"/>
      <c r="G188" s="39"/>
      <c r="K188" s="38"/>
      <c r="L188" s="38"/>
    </row>
    <row r="189" ht="14.25" customHeight="1">
      <c r="A189" s="38"/>
      <c r="B189" s="2"/>
      <c r="F189" s="39"/>
      <c r="G189" s="39"/>
      <c r="K189" s="38"/>
      <c r="L189" s="38"/>
    </row>
    <row r="190" ht="14.25" customHeight="1">
      <c r="A190" s="38"/>
      <c r="B190" s="2"/>
      <c r="F190" s="39"/>
      <c r="G190" s="39"/>
      <c r="K190" s="38"/>
      <c r="L190" s="38"/>
    </row>
    <row r="191" ht="14.25" customHeight="1">
      <c r="A191" s="38"/>
      <c r="B191" s="2"/>
      <c r="F191" s="39"/>
      <c r="G191" s="39"/>
      <c r="K191" s="38"/>
      <c r="L191" s="38"/>
    </row>
    <row r="192" ht="14.25" customHeight="1">
      <c r="A192" s="38"/>
      <c r="B192" s="2"/>
      <c r="F192" s="39"/>
      <c r="G192" s="39"/>
      <c r="K192" s="38"/>
      <c r="L192" s="38"/>
    </row>
    <row r="193" ht="14.25" customHeight="1">
      <c r="A193" s="38"/>
      <c r="B193" s="2"/>
      <c r="F193" s="39"/>
      <c r="G193" s="39"/>
      <c r="K193" s="38"/>
      <c r="L193" s="38"/>
    </row>
    <row r="194" ht="14.25" customHeight="1">
      <c r="A194" s="38"/>
      <c r="B194" s="2"/>
      <c r="F194" s="39"/>
      <c r="G194" s="39"/>
      <c r="K194" s="38"/>
      <c r="L194" s="38"/>
    </row>
    <row r="195" ht="14.25" customHeight="1">
      <c r="A195" s="38"/>
      <c r="B195" s="2"/>
      <c r="F195" s="39"/>
      <c r="G195" s="39"/>
      <c r="K195" s="38"/>
      <c r="L195" s="38"/>
    </row>
    <row r="196" ht="14.25" customHeight="1">
      <c r="A196" s="38"/>
      <c r="B196" s="2"/>
      <c r="F196" s="39"/>
      <c r="G196" s="39"/>
      <c r="K196" s="38"/>
      <c r="L196" s="38"/>
    </row>
    <row r="197" ht="14.25" customHeight="1">
      <c r="A197" s="38"/>
      <c r="B197" s="2"/>
      <c r="F197" s="39"/>
      <c r="G197" s="39"/>
      <c r="K197" s="38"/>
      <c r="L197" s="38"/>
    </row>
    <row r="198" ht="14.25" customHeight="1">
      <c r="A198" s="38"/>
      <c r="B198" s="2"/>
      <c r="F198" s="39"/>
      <c r="G198" s="39"/>
      <c r="K198" s="38"/>
      <c r="L198" s="38"/>
    </row>
    <row r="199" ht="14.25" customHeight="1">
      <c r="A199" s="38"/>
      <c r="B199" s="2"/>
      <c r="F199" s="39"/>
      <c r="G199" s="39"/>
      <c r="K199" s="38"/>
      <c r="L199" s="38"/>
    </row>
    <row r="200" ht="14.25" customHeight="1">
      <c r="A200" s="38"/>
      <c r="B200" s="2"/>
      <c r="F200" s="39"/>
      <c r="G200" s="39"/>
      <c r="K200" s="38"/>
      <c r="L200" s="38"/>
    </row>
    <row r="201" ht="14.25" customHeight="1">
      <c r="A201" s="38"/>
      <c r="B201" s="2"/>
      <c r="F201" s="39"/>
      <c r="G201" s="39"/>
      <c r="K201" s="38"/>
      <c r="L201" s="38"/>
    </row>
    <row r="202" ht="14.25" customHeight="1">
      <c r="A202" s="38"/>
      <c r="B202" s="2"/>
      <c r="F202" s="39"/>
      <c r="G202" s="39"/>
      <c r="K202" s="38"/>
      <c r="L202" s="38"/>
    </row>
    <row r="203" ht="14.25" customHeight="1">
      <c r="A203" s="38"/>
      <c r="B203" s="2"/>
      <c r="F203" s="39"/>
      <c r="G203" s="39"/>
      <c r="K203" s="38"/>
      <c r="L203" s="38"/>
    </row>
    <row r="204" ht="14.25" customHeight="1">
      <c r="A204" s="38"/>
      <c r="B204" s="2"/>
      <c r="F204" s="39"/>
      <c r="G204" s="39"/>
      <c r="K204" s="38"/>
      <c r="L204" s="38"/>
    </row>
    <row r="205" ht="14.25" customHeight="1">
      <c r="A205" s="38"/>
      <c r="B205" s="2"/>
      <c r="F205" s="39"/>
      <c r="G205" s="39"/>
      <c r="K205" s="38"/>
      <c r="L205" s="38"/>
    </row>
    <row r="206" ht="14.25" customHeight="1">
      <c r="A206" s="38"/>
      <c r="B206" s="2"/>
      <c r="F206" s="39"/>
      <c r="G206" s="39"/>
      <c r="K206" s="38"/>
      <c r="L206" s="38"/>
    </row>
    <row r="207" ht="14.25" customHeight="1">
      <c r="A207" s="38"/>
      <c r="B207" s="2"/>
      <c r="F207" s="39"/>
      <c r="G207" s="39"/>
      <c r="K207" s="38"/>
      <c r="L207" s="38"/>
    </row>
    <row r="208" ht="14.25" customHeight="1">
      <c r="A208" s="38"/>
      <c r="B208" s="2"/>
      <c r="F208" s="39"/>
      <c r="G208" s="39"/>
      <c r="K208" s="38"/>
      <c r="L208" s="38"/>
    </row>
    <row r="209" ht="14.25" customHeight="1">
      <c r="A209" s="38"/>
      <c r="B209" s="2"/>
      <c r="F209" s="39"/>
      <c r="G209" s="39"/>
      <c r="K209" s="38"/>
      <c r="L209" s="38"/>
    </row>
    <row r="210" ht="14.25" customHeight="1">
      <c r="A210" s="38"/>
      <c r="B210" s="2"/>
      <c r="F210" s="39"/>
      <c r="G210" s="39"/>
      <c r="K210" s="38"/>
      <c r="L210" s="38"/>
    </row>
    <row r="211" ht="14.25" customHeight="1">
      <c r="A211" s="38"/>
      <c r="B211" s="2"/>
      <c r="F211" s="39"/>
      <c r="G211" s="39"/>
      <c r="K211" s="38"/>
      <c r="L211" s="38"/>
    </row>
    <row r="212" ht="14.25" customHeight="1">
      <c r="A212" s="38"/>
      <c r="B212" s="2"/>
      <c r="F212" s="39"/>
      <c r="G212" s="39"/>
      <c r="K212" s="38"/>
      <c r="L212" s="38"/>
    </row>
    <row r="213" ht="14.25" customHeight="1">
      <c r="A213" s="38"/>
      <c r="B213" s="2"/>
      <c r="F213" s="39"/>
      <c r="G213" s="39"/>
      <c r="K213" s="38"/>
      <c r="L213" s="38"/>
    </row>
    <row r="214" ht="14.25" customHeight="1">
      <c r="A214" s="38"/>
      <c r="B214" s="2"/>
      <c r="F214" s="39"/>
      <c r="G214" s="39"/>
      <c r="K214" s="38"/>
      <c r="L214" s="38"/>
    </row>
    <row r="215" ht="14.25" customHeight="1">
      <c r="A215" s="38"/>
      <c r="B215" s="2"/>
      <c r="F215" s="39"/>
      <c r="G215" s="39"/>
      <c r="K215" s="38"/>
      <c r="L215" s="38"/>
    </row>
    <row r="216" ht="14.25" customHeight="1">
      <c r="A216" s="38"/>
      <c r="B216" s="2"/>
      <c r="F216" s="39"/>
      <c r="G216" s="39"/>
      <c r="K216" s="38"/>
      <c r="L216" s="38"/>
    </row>
    <row r="217" ht="14.25" customHeight="1">
      <c r="A217" s="38"/>
      <c r="B217" s="2"/>
      <c r="F217" s="39"/>
      <c r="G217" s="39"/>
      <c r="K217" s="38"/>
      <c r="L217" s="38"/>
    </row>
    <row r="218" ht="14.25" customHeight="1">
      <c r="A218" s="38"/>
      <c r="B218" s="2"/>
      <c r="F218" s="39"/>
      <c r="G218" s="39"/>
      <c r="K218" s="38"/>
      <c r="L218" s="38"/>
    </row>
    <row r="219" ht="14.25" customHeight="1">
      <c r="A219" s="38"/>
      <c r="B219" s="2"/>
      <c r="F219" s="39"/>
      <c r="G219" s="39"/>
      <c r="K219" s="38"/>
      <c r="L219" s="38"/>
    </row>
    <row r="220" ht="14.25" customHeight="1">
      <c r="A220" s="38"/>
      <c r="B220" s="2"/>
      <c r="F220" s="39"/>
      <c r="G220" s="39"/>
      <c r="K220" s="38"/>
      <c r="L220" s="38"/>
    </row>
    <row r="221" ht="14.25" customHeight="1">
      <c r="A221" s="38"/>
      <c r="B221" s="2"/>
      <c r="F221" s="39"/>
      <c r="G221" s="39"/>
      <c r="K221" s="38"/>
      <c r="L221" s="38"/>
    </row>
    <row r="222" ht="14.25" customHeight="1">
      <c r="A222" s="38"/>
      <c r="B222" s="2"/>
      <c r="F222" s="39"/>
      <c r="G222" s="39"/>
      <c r="K222" s="38"/>
      <c r="L222" s="38"/>
    </row>
    <row r="223" ht="14.25" customHeight="1">
      <c r="A223" s="38"/>
      <c r="B223" s="2"/>
      <c r="F223" s="39"/>
      <c r="G223" s="39"/>
      <c r="K223" s="38"/>
      <c r="L223" s="38"/>
    </row>
    <row r="224" ht="14.25" customHeight="1">
      <c r="A224" s="38"/>
      <c r="B224" s="2"/>
      <c r="F224" s="39"/>
      <c r="G224" s="39"/>
      <c r="K224" s="38"/>
      <c r="L224" s="38"/>
    </row>
    <row r="225" ht="14.25" customHeight="1">
      <c r="A225" s="38"/>
      <c r="B225" s="2"/>
      <c r="F225" s="39"/>
      <c r="G225" s="39"/>
      <c r="K225" s="38"/>
      <c r="L225" s="38"/>
    </row>
    <row r="226" ht="14.25" customHeight="1">
      <c r="A226" s="38"/>
      <c r="B226" s="2"/>
      <c r="F226" s="39"/>
      <c r="G226" s="39"/>
      <c r="K226" s="38"/>
      <c r="L226" s="38"/>
    </row>
    <row r="227" ht="14.25" customHeight="1">
      <c r="A227" s="38"/>
      <c r="B227" s="2"/>
      <c r="F227" s="39"/>
      <c r="G227" s="39"/>
      <c r="K227" s="38"/>
      <c r="L227" s="38"/>
    </row>
    <row r="228" ht="14.25" customHeight="1">
      <c r="A228" s="38"/>
      <c r="B228" s="2"/>
      <c r="F228" s="39"/>
      <c r="G228" s="39"/>
      <c r="K228" s="38"/>
      <c r="L228" s="38"/>
    </row>
    <row r="229" ht="14.25" customHeight="1">
      <c r="A229" s="38"/>
      <c r="B229" s="2"/>
      <c r="F229" s="39"/>
      <c r="G229" s="39"/>
      <c r="K229" s="38"/>
      <c r="L229" s="38"/>
    </row>
    <row r="230" ht="14.25" customHeight="1">
      <c r="A230" s="38"/>
      <c r="B230" s="2"/>
      <c r="F230" s="39"/>
      <c r="G230" s="39"/>
      <c r="K230" s="38"/>
      <c r="L230" s="38"/>
    </row>
    <row r="231" ht="14.25" customHeight="1">
      <c r="A231" s="38"/>
      <c r="B231" s="2"/>
      <c r="F231" s="39"/>
      <c r="G231" s="39"/>
      <c r="K231" s="38"/>
      <c r="L231" s="38"/>
    </row>
    <row r="232" ht="14.25" customHeight="1">
      <c r="A232" s="38"/>
      <c r="B232" s="2"/>
      <c r="F232" s="39"/>
      <c r="G232" s="39"/>
      <c r="K232" s="38"/>
      <c r="L232" s="38"/>
    </row>
    <row r="233" ht="14.25" customHeight="1">
      <c r="A233" s="38"/>
      <c r="B233" s="2"/>
      <c r="F233" s="39"/>
      <c r="G233" s="39"/>
      <c r="K233" s="38"/>
      <c r="L233" s="38"/>
    </row>
    <row r="234" ht="14.25" customHeight="1">
      <c r="A234" s="38"/>
      <c r="B234" s="2"/>
      <c r="F234" s="39"/>
      <c r="G234" s="39"/>
      <c r="K234" s="38"/>
      <c r="L234" s="38"/>
    </row>
    <row r="235" ht="14.25" customHeight="1">
      <c r="A235" s="38"/>
      <c r="B235" s="2"/>
      <c r="F235" s="39"/>
      <c r="G235" s="39"/>
      <c r="K235" s="38"/>
      <c r="L235" s="38"/>
    </row>
    <row r="236" ht="14.25" customHeight="1">
      <c r="A236" s="38"/>
      <c r="B236" s="2"/>
      <c r="F236" s="39"/>
      <c r="G236" s="39"/>
      <c r="K236" s="38"/>
      <c r="L236" s="38"/>
    </row>
    <row r="237" ht="14.25" customHeight="1">
      <c r="A237" s="38"/>
      <c r="B237" s="2"/>
      <c r="F237" s="39"/>
      <c r="G237" s="39"/>
      <c r="K237" s="38"/>
      <c r="L237" s="38"/>
    </row>
    <row r="238" ht="14.25" customHeight="1">
      <c r="A238" s="38"/>
      <c r="B238" s="2"/>
      <c r="F238" s="39"/>
      <c r="G238" s="39"/>
      <c r="K238" s="38"/>
      <c r="L238" s="38"/>
    </row>
    <row r="239" ht="14.25" customHeight="1">
      <c r="A239" s="38"/>
      <c r="B239" s="2"/>
      <c r="F239" s="39"/>
      <c r="G239" s="39"/>
      <c r="K239" s="38"/>
      <c r="L239" s="38"/>
    </row>
    <row r="240" ht="14.25" customHeight="1">
      <c r="A240" s="38"/>
      <c r="B240" s="2"/>
      <c r="F240" s="39"/>
      <c r="G240" s="39"/>
      <c r="K240" s="38"/>
      <c r="L240" s="38"/>
    </row>
    <row r="241" ht="14.25" customHeight="1">
      <c r="A241" s="38"/>
      <c r="B241" s="2"/>
      <c r="F241" s="39"/>
      <c r="G241" s="39"/>
      <c r="K241" s="38"/>
      <c r="L241" s="38"/>
    </row>
    <row r="242" ht="14.25" customHeight="1">
      <c r="A242" s="38"/>
      <c r="B242" s="2"/>
      <c r="F242" s="39"/>
      <c r="G242" s="39"/>
      <c r="K242" s="38"/>
      <c r="L242" s="38"/>
    </row>
    <row r="243" ht="14.25" customHeight="1">
      <c r="A243" s="38"/>
      <c r="B243" s="2"/>
      <c r="F243" s="39"/>
      <c r="G243" s="39"/>
      <c r="K243" s="38"/>
      <c r="L243" s="38"/>
    </row>
    <row r="244" ht="14.25" customHeight="1">
      <c r="A244" s="38"/>
      <c r="B244" s="2"/>
      <c r="F244" s="39"/>
      <c r="G244" s="39"/>
      <c r="K244" s="38"/>
      <c r="L244" s="38"/>
    </row>
    <row r="245" ht="14.25" customHeight="1">
      <c r="A245" s="38"/>
      <c r="B245" s="2"/>
      <c r="F245" s="39"/>
      <c r="G245" s="39"/>
      <c r="K245" s="38"/>
      <c r="L245" s="38"/>
    </row>
    <row r="246" ht="14.25" customHeight="1">
      <c r="A246" s="38"/>
      <c r="B246" s="2"/>
      <c r="F246" s="39"/>
      <c r="G246" s="39"/>
      <c r="K246" s="38"/>
      <c r="L246" s="38"/>
    </row>
    <row r="247" ht="14.25" customHeight="1">
      <c r="A247" s="38"/>
      <c r="B247" s="2"/>
      <c r="F247" s="39"/>
      <c r="G247" s="39"/>
      <c r="K247" s="38"/>
      <c r="L247" s="38"/>
    </row>
    <row r="248" ht="14.25" customHeight="1">
      <c r="A248" s="38"/>
      <c r="B248" s="2"/>
      <c r="F248" s="39"/>
      <c r="G248" s="39"/>
      <c r="K248" s="38"/>
      <c r="L248" s="38"/>
    </row>
    <row r="249" ht="14.25" customHeight="1">
      <c r="A249" s="38"/>
      <c r="B249" s="2"/>
      <c r="F249" s="39"/>
      <c r="G249" s="39"/>
      <c r="K249" s="38"/>
      <c r="L249" s="38"/>
    </row>
    <row r="250" ht="14.25" customHeight="1">
      <c r="A250" s="38"/>
      <c r="B250" s="2"/>
      <c r="F250" s="39"/>
      <c r="G250" s="39"/>
      <c r="K250" s="38"/>
      <c r="L250" s="38"/>
    </row>
    <row r="251" ht="14.25" customHeight="1">
      <c r="A251" s="38"/>
      <c r="B251" s="2"/>
      <c r="F251" s="39"/>
      <c r="G251" s="39"/>
      <c r="K251" s="38"/>
      <c r="L251" s="38"/>
    </row>
    <row r="252" ht="14.25" customHeight="1">
      <c r="A252" s="38"/>
      <c r="B252" s="2"/>
      <c r="F252" s="39"/>
      <c r="G252" s="39"/>
      <c r="K252" s="38"/>
      <c r="L252" s="38"/>
    </row>
    <row r="253" ht="14.25" customHeight="1">
      <c r="A253" s="38"/>
      <c r="B253" s="2"/>
      <c r="F253" s="39"/>
      <c r="G253" s="39"/>
      <c r="K253" s="38"/>
      <c r="L253" s="38"/>
    </row>
    <row r="254" ht="14.25" customHeight="1">
      <c r="A254" s="38"/>
      <c r="B254" s="2"/>
      <c r="F254" s="39"/>
      <c r="G254" s="39"/>
      <c r="K254" s="38"/>
      <c r="L254" s="38"/>
    </row>
    <row r="255" ht="14.25" customHeight="1">
      <c r="A255" s="38"/>
      <c r="B255" s="2"/>
      <c r="F255" s="39"/>
      <c r="G255" s="39"/>
      <c r="K255" s="38"/>
      <c r="L255" s="38"/>
    </row>
    <row r="256" ht="14.25" customHeight="1">
      <c r="A256" s="38"/>
      <c r="B256" s="2"/>
      <c r="F256" s="39"/>
      <c r="G256" s="39"/>
      <c r="K256" s="38"/>
      <c r="L256" s="38"/>
    </row>
    <row r="257" ht="14.25" customHeight="1">
      <c r="A257" s="38"/>
      <c r="B257" s="2"/>
      <c r="F257" s="39"/>
      <c r="G257" s="39"/>
      <c r="K257" s="38"/>
      <c r="L257" s="38"/>
    </row>
    <row r="258" ht="14.25" customHeight="1">
      <c r="A258" s="38"/>
      <c r="B258" s="2"/>
      <c r="F258" s="39"/>
      <c r="G258" s="39"/>
      <c r="K258" s="38"/>
      <c r="L258" s="38"/>
    </row>
    <row r="259" ht="14.25" customHeight="1">
      <c r="A259" s="38"/>
      <c r="B259" s="2"/>
      <c r="F259" s="39"/>
      <c r="G259" s="39"/>
      <c r="K259" s="38"/>
      <c r="L259" s="38"/>
    </row>
    <row r="260" ht="14.25" customHeight="1">
      <c r="A260" s="38"/>
      <c r="B260" s="2"/>
      <c r="F260" s="39"/>
      <c r="G260" s="39"/>
      <c r="K260" s="38"/>
      <c r="L260" s="38"/>
    </row>
    <row r="261" ht="14.25" customHeight="1">
      <c r="A261" s="38"/>
      <c r="B261" s="2"/>
      <c r="F261" s="39"/>
      <c r="G261" s="39"/>
      <c r="K261" s="38"/>
      <c r="L261" s="38"/>
    </row>
    <row r="262" ht="14.25" customHeight="1">
      <c r="A262" s="38"/>
      <c r="B262" s="2"/>
      <c r="F262" s="39"/>
      <c r="G262" s="39"/>
      <c r="K262" s="38"/>
      <c r="L262" s="38"/>
    </row>
    <row r="263" ht="14.25" customHeight="1">
      <c r="A263" s="38"/>
      <c r="B263" s="2"/>
      <c r="F263" s="39"/>
      <c r="G263" s="39"/>
      <c r="K263" s="38"/>
      <c r="L263" s="38"/>
    </row>
    <row r="264" ht="14.25" customHeight="1">
      <c r="A264" s="38"/>
      <c r="B264" s="2"/>
      <c r="F264" s="39"/>
      <c r="G264" s="39"/>
      <c r="K264" s="38"/>
      <c r="L264" s="38"/>
    </row>
    <row r="265" ht="14.25" customHeight="1">
      <c r="A265" s="38"/>
      <c r="B265" s="2"/>
      <c r="F265" s="39"/>
      <c r="G265" s="39"/>
      <c r="K265" s="38"/>
      <c r="L265" s="38"/>
    </row>
    <row r="266" ht="14.25" customHeight="1">
      <c r="A266" s="38"/>
      <c r="B266" s="2"/>
      <c r="F266" s="39"/>
      <c r="G266" s="39"/>
      <c r="K266" s="38"/>
      <c r="L266" s="38"/>
    </row>
    <row r="267" ht="14.25" customHeight="1">
      <c r="A267" s="38"/>
      <c r="B267" s="2"/>
      <c r="F267" s="39"/>
      <c r="G267" s="39"/>
      <c r="K267" s="38"/>
      <c r="L267" s="38"/>
    </row>
    <row r="268" ht="14.25" customHeight="1">
      <c r="A268" s="38"/>
      <c r="B268" s="2"/>
      <c r="F268" s="39"/>
      <c r="G268" s="39"/>
      <c r="K268" s="38"/>
      <c r="L268" s="38"/>
    </row>
    <row r="269" ht="14.25" customHeight="1">
      <c r="A269" s="38"/>
      <c r="B269" s="2"/>
      <c r="F269" s="39"/>
      <c r="G269" s="39"/>
      <c r="K269" s="38"/>
      <c r="L269" s="38"/>
    </row>
    <row r="270" ht="14.25" customHeight="1">
      <c r="A270" s="38"/>
      <c r="B270" s="2"/>
      <c r="F270" s="39"/>
      <c r="G270" s="39"/>
      <c r="K270" s="38"/>
      <c r="L270" s="38"/>
    </row>
    <row r="271" ht="14.25" customHeight="1">
      <c r="A271" s="38"/>
      <c r="B271" s="2"/>
      <c r="F271" s="39"/>
      <c r="G271" s="39"/>
      <c r="K271" s="38"/>
      <c r="L271" s="38"/>
    </row>
    <row r="272" ht="14.25" customHeight="1">
      <c r="A272" s="38"/>
      <c r="B272" s="2"/>
      <c r="F272" s="39"/>
      <c r="G272" s="39"/>
      <c r="K272" s="38"/>
      <c r="L272" s="38"/>
    </row>
    <row r="273" ht="14.25" customHeight="1">
      <c r="A273" s="38"/>
      <c r="B273" s="2"/>
      <c r="F273" s="39"/>
      <c r="G273" s="39"/>
      <c r="K273" s="38"/>
      <c r="L273" s="38"/>
    </row>
    <row r="274" ht="14.25" customHeight="1">
      <c r="A274" s="38"/>
      <c r="B274" s="2"/>
      <c r="F274" s="39"/>
      <c r="G274" s="39"/>
      <c r="K274" s="38"/>
      <c r="L274" s="38"/>
    </row>
    <row r="275" ht="14.25" customHeight="1">
      <c r="A275" s="38"/>
      <c r="B275" s="2"/>
      <c r="F275" s="39"/>
      <c r="G275" s="39"/>
      <c r="K275" s="38"/>
      <c r="L275" s="38"/>
    </row>
    <row r="276" ht="14.25" customHeight="1">
      <c r="A276" s="38"/>
      <c r="B276" s="2"/>
      <c r="F276" s="39"/>
      <c r="G276" s="39"/>
      <c r="K276" s="38"/>
      <c r="L276" s="38"/>
    </row>
    <row r="277" ht="14.25" customHeight="1">
      <c r="A277" s="38"/>
      <c r="B277" s="2"/>
      <c r="F277" s="39"/>
      <c r="G277" s="39"/>
      <c r="K277" s="38"/>
      <c r="L277" s="38"/>
    </row>
    <row r="278" ht="14.25" customHeight="1">
      <c r="A278" s="38"/>
      <c r="B278" s="2"/>
      <c r="F278" s="39"/>
      <c r="G278" s="39"/>
      <c r="K278" s="38"/>
      <c r="L278" s="38"/>
    </row>
    <row r="279" ht="14.25" customHeight="1">
      <c r="A279" s="38"/>
      <c r="B279" s="2"/>
      <c r="F279" s="39"/>
      <c r="G279" s="39"/>
      <c r="K279" s="38"/>
      <c r="L279" s="38"/>
    </row>
    <row r="280" ht="14.25" customHeight="1">
      <c r="A280" s="38"/>
      <c r="B280" s="2"/>
      <c r="F280" s="39"/>
      <c r="G280" s="39"/>
      <c r="K280" s="38"/>
      <c r="L280" s="38"/>
    </row>
    <row r="281" ht="14.25" customHeight="1">
      <c r="A281" s="38"/>
      <c r="B281" s="2"/>
      <c r="F281" s="39"/>
      <c r="G281" s="39"/>
      <c r="K281" s="38"/>
      <c r="L281" s="38"/>
    </row>
    <row r="282" ht="14.25" customHeight="1">
      <c r="A282" s="38"/>
      <c r="B282" s="2"/>
      <c r="F282" s="39"/>
      <c r="G282" s="39"/>
      <c r="K282" s="38"/>
      <c r="L282" s="38"/>
    </row>
    <row r="283" ht="14.25" customHeight="1">
      <c r="A283" s="38"/>
      <c r="B283" s="2"/>
      <c r="F283" s="39"/>
      <c r="G283" s="39"/>
      <c r="K283" s="38"/>
      <c r="L283" s="38"/>
    </row>
    <row r="284" ht="14.25" customHeight="1">
      <c r="A284" s="38"/>
      <c r="B284" s="2"/>
      <c r="F284" s="39"/>
      <c r="G284" s="39"/>
      <c r="K284" s="38"/>
      <c r="L284" s="38"/>
    </row>
    <row r="285" ht="14.25" customHeight="1">
      <c r="A285" s="38"/>
      <c r="B285" s="2"/>
      <c r="F285" s="39"/>
      <c r="G285" s="39"/>
      <c r="K285" s="38"/>
      <c r="L285" s="38"/>
    </row>
    <row r="286" ht="14.25" customHeight="1">
      <c r="A286" s="38"/>
      <c r="B286" s="2"/>
      <c r="F286" s="39"/>
      <c r="G286" s="39"/>
      <c r="K286" s="38"/>
      <c r="L286" s="38"/>
    </row>
    <row r="287" ht="14.25" customHeight="1">
      <c r="A287" s="38"/>
      <c r="B287" s="2"/>
      <c r="F287" s="39"/>
      <c r="G287" s="39"/>
      <c r="K287" s="38"/>
      <c r="L287" s="38"/>
    </row>
    <row r="288" ht="14.25" customHeight="1">
      <c r="A288" s="38"/>
      <c r="B288" s="2"/>
      <c r="F288" s="39"/>
      <c r="G288" s="39"/>
      <c r="K288" s="38"/>
      <c r="L288" s="38"/>
    </row>
    <row r="289" ht="14.25" customHeight="1">
      <c r="A289" s="38"/>
      <c r="B289" s="2"/>
      <c r="F289" s="39"/>
      <c r="G289" s="39"/>
      <c r="K289" s="38"/>
      <c r="L289" s="38"/>
    </row>
    <row r="290" ht="14.25" customHeight="1">
      <c r="A290" s="38"/>
      <c r="B290" s="2"/>
      <c r="F290" s="39"/>
      <c r="G290" s="39"/>
      <c r="K290" s="38"/>
      <c r="L290" s="38"/>
    </row>
    <row r="291" ht="14.25" customHeight="1">
      <c r="A291" s="38"/>
      <c r="B291" s="2"/>
      <c r="F291" s="39"/>
      <c r="G291" s="39"/>
      <c r="K291" s="38"/>
      <c r="L291" s="38"/>
    </row>
    <row r="292" ht="14.25" customHeight="1">
      <c r="A292" s="38"/>
      <c r="B292" s="2"/>
      <c r="F292" s="39"/>
      <c r="G292" s="39"/>
      <c r="K292" s="38"/>
      <c r="L292" s="38"/>
    </row>
    <row r="293" ht="14.25" customHeight="1">
      <c r="A293" s="38"/>
      <c r="B293" s="2"/>
      <c r="F293" s="39"/>
      <c r="G293" s="39"/>
      <c r="K293" s="38"/>
      <c r="L293" s="38"/>
    </row>
    <row r="294" ht="14.25" customHeight="1">
      <c r="A294" s="38"/>
      <c r="B294" s="2"/>
      <c r="F294" s="39"/>
      <c r="G294" s="39"/>
      <c r="K294" s="38"/>
      <c r="L294" s="38"/>
    </row>
    <row r="295" ht="14.25" customHeight="1">
      <c r="A295" s="38"/>
      <c r="B295" s="2"/>
      <c r="F295" s="39"/>
      <c r="G295" s="39"/>
      <c r="K295" s="38"/>
      <c r="L295" s="38"/>
    </row>
    <row r="296" ht="14.25" customHeight="1">
      <c r="A296" s="38"/>
      <c r="B296" s="2"/>
      <c r="F296" s="39"/>
      <c r="G296" s="39"/>
      <c r="K296" s="38"/>
      <c r="L296" s="38"/>
    </row>
    <row r="297" ht="14.25" customHeight="1">
      <c r="A297" s="38"/>
      <c r="B297" s="2"/>
      <c r="F297" s="39"/>
      <c r="G297" s="39"/>
      <c r="K297" s="38"/>
      <c r="L297" s="38"/>
    </row>
    <row r="298" ht="14.25" customHeight="1">
      <c r="A298" s="38"/>
      <c r="B298" s="2"/>
      <c r="F298" s="39"/>
      <c r="G298" s="39"/>
      <c r="K298" s="38"/>
      <c r="L298" s="38"/>
    </row>
    <row r="299" ht="14.25" customHeight="1">
      <c r="A299" s="38"/>
      <c r="B299" s="2"/>
      <c r="F299" s="39"/>
      <c r="G299" s="39"/>
      <c r="K299" s="38"/>
      <c r="L299" s="38"/>
    </row>
    <row r="300" ht="14.25" customHeight="1">
      <c r="A300" s="38"/>
      <c r="B300" s="2"/>
      <c r="F300" s="39"/>
      <c r="G300" s="39"/>
      <c r="K300" s="38"/>
      <c r="L300" s="38"/>
    </row>
    <row r="301" ht="14.25" customHeight="1">
      <c r="A301" s="38"/>
      <c r="B301" s="2"/>
      <c r="F301" s="39"/>
      <c r="G301" s="39"/>
      <c r="K301" s="38"/>
      <c r="L301" s="38"/>
    </row>
    <row r="302" ht="14.25" customHeight="1">
      <c r="A302" s="38"/>
      <c r="B302" s="2"/>
      <c r="F302" s="39"/>
      <c r="G302" s="39"/>
      <c r="K302" s="38"/>
      <c r="L302" s="38"/>
    </row>
    <row r="303" ht="14.25" customHeight="1">
      <c r="A303" s="38"/>
      <c r="B303" s="2"/>
      <c r="F303" s="39"/>
      <c r="G303" s="39"/>
      <c r="K303" s="38"/>
      <c r="L303" s="38"/>
    </row>
    <row r="304" ht="14.25" customHeight="1">
      <c r="A304" s="38"/>
      <c r="B304" s="2"/>
      <c r="F304" s="39"/>
      <c r="G304" s="39"/>
      <c r="K304" s="38"/>
      <c r="L304" s="38"/>
    </row>
    <row r="305" ht="14.25" customHeight="1">
      <c r="A305" s="38"/>
      <c r="B305" s="2"/>
      <c r="F305" s="39"/>
      <c r="G305" s="39"/>
      <c r="K305" s="38"/>
      <c r="L305" s="38"/>
    </row>
    <row r="306" ht="14.25" customHeight="1">
      <c r="A306" s="38"/>
      <c r="B306" s="2"/>
      <c r="F306" s="39"/>
      <c r="G306" s="39"/>
      <c r="K306" s="38"/>
      <c r="L306" s="38"/>
    </row>
    <row r="307" ht="14.25" customHeight="1">
      <c r="A307" s="38"/>
      <c r="B307" s="2"/>
      <c r="F307" s="39"/>
      <c r="G307" s="39"/>
      <c r="K307" s="38"/>
      <c r="L307" s="38"/>
    </row>
    <row r="308" ht="14.25" customHeight="1">
      <c r="A308" s="38"/>
      <c r="B308" s="2"/>
      <c r="F308" s="39"/>
      <c r="G308" s="39"/>
      <c r="K308" s="38"/>
      <c r="L308" s="38"/>
    </row>
    <row r="309" ht="14.25" customHeight="1">
      <c r="A309" s="38"/>
      <c r="B309" s="2"/>
      <c r="F309" s="39"/>
      <c r="G309" s="39"/>
      <c r="K309" s="38"/>
      <c r="L309" s="38"/>
    </row>
    <row r="310" ht="14.25" customHeight="1">
      <c r="A310" s="38"/>
      <c r="B310" s="2"/>
      <c r="F310" s="39"/>
      <c r="G310" s="39"/>
      <c r="K310" s="38"/>
      <c r="L310" s="38"/>
    </row>
    <row r="311" ht="14.25" customHeight="1">
      <c r="A311" s="38"/>
      <c r="B311" s="2"/>
      <c r="F311" s="39"/>
      <c r="G311" s="39"/>
      <c r="K311" s="38"/>
      <c r="L311" s="38"/>
    </row>
    <row r="312" ht="14.25" customHeight="1">
      <c r="A312" s="38"/>
      <c r="B312" s="2"/>
      <c r="F312" s="39"/>
      <c r="G312" s="39"/>
      <c r="K312" s="38"/>
      <c r="L312" s="38"/>
    </row>
    <row r="313" ht="14.25" customHeight="1">
      <c r="A313" s="38"/>
      <c r="B313" s="2"/>
      <c r="F313" s="39"/>
      <c r="G313" s="39"/>
      <c r="K313" s="38"/>
      <c r="L313" s="38"/>
    </row>
    <row r="314" ht="14.25" customHeight="1">
      <c r="A314" s="38"/>
      <c r="B314" s="2"/>
      <c r="F314" s="39"/>
      <c r="G314" s="39"/>
      <c r="K314" s="38"/>
      <c r="L314" s="38"/>
    </row>
    <row r="315" ht="14.25" customHeight="1">
      <c r="A315" s="38"/>
      <c r="B315" s="2"/>
      <c r="F315" s="39"/>
      <c r="G315" s="39"/>
      <c r="K315" s="38"/>
      <c r="L315" s="38"/>
    </row>
    <row r="316" ht="14.25" customHeight="1">
      <c r="A316" s="38"/>
      <c r="B316" s="2"/>
      <c r="F316" s="39"/>
      <c r="G316" s="39"/>
      <c r="K316" s="38"/>
      <c r="L316" s="38"/>
    </row>
    <row r="317" ht="14.25" customHeight="1">
      <c r="A317" s="38"/>
      <c r="B317" s="2"/>
      <c r="F317" s="39"/>
      <c r="G317" s="39"/>
      <c r="K317" s="38"/>
      <c r="L317" s="38"/>
    </row>
    <row r="318" ht="14.25" customHeight="1">
      <c r="A318" s="38"/>
      <c r="B318" s="2"/>
      <c r="F318" s="39"/>
      <c r="G318" s="39"/>
      <c r="K318" s="38"/>
      <c r="L318" s="38"/>
    </row>
    <row r="319" ht="14.25" customHeight="1">
      <c r="A319" s="38"/>
      <c r="B319" s="2"/>
      <c r="F319" s="39"/>
      <c r="G319" s="39"/>
      <c r="K319" s="38"/>
      <c r="L319" s="38"/>
    </row>
    <row r="320" ht="14.25" customHeight="1">
      <c r="A320" s="38"/>
      <c r="B320" s="2"/>
      <c r="F320" s="39"/>
      <c r="G320" s="39"/>
      <c r="K320" s="38"/>
      <c r="L320" s="38"/>
    </row>
    <row r="321" ht="14.25" customHeight="1">
      <c r="A321" s="38"/>
      <c r="B321" s="2"/>
      <c r="F321" s="39"/>
      <c r="G321" s="39"/>
      <c r="K321" s="38"/>
      <c r="L321" s="38"/>
    </row>
    <row r="322" ht="14.25" customHeight="1">
      <c r="A322" s="38"/>
      <c r="B322" s="2"/>
      <c r="F322" s="39"/>
      <c r="G322" s="39"/>
      <c r="K322" s="38"/>
      <c r="L322" s="38"/>
    </row>
    <row r="323" ht="14.25" customHeight="1">
      <c r="A323" s="38"/>
      <c r="B323" s="2"/>
      <c r="F323" s="39"/>
      <c r="G323" s="39"/>
      <c r="K323" s="38"/>
      <c r="L323" s="38"/>
    </row>
    <row r="324" ht="14.25" customHeight="1">
      <c r="A324" s="38"/>
      <c r="B324" s="2"/>
      <c r="F324" s="39"/>
      <c r="G324" s="39"/>
      <c r="K324" s="38"/>
      <c r="L324" s="38"/>
    </row>
    <row r="325" ht="14.25" customHeight="1">
      <c r="A325" s="38"/>
      <c r="B325" s="2"/>
      <c r="F325" s="39"/>
      <c r="G325" s="39"/>
      <c r="K325" s="38"/>
      <c r="L325" s="38"/>
    </row>
    <row r="326" ht="14.25" customHeight="1">
      <c r="A326" s="38"/>
      <c r="B326" s="2"/>
      <c r="F326" s="39"/>
      <c r="G326" s="39"/>
      <c r="K326" s="38"/>
      <c r="L326" s="38"/>
    </row>
    <row r="327" ht="14.25" customHeight="1">
      <c r="A327" s="38"/>
      <c r="B327" s="2"/>
      <c r="F327" s="39"/>
      <c r="G327" s="39"/>
      <c r="K327" s="38"/>
      <c r="L327" s="38"/>
    </row>
    <row r="328" ht="14.25" customHeight="1">
      <c r="A328" s="38"/>
      <c r="B328" s="2"/>
      <c r="F328" s="39"/>
      <c r="G328" s="39"/>
      <c r="K328" s="38"/>
      <c r="L328" s="38"/>
    </row>
    <row r="329" ht="14.25" customHeight="1">
      <c r="A329" s="38"/>
      <c r="B329" s="2"/>
      <c r="F329" s="39"/>
      <c r="G329" s="39"/>
      <c r="K329" s="38"/>
      <c r="L329" s="38"/>
    </row>
    <row r="330" ht="14.25" customHeight="1">
      <c r="A330" s="38"/>
      <c r="B330" s="2"/>
      <c r="F330" s="39"/>
      <c r="G330" s="39"/>
      <c r="K330" s="38"/>
      <c r="L330" s="38"/>
    </row>
    <row r="331" ht="14.25" customHeight="1">
      <c r="A331" s="38"/>
      <c r="B331" s="2"/>
      <c r="F331" s="39"/>
      <c r="G331" s="39"/>
      <c r="K331" s="38"/>
      <c r="L331" s="38"/>
    </row>
    <row r="332" ht="14.25" customHeight="1">
      <c r="A332" s="38"/>
      <c r="B332" s="2"/>
      <c r="F332" s="39"/>
      <c r="G332" s="39"/>
      <c r="K332" s="38"/>
      <c r="L332" s="38"/>
    </row>
    <row r="333" ht="14.25" customHeight="1">
      <c r="A333" s="38"/>
      <c r="B333" s="2"/>
      <c r="F333" s="39"/>
      <c r="G333" s="39"/>
      <c r="K333" s="38"/>
      <c r="L333" s="38"/>
    </row>
    <row r="334" ht="14.25" customHeight="1">
      <c r="A334" s="38"/>
      <c r="B334" s="2"/>
      <c r="F334" s="39"/>
      <c r="G334" s="39"/>
      <c r="K334" s="38"/>
      <c r="L334" s="38"/>
    </row>
    <row r="335" ht="14.25" customHeight="1">
      <c r="A335" s="38"/>
      <c r="B335" s="2"/>
      <c r="F335" s="39"/>
      <c r="G335" s="39"/>
      <c r="K335" s="38"/>
      <c r="L335" s="38"/>
    </row>
    <row r="336" ht="14.25" customHeight="1">
      <c r="A336" s="38"/>
      <c r="B336" s="2"/>
      <c r="F336" s="39"/>
      <c r="G336" s="39"/>
      <c r="K336" s="38"/>
      <c r="L336" s="38"/>
    </row>
    <row r="337" ht="14.25" customHeight="1">
      <c r="A337" s="38"/>
      <c r="B337" s="2"/>
      <c r="F337" s="39"/>
      <c r="G337" s="39"/>
      <c r="K337" s="38"/>
      <c r="L337" s="38"/>
    </row>
    <row r="338" ht="14.25" customHeight="1">
      <c r="A338" s="38"/>
      <c r="B338" s="2"/>
      <c r="F338" s="39"/>
      <c r="G338" s="39"/>
      <c r="K338" s="38"/>
      <c r="L338" s="38"/>
    </row>
    <row r="339" ht="14.25" customHeight="1">
      <c r="A339" s="38"/>
      <c r="B339" s="2"/>
      <c r="F339" s="39"/>
      <c r="G339" s="39"/>
      <c r="K339" s="38"/>
      <c r="L339" s="38"/>
    </row>
    <row r="340" ht="14.25" customHeight="1">
      <c r="A340" s="38"/>
      <c r="B340" s="2"/>
      <c r="F340" s="39"/>
      <c r="G340" s="39"/>
      <c r="K340" s="38"/>
      <c r="L340" s="38"/>
    </row>
    <row r="341" ht="14.25" customHeight="1">
      <c r="A341" s="38"/>
      <c r="B341" s="2"/>
      <c r="F341" s="39"/>
      <c r="G341" s="39"/>
      <c r="K341" s="38"/>
      <c r="L341" s="38"/>
    </row>
    <row r="342" ht="14.25" customHeight="1">
      <c r="A342" s="38"/>
      <c r="B342" s="2"/>
      <c r="F342" s="39"/>
      <c r="G342" s="39"/>
      <c r="K342" s="38"/>
      <c r="L342" s="38"/>
    </row>
    <row r="343" ht="14.25" customHeight="1">
      <c r="A343" s="38"/>
      <c r="B343" s="2"/>
      <c r="F343" s="39"/>
      <c r="G343" s="39"/>
      <c r="K343" s="38"/>
      <c r="L343" s="38"/>
    </row>
    <row r="344" ht="14.25" customHeight="1">
      <c r="A344" s="38"/>
      <c r="B344" s="2"/>
      <c r="F344" s="39"/>
      <c r="G344" s="39"/>
      <c r="K344" s="38"/>
      <c r="L344" s="38"/>
    </row>
    <row r="345" ht="14.25" customHeight="1">
      <c r="A345" s="38"/>
      <c r="B345" s="2"/>
      <c r="F345" s="39"/>
      <c r="G345" s="39"/>
      <c r="K345" s="38"/>
      <c r="L345" s="38"/>
    </row>
    <row r="346" ht="14.25" customHeight="1">
      <c r="A346" s="38"/>
      <c r="B346" s="2"/>
      <c r="F346" s="39"/>
      <c r="G346" s="39"/>
      <c r="K346" s="38"/>
      <c r="L346" s="38"/>
    </row>
    <row r="347" ht="14.25" customHeight="1">
      <c r="A347" s="38"/>
      <c r="B347" s="2"/>
      <c r="F347" s="39"/>
      <c r="G347" s="39"/>
      <c r="K347" s="38"/>
      <c r="L347" s="38"/>
    </row>
    <row r="348" ht="14.25" customHeight="1">
      <c r="A348" s="38"/>
      <c r="B348" s="2"/>
      <c r="F348" s="39"/>
      <c r="G348" s="39"/>
      <c r="K348" s="38"/>
      <c r="L348" s="38"/>
    </row>
    <row r="349" ht="14.25" customHeight="1">
      <c r="A349" s="38"/>
      <c r="B349" s="2"/>
      <c r="F349" s="39"/>
      <c r="G349" s="39"/>
      <c r="K349" s="38"/>
      <c r="L349" s="38"/>
    </row>
    <row r="350" ht="14.25" customHeight="1">
      <c r="A350" s="38"/>
      <c r="B350" s="2"/>
      <c r="F350" s="39"/>
      <c r="G350" s="39"/>
      <c r="K350" s="38"/>
      <c r="L350" s="38"/>
    </row>
    <row r="351" ht="14.25" customHeight="1">
      <c r="A351" s="38"/>
      <c r="B351" s="2"/>
      <c r="F351" s="39"/>
      <c r="G351" s="39"/>
      <c r="K351" s="38"/>
      <c r="L351" s="38"/>
    </row>
    <row r="352" ht="14.25" customHeight="1">
      <c r="A352" s="38"/>
      <c r="B352" s="2"/>
      <c r="F352" s="39"/>
      <c r="G352" s="39"/>
      <c r="K352" s="38"/>
      <c r="L352" s="38"/>
    </row>
    <row r="353" ht="14.25" customHeight="1">
      <c r="A353" s="38"/>
      <c r="B353" s="2"/>
      <c r="F353" s="39"/>
      <c r="G353" s="39"/>
      <c r="K353" s="38"/>
      <c r="L353" s="38"/>
    </row>
    <row r="354" ht="14.25" customHeight="1">
      <c r="A354" s="38"/>
      <c r="B354" s="2"/>
      <c r="F354" s="39"/>
      <c r="G354" s="39"/>
      <c r="K354" s="38"/>
      <c r="L354" s="38"/>
    </row>
    <row r="355" ht="14.25" customHeight="1">
      <c r="A355" s="38"/>
      <c r="B355" s="2"/>
      <c r="F355" s="39"/>
      <c r="G355" s="39"/>
      <c r="K355" s="38"/>
      <c r="L355" s="38"/>
    </row>
    <row r="356" ht="14.25" customHeight="1">
      <c r="A356" s="38"/>
      <c r="B356" s="2"/>
      <c r="F356" s="39"/>
      <c r="G356" s="39"/>
      <c r="K356" s="38"/>
      <c r="L356" s="38"/>
    </row>
    <row r="357" ht="14.25" customHeight="1">
      <c r="A357" s="38"/>
      <c r="B357" s="2"/>
      <c r="F357" s="39"/>
      <c r="G357" s="39"/>
      <c r="K357" s="38"/>
      <c r="L357" s="38"/>
    </row>
    <row r="358" ht="14.25" customHeight="1">
      <c r="A358" s="38"/>
      <c r="B358" s="2"/>
      <c r="F358" s="39"/>
      <c r="G358" s="39"/>
      <c r="K358" s="38"/>
      <c r="L358" s="38"/>
    </row>
    <row r="359" ht="14.25" customHeight="1">
      <c r="A359" s="38"/>
      <c r="B359" s="2"/>
      <c r="F359" s="39"/>
      <c r="G359" s="39"/>
      <c r="K359" s="38"/>
      <c r="L359" s="38"/>
    </row>
    <row r="360" ht="14.25" customHeight="1">
      <c r="A360" s="38"/>
      <c r="B360" s="2"/>
      <c r="F360" s="39"/>
      <c r="G360" s="39"/>
      <c r="K360" s="38"/>
      <c r="L360" s="38"/>
    </row>
    <row r="361" ht="14.25" customHeight="1">
      <c r="A361" s="38"/>
      <c r="B361" s="2"/>
      <c r="F361" s="39"/>
      <c r="G361" s="39"/>
      <c r="K361" s="38"/>
      <c r="L361" s="38"/>
    </row>
    <row r="362" ht="14.25" customHeight="1">
      <c r="A362" s="38"/>
      <c r="B362" s="2"/>
      <c r="F362" s="39"/>
      <c r="G362" s="39"/>
      <c r="K362" s="38"/>
      <c r="L362" s="38"/>
    </row>
    <row r="363" ht="14.25" customHeight="1">
      <c r="A363" s="38"/>
      <c r="B363" s="2"/>
      <c r="F363" s="39"/>
      <c r="G363" s="39"/>
      <c r="K363" s="38"/>
      <c r="L363" s="38"/>
    </row>
    <row r="364" ht="14.25" customHeight="1">
      <c r="A364" s="38"/>
      <c r="B364" s="2"/>
      <c r="F364" s="39"/>
      <c r="G364" s="39"/>
      <c r="K364" s="38"/>
      <c r="L364" s="38"/>
    </row>
    <row r="365" ht="14.25" customHeight="1">
      <c r="A365" s="38"/>
      <c r="B365" s="2"/>
      <c r="F365" s="39"/>
      <c r="G365" s="39"/>
      <c r="K365" s="38"/>
      <c r="L365" s="38"/>
    </row>
    <row r="366" ht="14.25" customHeight="1">
      <c r="A366" s="38"/>
      <c r="B366" s="2"/>
      <c r="F366" s="39"/>
      <c r="G366" s="39"/>
      <c r="K366" s="38"/>
      <c r="L366" s="38"/>
    </row>
    <row r="367" ht="14.25" customHeight="1">
      <c r="A367" s="38"/>
      <c r="B367" s="2"/>
      <c r="F367" s="39"/>
      <c r="G367" s="39"/>
      <c r="K367" s="38"/>
      <c r="L367" s="38"/>
    </row>
    <row r="368" ht="14.25" customHeight="1">
      <c r="A368" s="38"/>
      <c r="B368" s="2"/>
      <c r="F368" s="39"/>
      <c r="G368" s="39"/>
      <c r="K368" s="38"/>
      <c r="L368" s="38"/>
    </row>
    <row r="369" ht="14.25" customHeight="1">
      <c r="A369" s="38"/>
      <c r="B369" s="2"/>
      <c r="F369" s="39"/>
      <c r="G369" s="39"/>
      <c r="K369" s="38"/>
      <c r="L369" s="38"/>
    </row>
    <row r="370" ht="14.25" customHeight="1">
      <c r="A370" s="38"/>
      <c r="B370" s="2"/>
      <c r="F370" s="39"/>
      <c r="G370" s="39"/>
      <c r="K370" s="38"/>
      <c r="L370" s="38"/>
    </row>
    <row r="371" ht="14.25" customHeight="1">
      <c r="A371" s="38"/>
      <c r="B371" s="2"/>
      <c r="F371" s="39"/>
      <c r="G371" s="39"/>
      <c r="K371" s="38"/>
      <c r="L371" s="38"/>
    </row>
    <row r="372" ht="14.25" customHeight="1">
      <c r="A372" s="38"/>
      <c r="B372" s="2"/>
      <c r="F372" s="39"/>
      <c r="G372" s="39"/>
      <c r="K372" s="38"/>
      <c r="L372" s="38"/>
    </row>
    <row r="373" ht="14.25" customHeight="1">
      <c r="A373" s="38"/>
      <c r="B373" s="2"/>
      <c r="F373" s="39"/>
      <c r="G373" s="39"/>
      <c r="K373" s="38"/>
      <c r="L373" s="38"/>
    </row>
    <row r="374" ht="14.25" customHeight="1">
      <c r="A374" s="38"/>
      <c r="B374" s="2"/>
      <c r="F374" s="39"/>
      <c r="G374" s="39"/>
      <c r="K374" s="38"/>
      <c r="L374" s="38"/>
    </row>
    <row r="375" ht="14.25" customHeight="1">
      <c r="A375" s="38"/>
      <c r="B375" s="2"/>
      <c r="F375" s="39"/>
      <c r="G375" s="39"/>
      <c r="K375" s="38"/>
      <c r="L375" s="38"/>
    </row>
    <row r="376" ht="14.25" customHeight="1">
      <c r="A376" s="38"/>
      <c r="B376" s="2"/>
      <c r="F376" s="39"/>
      <c r="G376" s="39"/>
      <c r="K376" s="38"/>
      <c r="L376" s="38"/>
    </row>
    <row r="377" ht="14.25" customHeight="1">
      <c r="A377" s="38"/>
      <c r="B377" s="2"/>
      <c r="F377" s="39"/>
      <c r="G377" s="39"/>
      <c r="K377" s="38"/>
      <c r="L377" s="38"/>
    </row>
    <row r="378" ht="14.25" customHeight="1">
      <c r="A378" s="38"/>
      <c r="B378" s="2"/>
      <c r="F378" s="39"/>
      <c r="G378" s="39"/>
      <c r="K378" s="38"/>
      <c r="L378" s="38"/>
    </row>
    <row r="379" ht="14.25" customHeight="1">
      <c r="A379" s="38"/>
      <c r="B379" s="2"/>
      <c r="F379" s="39"/>
      <c r="G379" s="39"/>
      <c r="K379" s="38"/>
      <c r="L379" s="38"/>
    </row>
    <row r="380" ht="14.25" customHeight="1">
      <c r="A380" s="38"/>
      <c r="B380" s="2"/>
      <c r="F380" s="39"/>
      <c r="G380" s="39"/>
      <c r="K380" s="38"/>
      <c r="L380" s="38"/>
    </row>
    <row r="381" ht="14.25" customHeight="1">
      <c r="A381" s="38"/>
      <c r="B381" s="2"/>
      <c r="F381" s="39"/>
      <c r="G381" s="39"/>
      <c r="K381" s="38"/>
      <c r="L381" s="38"/>
    </row>
    <row r="382" ht="14.25" customHeight="1">
      <c r="A382" s="38"/>
      <c r="B382" s="2"/>
      <c r="F382" s="39"/>
      <c r="G382" s="39"/>
      <c r="K382" s="38"/>
      <c r="L382" s="38"/>
    </row>
    <row r="383" ht="14.25" customHeight="1">
      <c r="A383" s="38"/>
      <c r="B383" s="2"/>
      <c r="F383" s="39"/>
      <c r="G383" s="39"/>
      <c r="K383" s="38"/>
      <c r="L383" s="38"/>
    </row>
    <row r="384" ht="14.25" customHeight="1">
      <c r="A384" s="38"/>
      <c r="B384" s="2"/>
      <c r="F384" s="39"/>
      <c r="G384" s="39"/>
      <c r="K384" s="38"/>
      <c r="L384" s="38"/>
    </row>
    <row r="385" ht="14.25" customHeight="1">
      <c r="A385" s="38"/>
      <c r="B385" s="2"/>
      <c r="F385" s="39"/>
      <c r="G385" s="39"/>
      <c r="K385" s="38"/>
      <c r="L385" s="38"/>
    </row>
    <row r="386" ht="14.25" customHeight="1">
      <c r="A386" s="38"/>
      <c r="B386" s="2"/>
      <c r="F386" s="39"/>
      <c r="G386" s="39"/>
      <c r="K386" s="38"/>
      <c r="L386" s="38"/>
    </row>
    <row r="387" ht="14.25" customHeight="1">
      <c r="A387" s="38"/>
      <c r="B387" s="2"/>
      <c r="F387" s="39"/>
      <c r="G387" s="39"/>
      <c r="K387" s="38"/>
      <c r="L387" s="38"/>
    </row>
    <row r="388" ht="14.25" customHeight="1">
      <c r="A388" s="38"/>
      <c r="B388" s="2"/>
      <c r="F388" s="39"/>
      <c r="G388" s="39"/>
      <c r="K388" s="38"/>
      <c r="L388" s="38"/>
    </row>
    <row r="389" ht="14.25" customHeight="1">
      <c r="A389" s="38"/>
      <c r="B389" s="2"/>
      <c r="F389" s="39"/>
      <c r="G389" s="39"/>
      <c r="K389" s="38"/>
      <c r="L389" s="38"/>
    </row>
    <row r="390" ht="14.25" customHeight="1">
      <c r="A390" s="38"/>
      <c r="B390" s="2"/>
      <c r="F390" s="39"/>
      <c r="G390" s="39"/>
      <c r="K390" s="38"/>
      <c r="L390" s="38"/>
    </row>
    <row r="391" ht="14.25" customHeight="1">
      <c r="A391" s="38"/>
      <c r="B391" s="2"/>
      <c r="F391" s="39"/>
      <c r="G391" s="39"/>
      <c r="K391" s="38"/>
      <c r="L391" s="38"/>
    </row>
    <row r="392" ht="14.25" customHeight="1">
      <c r="A392" s="38"/>
      <c r="B392" s="2"/>
      <c r="F392" s="39"/>
      <c r="G392" s="39"/>
      <c r="K392" s="38"/>
      <c r="L392" s="38"/>
    </row>
    <row r="393" ht="14.25" customHeight="1">
      <c r="A393" s="38"/>
      <c r="B393" s="2"/>
      <c r="F393" s="39"/>
      <c r="G393" s="39"/>
      <c r="K393" s="38"/>
      <c r="L393" s="38"/>
    </row>
    <row r="394" ht="14.25" customHeight="1">
      <c r="A394" s="38"/>
      <c r="B394" s="2"/>
      <c r="F394" s="39"/>
      <c r="G394" s="39"/>
      <c r="K394" s="38"/>
      <c r="L394" s="38"/>
    </row>
    <row r="395" ht="14.25" customHeight="1">
      <c r="A395" s="38"/>
      <c r="B395" s="2"/>
      <c r="F395" s="39"/>
      <c r="G395" s="39"/>
      <c r="K395" s="38"/>
      <c r="L395" s="38"/>
    </row>
    <row r="396" ht="14.25" customHeight="1">
      <c r="A396" s="38"/>
      <c r="B396" s="2"/>
      <c r="F396" s="39"/>
      <c r="G396" s="39"/>
      <c r="K396" s="38"/>
      <c r="L396" s="38"/>
    </row>
    <row r="397" ht="14.25" customHeight="1">
      <c r="A397" s="38"/>
      <c r="B397" s="2"/>
      <c r="F397" s="39"/>
      <c r="G397" s="39"/>
      <c r="K397" s="38"/>
      <c r="L397" s="38"/>
    </row>
    <row r="398" ht="14.25" customHeight="1">
      <c r="A398" s="38"/>
      <c r="B398" s="2"/>
      <c r="F398" s="39"/>
      <c r="G398" s="39"/>
      <c r="K398" s="38"/>
      <c r="L398" s="38"/>
    </row>
    <row r="399" ht="14.25" customHeight="1">
      <c r="A399" s="38"/>
      <c r="B399" s="2"/>
      <c r="F399" s="39"/>
      <c r="G399" s="39"/>
      <c r="K399" s="38"/>
      <c r="L399" s="38"/>
    </row>
    <row r="400" ht="14.25" customHeight="1">
      <c r="A400" s="38"/>
      <c r="B400" s="2"/>
      <c r="F400" s="39"/>
      <c r="G400" s="39"/>
      <c r="K400" s="38"/>
      <c r="L400" s="38"/>
    </row>
    <row r="401" ht="14.25" customHeight="1">
      <c r="A401" s="38"/>
      <c r="B401" s="2"/>
      <c r="F401" s="39"/>
      <c r="G401" s="39"/>
      <c r="K401" s="38"/>
      <c r="L401" s="38"/>
    </row>
    <row r="402" ht="14.25" customHeight="1">
      <c r="A402" s="38"/>
      <c r="B402" s="2"/>
      <c r="F402" s="39"/>
      <c r="G402" s="39"/>
      <c r="K402" s="38"/>
      <c r="L402" s="38"/>
    </row>
    <row r="403" ht="14.25" customHeight="1">
      <c r="A403" s="38"/>
      <c r="B403" s="2"/>
      <c r="F403" s="39"/>
      <c r="G403" s="39"/>
      <c r="K403" s="38"/>
      <c r="L403" s="38"/>
    </row>
    <row r="404" ht="14.25" customHeight="1">
      <c r="A404" s="38"/>
      <c r="B404" s="2"/>
      <c r="F404" s="39"/>
      <c r="G404" s="39"/>
      <c r="K404" s="38"/>
      <c r="L404" s="38"/>
    </row>
    <row r="405" ht="14.25" customHeight="1">
      <c r="A405" s="38"/>
      <c r="B405" s="2"/>
      <c r="F405" s="39"/>
      <c r="G405" s="39"/>
      <c r="K405" s="38"/>
      <c r="L405" s="38"/>
    </row>
    <row r="406" ht="14.25" customHeight="1">
      <c r="A406" s="38"/>
      <c r="B406" s="2"/>
      <c r="F406" s="39"/>
      <c r="G406" s="39"/>
      <c r="K406" s="38"/>
      <c r="L406" s="38"/>
    </row>
    <row r="407" ht="14.25" customHeight="1">
      <c r="A407" s="38"/>
      <c r="B407" s="2"/>
      <c r="F407" s="39"/>
      <c r="G407" s="39"/>
      <c r="K407" s="38"/>
      <c r="L407" s="38"/>
    </row>
    <row r="408" ht="14.25" customHeight="1">
      <c r="A408" s="38"/>
      <c r="B408" s="2"/>
      <c r="F408" s="39"/>
      <c r="G408" s="39"/>
      <c r="K408" s="38"/>
      <c r="L408" s="38"/>
    </row>
    <row r="409" ht="14.25" customHeight="1">
      <c r="A409" s="38"/>
      <c r="B409" s="2"/>
      <c r="F409" s="39"/>
      <c r="G409" s="39"/>
      <c r="K409" s="38"/>
      <c r="L409" s="38"/>
    </row>
    <row r="410" ht="14.25" customHeight="1">
      <c r="A410" s="38"/>
      <c r="B410" s="2"/>
      <c r="F410" s="39"/>
      <c r="G410" s="39"/>
      <c r="K410" s="38"/>
      <c r="L410" s="38"/>
    </row>
    <row r="411" ht="14.25" customHeight="1">
      <c r="A411" s="38"/>
      <c r="B411" s="2"/>
      <c r="F411" s="39"/>
      <c r="G411" s="39"/>
      <c r="K411" s="38"/>
      <c r="L411" s="38"/>
    </row>
    <row r="412" ht="14.25" customHeight="1">
      <c r="A412" s="38"/>
      <c r="B412" s="2"/>
      <c r="F412" s="39"/>
      <c r="G412" s="39"/>
      <c r="K412" s="38"/>
      <c r="L412" s="38"/>
    </row>
    <row r="413" ht="14.25" customHeight="1">
      <c r="A413" s="38"/>
      <c r="B413" s="2"/>
      <c r="F413" s="39"/>
      <c r="G413" s="39"/>
      <c r="K413" s="38"/>
      <c r="L413" s="38"/>
    </row>
    <row r="414" ht="14.25" customHeight="1">
      <c r="A414" s="38"/>
      <c r="B414" s="2"/>
      <c r="F414" s="39"/>
      <c r="G414" s="39"/>
      <c r="K414" s="38"/>
      <c r="L414" s="38"/>
    </row>
    <row r="415" ht="14.25" customHeight="1">
      <c r="A415" s="38"/>
      <c r="B415" s="2"/>
      <c r="F415" s="39"/>
      <c r="G415" s="39"/>
      <c r="K415" s="38"/>
      <c r="L415" s="38"/>
    </row>
    <row r="416" ht="14.25" customHeight="1">
      <c r="A416" s="38"/>
      <c r="B416" s="2"/>
      <c r="F416" s="39"/>
      <c r="G416" s="39"/>
      <c r="K416" s="38"/>
      <c r="L416" s="38"/>
    </row>
    <row r="417" ht="14.25" customHeight="1">
      <c r="A417" s="38"/>
      <c r="B417" s="2"/>
      <c r="F417" s="39"/>
      <c r="G417" s="39"/>
      <c r="K417" s="38"/>
      <c r="L417" s="38"/>
    </row>
    <row r="418" ht="14.25" customHeight="1">
      <c r="A418" s="38"/>
      <c r="B418" s="2"/>
      <c r="F418" s="39"/>
      <c r="G418" s="39"/>
      <c r="K418" s="38"/>
      <c r="L418" s="38"/>
    </row>
    <row r="419" ht="14.25" customHeight="1">
      <c r="A419" s="38"/>
      <c r="B419" s="2"/>
      <c r="F419" s="39"/>
      <c r="G419" s="39"/>
      <c r="K419" s="38"/>
      <c r="L419" s="38"/>
    </row>
    <row r="420" ht="14.25" customHeight="1">
      <c r="A420" s="38"/>
      <c r="B420" s="2"/>
      <c r="F420" s="39"/>
      <c r="G420" s="39"/>
      <c r="K420" s="38"/>
      <c r="L420" s="38"/>
    </row>
    <row r="421" ht="14.25" customHeight="1">
      <c r="A421" s="38"/>
      <c r="B421" s="2"/>
      <c r="F421" s="39"/>
      <c r="G421" s="39"/>
      <c r="K421" s="38"/>
      <c r="L421" s="38"/>
    </row>
    <row r="422" ht="14.25" customHeight="1">
      <c r="A422" s="38"/>
      <c r="B422" s="2"/>
      <c r="F422" s="39"/>
      <c r="G422" s="39"/>
      <c r="K422" s="38"/>
      <c r="L422" s="38"/>
    </row>
    <row r="423" ht="14.25" customHeight="1">
      <c r="A423" s="38"/>
      <c r="B423" s="2"/>
      <c r="F423" s="39"/>
      <c r="G423" s="39"/>
      <c r="K423" s="38"/>
      <c r="L423" s="38"/>
    </row>
    <row r="424" ht="14.25" customHeight="1">
      <c r="A424" s="38"/>
      <c r="B424" s="2"/>
      <c r="F424" s="39"/>
      <c r="G424" s="39"/>
      <c r="K424" s="38"/>
      <c r="L424" s="38"/>
    </row>
    <row r="425" ht="14.25" customHeight="1">
      <c r="A425" s="38"/>
      <c r="B425" s="2"/>
      <c r="F425" s="39"/>
      <c r="G425" s="39"/>
      <c r="K425" s="38"/>
      <c r="L425" s="38"/>
    </row>
    <row r="426" ht="14.25" customHeight="1">
      <c r="A426" s="38"/>
      <c r="B426" s="2"/>
      <c r="F426" s="39"/>
      <c r="G426" s="39"/>
      <c r="K426" s="38"/>
      <c r="L426" s="38"/>
    </row>
    <row r="427" ht="14.25" customHeight="1">
      <c r="A427" s="38"/>
      <c r="B427" s="2"/>
      <c r="F427" s="39"/>
      <c r="G427" s="39"/>
      <c r="K427" s="38"/>
      <c r="L427" s="38"/>
    </row>
    <row r="428" ht="14.25" customHeight="1">
      <c r="A428" s="38"/>
      <c r="B428" s="2"/>
      <c r="F428" s="39"/>
      <c r="G428" s="39"/>
      <c r="K428" s="38"/>
      <c r="L428" s="38"/>
    </row>
    <row r="429" ht="14.25" customHeight="1">
      <c r="A429" s="38"/>
      <c r="B429" s="2"/>
      <c r="F429" s="39"/>
      <c r="G429" s="39"/>
      <c r="K429" s="38"/>
      <c r="L429" s="38"/>
    </row>
    <row r="430" ht="14.25" customHeight="1">
      <c r="A430" s="38"/>
      <c r="B430" s="2"/>
      <c r="F430" s="39"/>
      <c r="G430" s="39"/>
      <c r="K430" s="38"/>
      <c r="L430" s="38"/>
    </row>
    <row r="431" ht="14.25" customHeight="1">
      <c r="A431" s="38"/>
      <c r="B431" s="2"/>
      <c r="F431" s="39"/>
      <c r="G431" s="39"/>
      <c r="K431" s="38"/>
      <c r="L431" s="38"/>
    </row>
    <row r="432" ht="14.25" customHeight="1">
      <c r="A432" s="38"/>
      <c r="B432" s="2"/>
      <c r="F432" s="39"/>
      <c r="G432" s="39"/>
      <c r="K432" s="38"/>
      <c r="L432" s="38"/>
    </row>
    <row r="433" ht="14.25" customHeight="1">
      <c r="A433" s="38"/>
      <c r="B433" s="2"/>
      <c r="F433" s="39"/>
      <c r="G433" s="39"/>
      <c r="K433" s="38"/>
      <c r="L433" s="38"/>
    </row>
    <row r="434" ht="14.25" customHeight="1">
      <c r="A434" s="38"/>
      <c r="B434" s="2"/>
      <c r="F434" s="39"/>
      <c r="G434" s="39"/>
      <c r="K434" s="38"/>
      <c r="L434" s="38"/>
    </row>
    <row r="435" ht="14.25" customHeight="1">
      <c r="A435" s="38"/>
      <c r="B435" s="2"/>
      <c r="F435" s="39"/>
      <c r="G435" s="39"/>
      <c r="K435" s="38"/>
      <c r="L435" s="38"/>
    </row>
    <row r="436" ht="14.25" customHeight="1">
      <c r="A436" s="38"/>
      <c r="B436" s="2"/>
      <c r="F436" s="39"/>
      <c r="G436" s="39"/>
      <c r="K436" s="38"/>
      <c r="L436" s="38"/>
    </row>
    <row r="437" ht="14.25" customHeight="1">
      <c r="A437" s="38"/>
      <c r="B437" s="2"/>
      <c r="F437" s="39"/>
      <c r="G437" s="39"/>
      <c r="K437" s="38"/>
      <c r="L437" s="38"/>
    </row>
    <row r="438" ht="14.25" customHeight="1">
      <c r="A438" s="38"/>
      <c r="B438" s="2"/>
      <c r="F438" s="39"/>
      <c r="G438" s="39"/>
      <c r="K438" s="38"/>
      <c r="L438" s="38"/>
    </row>
    <row r="439" ht="14.25" customHeight="1">
      <c r="A439" s="38"/>
      <c r="B439" s="2"/>
      <c r="F439" s="39"/>
      <c r="G439" s="39"/>
      <c r="K439" s="38"/>
      <c r="L439" s="38"/>
    </row>
    <row r="440" ht="14.25" customHeight="1">
      <c r="A440" s="38"/>
      <c r="B440" s="2"/>
      <c r="F440" s="39"/>
      <c r="G440" s="39"/>
      <c r="K440" s="38"/>
      <c r="L440" s="38"/>
    </row>
    <row r="441" ht="14.25" customHeight="1">
      <c r="A441" s="38"/>
      <c r="B441" s="2"/>
      <c r="F441" s="39"/>
      <c r="G441" s="39"/>
      <c r="K441" s="38"/>
      <c r="L441" s="38"/>
    </row>
    <row r="442" ht="14.25" customHeight="1">
      <c r="A442" s="38"/>
      <c r="B442" s="2"/>
      <c r="F442" s="39"/>
      <c r="G442" s="39"/>
      <c r="K442" s="38"/>
      <c r="L442" s="38"/>
    </row>
    <row r="443" ht="14.25" customHeight="1">
      <c r="A443" s="38"/>
      <c r="B443" s="2"/>
      <c r="F443" s="39"/>
      <c r="G443" s="39"/>
      <c r="K443" s="38"/>
      <c r="L443" s="38"/>
    </row>
    <row r="444" ht="14.25" customHeight="1">
      <c r="A444" s="38"/>
      <c r="B444" s="2"/>
      <c r="F444" s="39"/>
      <c r="G444" s="39"/>
      <c r="K444" s="38"/>
      <c r="L444" s="38"/>
    </row>
    <row r="445" ht="14.25" customHeight="1">
      <c r="A445" s="38"/>
      <c r="B445" s="2"/>
      <c r="F445" s="39"/>
      <c r="G445" s="39"/>
      <c r="K445" s="38"/>
      <c r="L445" s="38"/>
    </row>
    <row r="446" ht="14.25" customHeight="1">
      <c r="A446" s="38"/>
      <c r="B446" s="2"/>
      <c r="F446" s="39"/>
      <c r="G446" s="39"/>
      <c r="K446" s="38"/>
      <c r="L446" s="38"/>
    </row>
    <row r="447" ht="14.25" customHeight="1">
      <c r="A447" s="38"/>
      <c r="B447" s="2"/>
      <c r="F447" s="39"/>
      <c r="G447" s="39"/>
      <c r="K447" s="38"/>
      <c r="L447" s="38"/>
    </row>
    <row r="448" ht="14.25" customHeight="1">
      <c r="A448" s="38"/>
      <c r="B448" s="2"/>
      <c r="F448" s="39"/>
      <c r="G448" s="39"/>
      <c r="K448" s="38"/>
      <c r="L448" s="38"/>
    </row>
    <row r="449" ht="14.25" customHeight="1">
      <c r="A449" s="38"/>
      <c r="B449" s="2"/>
      <c r="F449" s="39"/>
      <c r="G449" s="39"/>
      <c r="K449" s="38"/>
      <c r="L449" s="38"/>
    </row>
    <row r="450" ht="14.25" customHeight="1">
      <c r="A450" s="38"/>
      <c r="B450" s="2"/>
      <c r="F450" s="39"/>
      <c r="G450" s="39"/>
      <c r="K450" s="38"/>
      <c r="L450" s="38"/>
    </row>
    <row r="451" ht="14.25" customHeight="1">
      <c r="A451" s="38"/>
      <c r="B451" s="2"/>
      <c r="F451" s="39"/>
      <c r="G451" s="39"/>
      <c r="K451" s="38"/>
      <c r="L451" s="38"/>
    </row>
    <row r="452" ht="14.25" customHeight="1">
      <c r="A452" s="38"/>
      <c r="B452" s="2"/>
      <c r="F452" s="39"/>
      <c r="G452" s="39"/>
      <c r="K452" s="38"/>
      <c r="L452" s="38"/>
    </row>
    <row r="453" ht="14.25" customHeight="1">
      <c r="A453" s="38"/>
      <c r="B453" s="2"/>
      <c r="F453" s="39"/>
      <c r="G453" s="39"/>
      <c r="K453" s="38"/>
      <c r="L453" s="38"/>
    </row>
    <row r="454" ht="14.25" customHeight="1">
      <c r="A454" s="38"/>
      <c r="B454" s="2"/>
      <c r="F454" s="39"/>
      <c r="G454" s="39"/>
      <c r="K454" s="38"/>
      <c r="L454" s="38"/>
    </row>
    <row r="455" ht="14.25" customHeight="1">
      <c r="A455" s="38"/>
      <c r="B455" s="2"/>
      <c r="F455" s="39"/>
      <c r="G455" s="39"/>
      <c r="K455" s="38"/>
      <c r="L455" s="38"/>
    </row>
    <row r="456" ht="14.25" customHeight="1">
      <c r="A456" s="38"/>
      <c r="B456" s="2"/>
      <c r="F456" s="39"/>
      <c r="G456" s="39"/>
      <c r="K456" s="38"/>
      <c r="L456" s="38"/>
    </row>
    <row r="457" ht="14.25" customHeight="1">
      <c r="A457" s="38"/>
      <c r="B457" s="2"/>
      <c r="F457" s="39"/>
      <c r="G457" s="39"/>
      <c r="K457" s="38"/>
      <c r="L457" s="38"/>
    </row>
    <row r="458" ht="14.25" customHeight="1">
      <c r="A458" s="38"/>
      <c r="B458" s="2"/>
      <c r="F458" s="39"/>
      <c r="G458" s="39"/>
      <c r="K458" s="38"/>
      <c r="L458" s="38"/>
    </row>
    <row r="459" ht="14.25" customHeight="1">
      <c r="A459" s="38"/>
      <c r="B459" s="2"/>
      <c r="F459" s="39"/>
      <c r="G459" s="39"/>
      <c r="K459" s="38"/>
      <c r="L459" s="38"/>
    </row>
    <row r="460" ht="14.25" customHeight="1">
      <c r="A460" s="38"/>
      <c r="B460" s="2"/>
      <c r="F460" s="39"/>
      <c r="G460" s="39"/>
      <c r="K460" s="38"/>
      <c r="L460" s="38"/>
    </row>
    <row r="461" ht="14.25" customHeight="1">
      <c r="A461" s="38"/>
      <c r="B461" s="2"/>
      <c r="F461" s="39"/>
      <c r="G461" s="39"/>
      <c r="K461" s="38"/>
      <c r="L461" s="38"/>
    </row>
    <row r="462" ht="14.25" customHeight="1">
      <c r="A462" s="38"/>
      <c r="B462" s="2"/>
      <c r="F462" s="39"/>
      <c r="G462" s="39"/>
      <c r="K462" s="38"/>
      <c r="L462" s="38"/>
    </row>
    <row r="463" ht="14.25" customHeight="1">
      <c r="A463" s="38"/>
      <c r="B463" s="2"/>
      <c r="F463" s="39"/>
      <c r="G463" s="39"/>
      <c r="K463" s="38"/>
      <c r="L463" s="38"/>
    </row>
    <row r="464" ht="14.25" customHeight="1">
      <c r="A464" s="38"/>
      <c r="B464" s="2"/>
      <c r="F464" s="39"/>
      <c r="G464" s="39"/>
      <c r="K464" s="38"/>
      <c r="L464" s="38"/>
    </row>
    <row r="465" ht="14.25" customHeight="1">
      <c r="A465" s="38"/>
      <c r="B465" s="2"/>
      <c r="F465" s="39"/>
      <c r="G465" s="39"/>
      <c r="K465" s="38"/>
      <c r="L465" s="38"/>
    </row>
    <row r="466" ht="14.25" customHeight="1">
      <c r="A466" s="38"/>
      <c r="B466" s="2"/>
      <c r="F466" s="39"/>
      <c r="G466" s="39"/>
      <c r="K466" s="38"/>
      <c r="L466" s="38"/>
    </row>
    <row r="467" ht="14.25" customHeight="1">
      <c r="A467" s="38"/>
      <c r="B467" s="2"/>
      <c r="F467" s="39"/>
      <c r="G467" s="39"/>
      <c r="K467" s="38"/>
      <c r="L467" s="38"/>
    </row>
    <row r="468" ht="14.25" customHeight="1">
      <c r="A468" s="38"/>
      <c r="B468" s="2"/>
      <c r="F468" s="39"/>
      <c r="G468" s="39"/>
      <c r="K468" s="38"/>
      <c r="L468" s="38"/>
    </row>
    <row r="469" ht="14.25" customHeight="1">
      <c r="A469" s="38"/>
      <c r="B469" s="2"/>
      <c r="F469" s="39"/>
      <c r="G469" s="39"/>
      <c r="K469" s="38"/>
      <c r="L469" s="38"/>
    </row>
    <row r="470" ht="14.25" customHeight="1">
      <c r="A470" s="38"/>
      <c r="B470" s="2"/>
      <c r="F470" s="39"/>
      <c r="G470" s="39"/>
      <c r="K470" s="38"/>
      <c r="L470" s="38"/>
    </row>
    <row r="471" ht="14.25" customHeight="1">
      <c r="A471" s="38"/>
      <c r="B471" s="2"/>
      <c r="F471" s="39"/>
      <c r="G471" s="39"/>
      <c r="K471" s="38"/>
      <c r="L471" s="38"/>
    </row>
    <row r="472" ht="14.25" customHeight="1">
      <c r="A472" s="38"/>
      <c r="B472" s="2"/>
      <c r="F472" s="39"/>
      <c r="G472" s="39"/>
      <c r="K472" s="38"/>
      <c r="L472" s="38"/>
    </row>
    <row r="473" ht="14.25" customHeight="1">
      <c r="A473" s="38"/>
      <c r="B473" s="2"/>
      <c r="F473" s="39"/>
      <c r="G473" s="39"/>
      <c r="K473" s="38"/>
      <c r="L473" s="38"/>
    </row>
    <row r="474" ht="14.25" customHeight="1">
      <c r="A474" s="38"/>
      <c r="B474" s="2"/>
      <c r="F474" s="39"/>
      <c r="G474" s="39"/>
      <c r="K474" s="38"/>
      <c r="L474" s="38"/>
    </row>
    <row r="475" ht="14.25" customHeight="1">
      <c r="A475" s="38"/>
      <c r="B475" s="2"/>
      <c r="F475" s="39"/>
      <c r="G475" s="39"/>
      <c r="K475" s="38"/>
      <c r="L475" s="38"/>
    </row>
    <row r="476" ht="14.25" customHeight="1">
      <c r="A476" s="38"/>
      <c r="B476" s="2"/>
      <c r="F476" s="39"/>
      <c r="G476" s="39"/>
      <c r="K476" s="38"/>
      <c r="L476" s="38"/>
    </row>
    <row r="477" ht="14.25" customHeight="1">
      <c r="A477" s="38"/>
      <c r="B477" s="2"/>
      <c r="F477" s="39"/>
      <c r="G477" s="39"/>
      <c r="K477" s="38"/>
      <c r="L477" s="38"/>
    </row>
    <row r="478" ht="14.25" customHeight="1">
      <c r="A478" s="38"/>
      <c r="B478" s="2"/>
      <c r="F478" s="39"/>
      <c r="G478" s="39"/>
      <c r="K478" s="38"/>
      <c r="L478" s="38"/>
    </row>
    <row r="479" ht="14.25" customHeight="1">
      <c r="A479" s="38"/>
      <c r="B479" s="2"/>
      <c r="F479" s="39"/>
      <c r="G479" s="39"/>
      <c r="K479" s="38"/>
      <c r="L479" s="38"/>
    </row>
    <row r="480" ht="14.25" customHeight="1">
      <c r="A480" s="38"/>
      <c r="B480" s="2"/>
      <c r="F480" s="39"/>
      <c r="G480" s="39"/>
      <c r="K480" s="38"/>
      <c r="L480" s="38"/>
    </row>
    <row r="481" ht="14.25" customHeight="1">
      <c r="A481" s="38"/>
      <c r="B481" s="2"/>
      <c r="F481" s="39"/>
      <c r="G481" s="39"/>
      <c r="K481" s="38"/>
      <c r="L481" s="38"/>
    </row>
    <row r="482" ht="14.25" customHeight="1">
      <c r="A482" s="38"/>
      <c r="B482" s="2"/>
      <c r="F482" s="39"/>
      <c r="G482" s="39"/>
      <c r="K482" s="38"/>
      <c r="L482" s="38"/>
    </row>
    <row r="483" ht="14.25" customHeight="1">
      <c r="A483" s="38"/>
      <c r="B483" s="2"/>
      <c r="F483" s="39"/>
      <c r="G483" s="39"/>
      <c r="K483" s="38"/>
      <c r="L483" s="38"/>
    </row>
    <row r="484" ht="14.25" customHeight="1">
      <c r="A484" s="38"/>
      <c r="B484" s="2"/>
      <c r="F484" s="39"/>
      <c r="G484" s="39"/>
      <c r="K484" s="38"/>
      <c r="L484" s="38"/>
    </row>
    <row r="485" ht="14.25" customHeight="1">
      <c r="A485" s="38"/>
      <c r="B485" s="2"/>
      <c r="F485" s="39"/>
      <c r="G485" s="39"/>
      <c r="K485" s="38"/>
      <c r="L485" s="38"/>
    </row>
    <row r="486" ht="14.25" customHeight="1">
      <c r="A486" s="38"/>
      <c r="B486" s="2"/>
      <c r="F486" s="39"/>
      <c r="G486" s="39"/>
      <c r="K486" s="38"/>
      <c r="L486" s="38"/>
    </row>
    <row r="487" ht="14.25" customHeight="1">
      <c r="A487" s="38"/>
      <c r="B487" s="2"/>
      <c r="F487" s="39"/>
      <c r="G487" s="39"/>
      <c r="K487" s="38"/>
      <c r="L487" s="38"/>
    </row>
    <row r="488" ht="14.25" customHeight="1">
      <c r="A488" s="38"/>
      <c r="B488" s="2"/>
      <c r="F488" s="39"/>
      <c r="G488" s="39"/>
      <c r="K488" s="38"/>
      <c r="L488" s="38"/>
    </row>
    <row r="489" ht="14.25" customHeight="1">
      <c r="A489" s="38"/>
      <c r="B489" s="2"/>
      <c r="F489" s="39"/>
      <c r="G489" s="39"/>
      <c r="K489" s="38"/>
      <c r="L489" s="38"/>
    </row>
    <row r="490" ht="14.25" customHeight="1">
      <c r="A490" s="38"/>
      <c r="B490" s="2"/>
      <c r="F490" s="39"/>
      <c r="G490" s="39"/>
      <c r="K490" s="38"/>
      <c r="L490" s="38"/>
    </row>
    <row r="491" ht="14.25" customHeight="1">
      <c r="A491" s="38"/>
      <c r="B491" s="2"/>
      <c r="F491" s="39"/>
      <c r="G491" s="39"/>
      <c r="K491" s="38"/>
      <c r="L491" s="38"/>
    </row>
    <row r="492" ht="14.25" customHeight="1">
      <c r="A492" s="38"/>
      <c r="B492" s="2"/>
      <c r="F492" s="39"/>
      <c r="G492" s="39"/>
      <c r="K492" s="38"/>
      <c r="L492" s="38"/>
    </row>
    <row r="493" ht="14.25" customHeight="1">
      <c r="A493" s="38"/>
      <c r="B493" s="2"/>
      <c r="F493" s="39"/>
      <c r="G493" s="39"/>
      <c r="K493" s="38"/>
      <c r="L493" s="38"/>
    </row>
    <row r="494" ht="14.25" customHeight="1">
      <c r="A494" s="38"/>
      <c r="B494" s="2"/>
      <c r="F494" s="39"/>
      <c r="G494" s="39"/>
      <c r="K494" s="38"/>
      <c r="L494" s="38"/>
    </row>
    <row r="495" ht="14.25" customHeight="1">
      <c r="A495" s="38"/>
      <c r="B495" s="2"/>
      <c r="F495" s="39"/>
      <c r="G495" s="39"/>
      <c r="K495" s="38"/>
      <c r="L495" s="38"/>
    </row>
    <row r="496" ht="14.25" customHeight="1">
      <c r="A496" s="38"/>
      <c r="B496" s="2"/>
      <c r="F496" s="39"/>
      <c r="G496" s="39"/>
      <c r="K496" s="38"/>
      <c r="L496" s="38"/>
    </row>
    <row r="497" ht="14.25" customHeight="1">
      <c r="A497" s="38"/>
      <c r="B497" s="2"/>
      <c r="F497" s="39"/>
      <c r="G497" s="39"/>
      <c r="K497" s="38"/>
      <c r="L497" s="38"/>
    </row>
    <row r="498" ht="14.25" customHeight="1">
      <c r="A498" s="38"/>
      <c r="B498" s="2"/>
      <c r="F498" s="39"/>
      <c r="G498" s="39"/>
      <c r="K498" s="38"/>
      <c r="L498" s="38"/>
    </row>
    <row r="499" ht="14.25" customHeight="1">
      <c r="A499" s="38"/>
      <c r="B499" s="2"/>
      <c r="F499" s="39"/>
      <c r="G499" s="39"/>
      <c r="K499" s="38"/>
      <c r="L499" s="38"/>
    </row>
    <row r="500" ht="14.25" customHeight="1">
      <c r="A500" s="38"/>
      <c r="B500" s="2"/>
      <c r="F500" s="39"/>
      <c r="G500" s="39"/>
      <c r="K500" s="38"/>
      <c r="L500" s="38"/>
    </row>
    <row r="501" ht="14.25" customHeight="1">
      <c r="A501" s="38"/>
      <c r="B501" s="2"/>
      <c r="F501" s="39"/>
      <c r="G501" s="39"/>
      <c r="K501" s="38"/>
      <c r="L501" s="38"/>
    </row>
    <row r="502" ht="14.25" customHeight="1">
      <c r="A502" s="38"/>
      <c r="B502" s="2"/>
      <c r="F502" s="39"/>
      <c r="G502" s="39"/>
      <c r="K502" s="38"/>
      <c r="L502" s="38"/>
    </row>
    <row r="503" ht="14.25" customHeight="1">
      <c r="A503" s="38"/>
      <c r="B503" s="2"/>
      <c r="F503" s="39"/>
      <c r="G503" s="39"/>
      <c r="K503" s="38"/>
      <c r="L503" s="38"/>
    </row>
    <row r="504" ht="14.25" customHeight="1">
      <c r="A504" s="38"/>
      <c r="B504" s="2"/>
      <c r="F504" s="39"/>
      <c r="G504" s="39"/>
      <c r="K504" s="38"/>
      <c r="L504" s="38"/>
    </row>
    <row r="505" ht="14.25" customHeight="1">
      <c r="A505" s="38"/>
      <c r="B505" s="2"/>
      <c r="F505" s="39"/>
      <c r="G505" s="39"/>
      <c r="K505" s="38"/>
      <c r="L505" s="38"/>
    </row>
    <row r="506" ht="14.25" customHeight="1">
      <c r="A506" s="38"/>
      <c r="B506" s="2"/>
      <c r="F506" s="39"/>
      <c r="G506" s="39"/>
      <c r="K506" s="38"/>
      <c r="L506" s="38"/>
    </row>
    <row r="507" ht="14.25" customHeight="1">
      <c r="A507" s="38"/>
      <c r="B507" s="2"/>
      <c r="F507" s="39"/>
      <c r="G507" s="39"/>
      <c r="K507" s="38"/>
      <c r="L507" s="38"/>
    </row>
    <row r="508" ht="14.25" customHeight="1">
      <c r="A508" s="38"/>
      <c r="B508" s="2"/>
      <c r="F508" s="39"/>
      <c r="G508" s="39"/>
      <c r="K508" s="38"/>
      <c r="L508" s="38"/>
    </row>
    <row r="509" ht="14.25" customHeight="1">
      <c r="A509" s="38"/>
      <c r="B509" s="2"/>
      <c r="F509" s="39"/>
      <c r="G509" s="39"/>
      <c r="K509" s="38"/>
      <c r="L509" s="38"/>
    </row>
    <row r="510" ht="14.25" customHeight="1">
      <c r="A510" s="38"/>
      <c r="B510" s="2"/>
      <c r="F510" s="39"/>
      <c r="G510" s="39"/>
      <c r="K510" s="38"/>
      <c r="L510" s="38"/>
    </row>
    <row r="511" ht="14.25" customHeight="1">
      <c r="A511" s="38"/>
      <c r="B511" s="2"/>
      <c r="F511" s="39"/>
      <c r="G511" s="39"/>
      <c r="K511" s="38"/>
      <c r="L511" s="38"/>
    </row>
    <row r="512" ht="14.25" customHeight="1">
      <c r="A512" s="38"/>
      <c r="B512" s="2"/>
      <c r="F512" s="39"/>
      <c r="G512" s="39"/>
      <c r="K512" s="38"/>
      <c r="L512" s="38"/>
    </row>
    <row r="513" ht="14.25" customHeight="1">
      <c r="A513" s="38"/>
      <c r="B513" s="2"/>
      <c r="F513" s="39"/>
      <c r="G513" s="39"/>
      <c r="K513" s="38"/>
      <c r="L513" s="38"/>
    </row>
    <row r="514" ht="14.25" customHeight="1">
      <c r="A514" s="38"/>
      <c r="B514" s="2"/>
      <c r="F514" s="39"/>
      <c r="G514" s="39"/>
      <c r="K514" s="38"/>
      <c r="L514" s="38"/>
    </row>
    <row r="515" ht="14.25" customHeight="1">
      <c r="A515" s="38"/>
      <c r="B515" s="2"/>
      <c r="F515" s="39"/>
      <c r="G515" s="39"/>
      <c r="K515" s="38"/>
      <c r="L515" s="38"/>
    </row>
    <row r="516" ht="14.25" customHeight="1">
      <c r="A516" s="38"/>
      <c r="B516" s="2"/>
      <c r="F516" s="39"/>
      <c r="G516" s="39"/>
      <c r="K516" s="38"/>
      <c r="L516" s="38"/>
    </row>
    <row r="517" ht="14.25" customHeight="1">
      <c r="A517" s="38"/>
      <c r="B517" s="2"/>
      <c r="F517" s="39"/>
      <c r="G517" s="39"/>
      <c r="K517" s="38"/>
      <c r="L517" s="38"/>
    </row>
    <row r="518" ht="14.25" customHeight="1">
      <c r="A518" s="38"/>
      <c r="B518" s="2"/>
      <c r="F518" s="39"/>
      <c r="G518" s="39"/>
      <c r="K518" s="38"/>
      <c r="L518" s="38"/>
    </row>
    <row r="519" ht="14.25" customHeight="1">
      <c r="A519" s="38"/>
      <c r="B519" s="2"/>
      <c r="F519" s="39"/>
      <c r="G519" s="39"/>
      <c r="K519" s="38"/>
      <c r="L519" s="38"/>
    </row>
    <row r="520" ht="14.25" customHeight="1">
      <c r="A520" s="38"/>
      <c r="B520" s="2"/>
      <c r="F520" s="39"/>
      <c r="G520" s="39"/>
      <c r="K520" s="38"/>
      <c r="L520" s="38"/>
    </row>
    <row r="521" ht="14.25" customHeight="1">
      <c r="A521" s="38"/>
      <c r="B521" s="2"/>
      <c r="F521" s="39"/>
      <c r="G521" s="39"/>
      <c r="K521" s="38"/>
      <c r="L521" s="38"/>
    </row>
    <row r="522" ht="14.25" customHeight="1">
      <c r="A522" s="38"/>
      <c r="B522" s="2"/>
      <c r="F522" s="39"/>
      <c r="G522" s="39"/>
      <c r="K522" s="38"/>
      <c r="L522" s="38"/>
    </row>
    <row r="523" ht="14.25" customHeight="1">
      <c r="A523" s="38"/>
      <c r="B523" s="2"/>
      <c r="F523" s="39"/>
      <c r="G523" s="39"/>
      <c r="K523" s="38"/>
      <c r="L523" s="38"/>
    </row>
    <row r="524" ht="14.25" customHeight="1">
      <c r="A524" s="38"/>
      <c r="B524" s="2"/>
      <c r="F524" s="39"/>
      <c r="G524" s="39"/>
      <c r="K524" s="38"/>
      <c r="L524" s="38"/>
    </row>
    <row r="525" ht="14.25" customHeight="1">
      <c r="A525" s="38"/>
      <c r="B525" s="2"/>
      <c r="F525" s="39"/>
      <c r="G525" s="39"/>
      <c r="K525" s="38"/>
      <c r="L525" s="38"/>
    </row>
    <row r="526" ht="14.25" customHeight="1">
      <c r="A526" s="38"/>
      <c r="B526" s="2"/>
      <c r="F526" s="39"/>
      <c r="G526" s="39"/>
      <c r="K526" s="38"/>
      <c r="L526" s="38"/>
    </row>
    <row r="527" ht="14.25" customHeight="1">
      <c r="A527" s="38"/>
      <c r="B527" s="2"/>
      <c r="F527" s="39"/>
      <c r="G527" s="39"/>
      <c r="K527" s="38"/>
      <c r="L527" s="38"/>
    </row>
    <row r="528" ht="14.25" customHeight="1">
      <c r="A528" s="38"/>
      <c r="B528" s="2"/>
      <c r="F528" s="39"/>
      <c r="G528" s="39"/>
      <c r="K528" s="38"/>
      <c r="L528" s="38"/>
    </row>
    <row r="529" ht="14.25" customHeight="1">
      <c r="A529" s="38"/>
      <c r="B529" s="2"/>
      <c r="F529" s="39"/>
      <c r="G529" s="39"/>
      <c r="K529" s="38"/>
      <c r="L529" s="38"/>
    </row>
    <row r="530" ht="14.25" customHeight="1">
      <c r="A530" s="38"/>
      <c r="B530" s="2"/>
      <c r="F530" s="39"/>
      <c r="G530" s="39"/>
      <c r="K530" s="38"/>
      <c r="L530" s="38"/>
    </row>
    <row r="531" ht="14.25" customHeight="1">
      <c r="A531" s="38"/>
      <c r="B531" s="2"/>
      <c r="F531" s="39"/>
      <c r="G531" s="39"/>
      <c r="K531" s="38"/>
      <c r="L531" s="38"/>
    </row>
    <row r="532" ht="14.25" customHeight="1">
      <c r="A532" s="38"/>
      <c r="B532" s="2"/>
      <c r="F532" s="39"/>
      <c r="G532" s="39"/>
      <c r="K532" s="38"/>
      <c r="L532" s="38"/>
    </row>
    <row r="533" ht="14.25" customHeight="1">
      <c r="A533" s="38"/>
      <c r="B533" s="2"/>
      <c r="F533" s="39"/>
      <c r="G533" s="39"/>
      <c r="K533" s="38"/>
      <c r="L533" s="38"/>
    </row>
    <row r="534" ht="14.25" customHeight="1">
      <c r="A534" s="38"/>
      <c r="B534" s="2"/>
      <c r="F534" s="39"/>
      <c r="G534" s="39"/>
      <c r="K534" s="38"/>
      <c r="L534" s="38"/>
    </row>
    <row r="535" ht="14.25" customHeight="1">
      <c r="A535" s="38"/>
      <c r="B535" s="2"/>
      <c r="F535" s="39"/>
      <c r="G535" s="39"/>
      <c r="K535" s="38"/>
      <c r="L535" s="38"/>
    </row>
    <row r="536" ht="14.25" customHeight="1">
      <c r="A536" s="38"/>
      <c r="B536" s="2"/>
      <c r="F536" s="39"/>
      <c r="G536" s="39"/>
      <c r="K536" s="38"/>
      <c r="L536" s="38"/>
    </row>
    <row r="537" ht="14.25" customHeight="1">
      <c r="A537" s="38"/>
      <c r="B537" s="2"/>
      <c r="F537" s="39"/>
      <c r="G537" s="39"/>
      <c r="K537" s="38"/>
      <c r="L537" s="38"/>
    </row>
    <row r="538" ht="14.25" customHeight="1">
      <c r="A538" s="38"/>
      <c r="B538" s="2"/>
      <c r="F538" s="39"/>
      <c r="G538" s="39"/>
      <c r="K538" s="38"/>
      <c r="L538" s="38"/>
    </row>
    <row r="539" ht="14.25" customHeight="1">
      <c r="A539" s="38"/>
      <c r="B539" s="2"/>
      <c r="F539" s="39"/>
      <c r="G539" s="39"/>
      <c r="K539" s="38"/>
      <c r="L539" s="38"/>
    </row>
    <row r="540" ht="14.25" customHeight="1">
      <c r="A540" s="38"/>
      <c r="B540" s="2"/>
      <c r="F540" s="39"/>
      <c r="G540" s="39"/>
      <c r="K540" s="38"/>
      <c r="L540" s="38"/>
    </row>
    <row r="541" ht="14.25" customHeight="1">
      <c r="A541" s="38"/>
      <c r="B541" s="2"/>
      <c r="F541" s="39"/>
      <c r="G541" s="39"/>
      <c r="K541" s="38"/>
      <c r="L541" s="38"/>
    </row>
    <row r="542" ht="14.25" customHeight="1">
      <c r="A542" s="38"/>
      <c r="B542" s="2"/>
      <c r="F542" s="39"/>
      <c r="G542" s="39"/>
      <c r="K542" s="38"/>
      <c r="L542" s="38"/>
    </row>
    <row r="543" ht="14.25" customHeight="1">
      <c r="A543" s="38"/>
      <c r="B543" s="2"/>
      <c r="F543" s="39"/>
      <c r="G543" s="39"/>
      <c r="K543" s="38"/>
      <c r="L543" s="38"/>
    </row>
    <row r="544" ht="14.25" customHeight="1">
      <c r="A544" s="38"/>
      <c r="B544" s="2"/>
      <c r="F544" s="39"/>
      <c r="G544" s="39"/>
      <c r="K544" s="38"/>
      <c r="L544" s="38"/>
    </row>
    <row r="545" ht="14.25" customHeight="1">
      <c r="A545" s="38"/>
      <c r="B545" s="2"/>
      <c r="F545" s="39"/>
      <c r="G545" s="39"/>
      <c r="K545" s="38"/>
      <c r="L545" s="38"/>
    </row>
    <row r="546" ht="14.25" customHeight="1">
      <c r="A546" s="38"/>
      <c r="B546" s="2"/>
      <c r="F546" s="39"/>
      <c r="G546" s="39"/>
      <c r="K546" s="38"/>
      <c r="L546" s="38"/>
    </row>
    <row r="547" ht="14.25" customHeight="1">
      <c r="A547" s="38"/>
      <c r="B547" s="2"/>
      <c r="F547" s="39"/>
      <c r="G547" s="39"/>
      <c r="K547" s="38"/>
      <c r="L547" s="38"/>
    </row>
    <row r="548" ht="14.25" customHeight="1">
      <c r="A548" s="38"/>
      <c r="B548" s="2"/>
      <c r="F548" s="39"/>
      <c r="G548" s="39"/>
      <c r="K548" s="38"/>
      <c r="L548" s="38"/>
    </row>
    <row r="549" ht="14.25" customHeight="1">
      <c r="A549" s="38"/>
      <c r="B549" s="2"/>
      <c r="F549" s="39"/>
      <c r="G549" s="39"/>
      <c r="K549" s="38"/>
      <c r="L549" s="38"/>
    </row>
    <row r="550" ht="14.25" customHeight="1">
      <c r="A550" s="38"/>
      <c r="B550" s="2"/>
      <c r="F550" s="39"/>
      <c r="G550" s="39"/>
      <c r="K550" s="38"/>
      <c r="L550" s="38"/>
    </row>
    <row r="551" ht="14.25" customHeight="1">
      <c r="A551" s="38"/>
      <c r="B551" s="2"/>
      <c r="F551" s="39"/>
      <c r="G551" s="39"/>
      <c r="K551" s="38"/>
      <c r="L551" s="38"/>
    </row>
    <row r="552" ht="14.25" customHeight="1">
      <c r="A552" s="38"/>
      <c r="B552" s="2"/>
      <c r="F552" s="39"/>
      <c r="G552" s="39"/>
      <c r="K552" s="38"/>
      <c r="L552" s="38"/>
    </row>
    <row r="553" ht="14.25" customHeight="1">
      <c r="A553" s="38"/>
      <c r="B553" s="2"/>
      <c r="F553" s="39"/>
      <c r="G553" s="39"/>
      <c r="K553" s="38"/>
      <c r="L553" s="38"/>
    </row>
    <row r="554" ht="14.25" customHeight="1">
      <c r="A554" s="38"/>
      <c r="B554" s="2"/>
      <c r="F554" s="39"/>
      <c r="G554" s="39"/>
      <c r="K554" s="38"/>
      <c r="L554" s="38"/>
    </row>
    <row r="555" ht="14.25" customHeight="1">
      <c r="A555" s="38"/>
      <c r="B555" s="2"/>
      <c r="F555" s="39"/>
      <c r="G555" s="39"/>
      <c r="K555" s="38"/>
      <c r="L555" s="38"/>
    </row>
    <row r="556" ht="14.25" customHeight="1">
      <c r="A556" s="38"/>
      <c r="B556" s="2"/>
      <c r="F556" s="39"/>
      <c r="G556" s="39"/>
      <c r="K556" s="38"/>
      <c r="L556" s="38"/>
    </row>
    <row r="557" ht="14.25" customHeight="1">
      <c r="A557" s="38"/>
      <c r="B557" s="2"/>
      <c r="F557" s="39"/>
      <c r="G557" s="39"/>
      <c r="K557" s="38"/>
      <c r="L557" s="38"/>
    </row>
    <row r="558" ht="14.25" customHeight="1">
      <c r="A558" s="38"/>
      <c r="B558" s="2"/>
      <c r="F558" s="39"/>
      <c r="G558" s="39"/>
      <c r="K558" s="38"/>
      <c r="L558" s="38"/>
    </row>
    <row r="559" ht="14.25" customHeight="1">
      <c r="A559" s="38"/>
      <c r="B559" s="2"/>
      <c r="F559" s="39"/>
      <c r="G559" s="39"/>
      <c r="K559" s="38"/>
      <c r="L559" s="38"/>
    </row>
    <row r="560" ht="14.25" customHeight="1">
      <c r="A560" s="38"/>
      <c r="B560" s="2"/>
      <c r="F560" s="39"/>
      <c r="G560" s="39"/>
      <c r="K560" s="38"/>
      <c r="L560" s="38"/>
    </row>
    <row r="561" ht="14.25" customHeight="1">
      <c r="A561" s="38"/>
      <c r="B561" s="2"/>
      <c r="F561" s="39"/>
      <c r="G561" s="39"/>
      <c r="K561" s="38"/>
      <c r="L561" s="38"/>
    </row>
    <row r="562" ht="14.25" customHeight="1">
      <c r="A562" s="38"/>
      <c r="B562" s="2"/>
      <c r="F562" s="39"/>
      <c r="G562" s="39"/>
      <c r="K562" s="38"/>
      <c r="L562" s="38"/>
    </row>
    <row r="563" ht="14.25" customHeight="1">
      <c r="A563" s="38"/>
      <c r="B563" s="2"/>
      <c r="F563" s="39"/>
      <c r="G563" s="39"/>
      <c r="K563" s="38"/>
      <c r="L563" s="38"/>
    </row>
    <row r="564" ht="14.25" customHeight="1">
      <c r="A564" s="38"/>
      <c r="B564" s="2"/>
      <c r="F564" s="39"/>
      <c r="G564" s="39"/>
      <c r="K564" s="38"/>
      <c r="L564" s="38"/>
    </row>
    <row r="565" ht="14.25" customHeight="1">
      <c r="A565" s="38"/>
      <c r="B565" s="2"/>
      <c r="F565" s="39"/>
      <c r="G565" s="39"/>
      <c r="K565" s="38"/>
      <c r="L565" s="38"/>
    </row>
    <row r="566" ht="14.25" customHeight="1">
      <c r="A566" s="38"/>
      <c r="B566" s="2"/>
      <c r="F566" s="39"/>
      <c r="G566" s="39"/>
      <c r="K566" s="38"/>
      <c r="L566" s="38"/>
    </row>
    <row r="567" ht="14.25" customHeight="1">
      <c r="A567" s="38"/>
      <c r="B567" s="2"/>
      <c r="F567" s="39"/>
      <c r="G567" s="39"/>
      <c r="K567" s="38"/>
      <c r="L567" s="38"/>
    </row>
    <row r="568" ht="14.25" customHeight="1">
      <c r="A568" s="38"/>
      <c r="B568" s="2"/>
      <c r="F568" s="39"/>
      <c r="G568" s="39"/>
      <c r="K568" s="38"/>
      <c r="L568" s="38"/>
    </row>
    <row r="569" ht="14.25" customHeight="1">
      <c r="A569" s="38"/>
      <c r="B569" s="2"/>
      <c r="F569" s="39"/>
      <c r="G569" s="39"/>
      <c r="K569" s="38"/>
      <c r="L569" s="38"/>
    </row>
    <row r="570" ht="14.25" customHeight="1">
      <c r="A570" s="38"/>
      <c r="B570" s="2"/>
      <c r="F570" s="39"/>
      <c r="G570" s="39"/>
      <c r="K570" s="38"/>
      <c r="L570" s="38"/>
    </row>
    <row r="571" ht="14.25" customHeight="1">
      <c r="A571" s="38"/>
      <c r="B571" s="2"/>
      <c r="F571" s="39"/>
      <c r="G571" s="39"/>
      <c r="K571" s="38"/>
      <c r="L571" s="38"/>
    </row>
    <row r="572" ht="14.25" customHeight="1">
      <c r="A572" s="38"/>
      <c r="B572" s="2"/>
      <c r="F572" s="39"/>
      <c r="G572" s="39"/>
      <c r="K572" s="38"/>
      <c r="L572" s="38"/>
    </row>
    <row r="573" ht="14.25" customHeight="1">
      <c r="A573" s="38"/>
      <c r="B573" s="2"/>
      <c r="F573" s="39"/>
      <c r="G573" s="39"/>
      <c r="K573" s="38"/>
      <c r="L573" s="38"/>
    </row>
    <row r="574" ht="14.25" customHeight="1">
      <c r="A574" s="38"/>
      <c r="B574" s="2"/>
      <c r="F574" s="39"/>
      <c r="G574" s="39"/>
      <c r="K574" s="38"/>
      <c r="L574" s="38"/>
    </row>
    <row r="575" ht="14.25" customHeight="1">
      <c r="A575" s="38"/>
      <c r="B575" s="2"/>
      <c r="F575" s="39"/>
      <c r="G575" s="39"/>
      <c r="K575" s="38"/>
      <c r="L575" s="38"/>
    </row>
    <row r="576" ht="14.25" customHeight="1">
      <c r="A576" s="38"/>
      <c r="B576" s="2"/>
      <c r="F576" s="39"/>
      <c r="G576" s="39"/>
      <c r="K576" s="38"/>
      <c r="L576" s="38"/>
    </row>
    <row r="577" ht="14.25" customHeight="1">
      <c r="A577" s="38"/>
      <c r="B577" s="2"/>
      <c r="F577" s="39"/>
      <c r="G577" s="39"/>
      <c r="K577" s="38"/>
      <c r="L577" s="38"/>
    </row>
    <row r="578" ht="14.25" customHeight="1">
      <c r="A578" s="38"/>
      <c r="B578" s="2"/>
      <c r="F578" s="39"/>
      <c r="G578" s="39"/>
      <c r="K578" s="38"/>
      <c r="L578" s="38"/>
    </row>
    <row r="579" ht="14.25" customHeight="1">
      <c r="A579" s="38"/>
      <c r="B579" s="2"/>
      <c r="F579" s="39"/>
      <c r="G579" s="39"/>
      <c r="K579" s="38"/>
      <c r="L579" s="38"/>
    </row>
    <row r="580" ht="14.25" customHeight="1">
      <c r="A580" s="38"/>
      <c r="B580" s="2"/>
      <c r="F580" s="39"/>
      <c r="G580" s="39"/>
      <c r="K580" s="38"/>
      <c r="L580" s="38"/>
    </row>
    <row r="581" ht="14.25" customHeight="1">
      <c r="A581" s="38"/>
      <c r="B581" s="2"/>
      <c r="F581" s="39"/>
      <c r="G581" s="39"/>
      <c r="K581" s="38"/>
      <c r="L581" s="38"/>
    </row>
    <row r="582" ht="14.25" customHeight="1">
      <c r="A582" s="38"/>
      <c r="B582" s="2"/>
      <c r="F582" s="39"/>
      <c r="G582" s="39"/>
      <c r="K582" s="38"/>
      <c r="L582" s="38"/>
    </row>
    <row r="583" ht="14.25" customHeight="1">
      <c r="A583" s="38"/>
      <c r="B583" s="2"/>
      <c r="F583" s="39"/>
      <c r="G583" s="39"/>
      <c r="K583" s="38"/>
      <c r="L583" s="38"/>
    </row>
    <row r="584" ht="14.25" customHeight="1">
      <c r="A584" s="38"/>
      <c r="B584" s="2"/>
      <c r="F584" s="39"/>
      <c r="G584" s="39"/>
      <c r="K584" s="38"/>
      <c r="L584" s="38"/>
    </row>
    <row r="585" ht="14.25" customHeight="1">
      <c r="A585" s="38"/>
      <c r="B585" s="2"/>
      <c r="F585" s="39"/>
      <c r="G585" s="39"/>
      <c r="K585" s="38"/>
      <c r="L585" s="38"/>
    </row>
    <row r="586" ht="14.25" customHeight="1">
      <c r="A586" s="38"/>
      <c r="B586" s="2"/>
      <c r="F586" s="39"/>
      <c r="G586" s="39"/>
      <c r="K586" s="38"/>
      <c r="L586" s="38"/>
    </row>
    <row r="587" ht="14.25" customHeight="1">
      <c r="A587" s="38"/>
      <c r="B587" s="2"/>
      <c r="F587" s="39"/>
      <c r="G587" s="39"/>
      <c r="K587" s="38"/>
      <c r="L587" s="38"/>
    </row>
    <row r="588" ht="14.25" customHeight="1">
      <c r="A588" s="38"/>
      <c r="B588" s="2"/>
      <c r="F588" s="39"/>
      <c r="G588" s="39"/>
      <c r="K588" s="38"/>
      <c r="L588" s="38"/>
    </row>
    <row r="589" ht="14.25" customHeight="1">
      <c r="A589" s="38"/>
      <c r="B589" s="2"/>
      <c r="F589" s="39"/>
      <c r="G589" s="39"/>
      <c r="K589" s="38"/>
      <c r="L589" s="38"/>
    </row>
    <row r="590" ht="14.25" customHeight="1">
      <c r="A590" s="38"/>
      <c r="B590" s="2"/>
      <c r="F590" s="39"/>
      <c r="G590" s="39"/>
      <c r="K590" s="38"/>
      <c r="L590" s="38"/>
    </row>
    <row r="591" ht="14.25" customHeight="1">
      <c r="A591" s="38"/>
      <c r="B591" s="2"/>
      <c r="F591" s="39"/>
      <c r="G591" s="39"/>
      <c r="K591" s="38"/>
      <c r="L591" s="38"/>
    </row>
    <row r="592" ht="14.25" customHeight="1">
      <c r="A592" s="38"/>
      <c r="B592" s="2"/>
      <c r="F592" s="39"/>
      <c r="G592" s="39"/>
      <c r="K592" s="38"/>
      <c r="L592" s="38"/>
    </row>
    <row r="593" ht="14.25" customHeight="1">
      <c r="A593" s="38"/>
      <c r="B593" s="2"/>
      <c r="F593" s="39"/>
      <c r="G593" s="39"/>
      <c r="K593" s="38"/>
      <c r="L593" s="38"/>
    </row>
    <row r="594" ht="14.25" customHeight="1">
      <c r="A594" s="38"/>
      <c r="B594" s="2"/>
      <c r="F594" s="39"/>
      <c r="G594" s="39"/>
      <c r="K594" s="38"/>
      <c r="L594" s="38"/>
    </row>
    <row r="595" ht="14.25" customHeight="1">
      <c r="A595" s="38"/>
      <c r="B595" s="2"/>
      <c r="F595" s="39"/>
      <c r="G595" s="39"/>
      <c r="K595" s="38"/>
      <c r="L595" s="38"/>
    </row>
    <row r="596" ht="14.25" customHeight="1">
      <c r="A596" s="38"/>
      <c r="B596" s="2"/>
      <c r="F596" s="39"/>
      <c r="G596" s="39"/>
      <c r="K596" s="38"/>
      <c r="L596" s="38"/>
    </row>
    <row r="597" ht="14.25" customHeight="1">
      <c r="A597" s="38"/>
      <c r="B597" s="2"/>
      <c r="F597" s="39"/>
      <c r="G597" s="39"/>
      <c r="K597" s="38"/>
      <c r="L597" s="38"/>
    </row>
    <row r="598" ht="14.25" customHeight="1">
      <c r="A598" s="38"/>
      <c r="B598" s="2"/>
      <c r="F598" s="39"/>
      <c r="G598" s="39"/>
      <c r="K598" s="38"/>
      <c r="L598" s="38"/>
    </row>
    <row r="599" ht="14.25" customHeight="1">
      <c r="A599" s="38"/>
      <c r="B599" s="2"/>
      <c r="F599" s="39"/>
      <c r="G599" s="39"/>
      <c r="K599" s="38"/>
      <c r="L599" s="38"/>
    </row>
    <row r="600" ht="14.25" customHeight="1">
      <c r="A600" s="38"/>
      <c r="B600" s="2"/>
      <c r="F600" s="39"/>
      <c r="G600" s="39"/>
      <c r="K600" s="38"/>
      <c r="L600" s="38"/>
    </row>
    <row r="601" ht="14.25" customHeight="1">
      <c r="A601" s="38"/>
      <c r="B601" s="2"/>
      <c r="F601" s="39"/>
      <c r="G601" s="39"/>
      <c r="K601" s="38"/>
      <c r="L601" s="38"/>
    </row>
    <row r="602" ht="14.25" customHeight="1">
      <c r="A602" s="38"/>
      <c r="B602" s="2"/>
      <c r="F602" s="39"/>
      <c r="G602" s="39"/>
      <c r="K602" s="38"/>
      <c r="L602" s="38"/>
    </row>
    <row r="603" ht="14.25" customHeight="1">
      <c r="A603" s="38"/>
      <c r="B603" s="2"/>
      <c r="F603" s="39"/>
      <c r="G603" s="39"/>
      <c r="K603" s="38"/>
      <c r="L603" s="38"/>
    </row>
    <row r="604" ht="14.25" customHeight="1">
      <c r="A604" s="38"/>
      <c r="B604" s="2"/>
      <c r="F604" s="39"/>
      <c r="G604" s="39"/>
      <c r="K604" s="38"/>
      <c r="L604" s="38"/>
    </row>
    <row r="605" ht="14.25" customHeight="1">
      <c r="A605" s="38"/>
      <c r="B605" s="2"/>
      <c r="F605" s="39"/>
      <c r="G605" s="39"/>
      <c r="K605" s="38"/>
      <c r="L605" s="38"/>
    </row>
    <row r="606" ht="14.25" customHeight="1">
      <c r="A606" s="38"/>
      <c r="B606" s="2"/>
      <c r="F606" s="39"/>
      <c r="G606" s="39"/>
      <c r="K606" s="38"/>
      <c r="L606" s="38"/>
    </row>
    <row r="607" ht="14.25" customHeight="1">
      <c r="A607" s="38"/>
      <c r="B607" s="2"/>
      <c r="F607" s="39"/>
      <c r="G607" s="39"/>
      <c r="K607" s="38"/>
      <c r="L607" s="38"/>
    </row>
    <row r="608" ht="14.25" customHeight="1">
      <c r="A608" s="38"/>
      <c r="B608" s="2"/>
      <c r="F608" s="39"/>
      <c r="G608" s="39"/>
      <c r="K608" s="38"/>
      <c r="L608" s="38"/>
    </row>
    <row r="609" ht="14.25" customHeight="1">
      <c r="A609" s="38"/>
      <c r="B609" s="2"/>
      <c r="F609" s="39"/>
      <c r="G609" s="39"/>
      <c r="K609" s="38"/>
      <c r="L609" s="38"/>
    </row>
    <row r="610" ht="14.25" customHeight="1">
      <c r="A610" s="38"/>
      <c r="B610" s="2"/>
      <c r="F610" s="39"/>
      <c r="G610" s="39"/>
      <c r="K610" s="38"/>
      <c r="L610" s="38"/>
    </row>
    <row r="611" ht="14.25" customHeight="1">
      <c r="A611" s="38"/>
      <c r="B611" s="2"/>
      <c r="F611" s="39"/>
      <c r="G611" s="39"/>
      <c r="K611" s="38"/>
      <c r="L611" s="38"/>
    </row>
    <row r="612" ht="14.25" customHeight="1">
      <c r="A612" s="38"/>
      <c r="B612" s="2"/>
      <c r="F612" s="39"/>
      <c r="G612" s="39"/>
      <c r="K612" s="38"/>
      <c r="L612" s="38"/>
    </row>
    <row r="613" ht="14.25" customHeight="1">
      <c r="A613" s="38"/>
      <c r="B613" s="2"/>
      <c r="F613" s="39"/>
      <c r="G613" s="39"/>
      <c r="K613" s="38"/>
      <c r="L613" s="38"/>
    </row>
    <row r="614" ht="14.25" customHeight="1">
      <c r="A614" s="38"/>
      <c r="B614" s="2"/>
      <c r="F614" s="39"/>
      <c r="G614" s="39"/>
      <c r="K614" s="38"/>
      <c r="L614" s="38"/>
    </row>
    <row r="615" ht="14.25" customHeight="1">
      <c r="A615" s="38"/>
      <c r="B615" s="2"/>
      <c r="F615" s="39"/>
      <c r="G615" s="39"/>
      <c r="K615" s="38"/>
      <c r="L615" s="38"/>
    </row>
    <row r="616" ht="14.25" customHeight="1">
      <c r="A616" s="38"/>
      <c r="B616" s="2"/>
      <c r="F616" s="39"/>
      <c r="G616" s="39"/>
      <c r="K616" s="38"/>
      <c r="L616" s="38"/>
    </row>
    <row r="617" ht="14.25" customHeight="1">
      <c r="A617" s="38"/>
      <c r="B617" s="2"/>
      <c r="F617" s="39"/>
      <c r="G617" s="39"/>
      <c r="K617" s="38"/>
      <c r="L617" s="38"/>
    </row>
    <row r="618" ht="14.25" customHeight="1">
      <c r="A618" s="38"/>
      <c r="B618" s="2"/>
      <c r="F618" s="39"/>
      <c r="G618" s="39"/>
      <c r="K618" s="38"/>
      <c r="L618" s="38"/>
    </row>
    <row r="619" ht="14.25" customHeight="1">
      <c r="A619" s="38"/>
      <c r="B619" s="2"/>
      <c r="F619" s="39"/>
      <c r="G619" s="39"/>
      <c r="K619" s="38"/>
      <c r="L619" s="38"/>
    </row>
    <row r="620" ht="14.25" customHeight="1">
      <c r="A620" s="38"/>
      <c r="B620" s="2"/>
      <c r="F620" s="39"/>
      <c r="G620" s="39"/>
      <c r="K620" s="38"/>
      <c r="L620" s="38"/>
    </row>
    <row r="621" ht="14.25" customHeight="1">
      <c r="A621" s="38"/>
      <c r="B621" s="2"/>
      <c r="F621" s="39"/>
      <c r="G621" s="39"/>
      <c r="K621" s="38"/>
      <c r="L621" s="38"/>
    </row>
    <row r="622" ht="14.25" customHeight="1">
      <c r="A622" s="38"/>
      <c r="B622" s="2"/>
      <c r="F622" s="39"/>
      <c r="G622" s="39"/>
      <c r="K622" s="38"/>
      <c r="L622" s="38"/>
    </row>
    <row r="623" ht="14.25" customHeight="1">
      <c r="A623" s="38"/>
      <c r="B623" s="2"/>
      <c r="F623" s="39"/>
      <c r="G623" s="39"/>
      <c r="K623" s="38"/>
      <c r="L623" s="38"/>
    </row>
    <row r="624" ht="14.25" customHeight="1">
      <c r="A624" s="38"/>
      <c r="B624" s="2"/>
      <c r="F624" s="39"/>
      <c r="G624" s="39"/>
      <c r="K624" s="38"/>
      <c r="L624" s="38"/>
    </row>
    <row r="625" ht="14.25" customHeight="1">
      <c r="A625" s="38"/>
      <c r="B625" s="2"/>
      <c r="F625" s="39"/>
      <c r="G625" s="39"/>
      <c r="K625" s="38"/>
      <c r="L625" s="38"/>
    </row>
    <row r="626" ht="14.25" customHeight="1">
      <c r="A626" s="38"/>
      <c r="B626" s="2"/>
      <c r="F626" s="39"/>
      <c r="G626" s="39"/>
      <c r="K626" s="38"/>
      <c r="L626" s="38"/>
    </row>
    <row r="627" ht="14.25" customHeight="1">
      <c r="A627" s="38"/>
      <c r="B627" s="2"/>
      <c r="F627" s="39"/>
      <c r="G627" s="39"/>
      <c r="K627" s="38"/>
      <c r="L627" s="38"/>
    </row>
    <row r="628" ht="14.25" customHeight="1">
      <c r="A628" s="38"/>
      <c r="B628" s="2"/>
      <c r="F628" s="39"/>
      <c r="G628" s="39"/>
      <c r="K628" s="38"/>
      <c r="L628" s="38"/>
    </row>
    <row r="629" ht="14.25" customHeight="1">
      <c r="A629" s="38"/>
      <c r="B629" s="2"/>
      <c r="F629" s="39"/>
      <c r="G629" s="39"/>
      <c r="K629" s="38"/>
      <c r="L629" s="38"/>
    </row>
    <row r="630" ht="14.25" customHeight="1">
      <c r="A630" s="38"/>
      <c r="B630" s="2"/>
      <c r="F630" s="39"/>
      <c r="G630" s="39"/>
      <c r="K630" s="38"/>
      <c r="L630" s="38"/>
    </row>
    <row r="631" ht="14.25" customHeight="1">
      <c r="A631" s="38"/>
      <c r="B631" s="2"/>
      <c r="F631" s="39"/>
      <c r="G631" s="39"/>
      <c r="K631" s="38"/>
      <c r="L631" s="38"/>
    </row>
    <row r="632" ht="14.25" customHeight="1">
      <c r="A632" s="38"/>
      <c r="B632" s="2"/>
      <c r="F632" s="39"/>
      <c r="G632" s="39"/>
      <c r="K632" s="38"/>
      <c r="L632" s="38"/>
    </row>
    <row r="633" ht="14.25" customHeight="1">
      <c r="A633" s="38"/>
      <c r="B633" s="2"/>
      <c r="F633" s="39"/>
      <c r="G633" s="39"/>
      <c r="K633" s="38"/>
      <c r="L633" s="38"/>
    </row>
    <row r="634" ht="14.25" customHeight="1">
      <c r="A634" s="38"/>
      <c r="B634" s="2"/>
      <c r="F634" s="39"/>
      <c r="G634" s="39"/>
      <c r="K634" s="38"/>
      <c r="L634" s="38"/>
    </row>
    <row r="635" ht="14.25" customHeight="1">
      <c r="A635" s="38"/>
      <c r="B635" s="2"/>
      <c r="F635" s="39"/>
      <c r="G635" s="39"/>
      <c r="K635" s="38"/>
      <c r="L635" s="38"/>
    </row>
    <row r="636" ht="14.25" customHeight="1">
      <c r="A636" s="38"/>
      <c r="B636" s="2"/>
      <c r="F636" s="39"/>
      <c r="G636" s="39"/>
      <c r="K636" s="38"/>
      <c r="L636" s="38"/>
    </row>
    <row r="637" ht="14.25" customHeight="1">
      <c r="A637" s="38"/>
      <c r="B637" s="2"/>
      <c r="F637" s="39"/>
      <c r="G637" s="39"/>
      <c r="K637" s="38"/>
      <c r="L637" s="38"/>
    </row>
    <row r="638" ht="14.25" customHeight="1">
      <c r="A638" s="38"/>
      <c r="B638" s="2"/>
      <c r="F638" s="39"/>
      <c r="G638" s="39"/>
      <c r="K638" s="38"/>
      <c r="L638" s="38"/>
    </row>
    <row r="639" ht="14.25" customHeight="1">
      <c r="A639" s="38"/>
      <c r="B639" s="2"/>
      <c r="F639" s="39"/>
      <c r="G639" s="39"/>
      <c r="K639" s="38"/>
      <c r="L639" s="38"/>
    </row>
    <row r="640" ht="14.25" customHeight="1">
      <c r="A640" s="38"/>
      <c r="B640" s="2"/>
      <c r="F640" s="39"/>
      <c r="G640" s="39"/>
      <c r="K640" s="38"/>
      <c r="L640" s="38"/>
    </row>
    <row r="641" ht="14.25" customHeight="1">
      <c r="A641" s="38"/>
      <c r="B641" s="2"/>
      <c r="F641" s="39"/>
      <c r="G641" s="39"/>
      <c r="K641" s="38"/>
      <c r="L641" s="38"/>
    </row>
    <row r="642" ht="14.25" customHeight="1">
      <c r="A642" s="38"/>
      <c r="B642" s="2"/>
      <c r="F642" s="39"/>
      <c r="G642" s="39"/>
      <c r="K642" s="38"/>
      <c r="L642" s="38"/>
    </row>
    <row r="643" ht="14.25" customHeight="1">
      <c r="A643" s="38"/>
      <c r="B643" s="2"/>
      <c r="F643" s="39"/>
      <c r="G643" s="39"/>
      <c r="K643" s="38"/>
      <c r="L643" s="38"/>
    </row>
    <row r="644" ht="14.25" customHeight="1">
      <c r="A644" s="38"/>
      <c r="B644" s="2"/>
      <c r="F644" s="39"/>
      <c r="G644" s="39"/>
      <c r="K644" s="38"/>
      <c r="L644" s="38"/>
    </row>
    <row r="645" ht="14.25" customHeight="1">
      <c r="A645" s="38"/>
      <c r="B645" s="2"/>
      <c r="F645" s="39"/>
      <c r="G645" s="39"/>
      <c r="K645" s="38"/>
      <c r="L645" s="38"/>
    </row>
    <row r="646" ht="14.25" customHeight="1">
      <c r="A646" s="38"/>
      <c r="B646" s="2"/>
      <c r="F646" s="39"/>
      <c r="G646" s="39"/>
      <c r="K646" s="38"/>
      <c r="L646" s="38"/>
    </row>
    <row r="647" ht="14.25" customHeight="1">
      <c r="A647" s="38"/>
      <c r="B647" s="2"/>
      <c r="F647" s="39"/>
      <c r="G647" s="39"/>
      <c r="K647" s="38"/>
      <c r="L647" s="38"/>
    </row>
    <row r="648" ht="14.25" customHeight="1">
      <c r="A648" s="38"/>
      <c r="B648" s="2"/>
      <c r="F648" s="39"/>
      <c r="G648" s="39"/>
      <c r="K648" s="38"/>
      <c r="L648" s="38"/>
    </row>
    <row r="649" ht="14.25" customHeight="1">
      <c r="A649" s="38"/>
      <c r="B649" s="2"/>
      <c r="F649" s="39"/>
      <c r="G649" s="39"/>
      <c r="K649" s="38"/>
      <c r="L649" s="38"/>
    </row>
    <row r="650" ht="14.25" customHeight="1">
      <c r="A650" s="38"/>
      <c r="B650" s="2"/>
      <c r="F650" s="39"/>
      <c r="G650" s="39"/>
      <c r="K650" s="38"/>
      <c r="L650" s="38"/>
    </row>
    <row r="651" ht="14.25" customHeight="1">
      <c r="A651" s="38"/>
      <c r="B651" s="2"/>
      <c r="F651" s="39"/>
      <c r="G651" s="39"/>
      <c r="K651" s="38"/>
      <c r="L651" s="38"/>
    </row>
    <row r="652" ht="14.25" customHeight="1">
      <c r="A652" s="38"/>
      <c r="B652" s="2"/>
      <c r="F652" s="39"/>
      <c r="G652" s="39"/>
      <c r="K652" s="38"/>
      <c r="L652" s="38"/>
    </row>
    <row r="653" ht="14.25" customHeight="1">
      <c r="A653" s="38"/>
      <c r="B653" s="2"/>
      <c r="F653" s="39"/>
      <c r="G653" s="39"/>
      <c r="K653" s="38"/>
      <c r="L653" s="38"/>
    </row>
    <row r="654" ht="14.25" customHeight="1">
      <c r="A654" s="38"/>
      <c r="B654" s="2"/>
      <c r="F654" s="39"/>
      <c r="G654" s="39"/>
      <c r="K654" s="38"/>
      <c r="L654" s="38"/>
    </row>
    <row r="655" ht="14.25" customHeight="1">
      <c r="A655" s="38"/>
      <c r="B655" s="2"/>
      <c r="F655" s="39"/>
      <c r="G655" s="39"/>
      <c r="K655" s="38"/>
      <c r="L655" s="38"/>
    </row>
    <row r="656" ht="14.25" customHeight="1">
      <c r="A656" s="38"/>
      <c r="B656" s="2"/>
      <c r="F656" s="39"/>
      <c r="G656" s="39"/>
      <c r="K656" s="38"/>
      <c r="L656" s="38"/>
    </row>
    <row r="657" ht="14.25" customHeight="1">
      <c r="A657" s="38"/>
      <c r="B657" s="2"/>
      <c r="F657" s="39"/>
      <c r="G657" s="39"/>
      <c r="K657" s="38"/>
      <c r="L657" s="38"/>
    </row>
    <row r="658" ht="14.25" customHeight="1">
      <c r="A658" s="38"/>
      <c r="B658" s="2"/>
      <c r="F658" s="39"/>
      <c r="G658" s="39"/>
      <c r="K658" s="38"/>
      <c r="L658" s="38"/>
    </row>
    <row r="659" ht="14.25" customHeight="1">
      <c r="A659" s="38"/>
      <c r="B659" s="2"/>
      <c r="F659" s="39"/>
      <c r="G659" s="39"/>
      <c r="K659" s="38"/>
      <c r="L659" s="38"/>
    </row>
    <row r="660" ht="14.25" customHeight="1">
      <c r="A660" s="38"/>
      <c r="B660" s="2"/>
      <c r="F660" s="39"/>
      <c r="G660" s="39"/>
      <c r="K660" s="38"/>
      <c r="L660" s="38"/>
    </row>
    <row r="661" ht="14.25" customHeight="1">
      <c r="A661" s="38"/>
      <c r="B661" s="2"/>
      <c r="F661" s="39"/>
      <c r="G661" s="39"/>
      <c r="K661" s="38"/>
      <c r="L661" s="38"/>
    </row>
    <row r="662" ht="14.25" customHeight="1">
      <c r="A662" s="38"/>
      <c r="B662" s="2"/>
      <c r="F662" s="39"/>
      <c r="G662" s="39"/>
      <c r="K662" s="38"/>
      <c r="L662" s="38"/>
    </row>
    <row r="663" ht="14.25" customHeight="1">
      <c r="A663" s="38"/>
      <c r="B663" s="2"/>
      <c r="F663" s="39"/>
      <c r="G663" s="39"/>
      <c r="K663" s="38"/>
      <c r="L663" s="38"/>
    </row>
    <row r="664" ht="14.25" customHeight="1">
      <c r="A664" s="38"/>
      <c r="B664" s="2"/>
      <c r="F664" s="39"/>
      <c r="G664" s="39"/>
      <c r="K664" s="38"/>
      <c r="L664" s="38"/>
    </row>
    <row r="665" ht="14.25" customHeight="1">
      <c r="A665" s="38"/>
      <c r="B665" s="2"/>
      <c r="F665" s="39"/>
      <c r="G665" s="39"/>
      <c r="K665" s="38"/>
      <c r="L665" s="38"/>
    </row>
    <row r="666" ht="14.25" customHeight="1">
      <c r="A666" s="38"/>
      <c r="B666" s="2"/>
      <c r="F666" s="39"/>
      <c r="G666" s="39"/>
      <c r="K666" s="38"/>
      <c r="L666" s="38"/>
    </row>
    <row r="667" ht="14.25" customHeight="1">
      <c r="A667" s="38"/>
      <c r="B667" s="2"/>
      <c r="F667" s="39"/>
      <c r="G667" s="39"/>
      <c r="K667" s="38"/>
      <c r="L667" s="38"/>
    </row>
    <row r="668" ht="14.25" customHeight="1">
      <c r="A668" s="38"/>
      <c r="B668" s="2"/>
      <c r="F668" s="39"/>
      <c r="G668" s="39"/>
      <c r="K668" s="38"/>
      <c r="L668" s="38"/>
    </row>
    <row r="669" ht="14.25" customHeight="1">
      <c r="A669" s="38"/>
      <c r="B669" s="2"/>
      <c r="F669" s="39"/>
      <c r="G669" s="39"/>
      <c r="K669" s="38"/>
      <c r="L669" s="38"/>
    </row>
    <row r="670" ht="14.25" customHeight="1">
      <c r="A670" s="38"/>
      <c r="B670" s="2"/>
      <c r="F670" s="39"/>
      <c r="G670" s="39"/>
      <c r="K670" s="38"/>
      <c r="L670" s="38"/>
    </row>
    <row r="671" ht="14.25" customHeight="1">
      <c r="A671" s="38"/>
      <c r="B671" s="2"/>
      <c r="F671" s="39"/>
      <c r="G671" s="39"/>
      <c r="K671" s="38"/>
      <c r="L671" s="38"/>
    </row>
    <row r="672" ht="14.25" customHeight="1">
      <c r="A672" s="38"/>
      <c r="B672" s="2"/>
      <c r="F672" s="39"/>
      <c r="G672" s="39"/>
      <c r="K672" s="38"/>
      <c r="L672" s="38"/>
    </row>
    <row r="673" ht="14.25" customHeight="1">
      <c r="A673" s="38"/>
      <c r="B673" s="2"/>
      <c r="F673" s="39"/>
      <c r="G673" s="39"/>
      <c r="K673" s="38"/>
      <c r="L673" s="38"/>
    </row>
    <row r="674" ht="14.25" customHeight="1">
      <c r="A674" s="38"/>
      <c r="B674" s="2"/>
      <c r="F674" s="39"/>
      <c r="G674" s="39"/>
      <c r="K674" s="38"/>
      <c r="L674" s="38"/>
    </row>
    <row r="675" ht="14.25" customHeight="1">
      <c r="A675" s="38"/>
      <c r="B675" s="2"/>
      <c r="F675" s="39"/>
      <c r="G675" s="39"/>
      <c r="K675" s="38"/>
      <c r="L675" s="38"/>
    </row>
    <row r="676" ht="14.25" customHeight="1">
      <c r="A676" s="38"/>
      <c r="B676" s="2"/>
      <c r="F676" s="39"/>
      <c r="G676" s="39"/>
      <c r="K676" s="38"/>
      <c r="L676" s="38"/>
    </row>
    <row r="677" ht="14.25" customHeight="1">
      <c r="A677" s="38"/>
      <c r="B677" s="2"/>
      <c r="F677" s="39"/>
      <c r="G677" s="39"/>
      <c r="K677" s="38"/>
      <c r="L677" s="38"/>
    </row>
    <row r="678" ht="14.25" customHeight="1">
      <c r="A678" s="38"/>
      <c r="B678" s="2"/>
      <c r="F678" s="39"/>
      <c r="G678" s="39"/>
      <c r="K678" s="38"/>
      <c r="L678" s="38"/>
    </row>
    <row r="679" ht="14.25" customHeight="1">
      <c r="A679" s="38"/>
      <c r="B679" s="2"/>
      <c r="F679" s="39"/>
      <c r="G679" s="39"/>
      <c r="K679" s="38"/>
      <c r="L679" s="38"/>
    </row>
    <row r="680" ht="14.25" customHeight="1">
      <c r="A680" s="38"/>
      <c r="B680" s="2"/>
      <c r="F680" s="39"/>
      <c r="G680" s="39"/>
      <c r="K680" s="38"/>
      <c r="L680" s="38"/>
    </row>
    <row r="681" ht="14.25" customHeight="1">
      <c r="A681" s="38"/>
      <c r="B681" s="2"/>
      <c r="F681" s="39"/>
      <c r="G681" s="39"/>
      <c r="K681" s="38"/>
      <c r="L681" s="38"/>
    </row>
    <row r="682" ht="14.25" customHeight="1">
      <c r="A682" s="38"/>
      <c r="B682" s="2"/>
      <c r="F682" s="39"/>
      <c r="G682" s="39"/>
      <c r="K682" s="38"/>
      <c r="L682" s="38"/>
    </row>
    <row r="683" ht="14.25" customHeight="1">
      <c r="A683" s="38"/>
      <c r="B683" s="2"/>
      <c r="F683" s="39"/>
      <c r="G683" s="39"/>
      <c r="K683" s="38"/>
      <c r="L683" s="38"/>
    </row>
    <row r="684" ht="14.25" customHeight="1">
      <c r="A684" s="38"/>
      <c r="B684" s="2"/>
      <c r="F684" s="39"/>
      <c r="G684" s="39"/>
      <c r="K684" s="38"/>
      <c r="L684" s="38"/>
    </row>
    <row r="685" ht="14.25" customHeight="1">
      <c r="A685" s="38"/>
      <c r="B685" s="2"/>
      <c r="F685" s="39"/>
      <c r="G685" s="39"/>
      <c r="K685" s="38"/>
      <c r="L685" s="38"/>
    </row>
    <row r="686" ht="14.25" customHeight="1">
      <c r="A686" s="38"/>
      <c r="B686" s="2"/>
      <c r="F686" s="39"/>
      <c r="G686" s="39"/>
      <c r="K686" s="38"/>
      <c r="L686" s="38"/>
    </row>
    <row r="687" ht="14.25" customHeight="1">
      <c r="A687" s="38"/>
      <c r="B687" s="2"/>
      <c r="F687" s="39"/>
      <c r="G687" s="39"/>
      <c r="K687" s="38"/>
      <c r="L687" s="38"/>
    </row>
    <row r="688" ht="14.25" customHeight="1">
      <c r="A688" s="38"/>
      <c r="B688" s="2"/>
      <c r="F688" s="39"/>
      <c r="G688" s="39"/>
      <c r="K688" s="38"/>
      <c r="L688" s="38"/>
    </row>
    <row r="689" ht="14.25" customHeight="1">
      <c r="A689" s="38"/>
      <c r="B689" s="2"/>
      <c r="F689" s="39"/>
      <c r="G689" s="39"/>
      <c r="K689" s="38"/>
      <c r="L689" s="38"/>
    </row>
    <row r="690" ht="14.25" customHeight="1">
      <c r="A690" s="38"/>
      <c r="B690" s="2"/>
      <c r="F690" s="39"/>
      <c r="G690" s="39"/>
      <c r="K690" s="38"/>
      <c r="L690" s="38"/>
    </row>
    <row r="691" ht="14.25" customHeight="1">
      <c r="A691" s="38"/>
      <c r="B691" s="2"/>
      <c r="F691" s="39"/>
      <c r="G691" s="39"/>
      <c r="K691" s="38"/>
      <c r="L691" s="38"/>
    </row>
    <row r="692" ht="14.25" customHeight="1">
      <c r="A692" s="38"/>
      <c r="B692" s="2"/>
      <c r="F692" s="39"/>
      <c r="G692" s="39"/>
      <c r="K692" s="38"/>
      <c r="L692" s="38"/>
    </row>
    <row r="693" ht="14.25" customHeight="1">
      <c r="A693" s="38"/>
      <c r="B693" s="2"/>
      <c r="F693" s="39"/>
      <c r="G693" s="39"/>
      <c r="K693" s="38"/>
      <c r="L693" s="38"/>
    </row>
    <row r="694" ht="14.25" customHeight="1">
      <c r="A694" s="38"/>
      <c r="B694" s="2"/>
      <c r="F694" s="39"/>
      <c r="G694" s="39"/>
      <c r="K694" s="38"/>
      <c r="L694" s="38"/>
    </row>
    <row r="695" ht="14.25" customHeight="1">
      <c r="A695" s="38"/>
      <c r="B695" s="2"/>
      <c r="F695" s="39"/>
      <c r="G695" s="39"/>
      <c r="K695" s="38"/>
      <c r="L695" s="38"/>
    </row>
    <row r="696" ht="14.25" customHeight="1">
      <c r="A696" s="38"/>
      <c r="B696" s="2"/>
      <c r="F696" s="39"/>
      <c r="G696" s="39"/>
      <c r="K696" s="38"/>
      <c r="L696" s="38"/>
    </row>
    <row r="697" ht="14.25" customHeight="1">
      <c r="A697" s="38"/>
      <c r="B697" s="2"/>
      <c r="F697" s="39"/>
      <c r="G697" s="39"/>
      <c r="K697" s="38"/>
      <c r="L697" s="38"/>
    </row>
    <row r="698" ht="14.25" customHeight="1">
      <c r="A698" s="38"/>
      <c r="B698" s="2"/>
      <c r="F698" s="39"/>
      <c r="G698" s="39"/>
      <c r="K698" s="38"/>
      <c r="L698" s="38"/>
    </row>
    <row r="699" ht="14.25" customHeight="1">
      <c r="A699" s="38"/>
      <c r="B699" s="2"/>
      <c r="F699" s="39"/>
      <c r="G699" s="39"/>
      <c r="K699" s="38"/>
      <c r="L699" s="38"/>
    </row>
    <row r="700" ht="14.25" customHeight="1">
      <c r="A700" s="38"/>
      <c r="B700" s="2"/>
      <c r="F700" s="39"/>
      <c r="G700" s="39"/>
      <c r="K700" s="38"/>
      <c r="L700" s="38"/>
    </row>
    <row r="701" ht="14.25" customHeight="1">
      <c r="A701" s="38"/>
      <c r="B701" s="2"/>
      <c r="F701" s="39"/>
      <c r="G701" s="39"/>
      <c r="K701" s="38"/>
      <c r="L701" s="38"/>
    </row>
    <row r="702" ht="14.25" customHeight="1">
      <c r="A702" s="38"/>
      <c r="B702" s="2"/>
      <c r="F702" s="39"/>
      <c r="G702" s="39"/>
      <c r="K702" s="38"/>
      <c r="L702" s="38"/>
    </row>
    <row r="703" ht="14.25" customHeight="1">
      <c r="A703" s="38"/>
      <c r="B703" s="2"/>
      <c r="F703" s="39"/>
      <c r="G703" s="39"/>
      <c r="K703" s="38"/>
      <c r="L703" s="38"/>
    </row>
    <row r="704" ht="14.25" customHeight="1">
      <c r="A704" s="38"/>
      <c r="B704" s="2"/>
      <c r="F704" s="39"/>
      <c r="G704" s="39"/>
      <c r="K704" s="38"/>
      <c r="L704" s="38"/>
    </row>
    <row r="705" ht="14.25" customHeight="1">
      <c r="A705" s="38"/>
      <c r="B705" s="2"/>
      <c r="F705" s="39"/>
      <c r="G705" s="39"/>
      <c r="K705" s="38"/>
      <c r="L705" s="38"/>
    </row>
    <row r="706" ht="14.25" customHeight="1">
      <c r="A706" s="38"/>
      <c r="B706" s="2"/>
      <c r="F706" s="39"/>
      <c r="G706" s="39"/>
      <c r="K706" s="38"/>
      <c r="L706" s="38"/>
    </row>
    <row r="707" ht="14.25" customHeight="1">
      <c r="A707" s="38"/>
      <c r="B707" s="2"/>
      <c r="F707" s="39"/>
      <c r="G707" s="39"/>
      <c r="K707" s="38"/>
      <c r="L707" s="38"/>
    </row>
    <row r="708" ht="14.25" customHeight="1">
      <c r="A708" s="38"/>
      <c r="B708" s="2"/>
      <c r="F708" s="39"/>
      <c r="G708" s="39"/>
      <c r="K708" s="38"/>
      <c r="L708" s="38"/>
    </row>
    <row r="709" ht="14.25" customHeight="1">
      <c r="A709" s="38"/>
      <c r="B709" s="2"/>
      <c r="F709" s="39"/>
      <c r="G709" s="39"/>
      <c r="K709" s="38"/>
      <c r="L709" s="38"/>
    </row>
    <row r="710" ht="14.25" customHeight="1">
      <c r="A710" s="38"/>
      <c r="B710" s="2"/>
      <c r="F710" s="39"/>
      <c r="G710" s="39"/>
      <c r="K710" s="38"/>
      <c r="L710" s="38"/>
    </row>
    <row r="711" ht="14.25" customHeight="1">
      <c r="A711" s="38"/>
      <c r="B711" s="2"/>
      <c r="F711" s="39"/>
      <c r="G711" s="39"/>
      <c r="K711" s="38"/>
      <c r="L711" s="38"/>
    </row>
    <row r="712" ht="14.25" customHeight="1">
      <c r="A712" s="38"/>
      <c r="B712" s="2"/>
      <c r="F712" s="39"/>
      <c r="G712" s="39"/>
      <c r="K712" s="38"/>
      <c r="L712" s="38"/>
    </row>
    <row r="713" ht="14.25" customHeight="1">
      <c r="A713" s="38"/>
      <c r="B713" s="2"/>
      <c r="F713" s="39"/>
      <c r="G713" s="39"/>
      <c r="K713" s="38"/>
      <c r="L713" s="38"/>
    </row>
    <row r="714" ht="14.25" customHeight="1">
      <c r="A714" s="38"/>
      <c r="B714" s="2"/>
      <c r="F714" s="39"/>
      <c r="G714" s="39"/>
      <c r="K714" s="38"/>
      <c r="L714" s="38"/>
    </row>
    <row r="715" ht="14.25" customHeight="1">
      <c r="A715" s="38"/>
      <c r="B715" s="2"/>
      <c r="F715" s="39"/>
      <c r="G715" s="39"/>
      <c r="K715" s="38"/>
      <c r="L715" s="38"/>
    </row>
    <row r="716" ht="14.25" customHeight="1">
      <c r="A716" s="38"/>
      <c r="B716" s="2"/>
      <c r="F716" s="39"/>
      <c r="G716" s="39"/>
      <c r="K716" s="38"/>
      <c r="L716" s="38"/>
    </row>
    <row r="717" ht="14.25" customHeight="1">
      <c r="A717" s="38"/>
      <c r="B717" s="2"/>
      <c r="F717" s="39"/>
      <c r="G717" s="39"/>
      <c r="K717" s="38"/>
      <c r="L717" s="38"/>
    </row>
    <row r="718" ht="14.25" customHeight="1">
      <c r="A718" s="38"/>
      <c r="B718" s="2"/>
      <c r="F718" s="39"/>
      <c r="G718" s="39"/>
      <c r="K718" s="38"/>
      <c r="L718" s="38"/>
    </row>
    <row r="719" ht="14.25" customHeight="1">
      <c r="A719" s="38"/>
      <c r="B719" s="2"/>
      <c r="F719" s="39"/>
      <c r="G719" s="39"/>
      <c r="K719" s="38"/>
      <c r="L719" s="38"/>
    </row>
    <row r="720" ht="14.25" customHeight="1">
      <c r="A720" s="38"/>
      <c r="B720" s="2"/>
      <c r="F720" s="39"/>
      <c r="G720" s="39"/>
      <c r="K720" s="38"/>
      <c r="L720" s="38"/>
    </row>
    <row r="721" ht="14.25" customHeight="1">
      <c r="A721" s="38"/>
      <c r="B721" s="2"/>
      <c r="F721" s="39"/>
      <c r="G721" s="39"/>
      <c r="K721" s="38"/>
      <c r="L721" s="38"/>
    </row>
    <row r="722" ht="14.25" customHeight="1">
      <c r="A722" s="38"/>
      <c r="B722" s="2"/>
      <c r="F722" s="39"/>
      <c r="G722" s="39"/>
      <c r="K722" s="38"/>
      <c r="L722" s="38"/>
    </row>
    <row r="723" ht="14.25" customHeight="1">
      <c r="A723" s="38"/>
      <c r="B723" s="2"/>
      <c r="F723" s="39"/>
      <c r="G723" s="39"/>
      <c r="K723" s="38"/>
      <c r="L723" s="38"/>
    </row>
    <row r="724" ht="14.25" customHeight="1">
      <c r="A724" s="38"/>
      <c r="B724" s="2"/>
      <c r="F724" s="39"/>
      <c r="G724" s="39"/>
      <c r="K724" s="38"/>
      <c r="L724" s="38"/>
    </row>
    <row r="725" ht="14.25" customHeight="1">
      <c r="A725" s="38"/>
      <c r="B725" s="2"/>
      <c r="F725" s="39"/>
      <c r="G725" s="39"/>
      <c r="K725" s="38"/>
      <c r="L725" s="38"/>
    </row>
    <row r="726" ht="14.25" customHeight="1">
      <c r="A726" s="38"/>
      <c r="B726" s="2"/>
      <c r="F726" s="39"/>
      <c r="G726" s="39"/>
      <c r="K726" s="38"/>
      <c r="L726" s="38"/>
    </row>
    <row r="727" ht="14.25" customHeight="1">
      <c r="A727" s="38"/>
      <c r="B727" s="2"/>
      <c r="F727" s="39"/>
      <c r="G727" s="39"/>
      <c r="K727" s="38"/>
      <c r="L727" s="38"/>
    </row>
    <row r="728" ht="14.25" customHeight="1">
      <c r="A728" s="38"/>
      <c r="B728" s="2"/>
      <c r="F728" s="39"/>
      <c r="G728" s="39"/>
      <c r="K728" s="38"/>
      <c r="L728" s="38"/>
    </row>
    <row r="729" ht="14.25" customHeight="1">
      <c r="A729" s="38"/>
      <c r="B729" s="2"/>
      <c r="F729" s="39"/>
      <c r="G729" s="39"/>
      <c r="K729" s="38"/>
      <c r="L729" s="38"/>
    </row>
    <row r="730" ht="14.25" customHeight="1">
      <c r="A730" s="38"/>
      <c r="B730" s="2"/>
      <c r="F730" s="39"/>
      <c r="G730" s="39"/>
      <c r="K730" s="38"/>
      <c r="L730" s="38"/>
    </row>
    <row r="731" ht="14.25" customHeight="1">
      <c r="A731" s="38"/>
      <c r="B731" s="2"/>
      <c r="F731" s="39"/>
      <c r="G731" s="39"/>
      <c r="K731" s="38"/>
      <c r="L731" s="38"/>
    </row>
    <row r="732" ht="14.25" customHeight="1">
      <c r="A732" s="38"/>
      <c r="B732" s="2"/>
      <c r="F732" s="39"/>
      <c r="G732" s="39"/>
      <c r="K732" s="38"/>
      <c r="L732" s="38"/>
    </row>
    <row r="733" ht="14.25" customHeight="1">
      <c r="A733" s="38"/>
      <c r="B733" s="2"/>
      <c r="F733" s="39"/>
      <c r="G733" s="39"/>
      <c r="K733" s="38"/>
      <c r="L733" s="38"/>
    </row>
    <row r="734" ht="14.25" customHeight="1">
      <c r="A734" s="38"/>
      <c r="B734" s="2"/>
      <c r="F734" s="39"/>
      <c r="G734" s="39"/>
      <c r="K734" s="38"/>
      <c r="L734" s="38"/>
    </row>
    <row r="735" ht="14.25" customHeight="1">
      <c r="A735" s="38"/>
      <c r="B735" s="2"/>
      <c r="F735" s="39"/>
      <c r="G735" s="39"/>
      <c r="K735" s="38"/>
      <c r="L735" s="38"/>
    </row>
    <row r="736" ht="14.25" customHeight="1">
      <c r="A736" s="38"/>
      <c r="B736" s="2"/>
      <c r="F736" s="39"/>
      <c r="G736" s="39"/>
      <c r="K736" s="38"/>
      <c r="L736" s="38"/>
    </row>
    <row r="737" ht="14.25" customHeight="1">
      <c r="A737" s="38"/>
      <c r="B737" s="2"/>
      <c r="F737" s="39"/>
      <c r="G737" s="39"/>
      <c r="K737" s="38"/>
      <c r="L737" s="38"/>
    </row>
    <row r="738" ht="14.25" customHeight="1">
      <c r="A738" s="38"/>
      <c r="B738" s="2"/>
      <c r="F738" s="39"/>
      <c r="G738" s="39"/>
      <c r="K738" s="38"/>
      <c r="L738" s="38"/>
    </row>
    <row r="739" ht="14.25" customHeight="1">
      <c r="A739" s="38"/>
      <c r="B739" s="2"/>
      <c r="F739" s="39"/>
      <c r="G739" s="39"/>
      <c r="K739" s="38"/>
      <c r="L739" s="38"/>
    </row>
    <row r="740" ht="14.25" customHeight="1">
      <c r="A740" s="38"/>
      <c r="B740" s="2"/>
      <c r="F740" s="39"/>
      <c r="G740" s="39"/>
      <c r="K740" s="38"/>
      <c r="L740" s="38"/>
    </row>
    <row r="741" ht="14.25" customHeight="1">
      <c r="A741" s="38"/>
      <c r="B741" s="2"/>
      <c r="F741" s="39"/>
      <c r="G741" s="39"/>
      <c r="K741" s="38"/>
      <c r="L741" s="38"/>
    </row>
    <row r="742" ht="14.25" customHeight="1">
      <c r="A742" s="38"/>
      <c r="B742" s="2"/>
      <c r="F742" s="39"/>
      <c r="G742" s="39"/>
      <c r="K742" s="38"/>
      <c r="L742" s="38"/>
    </row>
    <row r="743" ht="14.25" customHeight="1">
      <c r="A743" s="38"/>
      <c r="B743" s="2"/>
      <c r="F743" s="39"/>
      <c r="G743" s="39"/>
      <c r="K743" s="38"/>
      <c r="L743" s="38"/>
    </row>
    <row r="744" ht="14.25" customHeight="1">
      <c r="A744" s="38"/>
      <c r="B744" s="2"/>
      <c r="F744" s="39"/>
      <c r="G744" s="39"/>
      <c r="K744" s="38"/>
      <c r="L744" s="38"/>
    </row>
    <row r="745" ht="14.25" customHeight="1">
      <c r="A745" s="38"/>
      <c r="B745" s="2"/>
      <c r="F745" s="39"/>
      <c r="G745" s="39"/>
      <c r="K745" s="38"/>
      <c r="L745" s="38"/>
    </row>
    <row r="746" ht="14.25" customHeight="1">
      <c r="A746" s="38"/>
      <c r="B746" s="2"/>
      <c r="F746" s="39"/>
      <c r="G746" s="39"/>
      <c r="K746" s="38"/>
      <c r="L746" s="38"/>
    </row>
    <row r="747" ht="14.25" customHeight="1">
      <c r="A747" s="38"/>
      <c r="B747" s="2"/>
      <c r="F747" s="39"/>
      <c r="G747" s="39"/>
      <c r="K747" s="38"/>
      <c r="L747" s="38"/>
    </row>
    <row r="748" ht="14.25" customHeight="1">
      <c r="A748" s="38"/>
      <c r="B748" s="2"/>
      <c r="F748" s="39"/>
      <c r="G748" s="39"/>
      <c r="K748" s="38"/>
      <c r="L748" s="38"/>
    </row>
    <row r="749" ht="14.25" customHeight="1">
      <c r="A749" s="38"/>
      <c r="B749" s="2"/>
      <c r="F749" s="39"/>
      <c r="G749" s="39"/>
      <c r="K749" s="38"/>
      <c r="L749" s="38"/>
    </row>
    <row r="750" ht="14.25" customHeight="1">
      <c r="A750" s="38"/>
      <c r="B750" s="2"/>
      <c r="F750" s="39"/>
      <c r="G750" s="39"/>
      <c r="K750" s="38"/>
      <c r="L750" s="38"/>
    </row>
    <row r="751" ht="14.25" customHeight="1">
      <c r="A751" s="38"/>
      <c r="B751" s="2"/>
      <c r="F751" s="39"/>
      <c r="G751" s="39"/>
      <c r="K751" s="38"/>
      <c r="L751" s="38"/>
    </row>
    <row r="752" ht="14.25" customHeight="1">
      <c r="A752" s="38"/>
      <c r="B752" s="2"/>
      <c r="F752" s="39"/>
      <c r="G752" s="39"/>
      <c r="K752" s="38"/>
      <c r="L752" s="38"/>
    </row>
    <row r="753" ht="14.25" customHeight="1">
      <c r="A753" s="38"/>
      <c r="B753" s="2"/>
      <c r="F753" s="39"/>
      <c r="G753" s="39"/>
      <c r="K753" s="38"/>
      <c r="L753" s="38"/>
    </row>
    <row r="754" ht="14.25" customHeight="1">
      <c r="A754" s="38"/>
      <c r="B754" s="2"/>
      <c r="F754" s="39"/>
      <c r="G754" s="39"/>
      <c r="K754" s="38"/>
      <c r="L754" s="38"/>
    </row>
    <row r="755" ht="14.25" customHeight="1">
      <c r="A755" s="38"/>
      <c r="B755" s="2"/>
      <c r="F755" s="39"/>
      <c r="G755" s="39"/>
      <c r="K755" s="38"/>
      <c r="L755" s="38"/>
    </row>
    <row r="756" ht="14.25" customHeight="1">
      <c r="A756" s="38"/>
      <c r="B756" s="2"/>
      <c r="F756" s="39"/>
      <c r="G756" s="39"/>
      <c r="K756" s="38"/>
      <c r="L756" s="38"/>
    </row>
    <row r="757" ht="14.25" customHeight="1">
      <c r="A757" s="38"/>
      <c r="B757" s="2"/>
      <c r="F757" s="39"/>
      <c r="G757" s="39"/>
      <c r="K757" s="38"/>
      <c r="L757" s="38"/>
    </row>
    <row r="758" ht="14.25" customHeight="1">
      <c r="A758" s="38"/>
      <c r="B758" s="2"/>
      <c r="F758" s="39"/>
      <c r="G758" s="39"/>
      <c r="K758" s="38"/>
      <c r="L758" s="38"/>
    </row>
    <row r="759" ht="14.25" customHeight="1">
      <c r="A759" s="38"/>
      <c r="B759" s="2"/>
      <c r="F759" s="39"/>
      <c r="G759" s="39"/>
      <c r="K759" s="38"/>
      <c r="L759" s="38"/>
    </row>
    <row r="760" ht="14.25" customHeight="1">
      <c r="A760" s="38"/>
      <c r="B760" s="2"/>
      <c r="F760" s="39"/>
      <c r="G760" s="39"/>
      <c r="K760" s="38"/>
      <c r="L760" s="38"/>
    </row>
    <row r="761" ht="14.25" customHeight="1">
      <c r="A761" s="38"/>
      <c r="B761" s="2"/>
      <c r="F761" s="39"/>
      <c r="G761" s="39"/>
      <c r="K761" s="38"/>
      <c r="L761" s="38"/>
    </row>
    <row r="762" ht="14.25" customHeight="1">
      <c r="A762" s="38"/>
      <c r="B762" s="2"/>
      <c r="F762" s="39"/>
      <c r="G762" s="39"/>
      <c r="K762" s="38"/>
      <c r="L762" s="38"/>
    </row>
    <row r="763" ht="14.25" customHeight="1">
      <c r="A763" s="38"/>
      <c r="B763" s="2"/>
      <c r="F763" s="39"/>
      <c r="G763" s="39"/>
      <c r="K763" s="38"/>
      <c r="L763" s="38"/>
    </row>
    <row r="764" ht="14.25" customHeight="1">
      <c r="A764" s="38"/>
      <c r="B764" s="2"/>
      <c r="F764" s="39"/>
      <c r="G764" s="39"/>
      <c r="K764" s="38"/>
      <c r="L764" s="38"/>
    </row>
    <row r="765" ht="14.25" customHeight="1">
      <c r="A765" s="38"/>
      <c r="B765" s="2"/>
      <c r="F765" s="39"/>
      <c r="G765" s="39"/>
      <c r="K765" s="38"/>
      <c r="L765" s="38"/>
    </row>
    <row r="766" ht="14.25" customHeight="1">
      <c r="A766" s="38"/>
      <c r="B766" s="2"/>
      <c r="F766" s="39"/>
      <c r="G766" s="39"/>
      <c r="K766" s="38"/>
      <c r="L766" s="38"/>
    </row>
    <row r="767" ht="14.25" customHeight="1">
      <c r="A767" s="38"/>
      <c r="B767" s="2"/>
      <c r="F767" s="39"/>
      <c r="G767" s="39"/>
      <c r="K767" s="38"/>
      <c r="L767" s="38"/>
    </row>
    <row r="768" ht="14.25" customHeight="1">
      <c r="A768" s="38"/>
      <c r="B768" s="2"/>
      <c r="F768" s="39"/>
      <c r="G768" s="39"/>
      <c r="K768" s="38"/>
      <c r="L768" s="38"/>
    </row>
    <row r="769" ht="14.25" customHeight="1">
      <c r="A769" s="38"/>
      <c r="B769" s="2"/>
      <c r="F769" s="39"/>
      <c r="G769" s="39"/>
      <c r="K769" s="38"/>
      <c r="L769" s="38"/>
    </row>
    <row r="770" ht="14.25" customHeight="1">
      <c r="A770" s="38"/>
      <c r="B770" s="2"/>
      <c r="F770" s="39"/>
      <c r="G770" s="39"/>
      <c r="K770" s="38"/>
      <c r="L770" s="38"/>
    </row>
    <row r="771" ht="14.25" customHeight="1">
      <c r="A771" s="38"/>
      <c r="B771" s="2"/>
      <c r="F771" s="39"/>
      <c r="G771" s="39"/>
      <c r="K771" s="38"/>
      <c r="L771" s="38"/>
    </row>
    <row r="772" ht="14.25" customHeight="1">
      <c r="A772" s="38"/>
      <c r="B772" s="2"/>
      <c r="F772" s="39"/>
      <c r="G772" s="39"/>
      <c r="K772" s="38"/>
      <c r="L772" s="38"/>
    </row>
    <row r="773" ht="14.25" customHeight="1">
      <c r="A773" s="38"/>
      <c r="B773" s="2"/>
      <c r="F773" s="39"/>
      <c r="G773" s="39"/>
      <c r="K773" s="38"/>
      <c r="L773" s="38"/>
    </row>
    <row r="774" ht="14.25" customHeight="1">
      <c r="A774" s="38"/>
      <c r="B774" s="2"/>
      <c r="F774" s="39"/>
      <c r="G774" s="39"/>
      <c r="K774" s="38"/>
      <c r="L774" s="38"/>
    </row>
    <row r="775" ht="14.25" customHeight="1">
      <c r="A775" s="38"/>
      <c r="B775" s="2"/>
      <c r="F775" s="39"/>
      <c r="G775" s="39"/>
      <c r="K775" s="38"/>
      <c r="L775" s="38"/>
    </row>
    <row r="776" ht="14.25" customHeight="1">
      <c r="A776" s="38"/>
      <c r="B776" s="2"/>
      <c r="F776" s="39"/>
      <c r="G776" s="39"/>
      <c r="K776" s="38"/>
      <c r="L776" s="38"/>
    </row>
    <row r="777" ht="14.25" customHeight="1">
      <c r="A777" s="38"/>
      <c r="B777" s="2"/>
      <c r="F777" s="39"/>
      <c r="G777" s="39"/>
      <c r="K777" s="38"/>
      <c r="L777" s="38"/>
    </row>
    <row r="778" ht="14.25" customHeight="1">
      <c r="A778" s="38"/>
      <c r="B778" s="2"/>
      <c r="F778" s="39"/>
      <c r="G778" s="39"/>
      <c r="K778" s="38"/>
      <c r="L778" s="38"/>
    </row>
    <row r="779" ht="14.25" customHeight="1">
      <c r="A779" s="38"/>
      <c r="B779" s="2"/>
      <c r="F779" s="39"/>
      <c r="G779" s="39"/>
      <c r="K779" s="38"/>
      <c r="L779" s="38"/>
    </row>
    <row r="780" ht="14.25" customHeight="1">
      <c r="A780" s="38"/>
      <c r="B780" s="2"/>
      <c r="F780" s="39"/>
      <c r="G780" s="39"/>
      <c r="K780" s="38"/>
      <c r="L780" s="38"/>
    </row>
    <row r="781" ht="14.25" customHeight="1">
      <c r="A781" s="38"/>
      <c r="B781" s="2"/>
      <c r="F781" s="39"/>
      <c r="G781" s="39"/>
      <c r="K781" s="38"/>
      <c r="L781" s="38"/>
    </row>
    <row r="782" ht="14.25" customHeight="1">
      <c r="A782" s="38"/>
      <c r="B782" s="2"/>
      <c r="F782" s="39"/>
      <c r="G782" s="39"/>
      <c r="K782" s="38"/>
      <c r="L782" s="38"/>
    </row>
    <row r="783" ht="14.25" customHeight="1">
      <c r="A783" s="38"/>
      <c r="B783" s="2"/>
      <c r="F783" s="39"/>
      <c r="G783" s="39"/>
      <c r="K783" s="38"/>
      <c r="L783" s="38"/>
    </row>
    <row r="784" ht="14.25" customHeight="1">
      <c r="A784" s="38"/>
      <c r="B784" s="2"/>
      <c r="F784" s="39"/>
      <c r="G784" s="39"/>
      <c r="K784" s="38"/>
      <c r="L784" s="38"/>
    </row>
    <row r="785" ht="14.25" customHeight="1">
      <c r="A785" s="38"/>
      <c r="B785" s="2"/>
      <c r="F785" s="39"/>
      <c r="G785" s="39"/>
      <c r="K785" s="38"/>
      <c r="L785" s="38"/>
    </row>
    <row r="786" ht="14.25" customHeight="1">
      <c r="A786" s="38"/>
      <c r="B786" s="2"/>
      <c r="F786" s="39"/>
      <c r="G786" s="39"/>
      <c r="K786" s="38"/>
      <c r="L786" s="38"/>
    </row>
    <row r="787" ht="14.25" customHeight="1">
      <c r="A787" s="38"/>
      <c r="B787" s="2"/>
      <c r="F787" s="39"/>
      <c r="G787" s="39"/>
      <c r="K787" s="38"/>
      <c r="L787" s="38"/>
    </row>
    <row r="788" ht="14.25" customHeight="1">
      <c r="A788" s="38"/>
      <c r="B788" s="2"/>
      <c r="F788" s="39"/>
      <c r="G788" s="39"/>
      <c r="K788" s="38"/>
      <c r="L788" s="38"/>
    </row>
    <row r="789" ht="14.25" customHeight="1">
      <c r="A789" s="38"/>
      <c r="B789" s="2"/>
      <c r="F789" s="39"/>
      <c r="G789" s="39"/>
      <c r="K789" s="38"/>
      <c r="L789" s="38"/>
    </row>
    <row r="790" ht="14.25" customHeight="1">
      <c r="A790" s="38"/>
      <c r="B790" s="2"/>
      <c r="F790" s="39"/>
      <c r="G790" s="39"/>
      <c r="K790" s="38"/>
      <c r="L790" s="38"/>
    </row>
    <row r="791" ht="14.25" customHeight="1">
      <c r="A791" s="38"/>
      <c r="B791" s="2"/>
      <c r="F791" s="39"/>
      <c r="G791" s="39"/>
      <c r="K791" s="38"/>
      <c r="L791" s="38"/>
    </row>
    <row r="792" ht="14.25" customHeight="1">
      <c r="A792" s="38"/>
      <c r="B792" s="2"/>
      <c r="F792" s="39"/>
      <c r="G792" s="39"/>
      <c r="K792" s="38"/>
      <c r="L792" s="38"/>
    </row>
    <row r="793" ht="14.25" customHeight="1">
      <c r="A793" s="38"/>
      <c r="B793" s="2"/>
      <c r="F793" s="39"/>
      <c r="G793" s="39"/>
      <c r="K793" s="38"/>
      <c r="L793" s="38"/>
    </row>
    <row r="794" ht="14.25" customHeight="1">
      <c r="A794" s="38"/>
      <c r="B794" s="2"/>
      <c r="F794" s="39"/>
      <c r="G794" s="39"/>
      <c r="K794" s="38"/>
      <c r="L794" s="38"/>
    </row>
    <row r="795" ht="14.25" customHeight="1">
      <c r="A795" s="38"/>
      <c r="B795" s="2"/>
      <c r="F795" s="39"/>
      <c r="G795" s="39"/>
      <c r="K795" s="38"/>
      <c r="L795" s="38"/>
    </row>
    <row r="796" ht="14.25" customHeight="1">
      <c r="A796" s="38"/>
      <c r="B796" s="2"/>
      <c r="F796" s="39"/>
      <c r="G796" s="39"/>
      <c r="K796" s="38"/>
      <c r="L796" s="38"/>
    </row>
    <row r="797" ht="14.25" customHeight="1">
      <c r="A797" s="38"/>
      <c r="B797" s="2"/>
      <c r="F797" s="39"/>
      <c r="G797" s="39"/>
      <c r="K797" s="38"/>
      <c r="L797" s="38"/>
    </row>
    <row r="798" ht="14.25" customHeight="1">
      <c r="A798" s="38"/>
      <c r="B798" s="2"/>
      <c r="F798" s="39"/>
      <c r="G798" s="39"/>
      <c r="K798" s="38"/>
      <c r="L798" s="38"/>
    </row>
    <row r="799" ht="14.25" customHeight="1">
      <c r="A799" s="38"/>
      <c r="B799" s="2"/>
      <c r="F799" s="39"/>
      <c r="G799" s="39"/>
      <c r="K799" s="38"/>
      <c r="L799" s="38"/>
    </row>
    <row r="800" ht="14.25" customHeight="1">
      <c r="A800" s="38"/>
      <c r="B800" s="2"/>
      <c r="F800" s="39"/>
      <c r="G800" s="39"/>
      <c r="K800" s="38"/>
      <c r="L800" s="38"/>
    </row>
    <row r="801" ht="14.25" customHeight="1">
      <c r="A801" s="38"/>
      <c r="B801" s="2"/>
      <c r="F801" s="39"/>
      <c r="G801" s="39"/>
      <c r="K801" s="38"/>
      <c r="L801" s="38"/>
    </row>
    <row r="802" ht="14.25" customHeight="1">
      <c r="A802" s="38"/>
      <c r="B802" s="2"/>
      <c r="F802" s="39"/>
      <c r="G802" s="39"/>
      <c r="K802" s="38"/>
      <c r="L802" s="38"/>
    </row>
    <row r="803" ht="14.25" customHeight="1">
      <c r="A803" s="38"/>
      <c r="B803" s="2"/>
      <c r="F803" s="39"/>
      <c r="G803" s="39"/>
      <c r="K803" s="38"/>
      <c r="L803" s="38"/>
    </row>
    <row r="804" ht="14.25" customHeight="1">
      <c r="A804" s="38"/>
      <c r="B804" s="2"/>
      <c r="F804" s="39"/>
      <c r="G804" s="39"/>
      <c r="K804" s="38"/>
      <c r="L804" s="38"/>
    </row>
    <row r="805" ht="14.25" customHeight="1">
      <c r="A805" s="38"/>
      <c r="B805" s="2"/>
      <c r="F805" s="39"/>
      <c r="G805" s="39"/>
      <c r="K805" s="38"/>
      <c r="L805" s="38"/>
    </row>
    <row r="806" ht="14.25" customHeight="1">
      <c r="A806" s="38"/>
      <c r="B806" s="2"/>
      <c r="F806" s="39"/>
      <c r="G806" s="39"/>
      <c r="K806" s="38"/>
      <c r="L806" s="38"/>
    </row>
    <row r="807" ht="14.25" customHeight="1">
      <c r="A807" s="38"/>
      <c r="B807" s="2"/>
      <c r="F807" s="39"/>
      <c r="G807" s="39"/>
      <c r="K807" s="38"/>
      <c r="L807" s="38"/>
    </row>
    <row r="808" ht="14.25" customHeight="1">
      <c r="A808" s="38"/>
      <c r="B808" s="2"/>
      <c r="F808" s="39"/>
      <c r="G808" s="39"/>
      <c r="K808" s="38"/>
      <c r="L808" s="38"/>
    </row>
    <row r="809" ht="14.25" customHeight="1">
      <c r="A809" s="38"/>
      <c r="B809" s="2"/>
      <c r="F809" s="39"/>
      <c r="G809" s="39"/>
      <c r="K809" s="38"/>
      <c r="L809" s="38"/>
    </row>
    <row r="810" ht="14.25" customHeight="1">
      <c r="A810" s="38"/>
      <c r="B810" s="2"/>
      <c r="F810" s="39"/>
      <c r="G810" s="39"/>
      <c r="K810" s="38"/>
      <c r="L810" s="38"/>
    </row>
    <row r="811" ht="14.25" customHeight="1">
      <c r="A811" s="38"/>
      <c r="B811" s="2"/>
      <c r="F811" s="39"/>
      <c r="G811" s="39"/>
      <c r="K811" s="38"/>
      <c r="L811" s="38"/>
    </row>
    <row r="812" ht="14.25" customHeight="1">
      <c r="A812" s="38"/>
      <c r="B812" s="2"/>
      <c r="F812" s="39"/>
      <c r="G812" s="39"/>
      <c r="K812" s="38"/>
      <c r="L812" s="38"/>
    </row>
    <row r="813" ht="14.25" customHeight="1">
      <c r="A813" s="38"/>
      <c r="B813" s="2"/>
      <c r="F813" s="39"/>
      <c r="G813" s="39"/>
      <c r="K813" s="38"/>
      <c r="L813" s="38"/>
    </row>
    <row r="814" ht="14.25" customHeight="1">
      <c r="A814" s="38"/>
      <c r="B814" s="2"/>
      <c r="F814" s="39"/>
      <c r="G814" s="39"/>
      <c r="K814" s="38"/>
      <c r="L814" s="38"/>
    </row>
    <row r="815" ht="14.25" customHeight="1">
      <c r="A815" s="38"/>
      <c r="B815" s="2"/>
      <c r="F815" s="39"/>
      <c r="G815" s="39"/>
      <c r="K815" s="38"/>
      <c r="L815" s="38"/>
    </row>
    <row r="816" ht="14.25" customHeight="1">
      <c r="A816" s="38"/>
      <c r="B816" s="2"/>
      <c r="F816" s="39"/>
      <c r="G816" s="39"/>
      <c r="K816" s="38"/>
      <c r="L816" s="38"/>
    </row>
    <row r="817" ht="14.25" customHeight="1">
      <c r="A817" s="38"/>
      <c r="B817" s="2"/>
      <c r="F817" s="39"/>
      <c r="G817" s="39"/>
      <c r="K817" s="38"/>
      <c r="L817" s="38"/>
    </row>
    <row r="818" ht="14.25" customHeight="1">
      <c r="A818" s="38"/>
      <c r="B818" s="2"/>
      <c r="F818" s="39"/>
      <c r="G818" s="39"/>
      <c r="K818" s="38"/>
      <c r="L818" s="38"/>
    </row>
    <row r="819" ht="14.25" customHeight="1">
      <c r="A819" s="38"/>
      <c r="B819" s="2"/>
      <c r="F819" s="39"/>
      <c r="G819" s="39"/>
      <c r="K819" s="38"/>
      <c r="L819" s="38"/>
    </row>
    <row r="820" ht="14.25" customHeight="1">
      <c r="A820" s="38"/>
      <c r="B820" s="2"/>
      <c r="F820" s="39"/>
      <c r="G820" s="39"/>
      <c r="K820" s="38"/>
      <c r="L820" s="38"/>
    </row>
    <row r="821" ht="14.25" customHeight="1">
      <c r="A821" s="38"/>
      <c r="B821" s="2"/>
      <c r="F821" s="39"/>
      <c r="G821" s="39"/>
      <c r="K821" s="38"/>
      <c r="L821" s="38"/>
    </row>
    <row r="822" ht="14.25" customHeight="1">
      <c r="A822" s="38"/>
      <c r="B822" s="2"/>
      <c r="F822" s="39"/>
      <c r="G822" s="39"/>
      <c r="K822" s="38"/>
      <c r="L822" s="38"/>
    </row>
    <row r="823" ht="14.25" customHeight="1">
      <c r="A823" s="38"/>
      <c r="B823" s="2"/>
      <c r="F823" s="39"/>
      <c r="G823" s="39"/>
      <c r="K823" s="38"/>
      <c r="L823" s="38"/>
    </row>
    <row r="824" ht="14.25" customHeight="1">
      <c r="A824" s="38"/>
      <c r="B824" s="2"/>
      <c r="F824" s="39"/>
      <c r="G824" s="39"/>
      <c r="K824" s="38"/>
      <c r="L824" s="38"/>
    </row>
    <row r="825" ht="14.25" customHeight="1">
      <c r="A825" s="38"/>
      <c r="B825" s="2"/>
      <c r="F825" s="39"/>
      <c r="G825" s="39"/>
      <c r="K825" s="38"/>
      <c r="L825" s="38"/>
    </row>
    <row r="826" ht="14.25" customHeight="1">
      <c r="A826" s="38"/>
      <c r="B826" s="2"/>
      <c r="F826" s="39"/>
      <c r="G826" s="39"/>
      <c r="K826" s="38"/>
      <c r="L826" s="38"/>
    </row>
    <row r="827" ht="14.25" customHeight="1">
      <c r="A827" s="38"/>
      <c r="B827" s="2"/>
      <c r="F827" s="39"/>
      <c r="G827" s="39"/>
      <c r="K827" s="38"/>
      <c r="L827" s="38"/>
    </row>
    <row r="828" ht="14.25" customHeight="1">
      <c r="A828" s="38"/>
      <c r="B828" s="2"/>
      <c r="F828" s="39"/>
      <c r="G828" s="39"/>
      <c r="K828" s="38"/>
      <c r="L828" s="38"/>
    </row>
    <row r="829" ht="14.25" customHeight="1">
      <c r="A829" s="38"/>
      <c r="B829" s="2"/>
      <c r="F829" s="39"/>
      <c r="G829" s="39"/>
      <c r="K829" s="38"/>
      <c r="L829" s="38"/>
    </row>
    <row r="830" ht="14.25" customHeight="1">
      <c r="A830" s="38"/>
      <c r="B830" s="2"/>
      <c r="F830" s="39"/>
      <c r="G830" s="39"/>
      <c r="K830" s="38"/>
      <c r="L830" s="38"/>
    </row>
    <row r="831" ht="14.25" customHeight="1">
      <c r="A831" s="38"/>
      <c r="B831" s="2"/>
      <c r="F831" s="39"/>
      <c r="G831" s="39"/>
      <c r="K831" s="38"/>
      <c r="L831" s="38"/>
    </row>
    <row r="832" ht="14.25" customHeight="1">
      <c r="A832" s="38"/>
      <c r="B832" s="2"/>
      <c r="F832" s="39"/>
      <c r="G832" s="39"/>
      <c r="K832" s="38"/>
      <c r="L832" s="38"/>
    </row>
    <row r="833" ht="14.25" customHeight="1">
      <c r="A833" s="38"/>
      <c r="B833" s="2"/>
      <c r="F833" s="39"/>
      <c r="G833" s="39"/>
      <c r="K833" s="38"/>
      <c r="L833" s="38"/>
    </row>
    <row r="834" ht="14.25" customHeight="1">
      <c r="A834" s="38"/>
      <c r="B834" s="2"/>
      <c r="F834" s="39"/>
      <c r="G834" s="39"/>
      <c r="K834" s="38"/>
      <c r="L834" s="38"/>
    </row>
    <row r="835" ht="14.25" customHeight="1">
      <c r="A835" s="38"/>
      <c r="B835" s="2"/>
      <c r="F835" s="39"/>
      <c r="G835" s="39"/>
      <c r="K835" s="38"/>
      <c r="L835" s="38"/>
    </row>
    <row r="836" ht="14.25" customHeight="1">
      <c r="A836" s="38"/>
      <c r="B836" s="2"/>
      <c r="F836" s="39"/>
      <c r="G836" s="39"/>
      <c r="K836" s="38"/>
      <c r="L836" s="38"/>
    </row>
    <row r="837" ht="14.25" customHeight="1">
      <c r="A837" s="38"/>
      <c r="B837" s="2"/>
      <c r="F837" s="39"/>
      <c r="G837" s="39"/>
      <c r="K837" s="38"/>
      <c r="L837" s="38"/>
    </row>
    <row r="838" ht="14.25" customHeight="1">
      <c r="A838" s="38"/>
      <c r="B838" s="2"/>
      <c r="F838" s="39"/>
      <c r="G838" s="39"/>
      <c r="K838" s="38"/>
      <c r="L838" s="38"/>
    </row>
    <row r="839" ht="14.25" customHeight="1">
      <c r="A839" s="38"/>
      <c r="B839" s="2"/>
      <c r="F839" s="39"/>
      <c r="G839" s="39"/>
      <c r="K839" s="38"/>
      <c r="L839" s="38"/>
    </row>
    <row r="840" ht="14.25" customHeight="1">
      <c r="A840" s="38"/>
      <c r="B840" s="2"/>
      <c r="F840" s="39"/>
      <c r="G840" s="39"/>
      <c r="K840" s="38"/>
      <c r="L840" s="38"/>
    </row>
    <row r="841" ht="14.25" customHeight="1">
      <c r="A841" s="38"/>
      <c r="B841" s="2"/>
      <c r="F841" s="39"/>
      <c r="G841" s="39"/>
      <c r="K841" s="38"/>
      <c r="L841" s="38"/>
    </row>
    <row r="842" ht="14.25" customHeight="1">
      <c r="A842" s="38"/>
      <c r="B842" s="2"/>
      <c r="F842" s="39"/>
      <c r="G842" s="39"/>
      <c r="K842" s="38"/>
      <c r="L842" s="38"/>
    </row>
    <row r="843" ht="14.25" customHeight="1">
      <c r="A843" s="38"/>
      <c r="B843" s="2"/>
      <c r="F843" s="39"/>
      <c r="G843" s="39"/>
      <c r="K843" s="38"/>
      <c r="L843" s="38"/>
    </row>
    <row r="844" ht="14.25" customHeight="1">
      <c r="A844" s="38"/>
      <c r="B844" s="2"/>
      <c r="F844" s="39"/>
      <c r="G844" s="39"/>
      <c r="K844" s="38"/>
      <c r="L844" s="38"/>
    </row>
    <row r="845" ht="14.25" customHeight="1">
      <c r="A845" s="38"/>
      <c r="B845" s="2"/>
      <c r="F845" s="39"/>
      <c r="G845" s="39"/>
      <c r="K845" s="38"/>
      <c r="L845" s="38"/>
    </row>
    <row r="846" ht="14.25" customHeight="1">
      <c r="A846" s="38"/>
      <c r="B846" s="2"/>
      <c r="F846" s="39"/>
      <c r="G846" s="39"/>
      <c r="K846" s="38"/>
      <c r="L846" s="38"/>
    </row>
    <row r="847" ht="14.25" customHeight="1">
      <c r="A847" s="38"/>
      <c r="B847" s="2"/>
      <c r="F847" s="39"/>
      <c r="G847" s="39"/>
      <c r="K847" s="38"/>
      <c r="L847" s="38"/>
    </row>
    <row r="848" ht="14.25" customHeight="1">
      <c r="A848" s="38"/>
      <c r="B848" s="2"/>
      <c r="F848" s="39"/>
      <c r="G848" s="39"/>
      <c r="K848" s="38"/>
      <c r="L848" s="38"/>
    </row>
    <row r="849" ht="14.25" customHeight="1">
      <c r="A849" s="38"/>
      <c r="B849" s="2"/>
      <c r="F849" s="39"/>
      <c r="G849" s="39"/>
      <c r="K849" s="38"/>
      <c r="L849" s="38"/>
    </row>
    <row r="850" ht="14.25" customHeight="1">
      <c r="A850" s="38"/>
      <c r="B850" s="2"/>
      <c r="F850" s="39"/>
      <c r="G850" s="39"/>
      <c r="K850" s="38"/>
      <c r="L850" s="38"/>
    </row>
    <row r="851" ht="14.25" customHeight="1">
      <c r="A851" s="38"/>
      <c r="B851" s="2"/>
      <c r="F851" s="39"/>
      <c r="G851" s="39"/>
      <c r="K851" s="38"/>
      <c r="L851" s="38"/>
    </row>
    <row r="852" ht="14.25" customHeight="1">
      <c r="A852" s="38"/>
      <c r="B852" s="2"/>
      <c r="F852" s="39"/>
      <c r="G852" s="39"/>
      <c r="K852" s="38"/>
      <c r="L852" s="38"/>
    </row>
    <row r="853" ht="14.25" customHeight="1">
      <c r="A853" s="38"/>
      <c r="B853" s="2"/>
      <c r="F853" s="39"/>
      <c r="G853" s="39"/>
      <c r="K853" s="38"/>
      <c r="L853" s="38"/>
    </row>
    <row r="854" ht="14.25" customHeight="1">
      <c r="A854" s="38"/>
      <c r="B854" s="2"/>
      <c r="F854" s="39"/>
      <c r="G854" s="39"/>
      <c r="K854" s="38"/>
      <c r="L854" s="38"/>
    </row>
    <row r="855" ht="14.25" customHeight="1">
      <c r="A855" s="38"/>
      <c r="B855" s="2"/>
      <c r="F855" s="39"/>
      <c r="G855" s="39"/>
      <c r="K855" s="38"/>
      <c r="L855" s="38"/>
    </row>
    <row r="856" ht="14.25" customHeight="1">
      <c r="A856" s="38"/>
      <c r="B856" s="2"/>
      <c r="F856" s="39"/>
      <c r="G856" s="39"/>
      <c r="K856" s="38"/>
      <c r="L856" s="38"/>
    </row>
    <row r="857" ht="14.25" customHeight="1">
      <c r="A857" s="38"/>
      <c r="B857" s="2"/>
      <c r="F857" s="39"/>
      <c r="G857" s="39"/>
      <c r="K857" s="38"/>
      <c r="L857" s="38"/>
    </row>
    <row r="858" ht="14.25" customHeight="1">
      <c r="A858" s="38"/>
      <c r="B858" s="2"/>
      <c r="F858" s="39"/>
      <c r="G858" s="39"/>
      <c r="K858" s="38"/>
      <c r="L858" s="38"/>
    </row>
    <row r="859" ht="14.25" customHeight="1">
      <c r="A859" s="38"/>
      <c r="B859" s="2"/>
      <c r="F859" s="39"/>
      <c r="G859" s="39"/>
      <c r="K859" s="38"/>
      <c r="L859" s="38"/>
    </row>
    <row r="860" ht="14.25" customHeight="1">
      <c r="A860" s="38"/>
      <c r="B860" s="2"/>
      <c r="F860" s="39"/>
      <c r="G860" s="39"/>
      <c r="K860" s="38"/>
      <c r="L860" s="38"/>
    </row>
    <row r="861" ht="14.25" customHeight="1">
      <c r="A861" s="38"/>
      <c r="B861" s="2"/>
      <c r="F861" s="39"/>
      <c r="G861" s="39"/>
      <c r="K861" s="38"/>
      <c r="L861" s="38"/>
    </row>
    <row r="862" ht="14.25" customHeight="1">
      <c r="A862" s="38"/>
      <c r="B862" s="2"/>
      <c r="F862" s="39"/>
      <c r="G862" s="39"/>
      <c r="K862" s="38"/>
      <c r="L862" s="38"/>
    </row>
    <row r="863" ht="14.25" customHeight="1">
      <c r="A863" s="38"/>
      <c r="B863" s="2"/>
      <c r="F863" s="39"/>
      <c r="G863" s="39"/>
      <c r="K863" s="38"/>
      <c r="L863" s="38"/>
    </row>
    <row r="864" ht="14.25" customHeight="1">
      <c r="A864" s="38"/>
      <c r="B864" s="2"/>
      <c r="F864" s="39"/>
      <c r="G864" s="39"/>
      <c r="K864" s="38"/>
      <c r="L864" s="38"/>
    </row>
    <row r="865" ht="14.25" customHeight="1">
      <c r="A865" s="38"/>
      <c r="B865" s="2"/>
      <c r="F865" s="39"/>
      <c r="G865" s="39"/>
      <c r="K865" s="38"/>
      <c r="L865" s="38"/>
    </row>
    <row r="866" ht="14.25" customHeight="1">
      <c r="A866" s="38"/>
      <c r="B866" s="2"/>
      <c r="F866" s="39"/>
      <c r="G866" s="39"/>
      <c r="K866" s="38"/>
      <c r="L866" s="38"/>
    </row>
    <row r="867" ht="14.25" customHeight="1">
      <c r="A867" s="38"/>
      <c r="B867" s="2"/>
      <c r="F867" s="39"/>
      <c r="G867" s="39"/>
      <c r="K867" s="38"/>
      <c r="L867" s="38"/>
    </row>
    <row r="868" ht="14.25" customHeight="1">
      <c r="A868" s="38"/>
      <c r="B868" s="2"/>
      <c r="F868" s="39"/>
      <c r="G868" s="39"/>
      <c r="K868" s="38"/>
      <c r="L868" s="38"/>
    </row>
    <row r="869" ht="14.25" customHeight="1">
      <c r="A869" s="38"/>
      <c r="B869" s="2"/>
      <c r="F869" s="39"/>
      <c r="G869" s="39"/>
      <c r="K869" s="38"/>
      <c r="L869" s="38"/>
    </row>
    <row r="870" ht="14.25" customHeight="1">
      <c r="A870" s="38"/>
      <c r="B870" s="2"/>
      <c r="F870" s="39"/>
      <c r="G870" s="39"/>
      <c r="K870" s="38"/>
      <c r="L870" s="38"/>
    </row>
    <row r="871" ht="14.25" customHeight="1">
      <c r="A871" s="38"/>
      <c r="B871" s="2"/>
      <c r="F871" s="39"/>
      <c r="G871" s="39"/>
      <c r="K871" s="38"/>
      <c r="L871" s="38"/>
    </row>
    <row r="872" ht="14.25" customHeight="1">
      <c r="A872" s="38"/>
      <c r="B872" s="2"/>
      <c r="F872" s="39"/>
      <c r="G872" s="39"/>
      <c r="K872" s="38"/>
      <c r="L872" s="38"/>
    </row>
    <row r="873" ht="14.25" customHeight="1">
      <c r="A873" s="38"/>
      <c r="B873" s="2"/>
      <c r="F873" s="39"/>
      <c r="G873" s="39"/>
      <c r="K873" s="38"/>
      <c r="L873" s="38"/>
    </row>
    <row r="874" ht="14.25" customHeight="1">
      <c r="A874" s="38"/>
      <c r="B874" s="2"/>
      <c r="F874" s="39"/>
      <c r="G874" s="39"/>
      <c r="K874" s="38"/>
      <c r="L874" s="38"/>
    </row>
    <row r="875" ht="14.25" customHeight="1">
      <c r="A875" s="38"/>
      <c r="B875" s="2"/>
      <c r="F875" s="39"/>
      <c r="G875" s="39"/>
      <c r="K875" s="38"/>
      <c r="L875" s="38"/>
    </row>
    <row r="876" ht="14.25" customHeight="1">
      <c r="A876" s="38"/>
      <c r="B876" s="2"/>
      <c r="F876" s="39"/>
      <c r="G876" s="39"/>
      <c r="K876" s="38"/>
      <c r="L876" s="38"/>
    </row>
    <row r="877" ht="14.25" customHeight="1">
      <c r="A877" s="38"/>
      <c r="B877" s="2"/>
      <c r="F877" s="39"/>
      <c r="G877" s="39"/>
      <c r="K877" s="38"/>
      <c r="L877" s="38"/>
    </row>
    <row r="878" ht="14.25" customHeight="1">
      <c r="A878" s="38"/>
      <c r="B878" s="2"/>
      <c r="F878" s="39"/>
      <c r="G878" s="39"/>
      <c r="K878" s="38"/>
      <c r="L878" s="38"/>
    </row>
    <row r="879" ht="14.25" customHeight="1">
      <c r="A879" s="38"/>
      <c r="B879" s="2"/>
      <c r="F879" s="39"/>
      <c r="G879" s="39"/>
      <c r="K879" s="38"/>
      <c r="L879" s="38"/>
    </row>
    <row r="880" ht="14.25" customHeight="1">
      <c r="A880" s="38"/>
      <c r="B880" s="2"/>
      <c r="F880" s="39"/>
      <c r="G880" s="39"/>
      <c r="K880" s="38"/>
      <c r="L880" s="38"/>
    </row>
    <row r="881" ht="14.25" customHeight="1">
      <c r="A881" s="38"/>
      <c r="B881" s="2"/>
      <c r="F881" s="39"/>
      <c r="G881" s="39"/>
      <c r="K881" s="38"/>
      <c r="L881" s="38"/>
    </row>
    <row r="882" ht="14.25" customHeight="1">
      <c r="A882" s="38"/>
      <c r="B882" s="2"/>
      <c r="F882" s="39"/>
      <c r="G882" s="39"/>
      <c r="K882" s="38"/>
      <c r="L882" s="38"/>
    </row>
    <row r="883" ht="14.25" customHeight="1">
      <c r="A883" s="38"/>
      <c r="B883" s="2"/>
      <c r="F883" s="39"/>
      <c r="G883" s="39"/>
      <c r="K883" s="38"/>
      <c r="L883" s="38"/>
    </row>
    <row r="884" ht="14.25" customHeight="1">
      <c r="A884" s="38"/>
      <c r="B884" s="2"/>
      <c r="F884" s="39"/>
      <c r="G884" s="39"/>
      <c r="K884" s="38"/>
      <c r="L884" s="38"/>
    </row>
    <row r="885" ht="14.25" customHeight="1">
      <c r="A885" s="38"/>
      <c r="B885" s="2"/>
      <c r="F885" s="39"/>
      <c r="G885" s="39"/>
      <c r="K885" s="38"/>
      <c r="L885" s="38"/>
    </row>
    <row r="886" ht="14.25" customHeight="1">
      <c r="A886" s="38"/>
      <c r="B886" s="2"/>
      <c r="F886" s="39"/>
      <c r="G886" s="39"/>
      <c r="K886" s="38"/>
      <c r="L886" s="38"/>
    </row>
    <row r="887" ht="14.25" customHeight="1">
      <c r="A887" s="38"/>
      <c r="B887" s="2"/>
      <c r="F887" s="39"/>
      <c r="G887" s="39"/>
      <c r="K887" s="38"/>
      <c r="L887" s="38"/>
    </row>
    <row r="888" ht="14.25" customHeight="1">
      <c r="A888" s="38"/>
      <c r="B888" s="2"/>
      <c r="F888" s="39"/>
      <c r="G888" s="39"/>
      <c r="K888" s="38"/>
      <c r="L888" s="38"/>
    </row>
    <row r="889" ht="14.25" customHeight="1">
      <c r="A889" s="38"/>
      <c r="B889" s="2"/>
      <c r="F889" s="39"/>
      <c r="G889" s="39"/>
      <c r="K889" s="38"/>
      <c r="L889" s="38"/>
    </row>
    <row r="890" ht="14.25" customHeight="1">
      <c r="A890" s="38"/>
      <c r="B890" s="2"/>
      <c r="F890" s="39"/>
      <c r="G890" s="39"/>
      <c r="K890" s="38"/>
      <c r="L890" s="38"/>
    </row>
    <row r="891" ht="14.25" customHeight="1">
      <c r="A891" s="38"/>
      <c r="B891" s="2"/>
      <c r="F891" s="39"/>
      <c r="G891" s="39"/>
      <c r="K891" s="38"/>
      <c r="L891" s="38"/>
    </row>
    <row r="892" ht="14.25" customHeight="1">
      <c r="A892" s="38"/>
      <c r="B892" s="2"/>
      <c r="F892" s="39"/>
      <c r="G892" s="39"/>
      <c r="K892" s="38"/>
      <c r="L892" s="38"/>
    </row>
    <row r="893" ht="14.25" customHeight="1">
      <c r="A893" s="38"/>
      <c r="B893" s="2"/>
      <c r="F893" s="39"/>
      <c r="G893" s="39"/>
      <c r="K893" s="38"/>
      <c r="L893" s="38"/>
    </row>
    <row r="894" ht="14.25" customHeight="1">
      <c r="A894" s="38"/>
      <c r="B894" s="2"/>
      <c r="F894" s="39"/>
      <c r="G894" s="39"/>
      <c r="K894" s="38"/>
      <c r="L894" s="38"/>
    </row>
    <row r="895" ht="14.25" customHeight="1">
      <c r="A895" s="38"/>
      <c r="B895" s="2"/>
      <c r="F895" s="39"/>
      <c r="G895" s="39"/>
      <c r="K895" s="38"/>
      <c r="L895" s="38"/>
    </row>
    <row r="896" ht="14.25" customHeight="1">
      <c r="A896" s="38"/>
      <c r="B896" s="2"/>
      <c r="F896" s="39"/>
      <c r="G896" s="39"/>
      <c r="K896" s="38"/>
      <c r="L896" s="38"/>
    </row>
    <row r="897" ht="14.25" customHeight="1">
      <c r="A897" s="38"/>
      <c r="B897" s="2"/>
      <c r="F897" s="39"/>
      <c r="G897" s="39"/>
      <c r="K897" s="38"/>
      <c r="L897" s="38"/>
    </row>
    <row r="898" ht="14.25" customHeight="1">
      <c r="A898" s="38"/>
      <c r="B898" s="2"/>
      <c r="F898" s="39"/>
      <c r="G898" s="39"/>
      <c r="K898" s="38"/>
      <c r="L898" s="38"/>
    </row>
    <row r="899" ht="14.25" customHeight="1">
      <c r="A899" s="38"/>
      <c r="B899" s="2"/>
      <c r="F899" s="39"/>
      <c r="G899" s="39"/>
      <c r="K899" s="38"/>
      <c r="L899" s="38"/>
    </row>
    <row r="900" ht="14.25" customHeight="1">
      <c r="A900" s="38"/>
      <c r="B900" s="2"/>
      <c r="F900" s="39"/>
      <c r="G900" s="39"/>
      <c r="K900" s="38"/>
      <c r="L900" s="38"/>
    </row>
    <row r="901" ht="14.25" customHeight="1">
      <c r="A901" s="38"/>
      <c r="B901" s="2"/>
      <c r="F901" s="39"/>
      <c r="G901" s="39"/>
      <c r="K901" s="38"/>
      <c r="L901" s="38"/>
    </row>
    <row r="902" ht="14.25" customHeight="1">
      <c r="A902" s="38"/>
      <c r="B902" s="2"/>
      <c r="F902" s="39"/>
      <c r="G902" s="39"/>
      <c r="K902" s="38"/>
      <c r="L902" s="38"/>
    </row>
    <row r="903" ht="14.25" customHeight="1">
      <c r="A903" s="38"/>
      <c r="B903" s="2"/>
      <c r="F903" s="39"/>
      <c r="G903" s="39"/>
      <c r="K903" s="38"/>
      <c r="L903" s="38"/>
    </row>
    <row r="904" ht="14.25" customHeight="1">
      <c r="A904" s="38"/>
      <c r="B904" s="2"/>
      <c r="F904" s="39"/>
      <c r="G904" s="39"/>
      <c r="K904" s="38"/>
      <c r="L904" s="38"/>
    </row>
    <row r="905" ht="14.25" customHeight="1">
      <c r="A905" s="38"/>
      <c r="B905" s="2"/>
      <c r="F905" s="39"/>
      <c r="G905" s="39"/>
      <c r="K905" s="38"/>
      <c r="L905" s="38"/>
    </row>
    <row r="906" ht="14.25" customHeight="1">
      <c r="A906" s="38"/>
      <c r="B906" s="2"/>
      <c r="F906" s="39"/>
      <c r="G906" s="39"/>
      <c r="K906" s="38"/>
      <c r="L906" s="38"/>
    </row>
    <row r="907" ht="14.25" customHeight="1">
      <c r="A907" s="38"/>
      <c r="B907" s="2"/>
      <c r="F907" s="39"/>
      <c r="G907" s="39"/>
      <c r="K907" s="38"/>
      <c r="L907" s="38"/>
    </row>
    <row r="908" ht="14.25" customHeight="1">
      <c r="A908" s="38"/>
      <c r="B908" s="2"/>
      <c r="F908" s="39"/>
      <c r="G908" s="39"/>
      <c r="K908" s="38"/>
      <c r="L908" s="38"/>
    </row>
    <row r="909" ht="14.25" customHeight="1">
      <c r="A909" s="38"/>
      <c r="B909" s="2"/>
      <c r="F909" s="39"/>
      <c r="G909" s="39"/>
      <c r="K909" s="38"/>
      <c r="L909" s="38"/>
    </row>
    <row r="910" ht="14.25" customHeight="1">
      <c r="A910" s="38"/>
      <c r="B910" s="2"/>
      <c r="F910" s="39"/>
      <c r="G910" s="39"/>
      <c r="K910" s="38"/>
      <c r="L910" s="38"/>
    </row>
    <row r="911" ht="14.25" customHeight="1">
      <c r="A911" s="38"/>
      <c r="B911" s="2"/>
      <c r="F911" s="39"/>
      <c r="G911" s="39"/>
      <c r="K911" s="38"/>
      <c r="L911" s="38"/>
    </row>
    <row r="912" ht="14.25" customHeight="1">
      <c r="A912" s="38"/>
      <c r="B912" s="2"/>
      <c r="F912" s="39"/>
      <c r="G912" s="39"/>
      <c r="K912" s="38"/>
      <c r="L912" s="38"/>
    </row>
    <row r="913" ht="14.25" customHeight="1">
      <c r="A913" s="38"/>
      <c r="B913" s="2"/>
      <c r="F913" s="39"/>
      <c r="G913" s="39"/>
      <c r="K913" s="38"/>
      <c r="L913" s="38"/>
    </row>
    <row r="914" ht="14.25" customHeight="1">
      <c r="A914" s="38"/>
      <c r="B914" s="2"/>
      <c r="F914" s="39"/>
      <c r="G914" s="39"/>
      <c r="K914" s="38"/>
      <c r="L914" s="38"/>
    </row>
    <row r="915" ht="14.25" customHeight="1">
      <c r="A915" s="38"/>
      <c r="B915" s="2"/>
      <c r="F915" s="39"/>
      <c r="G915" s="39"/>
      <c r="K915" s="38"/>
      <c r="L915" s="38"/>
    </row>
    <row r="916" ht="14.25" customHeight="1">
      <c r="A916" s="38"/>
      <c r="B916" s="2"/>
      <c r="F916" s="39"/>
      <c r="G916" s="39"/>
      <c r="K916" s="38"/>
      <c r="L916" s="38"/>
    </row>
    <row r="917" ht="14.25" customHeight="1">
      <c r="A917" s="38"/>
      <c r="B917" s="2"/>
      <c r="F917" s="39"/>
      <c r="G917" s="39"/>
      <c r="K917" s="38"/>
      <c r="L917" s="38"/>
    </row>
    <row r="918" ht="14.25" customHeight="1">
      <c r="A918" s="38"/>
      <c r="B918" s="2"/>
      <c r="F918" s="39"/>
      <c r="G918" s="39"/>
      <c r="K918" s="38"/>
      <c r="L918" s="38"/>
    </row>
    <row r="919" ht="14.25" customHeight="1">
      <c r="A919" s="38"/>
      <c r="B919" s="2"/>
      <c r="F919" s="39"/>
      <c r="G919" s="39"/>
      <c r="K919" s="38"/>
      <c r="L919" s="38"/>
    </row>
    <row r="920" ht="14.25" customHeight="1">
      <c r="A920" s="38"/>
      <c r="B920" s="2"/>
      <c r="F920" s="39"/>
      <c r="G920" s="39"/>
      <c r="K920" s="38"/>
      <c r="L920" s="38"/>
    </row>
    <row r="921" ht="14.25" customHeight="1">
      <c r="A921" s="38"/>
      <c r="B921" s="2"/>
      <c r="F921" s="39"/>
      <c r="G921" s="39"/>
      <c r="K921" s="38"/>
      <c r="L921" s="38"/>
    </row>
    <row r="922" ht="14.25" customHeight="1">
      <c r="A922" s="38"/>
      <c r="B922" s="2"/>
      <c r="F922" s="39"/>
      <c r="G922" s="39"/>
      <c r="K922" s="38"/>
      <c r="L922" s="38"/>
    </row>
    <row r="923" ht="14.25" customHeight="1">
      <c r="A923" s="38"/>
      <c r="B923" s="2"/>
      <c r="F923" s="39"/>
      <c r="G923" s="39"/>
      <c r="K923" s="38"/>
      <c r="L923" s="38"/>
    </row>
    <row r="924" ht="14.25" customHeight="1">
      <c r="A924" s="38"/>
      <c r="B924" s="2"/>
      <c r="F924" s="39"/>
      <c r="G924" s="39"/>
      <c r="K924" s="38"/>
      <c r="L924" s="38"/>
    </row>
    <row r="925" ht="14.25" customHeight="1">
      <c r="A925" s="38"/>
      <c r="B925" s="2"/>
      <c r="F925" s="39"/>
      <c r="G925" s="39"/>
      <c r="K925" s="38"/>
      <c r="L925" s="38"/>
    </row>
    <row r="926" ht="14.25" customHeight="1">
      <c r="A926" s="38"/>
      <c r="B926" s="2"/>
      <c r="F926" s="39"/>
      <c r="G926" s="39"/>
      <c r="K926" s="38"/>
      <c r="L926" s="38"/>
    </row>
    <row r="927" ht="14.25" customHeight="1">
      <c r="A927" s="38"/>
      <c r="B927" s="2"/>
      <c r="F927" s="39"/>
      <c r="G927" s="39"/>
      <c r="K927" s="38"/>
      <c r="L927" s="38"/>
    </row>
    <row r="928" ht="14.25" customHeight="1">
      <c r="A928" s="38"/>
      <c r="B928" s="2"/>
      <c r="F928" s="39"/>
      <c r="G928" s="39"/>
      <c r="K928" s="38"/>
      <c r="L928" s="38"/>
    </row>
    <row r="929" ht="14.25" customHeight="1">
      <c r="A929" s="38"/>
      <c r="B929" s="2"/>
      <c r="F929" s="39"/>
      <c r="G929" s="39"/>
      <c r="K929" s="38"/>
      <c r="L929" s="38"/>
    </row>
    <row r="930" ht="14.25" customHeight="1">
      <c r="A930" s="38"/>
      <c r="B930" s="2"/>
      <c r="F930" s="39"/>
      <c r="G930" s="39"/>
      <c r="K930" s="38"/>
      <c r="L930" s="38"/>
    </row>
    <row r="931" ht="14.25" customHeight="1">
      <c r="A931" s="38"/>
      <c r="B931" s="2"/>
      <c r="F931" s="39"/>
      <c r="G931" s="39"/>
      <c r="K931" s="38"/>
      <c r="L931" s="38"/>
    </row>
    <row r="932" ht="14.25" customHeight="1">
      <c r="A932" s="38"/>
      <c r="B932" s="2"/>
      <c r="F932" s="39"/>
      <c r="G932" s="39"/>
      <c r="K932" s="38"/>
      <c r="L932" s="38"/>
    </row>
    <row r="933" ht="14.25" customHeight="1">
      <c r="A933" s="38"/>
      <c r="B933" s="2"/>
      <c r="F933" s="39"/>
      <c r="G933" s="39"/>
      <c r="K933" s="38"/>
      <c r="L933" s="38"/>
    </row>
    <row r="934" ht="14.25" customHeight="1">
      <c r="A934" s="38"/>
      <c r="B934" s="2"/>
      <c r="F934" s="39"/>
      <c r="G934" s="39"/>
      <c r="K934" s="38"/>
      <c r="L934" s="38"/>
    </row>
    <row r="935" ht="14.25" customHeight="1">
      <c r="A935" s="38"/>
      <c r="B935" s="2"/>
      <c r="F935" s="39"/>
      <c r="G935" s="39"/>
      <c r="K935" s="38"/>
      <c r="L935" s="38"/>
    </row>
    <row r="936" ht="14.25" customHeight="1">
      <c r="A936" s="38"/>
      <c r="B936" s="2"/>
      <c r="F936" s="39"/>
      <c r="G936" s="39"/>
      <c r="K936" s="38"/>
      <c r="L936" s="38"/>
    </row>
    <row r="937" ht="14.25" customHeight="1">
      <c r="A937" s="38"/>
      <c r="B937" s="2"/>
      <c r="F937" s="39"/>
      <c r="G937" s="39"/>
      <c r="K937" s="38"/>
      <c r="L937" s="38"/>
    </row>
    <row r="938" ht="14.25" customHeight="1">
      <c r="A938" s="38"/>
      <c r="B938" s="2"/>
      <c r="F938" s="39"/>
      <c r="G938" s="39"/>
      <c r="K938" s="38"/>
      <c r="L938" s="38"/>
    </row>
    <row r="939" ht="14.25" customHeight="1">
      <c r="A939" s="38"/>
      <c r="B939" s="2"/>
      <c r="F939" s="39"/>
      <c r="G939" s="39"/>
      <c r="K939" s="38"/>
      <c r="L939" s="38"/>
    </row>
    <row r="940" ht="14.25" customHeight="1">
      <c r="A940" s="38"/>
      <c r="B940" s="2"/>
      <c r="F940" s="39"/>
      <c r="G940" s="39"/>
      <c r="K940" s="38"/>
      <c r="L940" s="38"/>
    </row>
    <row r="941" ht="14.25" customHeight="1">
      <c r="A941" s="38"/>
      <c r="B941" s="2"/>
      <c r="F941" s="39"/>
      <c r="G941" s="39"/>
      <c r="K941" s="38"/>
      <c r="L941" s="38"/>
    </row>
    <row r="942" ht="14.25" customHeight="1">
      <c r="A942" s="38"/>
      <c r="B942" s="2"/>
      <c r="F942" s="39"/>
      <c r="G942" s="39"/>
      <c r="K942" s="38"/>
      <c r="L942" s="38"/>
    </row>
    <row r="943" ht="14.25" customHeight="1">
      <c r="A943" s="38"/>
      <c r="B943" s="2"/>
      <c r="F943" s="39"/>
      <c r="G943" s="39"/>
      <c r="K943" s="38"/>
      <c r="L943" s="38"/>
    </row>
    <row r="944" ht="14.25" customHeight="1">
      <c r="A944" s="38"/>
      <c r="B944" s="2"/>
      <c r="F944" s="39"/>
      <c r="G944" s="39"/>
      <c r="K944" s="38"/>
      <c r="L944" s="38"/>
    </row>
    <row r="945" ht="14.25" customHeight="1">
      <c r="A945" s="38"/>
      <c r="B945" s="2"/>
      <c r="F945" s="39"/>
      <c r="G945" s="39"/>
      <c r="K945" s="38"/>
      <c r="L945" s="38"/>
    </row>
    <row r="946" ht="14.25" customHeight="1">
      <c r="A946" s="38"/>
      <c r="B946" s="2"/>
      <c r="F946" s="39"/>
      <c r="G946" s="39"/>
      <c r="K946" s="38"/>
      <c r="L946" s="38"/>
    </row>
    <row r="947" ht="14.25" customHeight="1">
      <c r="A947" s="38"/>
      <c r="B947" s="2"/>
      <c r="F947" s="39"/>
      <c r="G947" s="39"/>
      <c r="K947" s="38"/>
      <c r="L947" s="38"/>
    </row>
    <row r="948" ht="14.25" customHeight="1">
      <c r="A948" s="38"/>
      <c r="B948" s="2"/>
      <c r="F948" s="39"/>
      <c r="G948" s="39"/>
      <c r="K948" s="38"/>
      <c r="L948" s="38"/>
    </row>
    <row r="949" ht="14.25" customHeight="1">
      <c r="A949" s="38"/>
      <c r="B949" s="2"/>
      <c r="F949" s="39"/>
      <c r="G949" s="39"/>
      <c r="K949" s="38"/>
      <c r="L949" s="38"/>
    </row>
    <row r="950" ht="14.25" customHeight="1">
      <c r="A950" s="38"/>
      <c r="B950" s="2"/>
      <c r="F950" s="39"/>
      <c r="G950" s="39"/>
      <c r="K950" s="38"/>
      <c r="L950" s="38"/>
    </row>
    <row r="951" ht="14.25" customHeight="1">
      <c r="A951" s="38"/>
      <c r="B951" s="2"/>
      <c r="F951" s="39"/>
      <c r="G951" s="39"/>
      <c r="K951" s="38"/>
      <c r="L951" s="38"/>
    </row>
    <row r="952" ht="14.25" customHeight="1">
      <c r="A952" s="38"/>
      <c r="B952" s="2"/>
      <c r="F952" s="39"/>
      <c r="G952" s="39"/>
      <c r="K952" s="38"/>
      <c r="L952" s="38"/>
    </row>
    <row r="953" ht="14.25" customHeight="1">
      <c r="A953" s="38"/>
      <c r="B953" s="2"/>
      <c r="F953" s="39"/>
      <c r="G953" s="39"/>
      <c r="K953" s="38"/>
      <c r="L953" s="38"/>
    </row>
    <row r="954" ht="14.25" customHeight="1">
      <c r="A954" s="38"/>
      <c r="B954" s="2"/>
      <c r="F954" s="39"/>
      <c r="G954" s="39"/>
      <c r="K954" s="38"/>
      <c r="L954" s="38"/>
    </row>
    <row r="955" ht="14.25" customHeight="1">
      <c r="A955" s="38"/>
      <c r="B955" s="2"/>
      <c r="F955" s="39"/>
      <c r="G955" s="39"/>
      <c r="K955" s="38"/>
      <c r="L955" s="38"/>
    </row>
    <row r="956" ht="14.25" customHeight="1">
      <c r="A956" s="38"/>
      <c r="B956" s="2"/>
      <c r="F956" s="39"/>
      <c r="G956" s="39"/>
      <c r="K956" s="38"/>
      <c r="L956" s="38"/>
    </row>
    <row r="957" ht="14.25" customHeight="1">
      <c r="A957" s="38"/>
      <c r="B957" s="2"/>
      <c r="F957" s="39"/>
      <c r="G957" s="39"/>
      <c r="K957" s="38"/>
      <c r="L957" s="38"/>
    </row>
    <row r="958" ht="14.25" customHeight="1">
      <c r="A958" s="38"/>
      <c r="B958" s="2"/>
      <c r="F958" s="39"/>
      <c r="G958" s="39"/>
      <c r="K958" s="38"/>
      <c r="L958" s="38"/>
    </row>
    <row r="959" ht="14.25" customHeight="1">
      <c r="A959" s="38"/>
      <c r="B959" s="2"/>
      <c r="F959" s="39"/>
      <c r="G959" s="39"/>
      <c r="K959" s="38"/>
      <c r="L959" s="38"/>
    </row>
    <row r="960" ht="14.25" customHeight="1">
      <c r="A960" s="38"/>
      <c r="B960" s="2"/>
      <c r="F960" s="39"/>
      <c r="G960" s="39"/>
      <c r="K960" s="38"/>
      <c r="L960" s="38"/>
    </row>
    <row r="961" ht="14.25" customHeight="1">
      <c r="A961" s="38"/>
      <c r="B961" s="2"/>
      <c r="F961" s="39"/>
      <c r="G961" s="39"/>
      <c r="K961" s="38"/>
      <c r="L961" s="38"/>
    </row>
    <row r="962" ht="14.25" customHeight="1">
      <c r="A962" s="38"/>
      <c r="B962" s="2"/>
      <c r="F962" s="39"/>
      <c r="G962" s="39"/>
      <c r="K962" s="38"/>
      <c r="L962" s="38"/>
    </row>
    <row r="963" ht="14.25" customHeight="1">
      <c r="A963" s="38"/>
      <c r="B963" s="2"/>
      <c r="F963" s="39"/>
      <c r="G963" s="39"/>
      <c r="K963" s="38"/>
      <c r="L963" s="38"/>
    </row>
    <row r="964" ht="14.25" customHeight="1">
      <c r="A964" s="38"/>
      <c r="B964" s="2"/>
      <c r="F964" s="39"/>
      <c r="G964" s="39"/>
      <c r="K964" s="38"/>
      <c r="L964" s="38"/>
    </row>
    <row r="965" ht="14.25" customHeight="1">
      <c r="A965" s="38"/>
      <c r="B965" s="2"/>
      <c r="F965" s="39"/>
      <c r="G965" s="39"/>
      <c r="K965" s="38"/>
      <c r="L965" s="38"/>
    </row>
    <row r="966" ht="14.25" customHeight="1">
      <c r="A966" s="38"/>
      <c r="B966" s="2"/>
      <c r="F966" s="39"/>
      <c r="G966" s="39"/>
      <c r="K966" s="38"/>
      <c r="L966" s="38"/>
    </row>
    <row r="967" ht="14.25" customHeight="1">
      <c r="A967" s="38"/>
      <c r="B967" s="2"/>
      <c r="F967" s="39"/>
      <c r="G967" s="39"/>
      <c r="K967" s="38"/>
      <c r="L967" s="38"/>
    </row>
    <row r="968" ht="14.25" customHeight="1">
      <c r="A968" s="38"/>
      <c r="B968" s="2"/>
      <c r="F968" s="39"/>
      <c r="G968" s="39"/>
      <c r="K968" s="38"/>
      <c r="L968" s="38"/>
    </row>
    <row r="969" ht="14.25" customHeight="1">
      <c r="A969" s="38"/>
      <c r="B969" s="2"/>
      <c r="F969" s="39"/>
      <c r="G969" s="39"/>
      <c r="K969" s="38"/>
      <c r="L969" s="38"/>
    </row>
    <row r="970" ht="14.25" customHeight="1">
      <c r="A970" s="38"/>
      <c r="B970" s="2"/>
      <c r="F970" s="39"/>
      <c r="G970" s="39"/>
      <c r="K970" s="38"/>
      <c r="L970" s="38"/>
    </row>
    <row r="971" ht="14.25" customHeight="1">
      <c r="A971" s="38"/>
      <c r="B971" s="2"/>
      <c r="F971" s="39"/>
      <c r="G971" s="39"/>
      <c r="K971" s="38"/>
      <c r="L971" s="38"/>
    </row>
    <row r="972" ht="14.25" customHeight="1">
      <c r="A972" s="38"/>
      <c r="B972" s="2"/>
      <c r="F972" s="39"/>
      <c r="G972" s="39"/>
      <c r="K972" s="38"/>
      <c r="L972" s="38"/>
    </row>
    <row r="973" ht="14.25" customHeight="1">
      <c r="A973" s="38"/>
      <c r="B973" s="2"/>
      <c r="F973" s="39"/>
      <c r="G973" s="39"/>
      <c r="K973" s="38"/>
      <c r="L973" s="38"/>
    </row>
    <row r="974" ht="14.25" customHeight="1">
      <c r="A974" s="38"/>
      <c r="B974" s="2"/>
      <c r="F974" s="39"/>
      <c r="G974" s="39"/>
      <c r="K974" s="38"/>
      <c r="L974" s="38"/>
    </row>
    <row r="975" ht="14.25" customHeight="1">
      <c r="A975" s="38"/>
      <c r="B975" s="2"/>
      <c r="F975" s="39"/>
      <c r="G975" s="39"/>
      <c r="K975" s="38"/>
      <c r="L975" s="38"/>
    </row>
    <row r="976" ht="14.25" customHeight="1">
      <c r="A976" s="38"/>
      <c r="B976" s="2"/>
      <c r="F976" s="39"/>
      <c r="G976" s="39"/>
      <c r="K976" s="38"/>
      <c r="L976" s="38"/>
    </row>
    <row r="977" ht="14.25" customHeight="1">
      <c r="A977" s="38"/>
      <c r="B977" s="2"/>
      <c r="F977" s="39"/>
      <c r="G977" s="39"/>
      <c r="K977" s="38"/>
      <c r="L977" s="38"/>
    </row>
    <row r="978" ht="14.25" customHeight="1">
      <c r="A978" s="38"/>
      <c r="B978" s="2"/>
      <c r="F978" s="39"/>
      <c r="G978" s="39"/>
      <c r="K978" s="38"/>
      <c r="L978" s="38"/>
    </row>
    <row r="979" ht="14.25" customHeight="1">
      <c r="A979" s="38"/>
      <c r="B979" s="2"/>
      <c r="F979" s="39"/>
      <c r="G979" s="39"/>
      <c r="K979" s="38"/>
      <c r="L979" s="38"/>
    </row>
    <row r="980" ht="14.25" customHeight="1">
      <c r="A980" s="38"/>
      <c r="B980" s="2"/>
      <c r="F980" s="39"/>
      <c r="G980" s="39"/>
      <c r="K980" s="38"/>
      <c r="L980" s="38"/>
    </row>
    <row r="981" ht="14.25" customHeight="1">
      <c r="A981" s="38"/>
      <c r="B981" s="2"/>
      <c r="F981" s="39"/>
      <c r="G981" s="39"/>
      <c r="K981" s="38"/>
      <c r="L981" s="38"/>
    </row>
    <row r="982" ht="14.25" customHeight="1">
      <c r="A982" s="38"/>
      <c r="B982" s="2"/>
      <c r="F982" s="39"/>
      <c r="G982" s="39"/>
      <c r="K982" s="38"/>
      <c r="L982" s="38"/>
    </row>
    <row r="983" ht="14.25" customHeight="1">
      <c r="A983" s="38"/>
      <c r="B983" s="2"/>
      <c r="F983" s="39"/>
      <c r="G983" s="39"/>
      <c r="K983" s="38"/>
      <c r="L983" s="38"/>
    </row>
    <row r="984" ht="14.25" customHeight="1">
      <c r="A984" s="38"/>
      <c r="B984" s="2"/>
      <c r="F984" s="39"/>
      <c r="G984" s="39"/>
      <c r="K984" s="38"/>
      <c r="L984" s="38"/>
    </row>
    <row r="985" ht="14.25" customHeight="1">
      <c r="A985" s="38"/>
      <c r="B985" s="2"/>
      <c r="F985" s="39"/>
      <c r="G985" s="39"/>
      <c r="K985" s="38"/>
      <c r="L985" s="38"/>
    </row>
    <row r="986" ht="14.25" customHeight="1">
      <c r="A986" s="38"/>
      <c r="B986" s="2"/>
      <c r="F986" s="39"/>
      <c r="G986" s="39"/>
      <c r="K986" s="38"/>
      <c r="L986" s="38"/>
    </row>
    <row r="987" ht="14.25" customHeight="1">
      <c r="A987" s="38"/>
      <c r="B987" s="2"/>
      <c r="F987" s="39"/>
      <c r="G987" s="39"/>
      <c r="K987" s="38"/>
      <c r="L987" s="38"/>
    </row>
    <row r="988" ht="14.25" customHeight="1">
      <c r="A988" s="38"/>
      <c r="B988" s="2"/>
      <c r="F988" s="39"/>
      <c r="G988" s="39"/>
      <c r="K988" s="38"/>
      <c r="L988" s="38"/>
    </row>
    <row r="989" ht="14.25" customHeight="1">
      <c r="A989" s="38"/>
      <c r="B989" s="2"/>
      <c r="F989" s="39"/>
      <c r="G989" s="39"/>
      <c r="K989" s="38"/>
      <c r="L989" s="38"/>
    </row>
    <row r="990" ht="14.25" customHeight="1">
      <c r="A990" s="38"/>
      <c r="B990" s="2"/>
      <c r="F990" s="39"/>
      <c r="G990" s="39"/>
      <c r="K990" s="38"/>
      <c r="L990" s="38"/>
    </row>
    <row r="991" ht="14.25" customHeight="1">
      <c r="A991" s="38"/>
      <c r="B991" s="2"/>
      <c r="F991" s="39"/>
      <c r="G991" s="39"/>
      <c r="K991" s="38"/>
      <c r="L991" s="38"/>
    </row>
    <row r="992" ht="14.25" customHeight="1">
      <c r="A992" s="38"/>
      <c r="B992" s="2"/>
      <c r="F992" s="39"/>
      <c r="G992" s="39"/>
      <c r="K992" s="38"/>
      <c r="L992" s="38"/>
    </row>
    <row r="993" ht="14.25" customHeight="1">
      <c r="A993" s="38"/>
      <c r="B993" s="2"/>
      <c r="F993" s="39"/>
      <c r="G993" s="39"/>
      <c r="K993" s="38"/>
      <c r="L993" s="38"/>
    </row>
    <row r="994" ht="14.25" customHeight="1">
      <c r="A994" s="38"/>
      <c r="B994" s="2"/>
      <c r="F994" s="39"/>
      <c r="G994" s="39"/>
      <c r="K994" s="38"/>
      <c r="L994" s="38"/>
    </row>
    <row r="995" ht="14.25" customHeight="1">
      <c r="A995" s="38"/>
      <c r="B995" s="2"/>
      <c r="F995" s="39"/>
      <c r="G995" s="39"/>
      <c r="K995" s="38"/>
      <c r="L995" s="38"/>
    </row>
    <row r="996" ht="14.25" customHeight="1">
      <c r="A996" s="38"/>
      <c r="B996" s="2"/>
      <c r="F996" s="39"/>
      <c r="G996" s="39"/>
      <c r="K996" s="38"/>
      <c r="L996" s="38"/>
    </row>
    <row r="997" ht="14.25" customHeight="1">
      <c r="A997" s="38"/>
      <c r="B997" s="2"/>
      <c r="F997" s="39"/>
      <c r="G997" s="39"/>
      <c r="K997" s="38"/>
      <c r="L997" s="38"/>
    </row>
  </sheetData>
  <mergeCells count="1">
    <mergeCell ref="H1:J1"/>
  </mergeCells>
  <printOptions/>
  <pageMargins bottom="0.7480314960629921" footer="0.0" header="0.0" left="0.4724409448818898" right="0.3937007874015748" top="0.7480314960629921"/>
  <pageSetup paperSize="9" scale="7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2018-02-09T04:47:22Z</dcterms:created>
</cp:coreProperties>
</file>