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B" sheetId="1" r:id="rId4"/>
    <sheet state="visible" name="60%" sheetId="2" r:id="rId5"/>
    <sheet state="visible" name="Placed" sheetId="3" r:id="rId6"/>
  </sheets>
  <definedNames/>
  <calcPr/>
  <extLst>
    <ext uri="GoogleSheetsCustomDataVersion1">
      <go:sheetsCustomData xmlns:go="http://customooxmlschemas.google.com/" r:id="rId7" roundtripDataSignature="AMtx7mjOicOZCT6V3b7FqIz3WhzsSJVryg=="/>
    </ext>
  </extLst>
</workbook>
</file>

<file path=xl/sharedStrings.xml><?xml version="1.0" encoding="utf-8"?>
<sst xmlns="http://schemas.openxmlformats.org/spreadsheetml/2006/main" count="2008" uniqueCount="717">
  <si>
    <t>University Reg No (as per sem marksheet)</t>
  </si>
  <si>
    <t xml:space="preserve">First Name </t>
  </si>
  <si>
    <t>Last Name (Mandatory)</t>
  </si>
  <si>
    <t>Full Name</t>
  </si>
  <si>
    <t>No. of Backlogs</t>
  </si>
  <si>
    <t>Gender (Male/Female)</t>
  </si>
  <si>
    <t>Primary Email ID</t>
  </si>
  <si>
    <t>Alternate Email Id</t>
  </si>
  <si>
    <t>nationality</t>
  </si>
  <si>
    <t>Date of Birth (YYYY-MM-DD) Eg- 1989-01-23</t>
  </si>
  <si>
    <t>Mobile Number (10 digits)</t>
  </si>
  <si>
    <t>Emergency Contact No (other than the Primary Mob No)</t>
  </si>
  <si>
    <t>Chaitanya Bharathi Institute of Technology</t>
  </si>
  <si>
    <t>Osmania University</t>
  </si>
  <si>
    <t>10th percentage</t>
  </si>
  <si>
    <t>10th - Year of Passing</t>
  </si>
  <si>
    <t>12th %</t>
  </si>
  <si>
    <t>12th - Year of Passing</t>
  </si>
  <si>
    <t>Diploma  %</t>
  </si>
  <si>
    <t>Diploma - Year of Passing</t>
  </si>
  <si>
    <t>Currently Pursuing (UG/PG)</t>
  </si>
  <si>
    <t>UG Degree</t>
  </si>
  <si>
    <t>UG Specialization</t>
  </si>
  <si>
    <t xml:space="preserve">I Sem </t>
  </si>
  <si>
    <t xml:space="preserve">II Sem </t>
  </si>
  <si>
    <t xml:space="preserve">III Sem </t>
  </si>
  <si>
    <t xml:space="preserve">IV Sem </t>
  </si>
  <si>
    <t xml:space="preserve">V Sem </t>
  </si>
  <si>
    <t>CGPA</t>
  </si>
  <si>
    <t>UG Year of Passing</t>
  </si>
  <si>
    <t>Gap in Education( in years)</t>
  </si>
  <si>
    <t>Permanent Address(Line 1)</t>
  </si>
  <si>
    <t>Permanent Address(Line 2)</t>
  </si>
  <si>
    <t>Permanent City</t>
  </si>
  <si>
    <t>State</t>
  </si>
  <si>
    <t>Postal Code</t>
  </si>
  <si>
    <t>Contact Number(Landline)</t>
  </si>
  <si>
    <t>If any Skill Certifications obtained (Name of the skill)</t>
  </si>
  <si>
    <t>Duration of the course</t>
  </si>
  <si>
    <t xml:space="preserve">Certification Vendor/Authority/Agency Name </t>
  </si>
  <si>
    <t>Is PAN Card available?</t>
  </si>
  <si>
    <t xml:space="preserve"> PAN card number</t>
  </si>
  <si>
    <t>Is valid Indian Passport available?(Y/N)</t>
  </si>
  <si>
    <t xml:space="preserve"> passport No. </t>
  </si>
  <si>
    <t>Is Aadhar Card available</t>
  </si>
  <si>
    <t>Aadhar  card No.</t>
  </si>
  <si>
    <t>Adithi</t>
  </si>
  <si>
    <t>Reddy</t>
  </si>
  <si>
    <t>Adithi  Reddy</t>
  </si>
  <si>
    <t>Female</t>
  </si>
  <si>
    <t>adithikreddy@gmail.com</t>
  </si>
  <si>
    <t>adithikreddy@yahoo.co.in</t>
  </si>
  <si>
    <t>Indian</t>
  </si>
  <si>
    <t>1998-02-27</t>
  </si>
  <si>
    <t>UG</t>
  </si>
  <si>
    <t>B.E</t>
  </si>
  <si>
    <t>ECE</t>
  </si>
  <si>
    <t>1-57-87C, block C</t>
  </si>
  <si>
    <t xml:space="preserve">Sriram nagar colony, Kondapur </t>
  </si>
  <si>
    <t>Hyderabad</t>
  </si>
  <si>
    <t>Telangana</t>
  </si>
  <si>
    <t>Yes</t>
  </si>
  <si>
    <t>Avanthi</t>
  </si>
  <si>
    <t>Bindla</t>
  </si>
  <si>
    <t>Avanthi  Bindla</t>
  </si>
  <si>
    <t>avanthibindla@gmail.com</t>
  </si>
  <si>
    <t>avanthib15@gmail.com</t>
  </si>
  <si>
    <t>1998-08-15</t>
  </si>
  <si>
    <t>H.no 11-215/1, Sanjay Gandhi nagar ,shapur nagar,Hyderabad</t>
  </si>
  <si>
    <t>No</t>
  </si>
  <si>
    <t>Divya</t>
  </si>
  <si>
    <t>Sree</t>
  </si>
  <si>
    <t>Divya  Sree</t>
  </si>
  <si>
    <t>divyasreemarrireddy@gmail.com</t>
  </si>
  <si>
    <t>divyasreemreddyd@gmail.com</t>
  </si>
  <si>
    <t>1997-11-10</t>
  </si>
  <si>
    <t>H.no:5-2/21,Mythri  nagar,phase-1,Miyapur,Hyderabad-49</t>
  </si>
  <si>
    <t>DLJPM3217C</t>
  </si>
  <si>
    <t>R2069891</t>
  </si>
  <si>
    <t xml:space="preserve">Divya </t>
  </si>
  <si>
    <t>Teja</t>
  </si>
  <si>
    <t>Divya   Teja</t>
  </si>
  <si>
    <t>tejaannapareddy1998@gmail.com</t>
  </si>
  <si>
    <t>devirama1506@gmail.com</t>
  </si>
  <si>
    <t>1998-06-17</t>
  </si>
  <si>
    <t>H.no: 8-78, Road no:4, Gowthamnagar, Dilsukhnagar, Hyderabad-500060</t>
  </si>
  <si>
    <t>Tummalapalli</t>
  </si>
  <si>
    <t>Lakshmi Deepika</t>
  </si>
  <si>
    <t>Tummalapalli  Lakshmi Deepika</t>
  </si>
  <si>
    <t>tummalapallilalshmideepika@outlook.com</t>
  </si>
  <si>
    <t>lakshmideepika@yahoo.com</t>
  </si>
  <si>
    <t>1998-06-12</t>
  </si>
  <si>
    <t>45,MIG 2,MUSK MAHAL HUDA COLONY</t>
  </si>
  <si>
    <t>Bahadurpura post</t>
  </si>
  <si>
    <t>BBDPT1936R</t>
  </si>
  <si>
    <t>R5292986</t>
  </si>
  <si>
    <t>Liji p</t>
  </si>
  <si>
    <t>Jose</t>
  </si>
  <si>
    <t>Liji p  Jose</t>
  </si>
  <si>
    <t>lijipjose1712@gmail.com</t>
  </si>
  <si>
    <t>Josepoonthottam@gmail.com</t>
  </si>
  <si>
    <t>1997-12-17</t>
  </si>
  <si>
    <t>5-7-9/3/1 HNO.102 SRINIVASA TOWERS ,KUKATPALLY</t>
  </si>
  <si>
    <t>SRINIVASA TOWERS,DAYARGUDA BESIDE METRO KUKATPALLY HYDERABAD</t>
  </si>
  <si>
    <t>Java</t>
  </si>
  <si>
    <t>One month</t>
  </si>
  <si>
    <t>Codetantra</t>
  </si>
  <si>
    <t>Meghna</t>
  </si>
  <si>
    <t>Raman</t>
  </si>
  <si>
    <t>Meghna  Raman</t>
  </si>
  <si>
    <t>meghnaraman22@gmail.com</t>
  </si>
  <si>
    <t>meghna2210@gmail.com</t>
  </si>
  <si>
    <t>1997-10-22</t>
  </si>
  <si>
    <t>Flat no 536,Block no 8, Manasarovar Heights 3,Sai Sagar enclave,Manovikas Nagar</t>
  </si>
  <si>
    <t>Hasmathpet</t>
  </si>
  <si>
    <t>Secunderabad</t>
  </si>
  <si>
    <t>DAYPR8279D</t>
  </si>
  <si>
    <t>R0627278</t>
  </si>
  <si>
    <t>Mounika</t>
  </si>
  <si>
    <t>Amgoth</t>
  </si>
  <si>
    <t>Mounika  Amgoth</t>
  </si>
  <si>
    <t>mounikaamgoth564@gmail.com</t>
  </si>
  <si>
    <t xml:space="preserve">mounikaamgoth564@gmail </t>
  </si>
  <si>
    <t>1998-02-24</t>
  </si>
  <si>
    <t>H.no-2-62/a,ramchandraguda,shamshabad</t>
  </si>
  <si>
    <t>Shamshabad</t>
  </si>
  <si>
    <t>Kuchipudi,athletics</t>
  </si>
  <si>
    <t>Silicon andra</t>
  </si>
  <si>
    <t>Poojitha</t>
  </si>
  <si>
    <t>Borra</t>
  </si>
  <si>
    <t>Poojitha  Borra</t>
  </si>
  <si>
    <t>poojithaborra27@gmail.com</t>
  </si>
  <si>
    <t>bmr6927@gmail.com</t>
  </si>
  <si>
    <t>1998-01-29</t>
  </si>
  <si>
    <t>QRT No. 1000A,BHEL Township, R.C Purim, Hyderabad</t>
  </si>
  <si>
    <t>CNAPB5671F</t>
  </si>
  <si>
    <t>Preethi</t>
  </si>
  <si>
    <t>Thota</t>
  </si>
  <si>
    <t>Preethi  Thota</t>
  </si>
  <si>
    <t>preethithota28@gmail.com</t>
  </si>
  <si>
    <t xml:space="preserve">chennaiahyadav123@gmail.com </t>
  </si>
  <si>
    <t>1998-08-28</t>
  </si>
  <si>
    <t>H.no:8-7-89/246,Chaitanya Nagar ,Opp BNREDDY Nagar,Hyderabad,Telangana</t>
  </si>
  <si>
    <t>BAVPT5502J</t>
  </si>
  <si>
    <t>P3792705</t>
  </si>
  <si>
    <t>Ramya Sri</t>
  </si>
  <si>
    <t>Pothineni</t>
  </si>
  <si>
    <t>Ramya Sri  Pothineni</t>
  </si>
  <si>
    <t>ramyapothineni3@gmail.com</t>
  </si>
  <si>
    <t>ramyaharsha39@gmail.com</t>
  </si>
  <si>
    <t>1998-09-03</t>
  </si>
  <si>
    <t>Flat no:-301,plot no:-761,narayanadri residency, kukatpally, hyderabad, telangana</t>
  </si>
  <si>
    <t>Sai priya</t>
  </si>
  <si>
    <t>Talluri</t>
  </si>
  <si>
    <t>Sai priya  Talluri</t>
  </si>
  <si>
    <t>saipriyatalluri004@gmail.com</t>
  </si>
  <si>
    <t>taruntalluri2@gmail.com</t>
  </si>
  <si>
    <t>1998-07-09</t>
  </si>
  <si>
    <t>H.no:17-1-44,opp:zp high school</t>
  </si>
  <si>
    <t>Paloncha ,bhadradri kothagudem dist</t>
  </si>
  <si>
    <t>Palvancha</t>
  </si>
  <si>
    <t>Chandana</t>
  </si>
  <si>
    <t>KoppakaSaiSri</t>
  </si>
  <si>
    <t>Chandana  KoppakaSaiSri</t>
  </si>
  <si>
    <t>saisri.chandana@gmail.com</t>
  </si>
  <si>
    <t>koppakass.chandana@gmail.com</t>
  </si>
  <si>
    <t>1997-12-20</t>
  </si>
  <si>
    <t>Hno 2-68 vaninagar malkajgiri hyderabad</t>
  </si>
  <si>
    <t>HYDERABAD</t>
  </si>
  <si>
    <t>BOFPC7923E</t>
  </si>
  <si>
    <t>baswa</t>
  </si>
  <si>
    <t>sairama amulya</t>
  </si>
  <si>
    <t>baswa  sairama amulya</t>
  </si>
  <si>
    <t>baswa.amulya@gmail.com</t>
  </si>
  <si>
    <t>srinivasarao.baswa@gail.com</t>
  </si>
  <si>
    <t>1998-04-27</t>
  </si>
  <si>
    <t>206 block2 ,westwing,r v manyatha,pjr road ,behind suman college,chandha nagar</t>
  </si>
  <si>
    <t>hyderabad</t>
  </si>
  <si>
    <t>DISPB4989J</t>
  </si>
  <si>
    <t>Kondapuram Sampangi</t>
  </si>
  <si>
    <t>Tejaswini</t>
  </si>
  <si>
    <t>Kondapuram Sampangi  Tejaswini</t>
  </si>
  <si>
    <t>tejaswinisampangi@gmail.com</t>
  </si>
  <si>
    <t>boddunanag@gmail.com</t>
  </si>
  <si>
    <t>1998-04-13</t>
  </si>
  <si>
    <t>H.NO.:12-5-87/3, FOURTH FLOOR,S.P.NAGAR, MOOSAPET</t>
  </si>
  <si>
    <t xml:space="preserve">Sravya </t>
  </si>
  <si>
    <t>Kummari</t>
  </si>
  <si>
    <t>Sravya   Kummari</t>
  </si>
  <si>
    <t>sravya.kummari@yahoo.com</t>
  </si>
  <si>
    <t xml:space="preserve">Sravyakstar@gmail.com </t>
  </si>
  <si>
    <t>1997-07-17</t>
  </si>
  <si>
    <t>Villa no #29,praneeth west woods</t>
  </si>
  <si>
    <t xml:space="preserve">Near TIFR, gopanapally </t>
  </si>
  <si>
    <t xml:space="preserve">Hyderabad </t>
  </si>
  <si>
    <t>8331 4599 6725</t>
  </si>
  <si>
    <t>Ulligadda</t>
  </si>
  <si>
    <t>sreeja</t>
  </si>
  <si>
    <t>Ulligadda  sreeja</t>
  </si>
  <si>
    <t>ulligaddasreeja@gmail.com</t>
  </si>
  <si>
    <t>Umarani.marri@gmail.com</t>
  </si>
  <si>
    <t>1997-11-11</t>
  </si>
  <si>
    <t>3-53 dsnr hyd</t>
  </si>
  <si>
    <t>Sushma</t>
  </si>
  <si>
    <t>Cheruku</t>
  </si>
  <si>
    <t>Sushma  Cheruku</t>
  </si>
  <si>
    <t>sushmacheruku@gmail.com</t>
  </si>
  <si>
    <t>chsushma08@gmail.com</t>
  </si>
  <si>
    <t>1998-04-07</t>
  </si>
  <si>
    <t>H.no.34-4/43, raghavendra nagar colony</t>
  </si>
  <si>
    <t>BPZPC7847E</t>
  </si>
  <si>
    <t>R4181122</t>
  </si>
  <si>
    <t>Varshitha</t>
  </si>
  <si>
    <t>Indukuri</t>
  </si>
  <si>
    <t>Varshitha  Indukuri</t>
  </si>
  <si>
    <t>varshithaindukuri@gmail.com</t>
  </si>
  <si>
    <t>varshithavarma760@gmail.com</t>
  </si>
  <si>
    <t>1998-07-01</t>
  </si>
  <si>
    <t>Kukatpally</t>
  </si>
  <si>
    <t>Dharma reddy colony</t>
  </si>
  <si>
    <t>M2824906</t>
  </si>
  <si>
    <t>Ajith kumar</t>
  </si>
  <si>
    <t>Silasagaram</t>
  </si>
  <si>
    <t>Ajith kumar  Silasagaram</t>
  </si>
  <si>
    <t>Male</t>
  </si>
  <si>
    <t>ajithsilas@gmail.com</t>
  </si>
  <si>
    <t>achyuthsilas@gmail.com</t>
  </si>
  <si>
    <t>1997-11-26</t>
  </si>
  <si>
    <t>H.NO:1-7-863/8/A,Mohan Nagar</t>
  </si>
  <si>
    <t>Ramnagar</t>
  </si>
  <si>
    <t>Akhil</t>
  </si>
  <si>
    <t>Sabbani</t>
  </si>
  <si>
    <t>Akhil  Sabbani</t>
  </si>
  <si>
    <t>sabbaniakhil96@gmail.com</t>
  </si>
  <si>
    <t>1996-09-16</t>
  </si>
  <si>
    <t>h.no 8-4-67/1/A/A/1,gandinagar,sircilla,505301</t>
  </si>
  <si>
    <t>sircilla</t>
  </si>
  <si>
    <t>IIVPS2520E</t>
  </si>
  <si>
    <t xml:space="preserve">Amit </t>
  </si>
  <si>
    <t>Anchaliya</t>
  </si>
  <si>
    <t>Amit   Anchaliya</t>
  </si>
  <si>
    <t>amitanchaliya11@gmail.com</t>
  </si>
  <si>
    <t>jain.amit1998@gmail.com</t>
  </si>
  <si>
    <t>1998-07-11</t>
  </si>
  <si>
    <t>Flat no 202, mahalaxmi enclave, syndicate bank colony, West marredpally, secunderabad</t>
  </si>
  <si>
    <t>Pin code : 500026</t>
  </si>
  <si>
    <t>C,C++</t>
  </si>
  <si>
    <t>1 month</t>
  </si>
  <si>
    <t>CMC</t>
  </si>
  <si>
    <t>BYNPA7236E</t>
  </si>
  <si>
    <t>F8051488</t>
  </si>
  <si>
    <t>Bhanu</t>
  </si>
  <si>
    <t>Challa</t>
  </si>
  <si>
    <t>Bhanu  Challa</t>
  </si>
  <si>
    <t>bhanureddy4184@gmail.com</t>
  </si>
  <si>
    <t>poojitha.02@gmail.com</t>
  </si>
  <si>
    <t>1997-09-03</t>
  </si>
  <si>
    <t>H-NO:1-17/1,V:RATHNAGIRIPALLI,M:MACHAREDDY,D:KAMAREDDY</t>
  </si>
  <si>
    <t>Kamareddy</t>
  </si>
  <si>
    <t>Kuruva</t>
  </si>
  <si>
    <t>Hanumanthu</t>
  </si>
  <si>
    <t>Kuruva  Hanumanthu</t>
  </si>
  <si>
    <t>kuruvahanumanthu97@gmail.com</t>
  </si>
  <si>
    <t>1997-07-16</t>
  </si>
  <si>
    <t>Aloor(vil), ghattu(mandal), mahaboob nager</t>
  </si>
  <si>
    <t>Aloor(vil), ghattu(mandal), mahaboob</t>
  </si>
  <si>
    <t>Jaya Maheedhar</t>
  </si>
  <si>
    <t>Manthripragada</t>
  </si>
  <si>
    <t>Jaya Maheedhar  Manthripragada</t>
  </si>
  <si>
    <t>jayamaheedharmanthripragada@gmail.com</t>
  </si>
  <si>
    <t>maheedhar432@gmail.com</t>
  </si>
  <si>
    <t>1998-06-13</t>
  </si>
  <si>
    <t>H.no.8-1-376, Krantinagar colony, Nalgonda</t>
  </si>
  <si>
    <t>Nalgonda</t>
  </si>
  <si>
    <t>DSNPM7030Q</t>
  </si>
  <si>
    <t>R0632840</t>
  </si>
  <si>
    <t>Karthik reddy</t>
  </si>
  <si>
    <t>Gaddam</t>
  </si>
  <si>
    <t>Karthik reddy  Gaddam</t>
  </si>
  <si>
    <t>karthikgaddam97@gmail.com</t>
  </si>
  <si>
    <t>Green park avenue, hyderabad, telangana</t>
  </si>
  <si>
    <t>Mahidhar</t>
  </si>
  <si>
    <t>Kanugovi</t>
  </si>
  <si>
    <t>Mahidhar  Kanugovi</t>
  </si>
  <si>
    <t>mahikanugovi@gmail.com</t>
  </si>
  <si>
    <t>Cbitmahi@gmail.com</t>
  </si>
  <si>
    <t>1997-04-18</t>
  </si>
  <si>
    <t>275/A MLA colony,Lotus Pond road ,road number 12</t>
  </si>
  <si>
    <t>Banjara hills, Hyderabad</t>
  </si>
  <si>
    <t>Mohammed Noman</t>
  </si>
  <si>
    <t>Junaid</t>
  </si>
  <si>
    <t>Mohammed Noman  Junaid</t>
  </si>
  <si>
    <t>nomanjunaid8868@gmail.com</t>
  </si>
  <si>
    <t>1997-10-20</t>
  </si>
  <si>
    <t xml:space="preserve">11-3-231 </t>
  </si>
  <si>
    <t>New mallepally</t>
  </si>
  <si>
    <t>Bodduna</t>
  </si>
  <si>
    <t>Nagesh</t>
  </si>
  <si>
    <t>Bodduna  Nagesh</t>
  </si>
  <si>
    <t>1997-08-08</t>
  </si>
  <si>
    <t>13-3-83/1,BABU CAMP, BELLAMPALLY</t>
  </si>
  <si>
    <t>MANCHIRYAL</t>
  </si>
  <si>
    <t>Nikhil</t>
  </si>
  <si>
    <t>Bestha</t>
  </si>
  <si>
    <t>Nikhil  Bestha</t>
  </si>
  <si>
    <t>besthanikhil@gmail.com</t>
  </si>
  <si>
    <t>nikhil9.sai@gmail.com</t>
  </si>
  <si>
    <t>1997-03-03</t>
  </si>
  <si>
    <t>MIG block no.17 flat no.8 ,near D-mart,5th phase ,Kphb colony, Hyderabad</t>
  </si>
  <si>
    <t>MIG 17/8 ,near D-mart,5th phase ,Kphb colony, Hyderabad</t>
  </si>
  <si>
    <t>COIPB0075E</t>
  </si>
  <si>
    <t>Merugu nikhil</t>
  </si>
  <si>
    <t>Goud</t>
  </si>
  <si>
    <t>Merugu nikhil  Goud</t>
  </si>
  <si>
    <t>nikhilg63@gmail.com</t>
  </si>
  <si>
    <t>Merugunikhilg63@gmail.com</t>
  </si>
  <si>
    <t>1997-10-23</t>
  </si>
  <si>
    <t>H.no 6/2/222,shubhashnagar, nizamabad</t>
  </si>
  <si>
    <t>Nizamabad</t>
  </si>
  <si>
    <t>Madhunala</t>
  </si>
  <si>
    <t>Nikhil  Madhunala</t>
  </si>
  <si>
    <t>nikhilmadhunala2903@gmail.com</t>
  </si>
  <si>
    <t>mnikhil2903@gmail.com</t>
  </si>
  <si>
    <t>1997-03-29</t>
  </si>
  <si>
    <t>H. No:143</t>
  </si>
  <si>
    <t xml:space="preserve">Srikrishna nagar </t>
  </si>
  <si>
    <t>Pillapalem</t>
  </si>
  <si>
    <t>Nirnay Reddy</t>
  </si>
  <si>
    <t>Pillapalem  Nirnay Reddy</t>
  </si>
  <si>
    <t>pnirnay@gmail.com</t>
  </si>
  <si>
    <t xml:space="preserve">psailajap@gmail.com </t>
  </si>
  <si>
    <t>1997-02-11</t>
  </si>
  <si>
    <t>8-2-603/M/19,PLOT NO:19</t>
  </si>
  <si>
    <t>Mithilanagar, Banjara Hills Road No:10, Hyderabad</t>
  </si>
  <si>
    <t>Karatae(Black belt) ,Abacus, Calligraphy</t>
  </si>
  <si>
    <t xml:space="preserve">Karate Budokan International </t>
  </si>
  <si>
    <t>Account number :CYRPPP2040L</t>
  </si>
  <si>
    <t>Passport No:P6480229</t>
  </si>
  <si>
    <t>Aadhar No: 243889304071</t>
  </si>
  <si>
    <t>Rajamallareddy</t>
  </si>
  <si>
    <t>Bakkammagari</t>
  </si>
  <si>
    <t>Rajamallareddy  Bakkammagari</t>
  </si>
  <si>
    <t>rajamallareddybakkammagari@gmail.com</t>
  </si>
  <si>
    <t>Rajamallareddy2405@gmail.com</t>
  </si>
  <si>
    <t>1997-05-24</t>
  </si>
  <si>
    <t>H.no:-9-68/1, road no.7 ,vidyanagarcolony</t>
  </si>
  <si>
    <t>Pothireddypalli</t>
  </si>
  <si>
    <t>Sangareddy</t>
  </si>
  <si>
    <t>4 years</t>
  </si>
  <si>
    <t>Tudi Riteesh</t>
  </si>
  <si>
    <t>Tudi Riteesh  Reddy</t>
  </si>
  <si>
    <t>riteeshreddy72@gmail.com</t>
  </si>
  <si>
    <t>triteesh@yahoo.com</t>
  </si>
  <si>
    <t>1997-11-24</t>
  </si>
  <si>
    <t>flat no 414,sv brindavanam</t>
  </si>
  <si>
    <t>pcb workshop,lab view</t>
  </si>
  <si>
    <t>Rohith</t>
  </si>
  <si>
    <t>Ramesh</t>
  </si>
  <si>
    <t>Rohith  Ramesh</t>
  </si>
  <si>
    <t>rohithramesh2@gmail.com</t>
  </si>
  <si>
    <t>brindasaramesh@gmail.com</t>
  </si>
  <si>
    <t>1997-10-06</t>
  </si>
  <si>
    <t>Flat 203, style home classic apartment</t>
  </si>
  <si>
    <t xml:space="preserve">Street no 6 , HMT nagar, nacharam </t>
  </si>
  <si>
    <t>DFXPR2927N</t>
  </si>
  <si>
    <t>Koppulapalli</t>
  </si>
  <si>
    <t>Ronith Raj</t>
  </si>
  <si>
    <t>Koppulapalli  Ronith Raj</t>
  </si>
  <si>
    <t>ronithraj.k@gmail.com</t>
  </si>
  <si>
    <t>ronith97.rr@gmail.com</t>
  </si>
  <si>
    <t>1997-10-02</t>
  </si>
  <si>
    <t>1-8-41/2/204,Chiranjeevi Nilayam,St.No.11,Chikkadpally</t>
  </si>
  <si>
    <t>Sai</t>
  </si>
  <si>
    <t>Charan</t>
  </si>
  <si>
    <t>Sai  Charan</t>
  </si>
  <si>
    <t>Bsaicharan17@gmail.com</t>
  </si>
  <si>
    <t>bscherry123@gmail.com</t>
  </si>
  <si>
    <t>1998/03/17</t>
  </si>
  <si>
    <t>B1224 BDL township bhanur</t>
  </si>
  <si>
    <t>sai caharan</t>
  </si>
  <si>
    <t>battula</t>
  </si>
  <si>
    <t>sai caharan  battula</t>
  </si>
  <si>
    <t>scrb1998@yahoo.com</t>
  </si>
  <si>
    <t>saicharanbattula777@gmail.com</t>
  </si>
  <si>
    <t>1998-05-19</t>
  </si>
  <si>
    <t xml:space="preserve">plot no 35 rd no 71 navanirmannagar colony </t>
  </si>
  <si>
    <t>jubilee hills</t>
  </si>
  <si>
    <t>Sai Krishna</t>
  </si>
  <si>
    <t>Nallani</t>
  </si>
  <si>
    <t>Sai Krishna  Nallani</t>
  </si>
  <si>
    <t>saikrishna0924@gmail.com</t>
  </si>
  <si>
    <t>saikrishnanallani09@gmail.com</t>
  </si>
  <si>
    <t>1997-04-09</t>
  </si>
  <si>
    <t>5-1 painampalli(village&amp;post),nelakondapalli(mandal)</t>
  </si>
  <si>
    <t>Khammam district</t>
  </si>
  <si>
    <t>Khammam</t>
  </si>
  <si>
    <t>Printed circuit boards</t>
  </si>
  <si>
    <t>1 day</t>
  </si>
  <si>
    <t>Prayog labs</t>
  </si>
  <si>
    <t>Y.sai krishna</t>
  </si>
  <si>
    <t>vaideek</t>
  </si>
  <si>
    <t>Y.sai krishna  vaideek</t>
  </si>
  <si>
    <t>vaideekyerasuri@gmail.com</t>
  </si>
  <si>
    <t>yvaidik97@gmail.com</t>
  </si>
  <si>
    <t>1997-09-25</t>
  </si>
  <si>
    <t xml:space="preserve">12-2-823/B/61,i.t colony,mehidipatnam,hyderabad </t>
  </si>
  <si>
    <t xml:space="preserve">hyderabad </t>
  </si>
  <si>
    <t>Vandanapu</t>
  </si>
  <si>
    <t>Sai nikhil</t>
  </si>
  <si>
    <t>Vandanapu  Sai nikhil</t>
  </si>
  <si>
    <t>vandanapusainikhil@gmail.com</t>
  </si>
  <si>
    <t>22-11-1997</t>
  </si>
  <si>
    <t>Abhirama koppu towers,flat no 301,near sunder max theatre road,khammam</t>
  </si>
  <si>
    <t>Abhirama koppu towers,flat no 301,near sunder max theatre road, khammam</t>
  </si>
  <si>
    <t>Cricket</t>
  </si>
  <si>
    <t>R3120265</t>
  </si>
  <si>
    <t>Sai Niranjan Karthik</t>
  </si>
  <si>
    <t>Mulugu</t>
  </si>
  <si>
    <t>Sai Niranjan Karthik  Mulugu</t>
  </si>
  <si>
    <t>sainiranjankarthikmulugu@gmail.com</t>
  </si>
  <si>
    <t>sainiranjankarthik@gmail.com</t>
  </si>
  <si>
    <t>1998-02-20</t>
  </si>
  <si>
    <t>16-2-752/66, GA 78, flat no:102, Shri Surya residency</t>
  </si>
  <si>
    <t>Gaddiannaram, sbh colony</t>
  </si>
  <si>
    <t>Lankala</t>
  </si>
  <si>
    <t>Sai pratap reddy</t>
  </si>
  <si>
    <t>Lankala  Sai pratap reddy</t>
  </si>
  <si>
    <t>lankalasaipratapreddy@gmail.com</t>
  </si>
  <si>
    <t>Reddysaipratap@gmail.com</t>
  </si>
  <si>
    <t>23-04-1998</t>
  </si>
  <si>
    <t>Vikarabad district , alampally</t>
  </si>
  <si>
    <t>Beside hanuman mandir , hon:4-9-50/2</t>
  </si>
  <si>
    <t xml:space="preserve">Internship in VLSI and emebeded systems </t>
  </si>
  <si>
    <t xml:space="preserve">ECIL </t>
  </si>
  <si>
    <t>AVJPL1070F</t>
  </si>
  <si>
    <t>Sai Pratheek</t>
  </si>
  <si>
    <t>Sai Pratheek  Reddy</t>
  </si>
  <si>
    <t>saipratheekreddykasarla@gmail.com</t>
  </si>
  <si>
    <t>ksaipratheekreddy@gmail.com</t>
  </si>
  <si>
    <t>1998-02-12</t>
  </si>
  <si>
    <t>Ib Colony ,Godavarikhani ,Ramagundam</t>
  </si>
  <si>
    <t>Ib Colony</t>
  </si>
  <si>
    <t>Godhavarikhani</t>
  </si>
  <si>
    <t>Shiva Krishna</t>
  </si>
  <si>
    <t>Adigoppula</t>
  </si>
  <si>
    <t>Shiva Krishna  Adigoppula</t>
  </si>
  <si>
    <t>shiva.addigopula@gmail.com</t>
  </si>
  <si>
    <t>shivakrishnaadigoppula@gmail.com</t>
  </si>
  <si>
    <t>H.no 16-10-7/1/1,Kalyan nagar,Godavarikhani,Dist: Peddapalli</t>
  </si>
  <si>
    <t>GODAVARIKHANI</t>
  </si>
  <si>
    <t>Shiva shanth reddy</t>
  </si>
  <si>
    <t>Gurrala</t>
  </si>
  <si>
    <t>Shiva shanth reddy  Gurrala</t>
  </si>
  <si>
    <t>shivashanthgurrala@gmail.com</t>
  </si>
  <si>
    <t>shivashanth06@gmail.com</t>
  </si>
  <si>
    <t>1996-12-29</t>
  </si>
  <si>
    <t>4-1-678/A,B.t.s colony,  vikarabad</t>
  </si>
  <si>
    <t xml:space="preserve">VIKARABAD </t>
  </si>
  <si>
    <t>Sriraj</t>
  </si>
  <si>
    <t>Kandala</t>
  </si>
  <si>
    <t>Sriraj  Kandala</t>
  </si>
  <si>
    <t>kandala.sriraj@gmail.com</t>
  </si>
  <si>
    <t>kandala.sriraj8@gmail.com</t>
  </si>
  <si>
    <t>1997-01-21</t>
  </si>
  <si>
    <t>Plot no. 161, Defence Colony, Sainikpuri P.O., Secunderabad</t>
  </si>
  <si>
    <t>Sujan</t>
  </si>
  <si>
    <t>Kumar</t>
  </si>
  <si>
    <t>Sujan  Kumar</t>
  </si>
  <si>
    <t>vasimallasujan@gmail.com</t>
  </si>
  <si>
    <t>sujank252@gmail.com</t>
  </si>
  <si>
    <t>1997-12-27</t>
  </si>
  <si>
    <t>Shantinagar</t>
  </si>
  <si>
    <t>Keerthi Rajyalaxmi</t>
  </si>
  <si>
    <t>Adarsh</t>
  </si>
  <si>
    <t>Sukumaran</t>
  </si>
  <si>
    <t>Adarsh  Sukumaran</t>
  </si>
  <si>
    <t>adarshattupurath97@gmail.com</t>
  </si>
  <si>
    <t>adarshsukumaran22@gmail.com</t>
  </si>
  <si>
    <t>9-50,raghavendra colony,shadnagar,rangareddy</t>
  </si>
  <si>
    <t>In house workshop on PCB desing</t>
  </si>
  <si>
    <t>one day</t>
  </si>
  <si>
    <t xml:space="preserve">Suresh Kumar </t>
  </si>
  <si>
    <t xml:space="preserve">Begari </t>
  </si>
  <si>
    <t xml:space="preserve">Suresh Kumar   Begari </t>
  </si>
  <si>
    <t>begarisureshkumarr@gmail.com</t>
  </si>
  <si>
    <t xml:space="preserve">begarisureshkumar@outlook.com </t>
  </si>
  <si>
    <t>1998-08-26</t>
  </si>
  <si>
    <t xml:space="preserve">5-19/1,Janwada,shankar pally Mandal, Ranga Reddy District, Telangana </t>
  </si>
  <si>
    <t>Trivedh</t>
  </si>
  <si>
    <t>Audurthi</t>
  </si>
  <si>
    <t>Trivedh  Audurthi</t>
  </si>
  <si>
    <t>trivedhnani@gmail.com</t>
  </si>
  <si>
    <t>trivedhaudurthi@gmail.com</t>
  </si>
  <si>
    <t>7-1-629/b ,</t>
  </si>
  <si>
    <t>mankammathota</t>
  </si>
  <si>
    <t>Karimnagar</t>
  </si>
  <si>
    <t>Java, python, HTML, JavaScript, Android</t>
  </si>
  <si>
    <t>Massachusetts institute of technology, University of Maryland, sololearn</t>
  </si>
  <si>
    <t>Uma Mahesh</t>
  </si>
  <si>
    <t xml:space="preserve"> Banakari</t>
  </si>
  <si>
    <t>Uma Mahesh   Banakari</t>
  </si>
  <si>
    <t>umamaheshbanakari@gmail.com</t>
  </si>
  <si>
    <t>banakariumamahesh@gmail.com</t>
  </si>
  <si>
    <t xml:space="preserve"> 1998-07-02</t>
  </si>
  <si>
    <t>3-16-108/4/7/A, st-no:06, Kamakshipuram, Ramanthapur, Hyderabad</t>
  </si>
  <si>
    <t>varshik</t>
  </si>
  <si>
    <t>chebrolu</t>
  </si>
  <si>
    <t>varshik  chebrolu</t>
  </si>
  <si>
    <t>varshikchebrolu@gmail.com</t>
  </si>
  <si>
    <t xml:space="preserve">sreeja.vars123@gmail.com </t>
  </si>
  <si>
    <t>1998-08-19</t>
  </si>
  <si>
    <t>BE</t>
  </si>
  <si>
    <t>h. no:6-3-185,bank colony, khammam, telangana</t>
  </si>
  <si>
    <t>khammam, telangana</t>
  </si>
  <si>
    <t>khammam</t>
  </si>
  <si>
    <t>BNYPC0781N</t>
  </si>
  <si>
    <t>R2089167</t>
  </si>
  <si>
    <t>Arun</t>
  </si>
  <si>
    <t>Vishnu</t>
  </si>
  <si>
    <t>Arun  Vishnu</t>
  </si>
  <si>
    <t>maddaliarun@gmail.com</t>
  </si>
  <si>
    <t>mvnvarun@gmail.com</t>
  </si>
  <si>
    <t>1997-10-15</t>
  </si>
  <si>
    <t>G-B,Meghana Residency,Main Road ,Satrampadu,Eluru, Andra Pradesh</t>
  </si>
  <si>
    <t>Eluru</t>
  </si>
  <si>
    <t>Andhran Pradesh</t>
  </si>
  <si>
    <t>DCSPM3694F</t>
  </si>
  <si>
    <t>Vishwa Teja</t>
  </si>
  <si>
    <t>Thangalapalli</t>
  </si>
  <si>
    <t>Vishwa Teja  Thangalapalli</t>
  </si>
  <si>
    <t>vishwatejathangalapalli@gmail.com</t>
  </si>
  <si>
    <t>vishwa123425@gmail.com</t>
  </si>
  <si>
    <t>1997-05-21</t>
  </si>
  <si>
    <t>PLOT NO 53, OLD VASAVI NAGAR, KARKHANA, SECUNDERABAD.</t>
  </si>
  <si>
    <t>Telengana</t>
  </si>
  <si>
    <t xml:space="preserve">Yahdidya </t>
  </si>
  <si>
    <t xml:space="preserve">Narmala </t>
  </si>
  <si>
    <t xml:space="preserve">Yahdidya   Narmala </t>
  </si>
  <si>
    <t>yahdidya.narmala@gmail.com</t>
  </si>
  <si>
    <t xml:space="preserve">nsvasu.yah@gmail.com </t>
  </si>
  <si>
    <t>1998-02-11</t>
  </si>
  <si>
    <t xml:space="preserve">Plot No.124, H.No.4-6-137 /47 /9 /6, Sai Nagar West,  </t>
  </si>
  <si>
    <t xml:space="preserve">Allwyn colony, Kukatpally </t>
  </si>
  <si>
    <t xml:space="preserve">Telangana </t>
  </si>
  <si>
    <t xml:space="preserve">Printed circuit board, Robotics, Webpreneurship, </t>
  </si>
  <si>
    <t xml:space="preserve">E - Cell IIT BOMBAY, Leap Robotics, </t>
  </si>
  <si>
    <t>BIJPN9321B</t>
  </si>
  <si>
    <t>R0613842</t>
  </si>
  <si>
    <t>Yaswanth Sai</t>
  </si>
  <si>
    <t>Ibathula</t>
  </si>
  <si>
    <t>Yaswanth Sai  Ibathula</t>
  </si>
  <si>
    <t>yaswanthsaiibathula@gmail.com</t>
  </si>
  <si>
    <t>yaswantharya148@gmail.com</t>
  </si>
  <si>
    <t>1997-08-14</t>
  </si>
  <si>
    <t>5-60 sanjaynagar,laxmidevipally,kothagudem</t>
  </si>
  <si>
    <t>Kothagudem</t>
  </si>
  <si>
    <t>AFUPI1171B</t>
  </si>
  <si>
    <t xml:space="preserve">Banja </t>
  </si>
  <si>
    <t xml:space="preserve">Divya  Banja </t>
  </si>
  <si>
    <t>banjadivya@gmail.com</t>
  </si>
  <si>
    <t>1998-01-04</t>
  </si>
  <si>
    <t>H No:4-32-107/9, Allwyn Colony, Kukatpally, Hyderabad</t>
  </si>
  <si>
    <t xml:space="preserve">Diploma in Computer Applications, C-language </t>
  </si>
  <si>
    <t xml:space="preserve">1 month,1 month </t>
  </si>
  <si>
    <t>Vamshi Krishna</t>
  </si>
  <si>
    <t>Thaviti</t>
  </si>
  <si>
    <t>Vamshi  Thaviti</t>
  </si>
  <si>
    <t>vamshimudhiraj98@gmail.com</t>
  </si>
  <si>
    <t>divyasaivandana.thaviti@gmail.com</t>
  </si>
  <si>
    <t>1998-07-23</t>
  </si>
  <si>
    <t>2-2-1106/B/SBK/25/B</t>
  </si>
  <si>
    <t>Shanthi nagar</t>
  </si>
  <si>
    <t>Internship</t>
  </si>
  <si>
    <t>6 months</t>
  </si>
  <si>
    <t>DRDL</t>
  </si>
  <si>
    <t>Akula</t>
  </si>
  <si>
    <t>Sudhikshana</t>
  </si>
  <si>
    <t>Akula  Sudhikshana</t>
  </si>
  <si>
    <t>sudhikshanaakula@gmail.com</t>
  </si>
  <si>
    <t>akulasudhikshana@gmail.com</t>
  </si>
  <si>
    <t>1997-09-15</t>
  </si>
  <si>
    <t>-</t>
  </si>
  <si>
    <t>H.no-1-55,Brahmanpally(v),Narsapur(m),Medak(dis),pin code-502313</t>
  </si>
  <si>
    <t>Kismathpur,kalimandir,mehedipatnam,hyderabad</t>
  </si>
  <si>
    <t>Mohammad</t>
  </si>
  <si>
    <t>Kareem Pasha</t>
  </si>
  <si>
    <t>Mohammad  Kareem Pasha</t>
  </si>
  <si>
    <t>kareempasha375@gmail.com</t>
  </si>
  <si>
    <t>kaleempasha493@gmail.com</t>
  </si>
  <si>
    <t>1996-10-14</t>
  </si>
  <si>
    <t>H.No.13-1-1234/110/A Sarwar Nagar Jhirra</t>
  </si>
  <si>
    <t>Anvesh</t>
  </si>
  <si>
    <t xml:space="preserve">Kanaganti </t>
  </si>
  <si>
    <t xml:space="preserve">Anvesh  Kanaganti </t>
  </si>
  <si>
    <t>anveshkanaganti329@gmail.com</t>
  </si>
  <si>
    <t xml:space="preserve">anvesh0056@gmail.com </t>
  </si>
  <si>
    <t>1998-07-12</t>
  </si>
  <si>
    <t>Village:Mallial ;mandal:kalva srirampur; district :karimnagar;PIN:505153</t>
  </si>
  <si>
    <t>Peddapalli</t>
  </si>
  <si>
    <t xml:space="preserve"> training on analog electronics hardware and designing</t>
  </si>
  <si>
    <t>6months</t>
  </si>
  <si>
    <t xml:space="preserve">Solomon Engineering </t>
  </si>
  <si>
    <t>Arvind</t>
  </si>
  <si>
    <t>Keesara</t>
  </si>
  <si>
    <t>Arvind  Keesara</t>
  </si>
  <si>
    <t>arvindkeesara@gmail.com</t>
  </si>
  <si>
    <t>Aryaaravindraj@gmail.com</t>
  </si>
  <si>
    <t>1997-11-20</t>
  </si>
  <si>
    <t>H no. 5-4/a, annapurna colony</t>
  </si>
  <si>
    <t>Boduppal</t>
  </si>
  <si>
    <t>meghana</t>
  </si>
  <si>
    <t>mekala</t>
  </si>
  <si>
    <t>meghana  mekala</t>
  </si>
  <si>
    <t>meghanamekala98@gmail.com</t>
  </si>
  <si>
    <t>meghana160898@gmail.com</t>
  </si>
  <si>
    <t>1998-08-16</t>
  </si>
  <si>
    <t>4-5-212/1,newporatpalli,ramagundam mandal,peddapalli district,505209</t>
  </si>
  <si>
    <t>ramagundam</t>
  </si>
  <si>
    <t>Koppula</t>
  </si>
  <si>
    <t>Ganesh</t>
  </si>
  <si>
    <t>Koppula  Ganesh</t>
  </si>
  <si>
    <t>ganeshkoppula332@gmail.com</t>
  </si>
  <si>
    <t>ganesh12es028@gmail.com</t>
  </si>
  <si>
    <t>1996-06-11</t>
  </si>
  <si>
    <t>H.no 20-6-98, Kapuwada ,West fort,fort Warangal</t>
  </si>
  <si>
    <t>Global Boys Hostel ,Amba Theatre ,Mehdipatnam</t>
  </si>
  <si>
    <t>Warangal Urban</t>
  </si>
  <si>
    <t>Ham</t>
  </si>
  <si>
    <t>National Institute of Amateur Radio</t>
  </si>
  <si>
    <t>GQNPK7939D</t>
  </si>
  <si>
    <t>Masiuzzama</t>
  </si>
  <si>
    <t>Mohammed</t>
  </si>
  <si>
    <t>Masiuzzama  Mohammed</t>
  </si>
  <si>
    <t>masiuzzamamohammed@gmail.com</t>
  </si>
  <si>
    <t>masi.apj@gmail.com</t>
  </si>
  <si>
    <t>1997-02-10</t>
  </si>
  <si>
    <t>Mehdipatnam, besides goutham model school,hyderabad</t>
  </si>
  <si>
    <t>19-10-345/1/1, rangashaipet,warangal</t>
  </si>
  <si>
    <t>Warangal</t>
  </si>
  <si>
    <t>Hacking, c- language, internship</t>
  </si>
  <si>
    <t>Udemy</t>
  </si>
  <si>
    <t>Kiranbabu</t>
  </si>
  <si>
    <t>Yenugupalli</t>
  </si>
  <si>
    <t>Kiranbabu  Yenugupalli</t>
  </si>
  <si>
    <t>kiranbabuyenugupalli@gmail.com</t>
  </si>
  <si>
    <t>12ie257kiran@gmail.com</t>
  </si>
  <si>
    <t>1997-06-04</t>
  </si>
  <si>
    <t>H.NO :4-16-72/A, SRI RAMA COLONY ,RAMANTHAPUR, UPPAL</t>
  </si>
  <si>
    <t>Sabavath</t>
  </si>
  <si>
    <t>Janardhan</t>
  </si>
  <si>
    <t>Sabavath  Janardhan</t>
  </si>
  <si>
    <t>sabavathjani@gmai.com</t>
  </si>
  <si>
    <t>Sabavathjani@gmail.com</t>
  </si>
  <si>
    <t>1998-06-07</t>
  </si>
  <si>
    <t>Ece</t>
  </si>
  <si>
    <t>4-30,v: Katriyal,m: ramayampet,D:medak</t>
  </si>
  <si>
    <t>Medak</t>
  </si>
  <si>
    <t>Bijji</t>
  </si>
  <si>
    <t>Raghuveer</t>
  </si>
  <si>
    <t>Bijji  Raghuveer</t>
  </si>
  <si>
    <t>bijjiraghuveer303@gmail.com</t>
  </si>
  <si>
    <t>Ganeshkoppula332@gmail.com</t>
  </si>
  <si>
    <t>1996-07-03</t>
  </si>
  <si>
    <t>Amberpet</t>
  </si>
  <si>
    <t>HAM</t>
  </si>
  <si>
    <t>Niar</t>
  </si>
  <si>
    <t>veera ajay</t>
  </si>
  <si>
    <t>bhargava reddy</t>
  </si>
  <si>
    <t>veera ajay  bhargava reddy</t>
  </si>
  <si>
    <t>male</t>
  </si>
  <si>
    <t>ajaybhargavreddy@gmail.com</t>
  </si>
  <si>
    <t>indian</t>
  </si>
  <si>
    <t>S.No.</t>
  </si>
  <si>
    <t>Roll No.</t>
  </si>
  <si>
    <t>Email ID</t>
  </si>
  <si>
    <t>Mobile No</t>
  </si>
  <si>
    <t>10th %</t>
  </si>
  <si>
    <t>UG CGPA</t>
  </si>
  <si>
    <t>NA</t>
  </si>
  <si>
    <t>lakshmideepikatummanapalli@gmail.com</t>
  </si>
  <si>
    <t>sushmacheruku08@gmail.com</t>
  </si>
  <si>
    <t>Sl.No.</t>
  </si>
  <si>
    <t>Preference</t>
  </si>
  <si>
    <t>Day Sharing</t>
  </si>
  <si>
    <t>C1</t>
  </si>
  <si>
    <t>C2</t>
  </si>
  <si>
    <t>No of placements</t>
  </si>
  <si>
    <t>Gender</t>
  </si>
  <si>
    <t>Backlogs</t>
  </si>
  <si>
    <t>BOA</t>
  </si>
  <si>
    <t>Qualcomm off 14 LPA</t>
  </si>
  <si>
    <t>TCS</t>
  </si>
  <si>
    <t>infosys</t>
  </si>
  <si>
    <t>Capgemini</t>
  </si>
  <si>
    <t>Infosys</t>
  </si>
  <si>
    <t>CTS</t>
  </si>
  <si>
    <t>NCR</t>
  </si>
  <si>
    <t>Accenture</t>
  </si>
  <si>
    <t>VEDA IIT</t>
  </si>
  <si>
    <t>Fiat Chysler</t>
  </si>
  <si>
    <t>amazon off 3 LPA</t>
  </si>
  <si>
    <t>Tvarana</t>
  </si>
  <si>
    <t>Deloitte</t>
  </si>
  <si>
    <t>Tata Elxsi</t>
  </si>
  <si>
    <t>Amit Anchaliya</t>
  </si>
  <si>
    <t>Progress Off 12 LPA</t>
  </si>
  <si>
    <t>Wellsfargo</t>
  </si>
  <si>
    <t>MedhaServo</t>
  </si>
  <si>
    <t>Mahidhar Kanugovi</t>
  </si>
  <si>
    <t>TCS off 3.6</t>
  </si>
  <si>
    <t>Wells Forgo off 5.5</t>
  </si>
  <si>
    <t>OPPO R&amp;D</t>
  </si>
  <si>
    <t>ZF Tech</t>
  </si>
  <si>
    <t>Vamshi Krishna Thaviti</t>
  </si>
  <si>
    <t>HCL</t>
  </si>
  <si>
    <t>CtrlS</t>
  </si>
  <si>
    <t>VEDA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</si>
</sst>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7">
    <font>
      <sz val="10.0"/>
      <color rgb="FF000000"/>
      <name val="Arial"/>
    </font>
    <font>
      <color theme="1"/>
      <name val="Calibri"/>
    </font>
    <font>
      <sz val="10.0"/>
      <color theme="1"/>
      <name val="Arial"/>
    </font>
    <font>
      <u/>
      <sz val="10.0"/>
      <color theme="10"/>
      <name val="Arial"/>
    </font>
    <font>
      <b/>
      <sz val="11.0"/>
      <color rgb="FF000000"/>
      <name val="Arial"/>
    </font>
    <font>
      <b/>
      <sz val="11.0"/>
      <color theme="1"/>
      <name val="Arial"/>
    </font>
    <font>
      <b/>
      <sz val="10.0"/>
      <color rgb="FF000000"/>
      <name val="Arial"/>
    </font>
    <font>
      <sz val="11.0"/>
      <color rgb="FF000000"/>
      <name val="Arial"/>
    </font>
    <font>
      <sz val="11.0"/>
      <color theme="1"/>
      <name val="Arial"/>
    </font>
    <font>
      <u/>
      <sz val="11.0"/>
      <color rgb="FF0000FF"/>
      <name val="Arial"/>
    </font>
    <font>
      <b/>
      <sz val="10.0"/>
      <color rgb="FF000099"/>
      <name val="Arial"/>
    </font>
    <font/>
    <font>
      <sz val="10.0"/>
      <color rgb="FF000099"/>
      <name val="Arial"/>
    </font>
    <font>
      <u/>
      <sz val="10.0"/>
      <color rgb="FF0000FF"/>
      <name val="Arial"/>
    </font>
    <font>
      <sz val="9.0"/>
      <color rgb="FF000000"/>
      <name val="Arial"/>
    </font>
    <font>
      <sz val="8.0"/>
      <color rgb="FF000000"/>
      <name val="Arial"/>
    </font>
    <font>
      <sz val="9.0"/>
      <color theme="1"/>
      <name val="Arial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0" numFmtId="12" xfId="0" applyFont="1" applyNumberFormat="1"/>
    <xf borderId="0" fillId="0" fontId="1" numFmtId="0" xfId="0" applyFont="1"/>
    <xf borderId="0" fillId="0" fontId="0" numFmtId="0" xfId="0" applyFont="1"/>
    <xf borderId="0" fillId="0" fontId="2" numFmtId="0" xfId="0" applyFont="1"/>
    <xf borderId="0" fillId="0" fontId="2" numFmtId="12" xfId="0" applyFont="1" applyNumberFormat="1"/>
    <xf quotePrefix="1" borderId="0" fillId="0" fontId="2" numFmtId="0" xfId="0" applyFont="1"/>
    <xf borderId="0" fillId="0" fontId="0" numFmtId="0" xfId="0" applyAlignment="1" applyFont="1">
      <alignment horizontal="center"/>
    </xf>
    <xf borderId="0" fillId="0" fontId="3" numFmtId="0" xfId="0" applyFont="1"/>
    <xf borderId="1" fillId="0" fontId="4" numFmtId="0" xfId="0" applyAlignment="1" applyBorder="1" applyFont="1">
      <alignment vertical="center"/>
    </xf>
    <xf borderId="1" fillId="0" fontId="4" numFmtId="12" xfId="0" applyAlignment="1" applyBorder="1" applyFont="1" applyNumberFormat="1">
      <alignment vertical="center"/>
    </xf>
    <xf borderId="1" fillId="0" fontId="4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0" fillId="0" fontId="6" numFmtId="0" xfId="0" applyFont="1"/>
    <xf borderId="1" fillId="0" fontId="7" numFmtId="0" xfId="0" applyAlignment="1" applyBorder="1" applyFont="1">
      <alignment horizontal="center" vertical="center"/>
    </xf>
    <xf borderId="1" fillId="0" fontId="8" numFmtId="12" xfId="0" applyAlignment="1" applyBorder="1" applyFont="1" applyNumberFormat="1">
      <alignment vertical="center"/>
    </xf>
    <xf borderId="1" fillId="0" fontId="7" numFmtId="0" xfId="0" applyAlignment="1" applyBorder="1" applyFont="1">
      <alignment vertical="center"/>
    </xf>
    <xf borderId="1" fillId="0" fontId="8" numFmtId="0" xfId="0" applyAlignment="1" applyBorder="1" applyFont="1">
      <alignment vertical="center"/>
    </xf>
    <xf borderId="1" fillId="0" fontId="8" numFmtId="0" xfId="0" applyAlignment="1" applyBorder="1" applyFont="1">
      <alignment horizontal="center" vertical="center"/>
    </xf>
    <xf borderId="1" fillId="0" fontId="7" numFmtId="164" xfId="0" applyAlignment="1" applyBorder="1" applyFont="1" applyNumberFormat="1">
      <alignment horizontal="center" vertical="center"/>
    </xf>
    <xf borderId="1" fillId="0" fontId="8" numFmtId="164" xfId="0" applyAlignment="1" applyBorder="1" applyFont="1" applyNumberFormat="1">
      <alignment horizontal="center" vertical="center"/>
    </xf>
    <xf borderId="1" fillId="0" fontId="7" numFmtId="164" xfId="0" applyAlignment="1" applyBorder="1" applyFont="1" applyNumberFormat="1">
      <alignment horizontal="center"/>
    </xf>
    <xf borderId="0" fillId="0" fontId="0" numFmtId="164" xfId="0" applyFont="1" applyNumberFormat="1"/>
    <xf borderId="1" fillId="0" fontId="9" numFmtId="0" xfId="0" applyAlignment="1" applyBorder="1" applyFont="1">
      <alignment vertical="center"/>
    </xf>
    <xf borderId="0" fillId="0" fontId="0" numFmtId="0" xfId="0" applyAlignment="1" applyFont="1">
      <alignment vertical="center"/>
    </xf>
    <xf borderId="0" fillId="0" fontId="0" numFmtId="12" xfId="0" applyAlignment="1" applyFont="1" applyNumberFormat="1">
      <alignment vertical="center"/>
    </xf>
    <xf borderId="0" fillId="0" fontId="0" numFmtId="0" xfId="0" applyAlignment="1" applyFont="1">
      <alignment horizontal="center" vertical="center"/>
    </xf>
    <xf borderId="1" fillId="0" fontId="6" numFmtId="0" xfId="0" applyAlignment="1" applyBorder="1" applyFont="1">
      <alignment horizontal="center" vertical="center"/>
    </xf>
    <xf borderId="1" fillId="0" fontId="6" numFmtId="1" xfId="0" applyAlignment="1" applyBorder="1" applyFont="1" applyNumberFormat="1">
      <alignment horizontal="center" vertical="center"/>
    </xf>
    <xf borderId="1" fillId="0" fontId="6" numFmtId="0" xfId="0" applyAlignment="1" applyBorder="1" applyFont="1">
      <alignment horizontal="left" vertical="center"/>
    </xf>
    <xf borderId="1" fillId="0" fontId="6" numFmtId="0" xfId="0" applyAlignment="1" applyBorder="1" applyFont="1">
      <alignment vertical="center"/>
    </xf>
    <xf borderId="1" fillId="0" fontId="10" numFmtId="0" xfId="0" applyAlignment="1" applyBorder="1" applyFont="1">
      <alignment horizontal="center" vertical="center"/>
    </xf>
    <xf borderId="2" fillId="0" fontId="6" numFmtId="0" xfId="0" applyAlignment="1" applyBorder="1" applyFont="1">
      <alignment horizontal="center" vertical="center"/>
    </xf>
    <xf borderId="3" fillId="0" fontId="11" numFmtId="0" xfId="0" applyBorder="1" applyFont="1"/>
    <xf borderId="4" fillId="0" fontId="11" numFmtId="0" xfId="0" applyBorder="1" applyFont="1"/>
    <xf borderId="0" fillId="0" fontId="1" numFmtId="0" xfId="0" applyAlignment="1" applyFont="1">
      <alignment readingOrder="0"/>
    </xf>
    <xf borderId="1" fillId="0" fontId="0" numFmtId="0" xfId="0" applyAlignment="1" applyBorder="1" applyFont="1">
      <alignment horizontal="center" vertical="center"/>
    </xf>
    <xf borderId="1" fillId="0" fontId="2" numFmtId="1" xfId="0" applyAlignment="1" applyBorder="1" applyFont="1" applyNumberFormat="1">
      <alignment horizontal="center" vertical="center"/>
    </xf>
    <xf borderId="1" fillId="0" fontId="0" numFmtId="0" xfId="0" applyAlignment="1" applyBorder="1" applyFont="1">
      <alignment horizontal="left" vertical="center"/>
    </xf>
    <xf borderId="1" fillId="0" fontId="2" numFmtId="0" xfId="0" applyAlignment="1" applyBorder="1" applyFont="1">
      <alignment vertical="center"/>
    </xf>
    <xf borderId="1" fillId="0" fontId="2" numFmtId="0" xfId="0" applyAlignment="1" applyBorder="1" applyFont="1">
      <alignment horizontal="center" vertical="center"/>
    </xf>
    <xf borderId="1" fillId="0" fontId="0" numFmtId="164" xfId="0" applyAlignment="1" applyBorder="1" applyFont="1" applyNumberFormat="1">
      <alignment horizontal="center" vertical="center"/>
    </xf>
    <xf borderId="1" fillId="0" fontId="12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center" shrinkToFit="0" vertical="center" wrapText="1"/>
    </xf>
    <xf borderId="2" fillId="0" fontId="0" numFmtId="0" xfId="0" applyAlignment="1" applyBorder="1" applyFont="1">
      <alignment horizontal="center" vertical="center"/>
    </xf>
    <xf borderId="0" fillId="0" fontId="11" numFmtId="0" xfId="0" applyAlignment="1" applyFont="1">
      <alignment readingOrder="0"/>
    </xf>
    <xf borderId="1" fillId="0" fontId="13" numFmtId="0" xfId="0" applyAlignment="1" applyBorder="1" applyFont="1">
      <alignment vertical="center"/>
    </xf>
    <xf borderId="1" fillId="0" fontId="0" numFmtId="0" xfId="0" applyAlignment="1" applyBorder="1" applyFont="1">
      <alignment vertical="center"/>
    </xf>
    <xf borderId="2" fillId="0" fontId="0" numFmtId="0" xfId="0" applyAlignment="1" applyBorder="1" applyFont="1">
      <alignment vertical="center"/>
    </xf>
    <xf borderId="0" fillId="0" fontId="12" numFmtId="0" xfId="0" applyAlignment="1" applyFont="1">
      <alignment vertical="center"/>
    </xf>
    <xf borderId="1" fillId="0" fontId="14" numFmtId="0" xfId="0" applyAlignment="1" applyBorder="1" applyFont="1">
      <alignment horizontal="center" vertical="center"/>
    </xf>
    <xf borderId="1" fillId="0" fontId="12" numFmtId="0" xfId="0" applyAlignment="1" applyBorder="1" applyFont="1">
      <alignment horizontal="center" shrinkToFit="0" vertical="center" wrapText="1"/>
    </xf>
    <xf borderId="1" fillId="0" fontId="14" numFmtId="0" xfId="0" applyAlignment="1" applyBorder="1" applyFont="1">
      <alignment horizontal="center" shrinkToFit="0" vertical="center" wrapText="1"/>
    </xf>
    <xf borderId="2" fillId="0" fontId="15" numFmtId="0" xfId="0" applyAlignment="1" applyBorder="1" applyFont="1">
      <alignment horizontal="center" vertical="center"/>
    </xf>
    <xf borderId="1" fillId="0" fontId="16" numFmtId="0" xfId="0" applyAlignment="1" applyBorder="1" applyFont="1">
      <alignment vertical="center"/>
    </xf>
    <xf borderId="0" fillId="0" fontId="12" numFmtId="0" xfId="0" applyAlignment="1" applyFont="1">
      <alignment horizontal="center" vertical="center"/>
    </xf>
    <xf borderId="1" fillId="0" fontId="15" numFmtId="0" xfId="0" applyAlignment="1" applyBorder="1" applyFont="1">
      <alignment horizontal="center" shrinkToFit="0" vertical="center" wrapText="1"/>
    </xf>
    <xf borderId="0" fillId="0" fontId="0" numFmtId="1" xfId="0" applyFont="1" applyNumberFormat="1"/>
    <xf borderId="0" fillId="0" fontId="0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ajaybhargavreddy@gmail.com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mailto:lakshmideepikatummanapalli@gmail.com" TargetMode="External"/><Relationship Id="rId2" Type="http://schemas.openxmlformats.org/officeDocument/2006/relationships/hyperlink" Target="mailto:sushmacheruku08@gmail.com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mailto:lakshmideepikatummanapalli@gmail.com" TargetMode="External"/><Relationship Id="rId2" Type="http://schemas.openxmlformats.org/officeDocument/2006/relationships/hyperlink" Target="mailto:sushmacheruku08@gmail.com" TargetMode="External"/><Relationship Id="rId3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4" width="21.57"/>
    <col customWidth="1" min="5" max="5" width="20.0"/>
    <col customWidth="1" min="6" max="6" width="21.57"/>
    <col customWidth="1" min="7" max="7" width="37.29"/>
    <col customWidth="1" min="8" max="8" width="30.29"/>
    <col customWidth="1" min="9" max="9" width="9.57"/>
    <col customWidth="1" min="10" max="10" width="15.0"/>
    <col customWidth="1" min="11" max="11" width="13.0"/>
    <col customWidth="1" min="12" max="12" width="13.29"/>
    <col customWidth="1" min="13" max="13" width="42.0"/>
    <col customWidth="1" min="14" max="14" width="29.29"/>
    <col customWidth="1" min="15" max="15" width="17.29"/>
    <col customWidth="1" min="16" max="16" width="23.71"/>
    <col customWidth="1" min="17" max="17" width="12.0"/>
    <col customWidth="1" min="18" max="18" width="10.29"/>
    <col customWidth="1" min="19" max="19" width="20.43"/>
    <col customWidth="1" min="20" max="20" width="12.14"/>
    <col customWidth="1" min="21" max="21" width="11.71"/>
    <col customWidth="1" min="22" max="22" width="11.43"/>
    <col customWidth="1" min="23" max="23" width="12.57"/>
    <col customWidth="1" min="24" max="25" width="8.71"/>
    <col customWidth="1" min="26" max="26" width="15.14"/>
    <col customWidth="1" min="27" max="27" width="10.57"/>
    <col customWidth="1" min="28" max="28" width="10.14"/>
    <col customWidth="1" min="29" max="29" width="14.29"/>
    <col customWidth="1" min="30" max="30" width="15.14"/>
    <col customWidth="1" min="31" max="31" width="24.14"/>
    <col customWidth="1" min="32" max="32" width="55.57"/>
    <col customWidth="1" min="33" max="33" width="37.57"/>
    <col customWidth="1" min="34" max="34" width="26.71"/>
    <col customWidth="1" min="35" max="35" width="20.29"/>
    <col customWidth="1" min="36" max="36" width="13.29"/>
    <col customWidth="1" min="37" max="37" width="21.57"/>
    <col customWidth="1" min="38" max="38" width="29.71"/>
    <col customWidth="1" min="39" max="39" width="21.57"/>
    <col customWidth="1" min="40" max="40" width="26.57"/>
    <col customWidth="1" min="41" max="41" width="21.57"/>
    <col customWidth="1" min="42" max="42" width="30.71"/>
    <col customWidth="1" min="43" max="43" width="21.57"/>
    <col customWidth="1" min="44" max="44" width="16.71"/>
    <col customWidth="1" min="45" max="45" width="21.57"/>
    <col customWidth="1" min="46" max="46" width="23.57"/>
    <col customWidth="1" min="47" max="49" width="21.57"/>
  </cols>
  <sheetData>
    <row r="1" ht="15.75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4" t="s">
        <v>12</v>
      </c>
      <c r="N1" s="4" t="s">
        <v>13</v>
      </c>
      <c r="O1" s="4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4" t="s">
        <v>21</v>
      </c>
      <c r="W1" s="3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3" t="s">
        <v>40</v>
      </c>
      <c r="AP1" s="3" t="s">
        <v>41</v>
      </c>
      <c r="AQ1" s="2" t="s">
        <v>42</v>
      </c>
      <c r="AR1" s="3" t="s">
        <v>43</v>
      </c>
      <c r="AS1" s="2" t="s">
        <v>44</v>
      </c>
      <c r="AT1" s="1" t="s">
        <v>45</v>
      </c>
    </row>
    <row r="2" ht="15.75" customHeight="1">
      <c r="A2" s="5">
        <v>1.60115735121E11</v>
      </c>
      <c r="B2" s="4" t="s">
        <v>46</v>
      </c>
      <c r="C2" s="4" t="s">
        <v>47</v>
      </c>
      <c r="D2" s="2" t="s">
        <v>48</v>
      </c>
      <c r="E2" s="4"/>
      <c r="F2" s="4" t="s">
        <v>49</v>
      </c>
      <c r="G2" s="4" t="s">
        <v>50</v>
      </c>
      <c r="H2" s="4" t="s">
        <v>51</v>
      </c>
      <c r="I2" s="4" t="s">
        <v>52</v>
      </c>
      <c r="J2" s="6" t="s">
        <v>53</v>
      </c>
      <c r="K2" s="4">
        <v>7.032906089E9</v>
      </c>
      <c r="L2" s="4">
        <v>9.246202567E9</v>
      </c>
      <c r="M2" s="4" t="s">
        <v>12</v>
      </c>
      <c r="N2" s="4" t="s">
        <v>13</v>
      </c>
      <c r="O2" s="2">
        <v>95.0</v>
      </c>
      <c r="P2" s="4">
        <v>2013.0</v>
      </c>
      <c r="Q2" s="4">
        <v>94.9</v>
      </c>
      <c r="R2" s="4">
        <v>2015.0</v>
      </c>
      <c r="U2" s="4" t="s">
        <v>54</v>
      </c>
      <c r="V2" s="4" t="s">
        <v>55</v>
      </c>
      <c r="W2" s="4" t="s">
        <v>56</v>
      </c>
      <c r="X2" s="2">
        <v>97.0</v>
      </c>
      <c r="Y2" s="2">
        <v>93.2</v>
      </c>
      <c r="Z2" s="2">
        <v>94.5</v>
      </c>
      <c r="AA2" s="2">
        <v>96.1</v>
      </c>
      <c r="AB2" s="2">
        <v>94.80000000000001</v>
      </c>
      <c r="AC2" s="2">
        <v>95.1</v>
      </c>
      <c r="AD2" s="4">
        <v>2019.0</v>
      </c>
      <c r="AF2" s="4" t="s">
        <v>57</v>
      </c>
      <c r="AG2" s="4" t="s">
        <v>58</v>
      </c>
      <c r="AH2" s="4" t="s">
        <v>59</v>
      </c>
      <c r="AI2" s="4" t="s">
        <v>60</v>
      </c>
      <c r="AJ2" s="4">
        <v>500084.0</v>
      </c>
      <c r="AO2" s="4" t="s">
        <v>61</v>
      </c>
      <c r="AP2" s="3"/>
      <c r="AQ2" s="4" t="s">
        <v>61</v>
      </c>
      <c r="AR2" s="3"/>
      <c r="AS2" s="4" t="s">
        <v>61</v>
      </c>
      <c r="AT2" s="1">
        <v>7.93865161525E11</v>
      </c>
    </row>
    <row r="3" ht="15.75" customHeight="1">
      <c r="A3" s="5">
        <v>1.60115735122E11</v>
      </c>
      <c r="B3" s="4" t="s">
        <v>62</v>
      </c>
      <c r="C3" s="4" t="s">
        <v>63</v>
      </c>
      <c r="D3" s="2" t="s">
        <v>64</v>
      </c>
      <c r="E3" s="4"/>
      <c r="F3" s="4" t="s">
        <v>49</v>
      </c>
      <c r="G3" s="4" t="s">
        <v>65</v>
      </c>
      <c r="H3" s="4" t="s">
        <v>66</v>
      </c>
      <c r="I3" s="4" t="s">
        <v>52</v>
      </c>
      <c r="J3" s="6" t="s">
        <v>67</v>
      </c>
      <c r="K3" s="4">
        <v>9.652779329E9</v>
      </c>
      <c r="L3" s="4">
        <v>8.790136309E9</v>
      </c>
      <c r="M3" s="4" t="s">
        <v>12</v>
      </c>
      <c r="N3" s="4" t="s">
        <v>13</v>
      </c>
      <c r="O3" s="2">
        <v>92.1</v>
      </c>
      <c r="P3" s="4">
        <v>2013.0</v>
      </c>
      <c r="Q3" s="4">
        <v>95.0</v>
      </c>
      <c r="R3" s="4">
        <v>2015.0</v>
      </c>
      <c r="U3" s="4" t="s">
        <v>54</v>
      </c>
      <c r="V3" s="4" t="s">
        <v>55</v>
      </c>
      <c r="W3" s="4" t="s">
        <v>56</v>
      </c>
      <c r="X3" s="2">
        <v>82.6</v>
      </c>
      <c r="Y3" s="2">
        <v>79.6</v>
      </c>
      <c r="Z3" s="2">
        <v>81.4</v>
      </c>
      <c r="AA3" s="2">
        <v>87.4</v>
      </c>
      <c r="AB3" s="2">
        <v>83.80000000000001</v>
      </c>
      <c r="AC3" s="2">
        <v>82.8</v>
      </c>
      <c r="AD3" s="4">
        <v>2019.0</v>
      </c>
      <c r="AF3" s="4" t="s">
        <v>68</v>
      </c>
      <c r="AH3" s="4" t="s">
        <v>59</v>
      </c>
      <c r="AI3" s="4" t="s">
        <v>60</v>
      </c>
      <c r="AJ3" s="4">
        <v>500055.0</v>
      </c>
      <c r="AO3" s="4" t="s">
        <v>69</v>
      </c>
      <c r="AP3" s="3">
        <v>0.0</v>
      </c>
      <c r="AQ3" s="4" t="s">
        <v>69</v>
      </c>
      <c r="AR3" s="3">
        <v>0.0</v>
      </c>
      <c r="AS3" s="4" t="s">
        <v>61</v>
      </c>
      <c r="AT3" s="5">
        <v>2.61421444744E11</v>
      </c>
    </row>
    <row r="4" ht="15.75" customHeight="1">
      <c r="A4" s="5">
        <v>1.60115735123E11</v>
      </c>
      <c r="B4" s="4" t="s">
        <v>70</v>
      </c>
      <c r="C4" s="4" t="s">
        <v>71</v>
      </c>
      <c r="D4" s="2" t="s">
        <v>72</v>
      </c>
      <c r="E4" s="4"/>
      <c r="F4" s="4" t="s">
        <v>49</v>
      </c>
      <c r="G4" s="4" t="s">
        <v>73</v>
      </c>
      <c r="H4" s="4" t="s">
        <v>74</v>
      </c>
      <c r="I4" s="4" t="s">
        <v>52</v>
      </c>
      <c r="J4" s="6" t="s">
        <v>75</v>
      </c>
      <c r="K4" s="4">
        <v>8.331871216E9</v>
      </c>
      <c r="L4" s="4">
        <v>9.849448292E9</v>
      </c>
      <c r="M4" s="4" t="s">
        <v>12</v>
      </c>
      <c r="N4" s="4" t="s">
        <v>13</v>
      </c>
      <c r="O4" s="2">
        <v>93.10000000000001</v>
      </c>
      <c r="P4" s="4">
        <v>2013.0</v>
      </c>
      <c r="Q4" s="4">
        <v>97.5</v>
      </c>
      <c r="R4" s="4">
        <v>2015.0</v>
      </c>
      <c r="U4" s="4" t="s">
        <v>54</v>
      </c>
      <c r="V4" s="4" t="s">
        <v>55</v>
      </c>
      <c r="W4" s="4" t="s">
        <v>56</v>
      </c>
      <c r="X4" s="2">
        <v>86.7</v>
      </c>
      <c r="Y4" s="2">
        <v>81.89999999999999</v>
      </c>
      <c r="Z4" s="2">
        <v>80.5</v>
      </c>
      <c r="AA4" s="2">
        <v>78.7</v>
      </c>
      <c r="AB4" s="2">
        <v>85.7</v>
      </c>
      <c r="AC4" s="2">
        <v>82.8</v>
      </c>
      <c r="AD4" s="4">
        <v>2019.0</v>
      </c>
      <c r="AF4" s="4" t="s">
        <v>76</v>
      </c>
      <c r="AG4" s="4" t="s">
        <v>76</v>
      </c>
      <c r="AH4" s="4" t="s">
        <v>59</v>
      </c>
      <c r="AI4" s="4" t="s">
        <v>60</v>
      </c>
      <c r="AJ4" s="4">
        <v>500049.0</v>
      </c>
      <c r="AO4" s="4" t="s">
        <v>61</v>
      </c>
      <c r="AP4" s="4" t="s">
        <v>77</v>
      </c>
      <c r="AQ4" s="4" t="s">
        <v>61</v>
      </c>
      <c r="AR4" s="4" t="s">
        <v>78</v>
      </c>
      <c r="AS4" s="4" t="s">
        <v>61</v>
      </c>
      <c r="AT4" s="5">
        <v>6.8122000258E11</v>
      </c>
    </row>
    <row r="5" ht="15.75" customHeight="1">
      <c r="A5" s="5">
        <v>1.60115735124E11</v>
      </c>
      <c r="B5" s="4" t="s">
        <v>79</v>
      </c>
      <c r="C5" s="4" t="s">
        <v>80</v>
      </c>
      <c r="D5" s="2" t="s">
        <v>81</v>
      </c>
      <c r="E5" s="4"/>
      <c r="F5" s="4" t="s">
        <v>49</v>
      </c>
      <c r="G5" s="4" t="s">
        <v>82</v>
      </c>
      <c r="H5" s="4" t="s">
        <v>83</v>
      </c>
      <c r="I5" s="4" t="s">
        <v>52</v>
      </c>
      <c r="J5" s="6" t="s">
        <v>84</v>
      </c>
      <c r="K5" s="4">
        <v>9.5331583E9</v>
      </c>
      <c r="L5" s="4">
        <v>7.07577702E9</v>
      </c>
      <c r="M5" s="4" t="s">
        <v>12</v>
      </c>
      <c r="N5" s="4" t="s">
        <v>13</v>
      </c>
      <c r="O5" s="2">
        <v>93.10000000000001</v>
      </c>
      <c r="P5" s="4">
        <v>2013.0</v>
      </c>
      <c r="Q5" s="4">
        <v>97.7</v>
      </c>
      <c r="R5" s="4">
        <v>2015.0</v>
      </c>
      <c r="U5" s="4" t="s">
        <v>54</v>
      </c>
      <c r="V5" s="4" t="s">
        <v>55</v>
      </c>
      <c r="W5" s="4" t="s">
        <v>56</v>
      </c>
      <c r="X5" s="2">
        <v>81.4</v>
      </c>
      <c r="Y5" s="2">
        <v>78.1</v>
      </c>
      <c r="Z5" s="2">
        <v>80.0</v>
      </c>
      <c r="AA5" s="2">
        <v>84.80000000000001</v>
      </c>
      <c r="AB5" s="2">
        <v>84.80000000000001</v>
      </c>
      <c r="AC5" s="2">
        <v>81.4</v>
      </c>
      <c r="AD5" s="4">
        <v>2019.0</v>
      </c>
      <c r="AF5" s="4" t="s">
        <v>85</v>
      </c>
      <c r="AH5" s="4" t="s">
        <v>59</v>
      </c>
      <c r="AI5" s="4" t="s">
        <v>60</v>
      </c>
      <c r="AJ5" s="4">
        <v>500060.0</v>
      </c>
      <c r="AO5" s="4" t="s">
        <v>69</v>
      </c>
      <c r="AP5" s="3">
        <v>0.0</v>
      </c>
      <c r="AQ5" s="4" t="s">
        <v>69</v>
      </c>
      <c r="AR5" s="3">
        <v>0.0</v>
      </c>
      <c r="AS5" s="4" t="s">
        <v>61</v>
      </c>
      <c r="AT5" s="5">
        <v>3.19723306171E11</v>
      </c>
    </row>
    <row r="6" ht="15.75" customHeight="1">
      <c r="A6" s="5">
        <v>1.60115735125E11</v>
      </c>
      <c r="B6" s="4" t="s">
        <v>86</v>
      </c>
      <c r="C6" s="4" t="s">
        <v>87</v>
      </c>
      <c r="D6" s="2" t="s">
        <v>88</v>
      </c>
      <c r="E6" s="4"/>
      <c r="F6" s="4" t="s">
        <v>49</v>
      </c>
      <c r="G6" s="4" t="s">
        <v>89</v>
      </c>
      <c r="H6" s="4" t="s">
        <v>90</v>
      </c>
      <c r="I6" s="4" t="s">
        <v>52</v>
      </c>
      <c r="J6" s="6" t="s">
        <v>91</v>
      </c>
      <c r="K6" s="4">
        <v>7.7020998E9</v>
      </c>
      <c r="L6" s="4">
        <v>9.515105388E9</v>
      </c>
      <c r="M6" s="4" t="s">
        <v>12</v>
      </c>
      <c r="N6" s="4" t="s">
        <v>13</v>
      </c>
      <c r="O6" s="2">
        <v>93.10000000000001</v>
      </c>
      <c r="P6" s="4">
        <v>2013.0</v>
      </c>
      <c r="Q6" s="4">
        <v>97.7</v>
      </c>
      <c r="R6" s="4">
        <v>2015.0</v>
      </c>
      <c r="U6" s="4" t="s">
        <v>54</v>
      </c>
      <c r="V6" s="4" t="s">
        <v>55</v>
      </c>
      <c r="W6" s="4" t="s">
        <v>56</v>
      </c>
      <c r="X6" s="2">
        <v>80.0</v>
      </c>
      <c r="Y6" s="2">
        <v>84.0</v>
      </c>
      <c r="Z6" s="2">
        <v>83.2</v>
      </c>
      <c r="AA6" s="2">
        <v>83.0</v>
      </c>
      <c r="AB6" s="2">
        <v>86.19999999999999</v>
      </c>
      <c r="AC6" s="2">
        <v>83.2</v>
      </c>
      <c r="AD6" s="4">
        <v>2019.0</v>
      </c>
      <c r="AE6" s="4"/>
      <c r="AF6" s="4" t="s">
        <v>92</v>
      </c>
      <c r="AG6" s="4" t="s">
        <v>93</v>
      </c>
      <c r="AH6" s="4" t="s">
        <v>59</v>
      </c>
      <c r="AI6" s="4" t="s">
        <v>60</v>
      </c>
      <c r="AJ6" s="4">
        <v>500064.0</v>
      </c>
      <c r="AK6" s="4">
        <v>4.024016543E9</v>
      </c>
      <c r="AO6" s="4" t="s">
        <v>61</v>
      </c>
      <c r="AP6" s="4" t="s">
        <v>94</v>
      </c>
      <c r="AQ6" s="4" t="s">
        <v>61</v>
      </c>
      <c r="AR6" s="4" t="s">
        <v>95</v>
      </c>
      <c r="AS6" s="4" t="s">
        <v>61</v>
      </c>
      <c r="AT6" s="5">
        <v>5.97455962164E11</v>
      </c>
    </row>
    <row r="7" ht="15.75" customHeight="1">
      <c r="A7" s="5">
        <v>1.60115735126E11</v>
      </c>
      <c r="B7" s="4" t="s">
        <v>96</v>
      </c>
      <c r="C7" s="4" t="s">
        <v>97</v>
      </c>
      <c r="D7" s="2" t="s">
        <v>98</v>
      </c>
      <c r="E7" s="4"/>
      <c r="F7" s="4" t="s">
        <v>49</v>
      </c>
      <c r="G7" s="4" t="s">
        <v>99</v>
      </c>
      <c r="H7" s="4" t="s">
        <v>100</v>
      </c>
      <c r="I7" s="4" t="s">
        <v>52</v>
      </c>
      <c r="J7" s="6" t="s">
        <v>101</v>
      </c>
      <c r="K7" s="4">
        <v>7.032405772E9</v>
      </c>
      <c r="L7" s="4">
        <v>9.705733527E9</v>
      </c>
      <c r="M7" s="4" t="s">
        <v>12</v>
      </c>
      <c r="N7" s="4" t="s">
        <v>13</v>
      </c>
      <c r="O7" s="2">
        <v>93.10000000000001</v>
      </c>
      <c r="P7" s="4">
        <v>2013.0</v>
      </c>
      <c r="Q7" s="4">
        <v>97.8</v>
      </c>
      <c r="R7" s="4">
        <v>2015.0</v>
      </c>
      <c r="U7" s="4" t="s">
        <v>54</v>
      </c>
      <c r="V7" s="4" t="s">
        <v>55</v>
      </c>
      <c r="W7" s="4" t="s">
        <v>56</v>
      </c>
      <c r="X7" s="2">
        <v>86.0</v>
      </c>
      <c r="Y7" s="2">
        <v>89.0</v>
      </c>
      <c r="Z7" s="2">
        <v>84.0</v>
      </c>
      <c r="AA7" s="2">
        <v>84.0</v>
      </c>
      <c r="AB7" s="2">
        <v>86.0</v>
      </c>
      <c r="AC7" s="2">
        <v>86.0</v>
      </c>
      <c r="AD7" s="4">
        <v>2019.0</v>
      </c>
      <c r="AF7" s="4" t="s">
        <v>102</v>
      </c>
      <c r="AG7" s="4" t="s">
        <v>103</v>
      </c>
      <c r="AH7" s="4" t="s">
        <v>59</v>
      </c>
      <c r="AI7" s="4" t="s">
        <v>60</v>
      </c>
      <c r="AJ7" s="4">
        <v>500072.0</v>
      </c>
      <c r="AL7" s="4" t="s">
        <v>104</v>
      </c>
      <c r="AM7" s="4" t="s">
        <v>105</v>
      </c>
      <c r="AN7" s="4" t="s">
        <v>106</v>
      </c>
      <c r="AO7" s="4" t="s">
        <v>69</v>
      </c>
      <c r="AP7" s="3">
        <v>0.0</v>
      </c>
      <c r="AQ7" s="4" t="s">
        <v>69</v>
      </c>
      <c r="AR7" s="3">
        <v>0.0</v>
      </c>
      <c r="AS7" s="4" t="s">
        <v>61</v>
      </c>
      <c r="AT7" s="5">
        <v>6.01405929278E11</v>
      </c>
    </row>
    <row r="8" ht="15.75" customHeight="1">
      <c r="A8" s="5">
        <v>1.60115735127E11</v>
      </c>
      <c r="B8" s="4" t="s">
        <v>107</v>
      </c>
      <c r="C8" s="4" t="s">
        <v>108</v>
      </c>
      <c r="D8" s="2" t="s">
        <v>109</v>
      </c>
      <c r="E8" s="4"/>
      <c r="F8" s="4" t="s">
        <v>49</v>
      </c>
      <c r="G8" s="4" t="s">
        <v>110</v>
      </c>
      <c r="H8" s="4" t="s">
        <v>111</v>
      </c>
      <c r="I8" s="4" t="s">
        <v>52</v>
      </c>
      <c r="J8" s="6" t="s">
        <v>112</v>
      </c>
      <c r="K8" s="4">
        <v>8.008232125E9</v>
      </c>
      <c r="L8" s="4">
        <v>9.848014194E9</v>
      </c>
      <c r="M8" s="4" t="s">
        <v>12</v>
      </c>
      <c r="N8" s="4" t="s">
        <v>13</v>
      </c>
      <c r="O8" s="2">
        <v>95.0</v>
      </c>
      <c r="P8" s="4">
        <v>2013.0</v>
      </c>
      <c r="Q8" s="4">
        <v>96.2</v>
      </c>
      <c r="R8" s="4">
        <v>2015.0</v>
      </c>
      <c r="U8" s="4" t="s">
        <v>54</v>
      </c>
      <c r="V8" s="4" t="s">
        <v>55</v>
      </c>
      <c r="W8" s="4" t="s">
        <v>56</v>
      </c>
      <c r="X8" s="2">
        <v>93.0</v>
      </c>
      <c r="Y8" s="2">
        <v>90.7</v>
      </c>
      <c r="Z8" s="2">
        <v>93.2</v>
      </c>
      <c r="AA8" s="2">
        <v>94.80000000000001</v>
      </c>
      <c r="AB8" s="2">
        <v>97.6</v>
      </c>
      <c r="AC8" s="2">
        <v>93.69999999999999</v>
      </c>
      <c r="AD8" s="4">
        <v>2019.0</v>
      </c>
      <c r="AF8" s="4" t="s">
        <v>113</v>
      </c>
      <c r="AG8" s="4" t="s">
        <v>114</v>
      </c>
      <c r="AH8" s="4" t="s">
        <v>115</v>
      </c>
      <c r="AI8" s="4" t="s">
        <v>60</v>
      </c>
      <c r="AJ8" s="4">
        <v>500009.0</v>
      </c>
      <c r="AO8" s="4" t="s">
        <v>61</v>
      </c>
      <c r="AP8" s="4" t="s">
        <v>116</v>
      </c>
      <c r="AQ8" s="4" t="s">
        <v>61</v>
      </c>
      <c r="AR8" s="4" t="s">
        <v>117</v>
      </c>
      <c r="AS8" s="4" t="s">
        <v>61</v>
      </c>
      <c r="AT8" s="5">
        <v>4.19858113922E11</v>
      </c>
    </row>
    <row r="9" ht="15.75" customHeight="1">
      <c r="A9" s="5">
        <v>1.60115735128E11</v>
      </c>
      <c r="B9" s="4" t="s">
        <v>118</v>
      </c>
      <c r="C9" s="4" t="s">
        <v>119</v>
      </c>
      <c r="D9" s="2" t="s">
        <v>120</v>
      </c>
      <c r="E9" s="4"/>
      <c r="F9" s="4" t="s">
        <v>49</v>
      </c>
      <c r="G9" s="4" t="s">
        <v>121</v>
      </c>
      <c r="H9" s="4" t="s">
        <v>122</v>
      </c>
      <c r="I9" s="4" t="s">
        <v>52</v>
      </c>
      <c r="J9" s="6" t="s">
        <v>123</v>
      </c>
      <c r="K9" s="4">
        <v>7.036550995E9</v>
      </c>
      <c r="L9" s="4">
        <v>9.542222697E9</v>
      </c>
      <c r="M9" s="4" t="s">
        <v>12</v>
      </c>
      <c r="N9" s="4" t="s">
        <v>13</v>
      </c>
      <c r="O9" s="2">
        <v>93.10000000000001</v>
      </c>
      <c r="P9" s="4">
        <v>2013.0</v>
      </c>
      <c r="Q9" s="4">
        <v>73.4</v>
      </c>
      <c r="R9" s="4">
        <v>2015.0</v>
      </c>
      <c r="U9" s="4" t="s">
        <v>54</v>
      </c>
      <c r="V9" s="4" t="s">
        <v>55</v>
      </c>
      <c r="W9" s="4" t="s">
        <v>56</v>
      </c>
      <c r="X9" s="2">
        <v>73.0</v>
      </c>
      <c r="Y9" s="2">
        <v>74.0</v>
      </c>
      <c r="Z9" s="2">
        <v>73.0</v>
      </c>
      <c r="AA9" s="2">
        <v>72.0</v>
      </c>
      <c r="AB9" s="2">
        <v>76.0</v>
      </c>
      <c r="AC9" s="2">
        <v>74.0</v>
      </c>
      <c r="AD9" s="4">
        <v>2019.0</v>
      </c>
      <c r="AE9" s="4"/>
      <c r="AF9" s="4" t="s">
        <v>124</v>
      </c>
      <c r="AG9" s="4" t="s">
        <v>125</v>
      </c>
      <c r="AH9" s="4" t="s">
        <v>59</v>
      </c>
      <c r="AI9" s="4" t="s">
        <v>60</v>
      </c>
      <c r="AJ9" s="4">
        <v>509325.0</v>
      </c>
      <c r="AL9" s="4" t="s">
        <v>126</v>
      </c>
      <c r="AM9" s="4">
        <v>4.0</v>
      </c>
      <c r="AN9" s="4" t="s">
        <v>127</v>
      </c>
      <c r="AO9" s="4" t="s">
        <v>69</v>
      </c>
      <c r="AP9" s="3">
        <v>0.0</v>
      </c>
      <c r="AQ9" s="4" t="s">
        <v>69</v>
      </c>
      <c r="AR9" s="3">
        <v>0.0</v>
      </c>
      <c r="AS9" s="4" t="s">
        <v>61</v>
      </c>
      <c r="AT9" s="5">
        <v>7.93079604874E11</v>
      </c>
    </row>
    <row r="10" ht="15.75" customHeight="1">
      <c r="A10" s="5">
        <v>1.60115735129E11</v>
      </c>
      <c r="B10" s="4" t="s">
        <v>128</v>
      </c>
      <c r="C10" s="4" t="s">
        <v>129</v>
      </c>
      <c r="D10" s="2" t="s">
        <v>130</v>
      </c>
      <c r="E10" s="4"/>
      <c r="F10" s="4" t="s">
        <v>49</v>
      </c>
      <c r="G10" s="4" t="s">
        <v>131</v>
      </c>
      <c r="H10" s="4" t="s">
        <v>132</v>
      </c>
      <c r="I10" s="4" t="s">
        <v>52</v>
      </c>
      <c r="J10" s="6" t="s">
        <v>133</v>
      </c>
      <c r="K10" s="4">
        <v>8.886563958E9</v>
      </c>
      <c r="L10" s="4">
        <v>9.441229082E9</v>
      </c>
      <c r="M10" s="4" t="s">
        <v>12</v>
      </c>
      <c r="N10" s="4" t="s">
        <v>13</v>
      </c>
      <c r="O10" s="2">
        <v>95.0</v>
      </c>
      <c r="P10" s="4">
        <v>2013.0</v>
      </c>
      <c r="Q10" s="4">
        <v>97.5</v>
      </c>
      <c r="R10" s="4">
        <v>2015.0</v>
      </c>
      <c r="U10" s="4" t="s">
        <v>54</v>
      </c>
      <c r="V10" s="4" t="s">
        <v>55</v>
      </c>
      <c r="W10" s="4" t="s">
        <v>56</v>
      </c>
      <c r="X10" s="2">
        <v>87.8</v>
      </c>
      <c r="Y10" s="2">
        <v>84.39999999999999</v>
      </c>
      <c r="Z10" s="2">
        <v>84.1</v>
      </c>
      <c r="AA10" s="2">
        <v>81.1</v>
      </c>
      <c r="AB10" s="2">
        <v>83.3</v>
      </c>
      <c r="AC10" s="2">
        <v>84.39999999999999</v>
      </c>
      <c r="AD10" s="4">
        <v>2019.0</v>
      </c>
      <c r="AE10" s="4"/>
      <c r="AF10" s="4" t="s">
        <v>134</v>
      </c>
      <c r="AH10" s="4" t="s">
        <v>59</v>
      </c>
      <c r="AI10" s="4" t="s">
        <v>60</v>
      </c>
      <c r="AJ10" s="4">
        <v>502032.0</v>
      </c>
      <c r="AO10" s="4" t="s">
        <v>61</v>
      </c>
      <c r="AP10" s="4" t="s">
        <v>135</v>
      </c>
      <c r="AQ10" s="4" t="s">
        <v>69</v>
      </c>
      <c r="AR10" s="3">
        <v>0.0</v>
      </c>
      <c r="AS10" s="4" t="s">
        <v>61</v>
      </c>
      <c r="AT10" s="5">
        <v>9.06190880747E11</v>
      </c>
    </row>
    <row r="11" ht="15.75" customHeight="1">
      <c r="A11" s="5">
        <v>1.6011573513E11</v>
      </c>
      <c r="B11" s="4" t="s">
        <v>136</v>
      </c>
      <c r="C11" s="4" t="s">
        <v>137</v>
      </c>
      <c r="D11" s="2" t="s">
        <v>138</v>
      </c>
      <c r="E11" s="4"/>
      <c r="F11" s="4" t="s">
        <v>49</v>
      </c>
      <c r="G11" s="4" t="s">
        <v>139</v>
      </c>
      <c r="H11" s="4" t="s">
        <v>140</v>
      </c>
      <c r="I11" s="4" t="s">
        <v>52</v>
      </c>
      <c r="J11" s="6" t="s">
        <v>141</v>
      </c>
      <c r="K11" s="4">
        <v>9.705688637E9</v>
      </c>
      <c r="L11" s="4">
        <v>9.246346268E9</v>
      </c>
      <c r="M11" s="4" t="s">
        <v>12</v>
      </c>
      <c r="N11" s="4" t="s">
        <v>13</v>
      </c>
      <c r="O11" s="2">
        <v>90.2</v>
      </c>
      <c r="P11" s="4">
        <v>2013.0</v>
      </c>
      <c r="Q11" s="4">
        <v>97.8</v>
      </c>
      <c r="R11" s="4">
        <v>2015.0</v>
      </c>
      <c r="U11" s="4" t="s">
        <v>54</v>
      </c>
      <c r="V11" s="4" t="s">
        <v>55</v>
      </c>
      <c r="W11" s="4" t="s">
        <v>56</v>
      </c>
      <c r="X11" s="2">
        <v>87.4</v>
      </c>
      <c r="Y11" s="2">
        <v>95.19999999999999</v>
      </c>
      <c r="Z11" s="2">
        <v>94.5</v>
      </c>
      <c r="AA11" s="2">
        <v>92.2</v>
      </c>
      <c r="AB11" s="2">
        <v>96.19999999999999</v>
      </c>
      <c r="AC11" s="2">
        <v>92.89999999999999</v>
      </c>
      <c r="AD11" s="4">
        <v>2019.0</v>
      </c>
      <c r="AF11" s="4" t="s">
        <v>142</v>
      </c>
      <c r="AH11" s="4" t="s">
        <v>59</v>
      </c>
      <c r="AI11" s="4" t="s">
        <v>60</v>
      </c>
      <c r="AJ11" s="4">
        <v>500079.0</v>
      </c>
      <c r="AO11" s="4" t="s">
        <v>61</v>
      </c>
      <c r="AP11" s="4" t="s">
        <v>143</v>
      </c>
      <c r="AQ11" s="4" t="s">
        <v>61</v>
      </c>
      <c r="AR11" s="4" t="s">
        <v>144</v>
      </c>
      <c r="AS11" s="4" t="s">
        <v>61</v>
      </c>
      <c r="AT11" s="5">
        <v>9.95199945678E11</v>
      </c>
    </row>
    <row r="12" ht="15.75" customHeight="1">
      <c r="A12" s="5">
        <v>1.60115735131E11</v>
      </c>
      <c r="B12" s="4" t="s">
        <v>145</v>
      </c>
      <c r="C12" s="4" t="s">
        <v>146</v>
      </c>
      <c r="D12" s="2" t="s">
        <v>147</v>
      </c>
      <c r="E12" s="4">
        <v>2.0</v>
      </c>
      <c r="F12" s="4" t="s">
        <v>49</v>
      </c>
      <c r="G12" s="4" t="s">
        <v>148</v>
      </c>
      <c r="H12" s="4" t="s">
        <v>149</v>
      </c>
      <c r="I12" s="4" t="s">
        <v>52</v>
      </c>
      <c r="J12" s="6" t="s">
        <v>150</v>
      </c>
      <c r="K12" s="4">
        <v>8.106969565E9</v>
      </c>
      <c r="L12" s="4">
        <v>8.686839444E9</v>
      </c>
      <c r="M12" s="4" t="s">
        <v>12</v>
      </c>
      <c r="N12" s="4" t="s">
        <v>13</v>
      </c>
      <c r="O12" s="2">
        <v>82.6</v>
      </c>
      <c r="P12" s="4">
        <v>2013.0</v>
      </c>
      <c r="Q12" s="4">
        <v>89.3</v>
      </c>
      <c r="R12" s="4">
        <v>2015.0</v>
      </c>
      <c r="U12" s="4" t="s">
        <v>54</v>
      </c>
      <c r="V12" s="4" t="s">
        <v>55</v>
      </c>
      <c r="W12" s="4" t="s">
        <v>56</v>
      </c>
      <c r="X12" s="2">
        <v>64.1</v>
      </c>
      <c r="Y12" s="2">
        <v>64.4</v>
      </c>
      <c r="Z12" s="2">
        <v>63.2</v>
      </c>
      <c r="AA12" s="2">
        <v>60.0</v>
      </c>
      <c r="AB12" s="2">
        <v>60.0</v>
      </c>
      <c r="AC12" s="2">
        <v>62.2</v>
      </c>
      <c r="AD12" s="4">
        <v>2019.0</v>
      </c>
      <c r="AF12" s="4" t="s">
        <v>151</v>
      </c>
      <c r="AG12" s="4" t="s">
        <v>151</v>
      </c>
      <c r="AH12" s="4" t="s">
        <v>59</v>
      </c>
      <c r="AI12" s="4" t="s">
        <v>60</v>
      </c>
      <c r="AJ12" s="4">
        <v>500072.0</v>
      </c>
      <c r="AK12" s="4">
        <v>8.106969565E9</v>
      </c>
      <c r="AO12" s="4" t="s">
        <v>69</v>
      </c>
      <c r="AP12" s="3">
        <v>0.0</v>
      </c>
      <c r="AQ12" s="4" t="s">
        <v>69</v>
      </c>
      <c r="AR12" s="3">
        <v>0.0</v>
      </c>
      <c r="AS12" s="4" t="s">
        <v>61</v>
      </c>
      <c r="AT12" s="1">
        <v>5.2344796951E11</v>
      </c>
    </row>
    <row r="13" ht="15.75" customHeight="1">
      <c r="A13" s="5">
        <v>1.60115735132E11</v>
      </c>
      <c r="B13" s="4" t="s">
        <v>152</v>
      </c>
      <c r="C13" s="4" t="s">
        <v>153</v>
      </c>
      <c r="D13" s="2" t="s">
        <v>154</v>
      </c>
      <c r="E13" s="4"/>
      <c r="F13" s="4" t="s">
        <v>49</v>
      </c>
      <c r="G13" s="4" t="s">
        <v>155</v>
      </c>
      <c r="H13" s="4" t="s">
        <v>156</v>
      </c>
      <c r="I13" s="4" t="s">
        <v>52</v>
      </c>
      <c r="J13" s="6" t="s">
        <v>157</v>
      </c>
      <c r="K13" s="4">
        <v>8.97873718E9</v>
      </c>
      <c r="L13" s="4">
        <v>9.666765596E9</v>
      </c>
      <c r="M13" s="4" t="s">
        <v>12</v>
      </c>
      <c r="N13" s="4" t="s">
        <v>13</v>
      </c>
      <c r="O13" s="2">
        <v>88.3</v>
      </c>
      <c r="P13" s="4">
        <v>2013.0</v>
      </c>
      <c r="Q13" s="4">
        <v>96.0</v>
      </c>
      <c r="R13" s="4">
        <v>2015.0</v>
      </c>
      <c r="U13" s="4" t="s">
        <v>54</v>
      </c>
      <c r="V13" s="4" t="s">
        <v>55</v>
      </c>
      <c r="W13" s="4" t="s">
        <v>56</v>
      </c>
      <c r="X13" s="2">
        <v>73.3</v>
      </c>
      <c r="Y13" s="2">
        <v>80.0</v>
      </c>
      <c r="Z13" s="2">
        <v>76.39999999999999</v>
      </c>
      <c r="AA13" s="2">
        <v>81.30000000000001</v>
      </c>
      <c r="AB13" s="2">
        <v>80.5</v>
      </c>
      <c r="AC13" s="2">
        <v>78.8</v>
      </c>
      <c r="AD13" s="4">
        <v>2019.0</v>
      </c>
      <c r="AF13" s="4" t="s">
        <v>158</v>
      </c>
      <c r="AG13" s="4" t="s">
        <v>159</v>
      </c>
      <c r="AH13" s="4" t="s">
        <v>160</v>
      </c>
      <c r="AI13" s="4" t="s">
        <v>60</v>
      </c>
      <c r="AJ13" s="4">
        <v>507115.0</v>
      </c>
      <c r="AO13" s="4" t="s">
        <v>69</v>
      </c>
      <c r="AP13" s="3">
        <v>0.0</v>
      </c>
      <c r="AQ13" s="4" t="s">
        <v>69</v>
      </c>
      <c r="AR13" s="3">
        <v>0.0</v>
      </c>
      <c r="AS13" s="4" t="s">
        <v>61</v>
      </c>
      <c r="AT13" s="5">
        <v>9.70079848021E11</v>
      </c>
    </row>
    <row r="14" ht="15.75" customHeight="1">
      <c r="A14" s="5">
        <v>1.60115735133E11</v>
      </c>
      <c r="B14" s="4" t="s">
        <v>161</v>
      </c>
      <c r="C14" s="4" t="s">
        <v>162</v>
      </c>
      <c r="D14" s="2" t="s">
        <v>163</v>
      </c>
      <c r="E14" s="4"/>
      <c r="F14" s="4" t="s">
        <v>49</v>
      </c>
      <c r="G14" s="4" t="s">
        <v>164</v>
      </c>
      <c r="H14" s="4" t="s">
        <v>165</v>
      </c>
      <c r="I14" s="4" t="s">
        <v>52</v>
      </c>
      <c r="J14" s="6" t="s">
        <v>166</v>
      </c>
      <c r="K14" s="4">
        <v>8.886525363E9</v>
      </c>
      <c r="L14" s="4">
        <v>9.177676227E9</v>
      </c>
      <c r="M14" s="4" t="s">
        <v>12</v>
      </c>
      <c r="N14" s="4" t="s">
        <v>13</v>
      </c>
      <c r="O14" s="2">
        <v>93.10000000000001</v>
      </c>
      <c r="P14" s="4">
        <v>2013.0</v>
      </c>
      <c r="Q14" s="4">
        <v>96.0</v>
      </c>
      <c r="R14" s="4">
        <v>2015.0</v>
      </c>
      <c r="U14" s="4" t="s">
        <v>54</v>
      </c>
      <c r="V14" s="4" t="s">
        <v>55</v>
      </c>
      <c r="W14" s="4" t="s">
        <v>56</v>
      </c>
      <c r="X14" s="2">
        <v>81.5</v>
      </c>
      <c r="Y14" s="2">
        <v>80.0</v>
      </c>
      <c r="Z14" s="2">
        <v>76.8</v>
      </c>
      <c r="AA14" s="2">
        <v>77.8</v>
      </c>
      <c r="AB14" s="2">
        <v>77.6</v>
      </c>
      <c r="AC14" s="2">
        <v>78.89999999999999</v>
      </c>
      <c r="AD14" s="4">
        <v>2019.0</v>
      </c>
      <c r="AE14" s="4"/>
      <c r="AF14" s="4" t="s">
        <v>167</v>
      </c>
      <c r="AG14" s="4" t="s">
        <v>167</v>
      </c>
      <c r="AH14" s="4" t="s">
        <v>168</v>
      </c>
      <c r="AI14" s="4" t="s">
        <v>60</v>
      </c>
      <c r="AJ14" s="4">
        <v>500047.0</v>
      </c>
      <c r="AK14" s="4">
        <v>2.7050102E7</v>
      </c>
      <c r="AO14" s="4" t="s">
        <v>61</v>
      </c>
      <c r="AP14" s="4" t="s">
        <v>169</v>
      </c>
      <c r="AQ14" s="4" t="s">
        <v>69</v>
      </c>
      <c r="AR14" s="3">
        <v>0.0</v>
      </c>
      <c r="AS14" s="4" t="s">
        <v>61</v>
      </c>
      <c r="AT14" s="5">
        <v>6.77723543542E11</v>
      </c>
    </row>
    <row r="15" ht="15.75" customHeight="1">
      <c r="A15" s="5">
        <v>1.60115735134E11</v>
      </c>
      <c r="B15" s="4" t="s">
        <v>170</v>
      </c>
      <c r="C15" s="4" t="s">
        <v>171</v>
      </c>
      <c r="D15" s="2" t="s">
        <v>172</v>
      </c>
      <c r="E15" s="4"/>
      <c r="F15" s="4" t="s">
        <v>49</v>
      </c>
      <c r="G15" s="4" t="s">
        <v>173</v>
      </c>
      <c r="H15" s="4" t="s">
        <v>174</v>
      </c>
      <c r="I15" s="4" t="s">
        <v>52</v>
      </c>
      <c r="J15" s="6" t="s">
        <v>175</v>
      </c>
      <c r="K15" s="4">
        <v>7.893901032E9</v>
      </c>
      <c r="L15" s="4">
        <v>9.03250354E9</v>
      </c>
      <c r="M15" s="4" t="s">
        <v>12</v>
      </c>
      <c r="N15" s="4" t="s">
        <v>13</v>
      </c>
      <c r="O15" s="2">
        <v>92.1</v>
      </c>
      <c r="P15" s="4">
        <v>2013.0</v>
      </c>
      <c r="Q15" s="4">
        <v>96.0</v>
      </c>
      <c r="R15" s="4">
        <v>2015.0</v>
      </c>
      <c r="U15" s="4" t="s">
        <v>54</v>
      </c>
      <c r="V15" s="4" t="s">
        <v>55</v>
      </c>
      <c r="W15" s="4" t="s">
        <v>56</v>
      </c>
      <c r="X15" s="2">
        <v>87.0</v>
      </c>
      <c r="Y15" s="2">
        <v>90.0</v>
      </c>
      <c r="Z15" s="2">
        <v>91.0</v>
      </c>
      <c r="AA15" s="2">
        <v>78.89999999999999</v>
      </c>
      <c r="AB15" s="2">
        <v>78.89999999999999</v>
      </c>
      <c r="AC15" s="2">
        <v>85.60000000000001</v>
      </c>
      <c r="AD15" s="4">
        <v>2019.0</v>
      </c>
      <c r="AE15" s="4"/>
      <c r="AF15" s="4" t="s">
        <v>176</v>
      </c>
      <c r="AH15" s="4" t="s">
        <v>177</v>
      </c>
      <c r="AI15" s="4" t="s">
        <v>60</v>
      </c>
      <c r="AJ15" s="4">
        <v>500049.0</v>
      </c>
      <c r="AO15" s="4" t="s">
        <v>61</v>
      </c>
      <c r="AP15" s="4" t="s">
        <v>178</v>
      </c>
      <c r="AQ15" s="4" t="s">
        <v>69</v>
      </c>
      <c r="AR15" s="3">
        <v>0.0</v>
      </c>
      <c r="AS15" s="4" t="s">
        <v>61</v>
      </c>
      <c r="AT15" s="5">
        <v>7.63029492101E11</v>
      </c>
    </row>
    <row r="16" ht="15.75" customHeight="1">
      <c r="A16" s="5">
        <v>1.60115735135E11</v>
      </c>
      <c r="B16" s="4" t="s">
        <v>179</v>
      </c>
      <c r="C16" s="4" t="s">
        <v>180</v>
      </c>
      <c r="D16" s="2" t="s">
        <v>181</v>
      </c>
      <c r="E16" s="4"/>
      <c r="F16" s="4" t="s">
        <v>49</v>
      </c>
      <c r="G16" s="4" t="s">
        <v>182</v>
      </c>
      <c r="H16" s="4" t="s">
        <v>183</v>
      </c>
      <c r="I16" s="4" t="s">
        <v>52</v>
      </c>
      <c r="J16" s="6" t="s">
        <v>184</v>
      </c>
      <c r="K16" s="4">
        <v>9.440855811E9</v>
      </c>
      <c r="L16" s="4">
        <v>8.328107323E9</v>
      </c>
      <c r="M16" s="4" t="s">
        <v>12</v>
      </c>
      <c r="N16" s="4" t="s">
        <v>13</v>
      </c>
      <c r="O16" s="2">
        <v>93.10000000000001</v>
      </c>
      <c r="P16" s="4">
        <v>2013.0</v>
      </c>
      <c r="Q16" s="4">
        <v>98.4</v>
      </c>
      <c r="R16" s="4">
        <v>2015.0</v>
      </c>
      <c r="U16" s="4" t="s">
        <v>54</v>
      </c>
      <c r="V16" s="4" t="s">
        <v>55</v>
      </c>
      <c r="W16" s="4" t="s">
        <v>56</v>
      </c>
      <c r="X16" s="2">
        <v>85.0</v>
      </c>
      <c r="Y16" s="2">
        <v>83.0</v>
      </c>
      <c r="Z16" s="2">
        <v>82.0</v>
      </c>
      <c r="AA16" s="2">
        <v>76.7</v>
      </c>
      <c r="AB16" s="2">
        <v>80.0</v>
      </c>
      <c r="AC16" s="2">
        <v>81.0</v>
      </c>
      <c r="AD16" s="4">
        <v>2019.0</v>
      </c>
      <c r="AF16" s="4" t="s">
        <v>185</v>
      </c>
      <c r="AH16" s="4" t="s">
        <v>168</v>
      </c>
      <c r="AI16" s="4" t="s">
        <v>60</v>
      </c>
      <c r="AJ16" s="4">
        <v>500018.0</v>
      </c>
      <c r="AO16" s="4" t="s">
        <v>61</v>
      </c>
      <c r="AP16" s="3">
        <v>0.0</v>
      </c>
      <c r="AQ16" s="4" t="s">
        <v>69</v>
      </c>
      <c r="AR16" s="3">
        <v>0.0</v>
      </c>
      <c r="AS16" s="4" t="s">
        <v>61</v>
      </c>
      <c r="AT16" s="5">
        <v>7.50998879838E11</v>
      </c>
    </row>
    <row r="17" ht="15.75" customHeight="1">
      <c r="A17" s="5">
        <v>1.60115735136E11</v>
      </c>
      <c r="B17" s="4" t="s">
        <v>186</v>
      </c>
      <c r="C17" s="4" t="s">
        <v>187</v>
      </c>
      <c r="D17" s="2" t="s">
        <v>188</v>
      </c>
      <c r="E17" s="4">
        <v>12.0</v>
      </c>
      <c r="F17" s="4" t="s">
        <v>49</v>
      </c>
      <c r="G17" s="4" t="s">
        <v>189</v>
      </c>
      <c r="H17" s="4" t="s">
        <v>190</v>
      </c>
      <c r="I17" s="4" t="s">
        <v>52</v>
      </c>
      <c r="J17" s="6" t="s">
        <v>191</v>
      </c>
      <c r="K17" s="4">
        <v>8.106385776E9</v>
      </c>
      <c r="L17" s="4">
        <v>9.581990115E9</v>
      </c>
      <c r="M17" s="4" t="s">
        <v>12</v>
      </c>
      <c r="N17" s="4" t="s">
        <v>13</v>
      </c>
      <c r="O17" s="2">
        <v>87.39999999999999</v>
      </c>
      <c r="P17" s="4">
        <v>2013.0</v>
      </c>
      <c r="Q17" s="4">
        <v>79.9</v>
      </c>
      <c r="R17" s="4">
        <v>2015.0</v>
      </c>
      <c r="U17" s="4" t="s">
        <v>54</v>
      </c>
      <c r="V17" s="4" t="s">
        <v>55</v>
      </c>
      <c r="W17" s="4" t="s">
        <v>56</v>
      </c>
      <c r="X17" s="2">
        <v>60.3</v>
      </c>
      <c r="Y17" s="2">
        <v>60.7</v>
      </c>
      <c r="Z17" s="2">
        <v>60.0</v>
      </c>
      <c r="AA17" s="2">
        <v>59.6</v>
      </c>
      <c r="AB17" s="2">
        <v>53.8</v>
      </c>
      <c r="AC17" s="2">
        <v>58.8</v>
      </c>
      <c r="AD17" s="4">
        <v>2019.0</v>
      </c>
      <c r="AF17" s="4" t="s">
        <v>192</v>
      </c>
      <c r="AG17" s="4" t="s">
        <v>193</v>
      </c>
      <c r="AH17" s="4" t="s">
        <v>194</v>
      </c>
      <c r="AI17" s="4" t="s">
        <v>60</v>
      </c>
      <c r="AJ17" s="4">
        <v>500046.0</v>
      </c>
      <c r="AK17" s="4">
        <v>2.9800829E7</v>
      </c>
      <c r="AO17" s="4" t="s">
        <v>61</v>
      </c>
      <c r="AP17" s="3"/>
      <c r="AQ17" s="4" t="s">
        <v>61</v>
      </c>
      <c r="AR17" s="3"/>
      <c r="AS17" s="4" t="s">
        <v>61</v>
      </c>
      <c r="AT17" s="7" t="s">
        <v>195</v>
      </c>
    </row>
    <row r="18" ht="15.75" customHeight="1">
      <c r="A18" s="5">
        <v>1.60115735137E11</v>
      </c>
      <c r="B18" s="4" t="s">
        <v>196</v>
      </c>
      <c r="C18" s="4" t="s">
        <v>197</v>
      </c>
      <c r="D18" s="2" t="s">
        <v>198</v>
      </c>
      <c r="E18" s="4"/>
      <c r="F18" s="4" t="s">
        <v>49</v>
      </c>
      <c r="G18" s="4" t="s">
        <v>199</v>
      </c>
      <c r="H18" s="4" t="s">
        <v>200</v>
      </c>
      <c r="I18" s="4" t="s">
        <v>52</v>
      </c>
      <c r="J18" s="6" t="s">
        <v>201</v>
      </c>
      <c r="K18" s="4">
        <v>9.493487832E9</v>
      </c>
      <c r="L18" s="4">
        <v>9.441927832E9</v>
      </c>
      <c r="M18" s="4" t="s">
        <v>12</v>
      </c>
      <c r="N18" s="4" t="s">
        <v>13</v>
      </c>
      <c r="O18" s="4">
        <v>92.5</v>
      </c>
      <c r="P18" s="4">
        <v>2013.0</v>
      </c>
      <c r="Q18" s="4">
        <v>96.4</v>
      </c>
      <c r="R18" s="4">
        <v>2015.0</v>
      </c>
      <c r="T18" s="4"/>
      <c r="U18" s="4" t="s">
        <v>54</v>
      </c>
      <c r="V18" s="4" t="s">
        <v>55</v>
      </c>
      <c r="W18" s="4" t="s">
        <v>56</v>
      </c>
      <c r="X18" s="2">
        <v>77.0</v>
      </c>
      <c r="Y18" s="2">
        <v>79.0</v>
      </c>
      <c r="Z18" s="2">
        <v>77.0</v>
      </c>
      <c r="AA18" s="2">
        <v>78.0</v>
      </c>
      <c r="AB18" s="2">
        <v>80.0</v>
      </c>
      <c r="AC18" s="2">
        <v>77.0</v>
      </c>
      <c r="AD18" s="4">
        <v>2019.0</v>
      </c>
      <c r="AF18" s="4" t="s">
        <v>202</v>
      </c>
      <c r="AG18" s="4" t="s">
        <v>202</v>
      </c>
      <c r="AH18" s="4" t="s">
        <v>59</v>
      </c>
      <c r="AI18" s="4" t="s">
        <v>60</v>
      </c>
      <c r="AJ18" s="4">
        <v>500060.0</v>
      </c>
      <c r="AO18" s="4" t="s">
        <v>69</v>
      </c>
      <c r="AP18" s="3">
        <v>0.0</v>
      </c>
      <c r="AQ18" s="4" t="s">
        <v>69</v>
      </c>
      <c r="AR18" s="3">
        <v>0.0</v>
      </c>
      <c r="AS18" s="4" t="s">
        <v>61</v>
      </c>
      <c r="AT18" s="3"/>
    </row>
    <row r="19" ht="15.75" customHeight="1">
      <c r="A19" s="5">
        <v>1.60115735138E11</v>
      </c>
      <c r="B19" s="4" t="s">
        <v>203</v>
      </c>
      <c r="C19" s="4" t="s">
        <v>204</v>
      </c>
      <c r="D19" s="2" t="s">
        <v>205</v>
      </c>
      <c r="E19" s="4"/>
      <c r="F19" s="4" t="s">
        <v>49</v>
      </c>
      <c r="G19" s="4" t="s">
        <v>206</v>
      </c>
      <c r="H19" s="4" t="s">
        <v>207</v>
      </c>
      <c r="I19" s="4" t="s">
        <v>52</v>
      </c>
      <c r="J19" s="6" t="s">
        <v>208</v>
      </c>
      <c r="K19" s="4">
        <v>9.640650676E9</v>
      </c>
      <c r="L19" s="4">
        <v>9.398913305E9</v>
      </c>
      <c r="M19" s="4" t="s">
        <v>12</v>
      </c>
      <c r="N19" s="4" t="s">
        <v>13</v>
      </c>
      <c r="O19" s="2">
        <v>90.2</v>
      </c>
      <c r="P19" s="4">
        <v>2013.0</v>
      </c>
      <c r="Q19" s="4">
        <v>97.8</v>
      </c>
      <c r="R19" s="4">
        <v>2015.0</v>
      </c>
      <c r="U19" s="4" t="s">
        <v>54</v>
      </c>
      <c r="V19" s="4" t="s">
        <v>55</v>
      </c>
      <c r="W19" s="4" t="s">
        <v>56</v>
      </c>
      <c r="X19" s="2">
        <v>88.9</v>
      </c>
      <c r="Y19" s="2">
        <v>91.5</v>
      </c>
      <c r="Z19" s="2">
        <v>89.5</v>
      </c>
      <c r="AA19" s="2">
        <v>89.60000000000001</v>
      </c>
      <c r="AB19" s="2">
        <v>92.89999999999999</v>
      </c>
      <c r="AC19" s="2">
        <v>90.39999999999999</v>
      </c>
      <c r="AD19" s="4">
        <v>2019.0</v>
      </c>
      <c r="AF19" s="4" t="s">
        <v>209</v>
      </c>
      <c r="AH19" s="4" t="s">
        <v>59</v>
      </c>
      <c r="AI19" s="4" t="s">
        <v>60</v>
      </c>
      <c r="AJ19" s="4">
        <v>500094.0</v>
      </c>
      <c r="AO19" s="4" t="s">
        <v>61</v>
      </c>
      <c r="AP19" s="4" t="s">
        <v>210</v>
      </c>
      <c r="AQ19" s="4" t="s">
        <v>61</v>
      </c>
      <c r="AR19" s="4" t="s">
        <v>211</v>
      </c>
      <c r="AS19" s="4" t="s">
        <v>61</v>
      </c>
      <c r="AT19" s="5">
        <v>2.53963255032E11</v>
      </c>
    </row>
    <row r="20" ht="15.75" customHeight="1">
      <c r="A20" s="5">
        <v>1.60115735139E11</v>
      </c>
      <c r="B20" s="4" t="s">
        <v>212</v>
      </c>
      <c r="C20" s="4" t="s">
        <v>213</v>
      </c>
      <c r="D20" s="2" t="s">
        <v>214</v>
      </c>
      <c r="E20" s="4"/>
      <c r="F20" s="4" t="s">
        <v>49</v>
      </c>
      <c r="G20" s="4" t="s">
        <v>215</v>
      </c>
      <c r="H20" s="4" t="s">
        <v>216</v>
      </c>
      <c r="I20" s="4" t="s">
        <v>52</v>
      </c>
      <c r="J20" s="6" t="s">
        <v>217</v>
      </c>
      <c r="K20" s="4">
        <v>7.661076524E9</v>
      </c>
      <c r="L20" s="4">
        <v>9.849429267E9</v>
      </c>
      <c r="M20" s="4" t="s">
        <v>12</v>
      </c>
      <c r="N20" s="4" t="s">
        <v>13</v>
      </c>
      <c r="O20" s="2">
        <v>87.39999999999999</v>
      </c>
      <c r="P20" s="4">
        <v>2013.0</v>
      </c>
      <c r="Q20" s="4">
        <v>95.1</v>
      </c>
      <c r="R20" s="4">
        <v>2015.0</v>
      </c>
      <c r="U20" s="4" t="s">
        <v>54</v>
      </c>
      <c r="V20" s="4" t="s">
        <v>55</v>
      </c>
      <c r="W20" s="4" t="s">
        <v>56</v>
      </c>
      <c r="X20" s="2">
        <v>75.19999999999999</v>
      </c>
      <c r="Y20" s="2">
        <v>77.8</v>
      </c>
      <c r="Z20" s="2">
        <v>69.4</v>
      </c>
      <c r="AA20" s="2">
        <v>76.5</v>
      </c>
      <c r="AB20" s="2">
        <v>69.6</v>
      </c>
      <c r="AC20" s="2">
        <v>74.0</v>
      </c>
      <c r="AD20" s="4">
        <v>2019.0</v>
      </c>
      <c r="AF20" s="4" t="s">
        <v>218</v>
      </c>
      <c r="AG20" s="4" t="s">
        <v>219</v>
      </c>
      <c r="AH20" s="4" t="s">
        <v>59</v>
      </c>
      <c r="AI20" s="4" t="s">
        <v>60</v>
      </c>
      <c r="AJ20" s="4">
        <v>500085.0</v>
      </c>
      <c r="AO20" s="4" t="s">
        <v>69</v>
      </c>
      <c r="AP20" s="3">
        <v>0.0</v>
      </c>
      <c r="AQ20" s="4" t="s">
        <v>61</v>
      </c>
      <c r="AR20" s="4" t="s">
        <v>220</v>
      </c>
      <c r="AS20" s="4" t="s">
        <v>61</v>
      </c>
      <c r="AT20" s="5">
        <v>2.53865748271E11</v>
      </c>
    </row>
    <row r="21" ht="15.75" customHeight="1">
      <c r="A21" s="5">
        <v>1.6011573514E11</v>
      </c>
      <c r="B21" s="4" t="s">
        <v>221</v>
      </c>
      <c r="C21" s="4" t="s">
        <v>222</v>
      </c>
      <c r="D21" s="2" t="s">
        <v>223</v>
      </c>
      <c r="E21" s="4"/>
      <c r="F21" s="4" t="s">
        <v>224</v>
      </c>
      <c r="G21" s="4" t="s">
        <v>225</v>
      </c>
      <c r="H21" s="4" t="s">
        <v>226</v>
      </c>
      <c r="I21" s="4" t="s">
        <v>52</v>
      </c>
      <c r="J21" s="6" t="s">
        <v>227</v>
      </c>
      <c r="K21" s="4">
        <v>9.063556892E9</v>
      </c>
      <c r="L21" s="4">
        <v>8.985039503E9</v>
      </c>
      <c r="M21" s="4" t="s">
        <v>12</v>
      </c>
      <c r="N21" s="4" t="s">
        <v>13</v>
      </c>
      <c r="O21" s="2">
        <v>92.1</v>
      </c>
      <c r="P21" s="4">
        <v>2013.0</v>
      </c>
      <c r="Q21" s="4">
        <v>96.7</v>
      </c>
      <c r="R21" s="4">
        <v>2015.0</v>
      </c>
      <c r="U21" s="4" t="s">
        <v>54</v>
      </c>
      <c r="V21" s="4" t="s">
        <v>55</v>
      </c>
      <c r="W21" s="4" t="s">
        <v>56</v>
      </c>
      <c r="X21" s="2">
        <v>84.1</v>
      </c>
      <c r="Y21" s="2">
        <v>86.30000000000001</v>
      </c>
      <c r="Z21" s="2">
        <v>82.69999999999999</v>
      </c>
      <c r="AA21" s="2">
        <v>87.4</v>
      </c>
      <c r="AB21" s="2">
        <v>79.5</v>
      </c>
      <c r="AC21" s="2">
        <v>84.2</v>
      </c>
      <c r="AD21" s="4">
        <v>2019.0</v>
      </c>
      <c r="AF21" s="4" t="s">
        <v>228</v>
      </c>
      <c r="AG21" s="4" t="s">
        <v>229</v>
      </c>
      <c r="AH21" s="4" t="s">
        <v>59</v>
      </c>
      <c r="AI21" s="4" t="s">
        <v>60</v>
      </c>
      <c r="AJ21" s="4">
        <v>500020.0</v>
      </c>
      <c r="AK21" s="4">
        <v>2.7611738E7</v>
      </c>
      <c r="AO21" s="4" t="s">
        <v>69</v>
      </c>
      <c r="AP21" s="3">
        <v>0.0</v>
      </c>
      <c r="AQ21" s="4" t="s">
        <v>69</v>
      </c>
      <c r="AR21" s="3">
        <v>0.0</v>
      </c>
      <c r="AS21" s="4" t="s">
        <v>61</v>
      </c>
      <c r="AT21" s="5">
        <v>6.6944269647E11</v>
      </c>
    </row>
    <row r="22" ht="15.75" customHeight="1">
      <c r="A22" s="5">
        <v>1.60115735141E11</v>
      </c>
      <c r="B22" s="4" t="s">
        <v>230</v>
      </c>
      <c r="C22" s="4" t="s">
        <v>231</v>
      </c>
      <c r="D22" s="2" t="s">
        <v>232</v>
      </c>
      <c r="E22" s="4"/>
      <c r="F22" s="4" t="s">
        <v>224</v>
      </c>
      <c r="G22" s="4" t="s">
        <v>233</v>
      </c>
      <c r="H22" s="4" t="s">
        <v>65</v>
      </c>
      <c r="I22" s="4" t="s">
        <v>52</v>
      </c>
      <c r="J22" s="6" t="s">
        <v>234</v>
      </c>
      <c r="K22" s="4">
        <v>9.640570475E9</v>
      </c>
      <c r="L22" s="4">
        <v>9.849618172E9</v>
      </c>
      <c r="M22" s="4" t="s">
        <v>12</v>
      </c>
      <c r="N22" s="4" t="s">
        <v>13</v>
      </c>
      <c r="O22" s="2">
        <v>90.2</v>
      </c>
      <c r="P22" s="4">
        <v>2013.0</v>
      </c>
      <c r="Q22" s="4">
        <v>96.2</v>
      </c>
      <c r="R22" s="4">
        <v>2015.0</v>
      </c>
      <c r="U22" s="4" t="s">
        <v>54</v>
      </c>
      <c r="V22" s="4" t="s">
        <v>55</v>
      </c>
      <c r="W22" s="4" t="s">
        <v>56</v>
      </c>
      <c r="X22" s="2">
        <v>80.1</v>
      </c>
      <c r="Y22" s="2">
        <v>80.0</v>
      </c>
      <c r="Z22" s="2">
        <v>80.3</v>
      </c>
      <c r="AA22" s="2">
        <v>79.80000000000001</v>
      </c>
      <c r="AB22" s="2">
        <v>85.7</v>
      </c>
      <c r="AC22" s="2">
        <v>81.19999999999999</v>
      </c>
      <c r="AD22" s="4">
        <v>2019.0</v>
      </c>
      <c r="AF22" s="4" t="s">
        <v>235</v>
      </c>
      <c r="AH22" s="4" t="s">
        <v>236</v>
      </c>
      <c r="AI22" s="4" t="s">
        <v>60</v>
      </c>
      <c r="AJ22" s="4">
        <v>505301.0</v>
      </c>
      <c r="AO22" s="4" t="s">
        <v>61</v>
      </c>
      <c r="AP22" s="4" t="s">
        <v>237</v>
      </c>
      <c r="AQ22" s="4" t="s">
        <v>69</v>
      </c>
      <c r="AR22" s="3">
        <v>0.0</v>
      </c>
      <c r="AS22" s="4" t="s">
        <v>61</v>
      </c>
      <c r="AT22" s="5">
        <v>7.25331149709E11</v>
      </c>
    </row>
    <row r="23" ht="15.75" customHeight="1">
      <c r="A23" s="5">
        <v>1.60115735142E11</v>
      </c>
      <c r="B23" s="4" t="s">
        <v>238</v>
      </c>
      <c r="C23" s="4" t="s">
        <v>239</v>
      </c>
      <c r="D23" s="2" t="s">
        <v>240</v>
      </c>
      <c r="E23" s="4"/>
      <c r="F23" s="4" t="s">
        <v>224</v>
      </c>
      <c r="G23" s="4" t="s">
        <v>241</v>
      </c>
      <c r="H23" s="4" t="s">
        <v>242</v>
      </c>
      <c r="I23" s="4" t="s">
        <v>52</v>
      </c>
      <c r="J23" s="6" t="s">
        <v>243</v>
      </c>
      <c r="K23" s="4">
        <v>9.154707111E9</v>
      </c>
      <c r="L23" s="4">
        <v>9.849124231E9</v>
      </c>
      <c r="M23" s="4" t="s">
        <v>12</v>
      </c>
      <c r="N23" s="4" t="s">
        <v>13</v>
      </c>
      <c r="O23" s="2">
        <v>85.5</v>
      </c>
      <c r="P23" s="4">
        <v>2013.0</v>
      </c>
      <c r="Q23" s="4">
        <v>93.9</v>
      </c>
      <c r="R23" s="4">
        <v>2015.0</v>
      </c>
      <c r="U23" s="4" t="s">
        <v>54</v>
      </c>
      <c r="V23" s="4" t="s">
        <v>55</v>
      </c>
      <c r="W23" s="4" t="s">
        <v>56</v>
      </c>
      <c r="X23" s="2">
        <v>85.9</v>
      </c>
      <c r="Y23" s="2">
        <v>84.1</v>
      </c>
      <c r="Z23" s="2">
        <v>81.4</v>
      </c>
      <c r="AA23" s="2">
        <v>84.80000000000001</v>
      </c>
      <c r="AB23" s="2">
        <v>87.4</v>
      </c>
      <c r="AC23" s="2">
        <v>84.80000000000001</v>
      </c>
      <c r="AD23" s="4">
        <v>2019.0</v>
      </c>
      <c r="AE23" s="4"/>
      <c r="AF23" s="4" t="s">
        <v>244</v>
      </c>
      <c r="AG23" s="4" t="s">
        <v>245</v>
      </c>
      <c r="AH23" s="4" t="s">
        <v>59</v>
      </c>
      <c r="AI23" s="4" t="s">
        <v>60</v>
      </c>
      <c r="AJ23" s="4">
        <v>500026.0</v>
      </c>
      <c r="AL23" s="4" t="s">
        <v>246</v>
      </c>
      <c r="AM23" s="4" t="s">
        <v>247</v>
      </c>
      <c r="AN23" s="4" t="s">
        <v>248</v>
      </c>
      <c r="AO23" s="4" t="s">
        <v>61</v>
      </c>
      <c r="AP23" s="4" t="s">
        <v>249</v>
      </c>
      <c r="AQ23" s="4" t="s">
        <v>61</v>
      </c>
      <c r="AR23" s="4" t="s">
        <v>250</v>
      </c>
      <c r="AS23" s="4" t="s">
        <v>61</v>
      </c>
      <c r="AT23" s="5">
        <v>4.26415987815E11</v>
      </c>
    </row>
    <row r="24" ht="15.75" customHeight="1">
      <c r="A24" s="5">
        <v>1.60115735143E11</v>
      </c>
      <c r="B24" s="4" t="s">
        <v>251</v>
      </c>
      <c r="C24" s="4" t="s">
        <v>252</v>
      </c>
      <c r="D24" s="2" t="s">
        <v>253</v>
      </c>
      <c r="E24" s="4"/>
      <c r="F24" s="4" t="s">
        <v>224</v>
      </c>
      <c r="G24" s="4" t="s">
        <v>254</v>
      </c>
      <c r="H24" s="4" t="s">
        <v>255</v>
      </c>
      <c r="I24" s="4" t="s">
        <v>52</v>
      </c>
      <c r="J24" s="6" t="s">
        <v>256</v>
      </c>
      <c r="K24" s="4">
        <v>9.502645502E9</v>
      </c>
      <c r="L24" s="4">
        <v>7.013243032E9</v>
      </c>
      <c r="M24" s="4" t="s">
        <v>12</v>
      </c>
      <c r="N24" s="4" t="s">
        <v>13</v>
      </c>
      <c r="O24" s="2">
        <v>92.1</v>
      </c>
      <c r="P24" s="4">
        <v>2013.0</v>
      </c>
      <c r="Q24" s="4">
        <v>98.3</v>
      </c>
      <c r="R24" s="4">
        <v>2015.0</v>
      </c>
      <c r="U24" s="4" t="s">
        <v>54</v>
      </c>
      <c r="V24" s="4" t="s">
        <v>55</v>
      </c>
      <c r="W24" s="4" t="s">
        <v>56</v>
      </c>
      <c r="X24" s="2">
        <v>79.2</v>
      </c>
      <c r="Y24" s="2">
        <v>80.0</v>
      </c>
      <c r="Z24" s="2">
        <v>86.8</v>
      </c>
      <c r="AA24" s="2">
        <v>86.1</v>
      </c>
      <c r="AB24" s="2">
        <v>78.60000000000001</v>
      </c>
      <c r="AC24" s="2">
        <v>82.0</v>
      </c>
      <c r="AD24" s="4">
        <v>2019.0</v>
      </c>
      <c r="AF24" s="4" t="s">
        <v>257</v>
      </c>
      <c r="AH24" s="4" t="s">
        <v>258</v>
      </c>
      <c r="AI24" s="4" t="s">
        <v>60</v>
      </c>
      <c r="AJ24" s="4">
        <v>503144.0</v>
      </c>
      <c r="AO24" s="4" t="s">
        <v>69</v>
      </c>
      <c r="AP24" s="3">
        <v>0.0</v>
      </c>
      <c r="AQ24" s="4" t="s">
        <v>69</v>
      </c>
      <c r="AR24" s="3">
        <v>0.0</v>
      </c>
      <c r="AS24" s="4" t="s">
        <v>61</v>
      </c>
      <c r="AT24" s="5">
        <v>3.66384163836E11</v>
      </c>
    </row>
    <row r="25" ht="15.75" customHeight="1">
      <c r="A25" s="5">
        <v>1.60115735144E11</v>
      </c>
      <c r="B25" s="4" t="s">
        <v>259</v>
      </c>
      <c r="C25" s="4" t="s">
        <v>260</v>
      </c>
      <c r="D25" s="2" t="s">
        <v>261</v>
      </c>
      <c r="E25" s="4"/>
      <c r="F25" s="4" t="s">
        <v>224</v>
      </c>
      <c r="G25" s="4" t="s">
        <v>262</v>
      </c>
      <c r="H25" s="4" t="s">
        <v>262</v>
      </c>
      <c r="I25" s="4" t="s">
        <v>52</v>
      </c>
      <c r="J25" s="6" t="s">
        <v>263</v>
      </c>
      <c r="K25" s="4">
        <v>9.573993967E9</v>
      </c>
      <c r="L25" s="4">
        <v>9.573993967E9</v>
      </c>
      <c r="M25" s="4" t="s">
        <v>12</v>
      </c>
      <c r="N25" s="4" t="s">
        <v>13</v>
      </c>
      <c r="O25" s="2">
        <v>92.1</v>
      </c>
      <c r="P25" s="4">
        <v>2013.0</v>
      </c>
      <c r="Q25" s="4">
        <v>97.7</v>
      </c>
      <c r="R25" s="4">
        <v>2015.0</v>
      </c>
      <c r="U25" s="4" t="s">
        <v>54</v>
      </c>
      <c r="V25" s="4" t="s">
        <v>55</v>
      </c>
      <c r="W25" s="4" t="s">
        <v>56</v>
      </c>
      <c r="X25" s="2">
        <v>88.9</v>
      </c>
      <c r="Y25" s="2">
        <v>85.60000000000001</v>
      </c>
      <c r="Z25" s="2">
        <v>88.2</v>
      </c>
      <c r="AA25" s="2">
        <v>80.9</v>
      </c>
      <c r="AB25" s="2">
        <v>80.1</v>
      </c>
      <c r="AC25" s="2">
        <v>86.0</v>
      </c>
      <c r="AD25" s="4">
        <v>2019.0</v>
      </c>
      <c r="AF25" s="4" t="s">
        <v>264</v>
      </c>
      <c r="AG25" s="4" t="s">
        <v>265</v>
      </c>
      <c r="AH25" s="4" t="s">
        <v>59</v>
      </c>
      <c r="AI25" s="4" t="s">
        <v>60</v>
      </c>
      <c r="AJ25" s="4">
        <v>509132.0</v>
      </c>
      <c r="AO25" s="4" t="s">
        <v>69</v>
      </c>
      <c r="AP25" s="3">
        <v>0.0</v>
      </c>
      <c r="AQ25" s="4" t="s">
        <v>69</v>
      </c>
      <c r="AR25" s="3">
        <v>0.0</v>
      </c>
      <c r="AS25" s="4" t="s">
        <v>61</v>
      </c>
      <c r="AT25" s="5">
        <v>5.65385157941E11</v>
      </c>
    </row>
    <row r="26" ht="15.75" customHeight="1">
      <c r="A26" s="5">
        <v>1.60115735145E11</v>
      </c>
      <c r="B26" s="4" t="s">
        <v>266</v>
      </c>
      <c r="C26" s="4" t="s">
        <v>267</v>
      </c>
      <c r="D26" s="2" t="s">
        <v>268</v>
      </c>
      <c r="E26" s="4"/>
      <c r="F26" s="4" t="s">
        <v>224</v>
      </c>
      <c r="G26" s="4" t="s">
        <v>269</v>
      </c>
      <c r="H26" s="4" t="s">
        <v>270</v>
      </c>
      <c r="I26" s="4" t="s">
        <v>52</v>
      </c>
      <c r="J26" s="6" t="s">
        <v>271</v>
      </c>
      <c r="K26" s="4">
        <v>9.704201169E9</v>
      </c>
      <c r="L26" s="4">
        <v>9.84965203E9</v>
      </c>
      <c r="M26" s="4" t="s">
        <v>12</v>
      </c>
      <c r="N26" s="4" t="s">
        <v>13</v>
      </c>
      <c r="O26" s="2">
        <v>92.1</v>
      </c>
      <c r="P26" s="4">
        <v>2013.0</v>
      </c>
      <c r="Q26" s="4">
        <v>97.1</v>
      </c>
      <c r="R26" s="4">
        <v>2015.0</v>
      </c>
      <c r="U26" s="4" t="s">
        <v>54</v>
      </c>
      <c r="V26" s="4" t="s">
        <v>55</v>
      </c>
      <c r="W26" s="4" t="s">
        <v>56</v>
      </c>
      <c r="X26" s="2">
        <v>90.7</v>
      </c>
      <c r="Y26" s="2">
        <v>93.3</v>
      </c>
      <c r="Z26" s="2">
        <v>86.4</v>
      </c>
      <c r="AA26" s="2">
        <v>84.3</v>
      </c>
      <c r="AB26" s="2">
        <v>86.19999999999999</v>
      </c>
      <c r="AC26" s="2">
        <v>88.5</v>
      </c>
      <c r="AD26" s="4">
        <v>2019.0</v>
      </c>
      <c r="AE26" s="4"/>
      <c r="AF26" s="4" t="s">
        <v>272</v>
      </c>
      <c r="AH26" s="4" t="s">
        <v>273</v>
      </c>
      <c r="AI26" s="4" t="s">
        <v>60</v>
      </c>
      <c r="AJ26" s="4">
        <v>508001.0</v>
      </c>
      <c r="AK26" s="4">
        <v>8.682228503E9</v>
      </c>
      <c r="AO26" s="4" t="s">
        <v>61</v>
      </c>
      <c r="AP26" s="4" t="s">
        <v>274</v>
      </c>
      <c r="AQ26" s="4" t="s">
        <v>61</v>
      </c>
      <c r="AR26" s="4" t="s">
        <v>275</v>
      </c>
      <c r="AS26" s="4" t="s">
        <v>61</v>
      </c>
      <c r="AT26" s="5">
        <v>9.2893528333E11</v>
      </c>
    </row>
    <row r="27" ht="15.75" customHeight="1">
      <c r="A27" s="5">
        <v>1.60115735146E11</v>
      </c>
      <c r="B27" s="4" t="s">
        <v>276</v>
      </c>
      <c r="C27" s="4" t="s">
        <v>277</v>
      </c>
      <c r="D27" s="2" t="s">
        <v>278</v>
      </c>
      <c r="E27" s="4">
        <v>4.0</v>
      </c>
      <c r="F27" s="4" t="s">
        <v>224</v>
      </c>
      <c r="G27" s="4" t="s">
        <v>279</v>
      </c>
      <c r="H27" s="4" t="s">
        <v>149</v>
      </c>
      <c r="I27" s="4" t="s">
        <v>52</v>
      </c>
      <c r="J27" s="6" t="s">
        <v>112</v>
      </c>
      <c r="K27" s="4">
        <v>8.686839444E9</v>
      </c>
      <c r="L27" s="4">
        <v>8.106969565E9</v>
      </c>
      <c r="M27" s="4" t="s">
        <v>12</v>
      </c>
      <c r="N27" s="4" t="s">
        <v>13</v>
      </c>
      <c r="O27" s="2">
        <v>88.3</v>
      </c>
      <c r="P27" s="4">
        <v>2013.0</v>
      </c>
      <c r="Q27" s="4">
        <v>95.3</v>
      </c>
      <c r="R27" s="4">
        <v>2015.0</v>
      </c>
      <c r="U27" s="4" t="s">
        <v>54</v>
      </c>
      <c r="V27" s="4" t="s">
        <v>55</v>
      </c>
      <c r="W27" s="4" t="s">
        <v>56</v>
      </c>
      <c r="X27" s="2">
        <v>73.0</v>
      </c>
      <c r="Y27" s="2">
        <v>69.6</v>
      </c>
      <c r="Z27" s="2">
        <v>61.4</v>
      </c>
      <c r="AA27" s="2">
        <v>66.9</v>
      </c>
      <c r="AB27" s="2">
        <v>59.5</v>
      </c>
      <c r="AC27" s="2">
        <v>66.0</v>
      </c>
      <c r="AD27" s="4">
        <v>2019.0</v>
      </c>
      <c r="AF27" s="4" t="s">
        <v>280</v>
      </c>
      <c r="AG27" s="4" t="s">
        <v>280</v>
      </c>
      <c r="AH27" s="4" t="s">
        <v>59</v>
      </c>
      <c r="AI27" s="4" t="s">
        <v>60</v>
      </c>
      <c r="AJ27" s="4">
        <v>500072.0</v>
      </c>
      <c r="AK27" s="4">
        <v>8.686839444E9</v>
      </c>
      <c r="AO27" s="4" t="s">
        <v>69</v>
      </c>
      <c r="AP27" s="3">
        <v>0.0</v>
      </c>
      <c r="AQ27" s="4" t="s">
        <v>61</v>
      </c>
      <c r="AR27" s="3"/>
      <c r="AS27" s="4" t="s">
        <v>61</v>
      </c>
      <c r="AT27" s="3"/>
    </row>
    <row r="28" ht="15.75" customHeight="1">
      <c r="A28" s="5">
        <v>1.60115735147E11</v>
      </c>
      <c r="B28" s="4" t="s">
        <v>281</v>
      </c>
      <c r="C28" s="4" t="s">
        <v>282</v>
      </c>
      <c r="D28" s="2" t="s">
        <v>283</v>
      </c>
      <c r="E28" s="4"/>
      <c r="F28" s="4" t="s">
        <v>224</v>
      </c>
      <c r="G28" s="4" t="s">
        <v>284</v>
      </c>
      <c r="H28" s="4" t="s">
        <v>285</v>
      </c>
      <c r="I28" s="4" t="s">
        <v>52</v>
      </c>
      <c r="J28" s="6" t="s">
        <v>286</v>
      </c>
      <c r="K28" s="4">
        <v>9.515706598E9</v>
      </c>
      <c r="L28" s="4">
        <v>9.704518887E9</v>
      </c>
      <c r="M28" s="4" t="s">
        <v>12</v>
      </c>
      <c r="N28" s="4" t="s">
        <v>13</v>
      </c>
      <c r="O28" s="2">
        <v>91.2</v>
      </c>
      <c r="P28" s="4">
        <v>2013.0</v>
      </c>
      <c r="Q28" s="4">
        <v>89.6</v>
      </c>
      <c r="R28" s="4">
        <v>2015.0</v>
      </c>
      <c r="U28" s="4" t="s">
        <v>54</v>
      </c>
      <c r="V28" s="4" t="s">
        <v>55</v>
      </c>
      <c r="W28" s="4" t="s">
        <v>56</v>
      </c>
      <c r="X28" s="2">
        <v>70.1</v>
      </c>
      <c r="Y28" s="2">
        <v>64.5</v>
      </c>
      <c r="Z28" s="2">
        <v>69.0</v>
      </c>
      <c r="AA28" s="2">
        <v>76.9</v>
      </c>
      <c r="AB28" s="2">
        <v>63.0</v>
      </c>
      <c r="AC28" s="2">
        <v>69.6</v>
      </c>
      <c r="AD28" s="4">
        <v>2019.0</v>
      </c>
      <c r="AE28" s="4"/>
      <c r="AF28" s="4" t="s">
        <v>287</v>
      </c>
      <c r="AG28" s="4" t="s">
        <v>288</v>
      </c>
      <c r="AH28" s="4" t="s">
        <v>59</v>
      </c>
      <c r="AI28" s="4" t="s">
        <v>60</v>
      </c>
      <c r="AJ28" s="4">
        <v>500034.0</v>
      </c>
      <c r="AK28" s="4">
        <v>4.0233914E9</v>
      </c>
      <c r="AO28" s="4" t="s">
        <v>69</v>
      </c>
      <c r="AP28" s="3">
        <v>0.0</v>
      </c>
      <c r="AQ28" s="4" t="s">
        <v>61</v>
      </c>
      <c r="AR28" s="3"/>
      <c r="AS28" s="4" t="s">
        <v>61</v>
      </c>
      <c r="AT28" s="5">
        <v>6.40353888764E11</v>
      </c>
    </row>
    <row r="29" ht="15.75" customHeight="1">
      <c r="A29" s="5">
        <v>1.60115735148E11</v>
      </c>
      <c r="B29" s="4" t="s">
        <v>289</v>
      </c>
      <c r="C29" s="4" t="s">
        <v>290</v>
      </c>
      <c r="D29" s="2" t="s">
        <v>291</v>
      </c>
      <c r="E29" s="4"/>
      <c r="F29" s="4" t="s">
        <v>224</v>
      </c>
      <c r="G29" s="4" t="s">
        <v>292</v>
      </c>
      <c r="I29" s="4" t="s">
        <v>52</v>
      </c>
      <c r="J29" s="6" t="s">
        <v>293</v>
      </c>
      <c r="K29" s="4">
        <v>9.704806599E9</v>
      </c>
      <c r="L29" s="4">
        <v>9.849372716E9</v>
      </c>
      <c r="M29" s="4" t="s">
        <v>12</v>
      </c>
      <c r="N29" s="4" t="s">
        <v>13</v>
      </c>
      <c r="O29" s="2">
        <v>88.3</v>
      </c>
      <c r="P29" s="4">
        <v>2013.0</v>
      </c>
      <c r="Q29" s="4">
        <v>96.3</v>
      </c>
      <c r="R29" s="4">
        <v>2015.0</v>
      </c>
      <c r="U29" s="4" t="s">
        <v>54</v>
      </c>
      <c r="V29" s="4" t="s">
        <v>55</v>
      </c>
      <c r="W29" s="4" t="s">
        <v>56</v>
      </c>
      <c r="X29" s="2">
        <v>83.69999999999999</v>
      </c>
      <c r="Y29" s="2">
        <v>82.0</v>
      </c>
      <c r="Z29" s="2">
        <v>79.6</v>
      </c>
      <c r="AA29" s="2">
        <v>82.69999999999999</v>
      </c>
      <c r="AB29" s="2">
        <v>90.5</v>
      </c>
      <c r="AC29" s="2">
        <v>83.2</v>
      </c>
      <c r="AD29" s="4">
        <v>2019.0</v>
      </c>
      <c r="AF29" s="6" t="s">
        <v>294</v>
      </c>
      <c r="AG29" s="4" t="s">
        <v>295</v>
      </c>
      <c r="AH29" s="4" t="s">
        <v>59</v>
      </c>
      <c r="AI29" s="4" t="s">
        <v>60</v>
      </c>
      <c r="AJ29" s="4">
        <v>500001.0</v>
      </c>
      <c r="AO29" s="4" t="s">
        <v>69</v>
      </c>
      <c r="AP29" s="3">
        <v>0.0</v>
      </c>
      <c r="AQ29" s="4" t="s">
        <v>69</v>
      </c>
      <c r="AR29" s="3">
        <v>0.0</v>
      </c>
      <c r="AS29" s="4" t="s">
        <v>61</v>
      </c>
      <c r="AT29" s="5">
        <v>2.00604428817E11</v>
      </c>
    </row>
    <row r="30" ht="15.75" customHeight="1">
      <c r="A30" s="5">
        <v>1.60115735149E11</v>
      </c>
      <c r="B30" s="4" t="s">
        <v>296</v>
      </c>
      <c r="C30" s="4" t="s">
        <v>297</v>
      </c>
      <c r="D30" s="2" t="s">
        <v>298</v>
      </c>
      <c r="E30" s="4"/>
      <c r="F30" s="4" t="s">
        <v>224</v>
      </c>
      <c r="G30" s="4" t="s">
        <v>183</v>
      </c>
      <c r="H30" s="4" t="s">
        <v>182</v>
      </c>
      <c r="I30" s="4" t="s">
        <v>52</v>
      </c>
      <c r="J30" s="6" t="s">
        <v>299</v>
      </c>
      <c r="K30" s="4">
        <v>9.030503803E9</v>
      </c>
      <c r="L30" s="4">
        <v>9.440855811E9</v>
      </c>
      <c r="M30" s="4" t="s">
        <v>12</v>
      </c>
      <c r="N30" s="4" t="s">
        <v>13</v>
      </c>
      <c r="O30" s="2">
        <v>80.7</v>
      </c>
      <c r="P30" s="4">
        <v>2013.0</v>
      </c>
      <c r="Q30" s="4">
        <v>82.4</v>
      </c>
      <c r="R30" s="4">
        <v>2015.0</v>
      </c>
      <c r="U30" s="4" t="s">
        <v>54</v>
      </c>
      <c r="V30" s="4" t="s">
        <v>55</v>
      </c>
      <c r="W30" s="4" t="s">
        <v>56</v>
      </c>
      <c r="X30" s="2">
        <v>59.2</v>
      </c>
      <c r="Y30" s="2">
        <v>61.4</v>
      </c>
      <c r="Z30" s="2">
        <v>57.7</v>
      </c>
      <c r="AA30" s="2">
        <v>56.0</v>
      </c>
      <c r="AB30" s="2">
        <v>62.0</v>
      </c>
      <c r="AC30" s="2">
        <v>59.2</v>
      </c>
      <c r="AD30" s="4">
        <v>2019.0</v>
      </c>
      <c r="AE30" s="4"/>
      <c r="AF30" s="4" t="s">
        <v>300</v>
      </c>
      <c r="AH30" s="4" t="s">
        <v>301</v>
      </c>
      <c r="AI30" s="4" t="s">
        <v>60</v>
      </c>
      <c r="AJ30" s="4">
        <v>504251.0</v>
      </c>
      <c r="AO30" s="4" t="s">
        <v>61</v>
      </c>
      <c r="AP30" s="3">
        <v>0.0</v>
      </c>
      <c r="AQ30" s="4" t="s">
        <v>69</v>
      </c>
      <c r="AR30" s="3">
        <v>0.0</v>
      </c>
      <c r="AS30" s="4" t="s">
        <v>61</v>
      </c>
      <c r="AT30" s="5">
        <v>2.16602791507E11</v>
      </c>
    </row>
    <row r="31" ht="15.75" customHeight="1">
      <c r="A31" s="5">
        <v>1.6011573515E11</v>
      </c>
      <c r="B31" s="4" t="s">
        <v>302</v>
      </c>
      <c r="C31" s="4" t="s">
        <v>303</v>
      </c>
      <c r="D31" s="2" t="s">
        <v>304</v>
      </c>
      <c r="E31" s="4"/>
      <c r="F31" s="4" t="s">
        <v>224</v>
      </c>
      <c r="G31" s="4" t="s">
        <v>305</v>
      </c>
      <c r="H31" s="4" t="s">
        <v>306</v>
      </c>
      <c r="I31" s="4" t="s">
        <v>52</v>
      </c>
      <c r="J31" s="6" t="s">
        <v>307</v>
      </c>
      <c r="K31" s="4">
        <v>8.801150943E9</v>
      </c>
      <c r="L31" s="4">
        <v>9.393009753E9</v>
      </c>
      <c r="M31" s="4" t="s">
        <v>12</v>
      </c>
      <c r="N31" s="4" t="s">
        <v>13</v>
      </c>
      <c r="O31" s="2">
        <v>92.1</v>
      </c>
      <c r="P31" s="4">
        <v>2013.0</v>
      </c>
      <c r="Q31" s="4">
        <v>98.0</v>
      </c>
      <c r="R31" s="4">
        <v>2015.0</v>
      </c>
      <c r="U31" s="4" t="s">
        <v>54</v>
      </c>
      <c r="V31" s="4" t="s">
        <v>55</v>
      </c>
      <c r="W31" s="4" t="s">
        <v>56</v>
      </c>
      <c r="X31" s="2">
        <v>86.30000000000001</v>
      </c>
      <c r="Y31" s="2">
        <v>88.9</v>
      </c>
      <c r="Z31" s="2">
        <v>90.9</v>
      </c>
      <c r="AA31" s="2">
        <v>87.8</v>
      </c>
      <c r="AB31" s="2">
        <v>84.80000000000001</v>
      </c>
      <c r="AC31" s="2">
        <v>87.8</v>
      </c>
      <c r="AD31" s="4">
        <v>2019.0</v>
      </c>
      <c r="AF31" s="4" t="s">
        <v>308</v>
      </c>
      <c r="AG31" s="4" t="s">
        <v>309</v>
      </c>
      <c r="AH31" s="4" t="s">
        <v>59</v>
      </c>
      <c r="AI31" s="4" t="s">
        <v>60</v>
      </c>
      <c r="AJ31" s="4">
        <v>500072.0</v>
      </c>
      <c r="AK31" s="4">
        <v>4.0059496E7</v>
      </c>
      <c r="AO31" s="4" t="s">
        <v>61</v>
      </c>
      <c r="AP31" s="4" t="s">
        <v>310</v>
      </c>
      <c r="AQ31" s="4" t="s">
        <v>69</v>
      </c>
      <c r="AR31" s="3">
        <v>0.0</v>
      </c>
      <c r="AS31" s="4" t="s">
        <v>61</v>
      </c>
      <c r="AT31" s="5">
        <v>8.76454348622E11</v>
      </c>
    </row>
    <row r="32" ht="15.75" customHeight="1">
      <c r="A32" s="5">
        <v>1.60115735151E11</v>
      </c>
      <c r="B32" s="4" t="s">
        <v>311</v>
      </c>
      <c r="C32" s="4" t="s">
        <v>312</v>
      </c>
      <c r="D32" s="2" t="s">
        <v>313</v>
      </c>
      <c r="E32" s="4"/>
      <c r="F32" s="4" t="s">
        <v>224</v>
      </c>
      <c r="G32" s="4" t="s">
        <v>314</v>
      </c>
      <c r="H32" s="4" t="s">
        <v>315</v>
      </c>
      <c r="I32" s="4" t="s">
        <v>52</v>
      </c>
      <c r="J32" s="6" t="s">
        <v>316</v>
      </c>
      <c r="K32" s="4">
        <v>9.010444808E9</v>
      </c>
      <c r="L32" s="4">
        <v>9.966384158E9</v>
      </c>
      <c r="M32" s="4" t="s">
        <v>12</v>
      </c>
      <c r="N32" s="4" t="s">
        <v>13</v>
      </c>
      <c r="O32" s="2">
        <v>87.39999999999999</v>
      </c>
      <c r="P32" s="4">
        <v>2013.0</v>
      </c>
      <c r="Q32" s="4">
        <v>95.5</v>
      </c>
      <c r="R32" s="4">
        <v>2015.0</v>
      </c>
      <c r="S32" s="4"/>
      <c r="T32" s="4"/>
      <c r="U32" s="4" t="s">
        <v>54</v>
      </c>
      <c r="V32" s="4" t="s">
        <v>55</v>
      </c>
      <c r="W32" s="4" t="s">
        <v>56</v>
      </c>
      <c r="X32" s="2">
        <v>72.0</v>
      </c>
      <c r="Y32" s="2">
        <v>73.0</v>
      </c>
      <c r="Z32" s="2">
        <v>72.0</v>
      </c>
      <c r="AA32" s="2">
        <v>77.0</v>
      </c>
      <c r="AB32" s="2">
        <v>72.0</v>
      </c>
      <c r="AC32" s="2">
        <v>74.0</v>
      </c>
      <c r="AD32" s="4">
        <v>2019.0</v>
      </c>
      <c r="AF32" s="4" t="s">
        <v>317</v>
      </c>
      <c r="AH32" s="4" t="s">
        <v>318</v>
      </c>
      <c r="AI32" s="4" t="s">
        <v>60</v>
      </c>
      <c r="AJ32" s="4">
        <v>503002.0</v>
      </c>
      <c r="AO32" s="4" t="s">
        <v>69</v>
      </c>
      <c r="AP32" s="3">
        <v>0.0</v>
      </c>
      <c r="AQ32" s="4" t="s">
        <v>69</v>
      </c>
      <c r="AR32" s="3">
        <v>0.0</v>
      </c>
      <c r="AS32" s="4" t="s">
        <v>69</v>
      </c>
      <c r="AT32" s="3"/>
    </row>
    <row r="33" ht="15.75" customHeight="1">
      <c r="A33" s="5">
        <v>1.60115735152E11</v>
      </c>
      <c r="B33" s="4" t="s">
        <v>302</v>
      </c>
      <c r="C33" s="4" t="s">
        <v>319</v>
      </c>
      <c r="D33" s="2" t="s">
        <v>320</v>
      </c>
      <c r="E33" s="4"/>
      <c r="F33" s="4" t="s">
        <v>224</v>
      </c>
      <c r="G33" s="4" t="s">
        <v>321</v>
      </c>
      <c r="H33" s="4" t="s">
        <v>322</v>
      </c>
      <c r="I33" s="4" t="s">
        <v>52</v>
      </c>
      <c r="J33" s="6" t="s">
        <v>323</v>
      </c>
      <c r="K33" s="4">
        <v>7.07577702E9</v>
      </c>
      <c r="L33" s="4">
        <v>7.075445134E9</v>
      </c>
      <c r="M33" s="4" t="s">
        <v>12</v>
      </c>
      <c r="N33" s="4" t="s">
        <v>13</v>
      </c>
      <c r="O33" s="2">
        <v>80.7</v>
      </c>
      <c r="P33" s="4">
        <v>2012.0</v>
      </c>
      <c r="Q33" s="4">
        <v>95.5</v>
      </c>
      <c r="R33" s="4">
        <v>2014.0</v>
      </c>
      <c r="U33" s="4" t="s">
        <v>54</v>
      </c>
      <c r="V33" s="4" t="s">
        <v>55</v>
      </c>
      <c r="W33" s="4" t="s">
        <v>56</v>
      </c>
      <c r="X33" s="2">
        <v>82.2</v>
      </c>
      <c r="Y33" s="2">
        <v>84.39999999999999</v>
      </c>
      <c r="Z33" s="2">
        <v>86.19999999999999</v>
      </c>
      <c r="AA33" s="2">
        <v>88.6</v>
      </c>
      <c r="AB33" s="2">
        <v>87.10000000000001</v>
      </c>
      <c r="AC33" s="2">
        <v>85.5</v>
      </c>
      <c r="AD33" s="4">
        <v>2019.0</v>
      </c>
      <c r="AE33" s="4">
        <v>1.0</v>
      </c>
      <c r="AF33" s="4" t="s">
        <v>324</v>
      </c>
      <c r="AG33" s="4" t="s">
        <v>325</v>
      </c>
      <c r="AH33" s="4" t="s">
        <v>194</v>
      </c>
      <c r="AI33" s="4" t="s">
        <v>60</v>
      </c>
      <c r="AJ33" s="4">
        <v>500090.0</v>
      </c>
      <c r="AO33" s="4" t="s">
        <v>69</v>
      </c>
      <c r="AP33" s="3">
        <v>0.0</v>
      </c>
      <c r="AQ33" s="4" t="s">
        <v>69</v>
      </c>
      <c r="AR33" s="3">
        <v>0.0</v>
      </c>
      <c r="AS33" s="4" t="s">
        <v>61</v>
      </c>
      <c r="AT33" s="5">
        <v>5.82758861467E11</v>
      </c>
    </row>
    <row r="34" ht="15.75" customHeight="1">
      <c r="A34" s="5">
        <v>1.60115735153E11</v>
      </c>
      <c r="B34" s="4" t="s">
        <v>326</v>
      </c>
      <c r="C34" s="4" t="s">
        <v>327</v>
      </c>
      <c r="D34" s="2" t="s">
        <v>328</v>
      </c>
      <c r="E34" s="4"/>
      <c r="F34" s="4" t="s">
        <v>224</v>
      </c>
      <c r="G34" s="4" t="s">
        <v>329</v>
      </c>
      <c r="H34" s="4" t="s">
        <v>330</v>
      </c>
      <c r="I34" s="4" t="s">
        <v>52</v>
      </c>
      <c r="J34" s="6" t="s">
        <v>331</v>
      </c>
      <c r="K34" s="4">
        <v>9.000802288E9</v>
      </c>
      <c r="L34" s="4">
        <v>9.908512349E9</v>
      </c>
      <c r="M34" s="4" t="s">
        <v>12</v>
      </c>
      <c r="N34" s="4" t="s">
        <v>13</v>
      </c>
      <c r="O34" s="2">
        <v>76.0</v>
      </c>
      <c r="P34" s="4">
        <v>2013.0</v>
      </c>
      <c r="Q34" s="4">
        <v>94.8</v>
      </c>
      <c r="R34" s="4">
        <v>2015.0</v>
      </c>
      <c r="U34" s="4" t="s">
        <v>54</v>
      </c>
      <c r="V34" s="4" t="s">
        <v>55</v>
      </c>
      <c r="W34" s="4" t="s">
        <v>56</v>
      </c>
      <c r="X34" s="2">
        <v>93.0</v>
      </c>
      <c r="Y34" s="2">
        <v>93.69999999999999</v>
      </c>
      <c r="Z34" s="2">
        <v>91.8</v>
      </c>
      <c r="AA34" s="2">
        <v>95.7</v>
      </c>
      <c r="AB34" s="2">
        <v>94.3</v>
      </c>
      <c r="AC34" s="2">
        <v>93.69999999999999</v>
      </c>
      <c r="AD34" s="4">
        <v>2019.0</v>
      </c>
      <c r="AF34" s="4" t="s">
        <v>332</v>
      </c>
      <c r="AG34" s="4" t="s">
        <v>333</v>
      </c>
      <c r="AH34" s="4" t="s">
        <v>59</v>
      </c>
      <c r="AI34" s="4" t="s">
        <v>60</v>
      </c>
      <c r="AJ34" s="4">
        <v>500034.0</v>
      </c>
      <c r="AK34" s="4">
        <v>2.335651E7</v>
      </c>
      <c r="AL34" s="4" t="s">
        <v>334</v>
      </c>
      <c r="AM34" s="4">
        <v>3.0</v>
      </c>
      <c r="AN34" s="4" t="s">
        <v>335</v>
      </c>
      <c r="AO34" s="4" t="s">
        <v>61</v>
      </c>
      <c r="AP34" s="4" t="s">
        <v>336</v>
      </c>
      <c r="AQ34" s="4" t="s">
        <v>61</v>
      </c>
      <c r="AR34" s="4" t="s">
        <v>337</v>
      </c>
      <c r="AS34" s="4" t="s">
        <v>61</v>
      </c>
      <c r="AT34" s="5" t="s">
        <v>338</v>
      </c>
    </row>
    <row r="35" ht="15.75" customHeight="1">
      <c r="A35" s="5">
        <v>1.60115735154E11</v>
      </c>
      <c r="B35" s="4" t="s">
        <v>339</v>
      </c>
      <c r="C35" s="4" t="s">
        <v>340</v>
      </c>
      <c r="D35" s="2" t="s">
        <v>341</v>
      </c>
      <c r="E35" s="4"/>
      <c r="F35" s="4" t="s">
        <v>224</v>
      </c>
      <c r="G35" s="4" t="s">
        <v>342</v>
      </c>
      <c r="H35" s="4" t="s">
        <v>343</v>
      </c>
      <c r="I35" s="4" t="s">
        <v>52</v>
      </c>
      <c r="J35" s="6" t="s">
        <v>344</v>
      </c>
      <c r="K35" s="4">
        <v>8.328157012E9</v>
      </c>
      <c r="L35" s="4">
        <v>9.154228762E9</v>
      </c>
      <c r="M35" s="4" t="s">
        <v>12</v>
      </c>
      <c r="N35" s="4" t="s">
        <v>13</v>
      </c>
      <c r="O35" s="2">
        <v>85.5</v>
      </c>
      <c r="P35" s="4">
        <v>2012.0</v>
      </c>
      <c r="Q35" s="4">
        <v>94.4</v>
      </c>
      <c r="R35" s="4">
        <v>2014.0</v>
      </c>
      <c r="U35" s="4" t="s">
        <v>54</v>
      </c>
      <c r="V35" s="4" t="s">
        <v>55</v>
      </c>
      <c r="W35" s="4" t="s">
        <v>56</v>
      </c>
      <c r="X35" s="2">
        <v>79.80000000000001</v>
      </c>
      <c r="Y35" s="2">
        <v>77.69999999999999</v>
      </c>
      <c r="Z35" s="2">
        <v>76.8</v>
      </c>
      <c r="AA35" s="2">
        <v>75.5</v>
      </c>
      <c r="AB35" s="2">
        <v>80.0</v>
      </c>
      <c r="AC35" s="2">
        <v>76.0</v>
      </c>
      <c r="AD35" s="4">
        <v>2019.0</v>
      </c>
      <c r="AE35" s="4">
        <v>1.0</v>
      </c>
      <c r="AF35" s="4" t="s">
        <v>345</v>
      </c>
      <c r="AG35" s="4" t="s">
        <v>346</v>
      </c>
      <c r="AH35" s="4" t="s">
        <v>347</v>
      </c>
      <c r="AI35" s="4" t="s">
        <v>60</v>
      </c>
      <c r="AJ35" s="4">
        <v>502295.0</v>
      </c>
      <c r="AM35" s="4" t="s">
        <v>348</v>
      </c>
      <c r="AO35" s="4" t="s">
        <v>69</v>
      </c>
      <c r="AP35" s="3">
        <v>0.0</v>
      </c>
      <c r="AQ35" s="4" t="s">
        <v>69</v>
      </c>
      <c r="AR35" s="3">
        <v>0.0</v>
      </c>
      <c r="AS35" s="4" t="s">
        <v>61</v>
      </c>
      <c r="AT35" s="5">
        <v>4.04117378282E11</v>
      </c>
    </row>
    <row r="36" ht="15.75" customHeight="1">
      <c r="A36" s="5">
        <v>1.60115735156E11</v>
      </c>
      <c r="B36" s="4" t="s">
        <v>349</v>
      </c>
      <c r="C36" s="4" t="s">
        <v>47</v>
      </c>
      <c r="D36" s="2" t="s">
        <v>350</v>
      </c>
      <c r="E36" s="4"/>
      <c r="F36" s="4" t="s">
        <v>224</v>
      </c>
      <c r="G36" s="4" t="s">
        <v>351</v>
      </c>
      <c r="H36" s="4" t="s">
        <v>352</v>
      </c>
      <c r="I36" s="4" t="s">
        <v>52</v>
      </c>
      <c r="J36" s="6" t="s">
        <v>353</v>
      </c>
      <c r="K36" s="4">
        <v>9.063484782E9</v>
      </c>
      <c r="L36" s="4">
        <v>9.603278306E9</v>
      </c>
      <c r="M36" s="4" t="s">
        <v>12</v>
      </c>
      <c r="N36" s="4" t="s">
        <v>13</v>
      </c>
      <c r="O36" s="2">
        <v>95.0</v>
      </c>
      <c r="P36" s="4">
        <v>2013.0</v>
      </c>
      <c r="Q36" s="4">
        <v>98.0</v>
      </c>
      <c r="R36" s="4">
        <v>2015.0</v>
      </c>
      <c r="U36" s="4" t="s">
        <v>54</v>
      </c>
      <c r="V36" s="4" t="s">
        <v>55</v>
      </c>
      <c r="W36" s="4" t="s">
        <v>56</v>
      </c>
      <c r="X36" s="2">
        <v>91.5</v>
      </c>
      <c r="Y36" s="2">
        <v>91.5</v>
      </c>
      <c r="Z36" s="2">
        <v>94.60000000000001</v>
      </c>
      <c r="AA36" s="2">
        <v>88.0</v>
      </c>
      <c r="AB36" s="2">
        <v>91.0</v>
      </c>
      <c r="AC36" s="2">
        <v>91.4</v>
      </c>
      <c r="AD36" s="4">
        <v>2019.0</v>
      </c>
      <c r="AF36" s="4" t="s">
        <v>354</v>
      </c>
      <c r="AH36" s="4" t="s">
        <v>59</v>
      </c>
      <c r="AI36" s="4" t="s">
        <v>60</v>
      </c>
      <c r="AJ36" s="4">
        <v>500013.0</v>
      </c>
      <c r="AL36" s="4" t="s">
        <v>355</v>
      </c>
      <c r="AO36" s="4" t="s">
        <v>69</v>
      </c>
      <c r="AP36" s="3">
        <v>0.0</v>
      </c>
      <c r="AQ36" s="4" t="s">
        <v>69</v>
      </c>
      <c r="AR36" s="3">
        <v>0.0</v>
      </c>
      <c r="AS36" s="4" t="s">
        <v>69</v>
      </c>
      <c r="AT36" s="3">
        <v>0.0</v>
      </c>
    </row>
    <row r="37" ht="15.75" customHeight="1">
      <c r="A37" s="5">
        <v>1.60115735157E11</v>
      </c>
      <c r="B37" s="4" t="s">
        <v>356</v>
      </c>
      <c r="C37" s="4" t="s">
        <v>357</v>
      </c>
      <c r="D37" s="2" t="s">
        <v>358</v>
      </c>
      <c r="E37" s="4"/>
      <c r="F37" s="4" t="s">
        <v>224</v>
      </c>
      <c r="G37" s="4" t="s">
        <v>359</v>
      </c>
      <c r="H37" s="4" t="s">
        <v>360</v>
      </c>
      <c r="I37" s="4" t="s">
        <v>52</v>
      </c>
      <c r="J37" s="6" t="s">
        <v>361</v>
      </c>
      <c r="K37" s="4">
        <v>9.13366395E9</v>
      </c>
      <c r="L37" s="4">
        <v>9.491382893E9</v>
      </c>
      <c r="M37" s="4" t="s">
        <v>12</v>
      </c>
      <c r="N37" s="4" t="s">
        <v>13</v>
      </c>
      <c r="O37" s="2">
        <v>81.7</v>
      </c>
      <c r="P37" s="4">
        <v>2013.0</v>
      </c>
      <c r="Q37" s="4">
        <v>96.2</v>
      </c>
      <c r="R37" s="4">
        <v>2015.0</v>
      </c>
      <c r="U37" s="4" t="s">
        <v>54</v>
      </c>
      <c r="V37" s="4" t="s">
        <v>55</v>
      </c>
      <c r="W37" s="4" t="s">
        <v>56</v>
      </c>
      <c r="X37" s="2">
        <v>85.5</v>
      </c>
      <c r="Y37" s="2">
        <v>76.7</v>
      </c>
      <c r="Z37" s="2">
        <v>81.4</v>
      </c>
      <c r="AA37" s="2">
        <v>81.89999999999999</v>
      </c>
      <c r="AB37" s="2">
        <v>83.80000000000001</v>
      </c>
      <c r="AC37" s="2">
        <v>81.89999999999999</v>
      </c>
      <c r="AD37" s="4">
        <v>2019.0</v>
      </c>
      <c r="AF37" s="4" t="s">
        <v>362</v>
      </c>
      <c r="AG37" s="4" t="s">
        <v>363</v>
      </c>
      <c r="AH37" s="4" t="s">
        <v>59</v>
      </c>
      <c r="AI37" s="4" t="s">
        <v>60</v>
      </c>
      <c r="AJ37" s="4">
        <v>500076.0</v>
      </c>
      <c r="AO37" s="4" t="s">
        <v>61</v>
      </c>
      <c r="AP37" s="4" t="s">
        <v>364</v>
      </c>
      <c r="AQ37" s="4" t="s">
        <v>69</v>
      </c>
      <c r="AR37" s="3">
        <v>0.0</v>
      </c>
      <c r="AS37" s="4" t="s">
        <v>61</v>
      </c>
      <c r="AT37" s="5">
        <v>3.28149518463E11</v>
      </c>
    </row>
    <row r="38" ht="15.75" customHeight="1">
      <c r="A38" s="5">
        <v>1.60115735158E11</v>
      </c>
      <c r="B38" s="4" t="s">
        <v>365</v>
      </c>
      <c r="C38" s="4" t="s">
        <v>366</v>
      </c>
      <c r="D38" s="2" t="s">
        <v>367</v>
      </c>
      <c r="E38" s="4"/>
      <c r="F38" s="4" t="s">
        <v>224</v>
      </c>
      <c r="G38" s="4" t="s">
        <v>368</v>
      </c>
      <c r="H38" s="4" t="s">
        <v>369</v>
      </c>
      <c r="I38" s="4" t="s">
        <v>52</v>
      </c>
      <c r="J38" s="6" t="s">
        <v>370</v>
      </c>
      <c r="K38" s="4">
        <v>7.207807199E9</v>
      </c>
      <c r="L38" s="4">
        <v>9.110575322E9</v>
      </c>
      <c r="M38" s="4" t="s">
        <v>12</v>
      </c>
      <c r="N38" s="4" t="s">
        <v>13</v>
      </c>
      <c r="O38" s="2">
        <v>92.1</v>
      </c>
      <c r="P38" s="4">
        <v>2013.0</v>
      </c>
      <c r="Q38" s="4">
        <v>97.0</v>
      </c>
      <c r="R38" s="4">
        <v>2015.0</v>
      </c>
      <c r="U38" s="4" t="s">
        <v>54</v>
      </c>
      <c r="V38" s="4" t="s">
        <v>55</v>
      </c>
      <c r="W38" s="4" t="s">
        <v>56</v>
      </c>
      <c r="X38" s="2">
        <v>80.39999999999999</v>
      </c>
      <c r="Y38" s="2">
        <v>82.6</v>
      </c>
      <c r="Z38" s="2">
        <v>89.1</v>
      </c>
      <c r="AA38" s="2">
        <v>83.5</v>
      </c>
      <c r="AB38" s="2">
        <v>83.2</v>
      </c>
      <c r="AC38" s="2">
        <v>84.1</v>
      </c>
      <c r="AD38" s="4">
        <v>2019.0</v>
      </c>
      <c r="AF38" s="4" t="s">
        <v>371</v>
      </c>
      <c r="AH38" s="4" t="s">
        <v>59</v>
      </c>
      <c r="AI38" s="4" t="s">
        <v>60</v>
      </c>
      <c r="AJ38" s="4">
        <v>500020.0</v>
      </c>
      <c r="AK38" s="4">
        <v>4.048535595E9</v>
      </c>
      <c r="AO38" s="4" t="s">
        <v>69</v>
      </c>
      <c r="AP38" s="3">
        <v>0.0</v>
      </c>
      <c r="AQ38" s="4" t="s">
        <v>69</v>
      </c>
      <c r="AR38" s="3">
        <v>0.0</v>
      </c>
      <c r="AS38" s="4" t="s">
        <v>61</v>
      </c>
      <c r="AT38" s="1">
        <v>9.56958076131E11</v>
      </c>
    </row>
    <row r="39" ht="15.75" customHeight="1">
      <c r="A39" s="5">
        <v>1.60115735159E11</v>
      </c>
      <c r="B39" s="4" t="s">
        <v>372</v>
      </c>
      <c r="C39" s="4" t="s">
        <v>373</v>
      </c>
      <c r="D39" s="2" t="s">
        <v>374</v>
      </c>
      <c r="E39" s="4"/>
      <c r="F39" s="4" t="s">
        <v>224</v>
      </c>
      <c r="G39" s="4" t="s">
        <v>375</v>
      </c>
      <c r="H39" s="4" t="s">
        <v>376</v>
      </c>
      <c r="I39" s="4" t="s">
        <v>52</v>
      </c>
      <c r="J39" s="6" t="s">
        <v>377</v>
      </c>
      <c r="K39" s="4">
        <v>9.493281252E9</v>
      </c>
      <c r="L39" s="4">
        <v>9.493013252E9</v>
      </c>
      <c r="M39" s="4" t="s">
        <v>12</v>
      </c>
      <c r="N39" s="4" t="s">
        <v>13</v>
      </c>
      <c r="O39" s="2">
        <v>79.8</v>
      </c>
      <c r="P39" s="4">
        <v>2013.0</v>
      </c>
      <c r="Q39" s="4">
        <v>91.0</v>
      </c>
      <c r="R39" s="4">
        <v>2015.0</v>
      </c>
      <c r="U39" s="4" t="s">
        <v>54</v>
      </c>
      <c r="V39" s="4" t="s">
        <v>55</v>
      </c>
      <c r="W39" s="4" t="s">
        <v>56</v>
      </c>
      <c r="X39" s="2">
        <v>77.0</v>
      </c>
      <c r="Y39" s="2">
        <v>72.0</v>
      </c>
      <c r="Z39" s="2">
        <v>70.4</v>
      </c>
      <c r="AA39" s="2">
        <v>72.2</v>
      </c>
      <c r="AB39" s="2">
        <v>68.0</v>
      </c>
      <c r="AC39" s="2">
        <v>72.2</v>
      </c>
      <c r="AD39" s="4">
        <v>2019.0</v>
      </c>
      <c r="AF39" s="4" t="s">
        <v>378</v>
      </c>
      <c r="AG39" s="4" t="s">
        <v>347</v>
      </c>
      <c r="AH39" s="4" t="s">
        <v>347</v>
      </c>
      <c r="AI39" s="4" t="s">
        <v>60</v>
      </c>
      <c r="AJ39" s="4">
        <v>502305.0</v>
      </c>
      <c r="AK39" s="4">
        <v>8.455227289E9</v>
      </c>
      <c r="AO39" s="4" t="s">
        <v>69</v>
      </c>
      <c r="AP39" s="3">
        <v>0.0</v>
      </c>
      <c r="AQ39" s="4" t="s">
        <v>69</v>
      </c>
      <c r="AR39" s="3">
        <v>0.0</v>
      </c>
      <c r="AS39" s="4" t="s">
        <v>61</v>
      </c>
      <c r="AT39" s="5">
        <v>9.32816363156E11</v>
      </c>
    </row>
    <row r="40" ht="15.75" customHeight="1">
      <c r="A40" s="5">
        <v>1.6011573516E11</v>
      </c>
      <c r="B40" s="4" t="s">
        <v>379</v>
      </c>
      <c r="C40" s="4" t="s">
        <v>380</v>
      </c>
      <c r="D40" s="2" t="s">
        <v>381</v>
      </c>
      <c r="E40" s="4"/>
      <c r="F40" s="4" t="s">
        <v>224</v>
      </c>
      <c r="G40" s="4" t="s">
        <v>382</v>
      </c>
      <c r="H40" s="4" t="s">
        <v>383</v>
      </c>
      <c r="I40" s="4" t="s">
        <v>52</v>
      </c>
      <c r="J40" s="6" t="s">
        <v>384</v>
      </c>
      <c r="K40" s="4">
        <v>9.515723859E9</v>
      </c>
      <c r="L40" s="4">
        <v>9.948879577E9</v>
      </c>
      <c r="M40" s="4" t="s">
        <v>12</v>
      </c>
      <c r="N40" s="4" t="s">
        <v>13</v>
      </c>
      <c r="O40" s="2">
        <v>89.3</v>
      </c>
      <c r="P40" s="4">
        <v>2013.0</v>
      </c>
      <c r="Q40" s="4">
        <v>94.9</v>
      </c>
      <c r="R40" s="4">
        <v>2015.0</v>
      </c>
      <c r="U40" s="4" t="s">
        <v>54</v>
      </c>
      <c r="V40" s="4" t="s">
        <v>55</v>
      </c>
      <c r="W40" s="4" t="s">
        <v>56</v>
      </c>
      <c r="X40" s="2">
        <v>84.0</v>
      </c>
      <c r="Y40" s="2">
        <v>78.5</v>
      </c>
      <c r="Z40" s="2">
        <v>70.5</v>
      </c>
      <c r="AA40" s="2">
        <v>76.0</v>
      </c>
      <c r="AB40" s="2">
        <v>74.3</v>
      </c>
      <c r="AC40" s="2">
        <v>76.10000000000001</v>
      </c>
      <c r="AD40" s="4">
        <v>2019.0</v>
      </c>
      <c r="AF40" s="4" t="s">
        <v>385</v>
      </c>
      <c r="AG40" s="4" t="s">
        <v>386</v>
      </c>
      <c r="AH40" s="4" t="s">
        <v>177</v>
      </c>
      <c r="AI40" s="4" t="s">
        <v>60</v>
      </c>
      <c r="AJ40" s="4">
        <v>500033.0</v>
      </c>
      <c r="AO40" s="4" t="s">
        <v>61</v>
      </c>
      <c r="AP40" s="3"/>
      <c r="AQ40" s="4" t="s">
        <v>61</v>
      </c>
      <c r="AR40" s="3"/>
      <c r="AS40" s="4" t="s">
        <v>61</v>
      </c>
      <c r="AT40" s="5">
        <v>6.09716094832E11</v>
      </c>
    </row>
    <row r="41" ht="15.75" customHeight="1">
      <c r="A41" s="5">
        <v>1.60115735162E11</v>
      </c>
      <c r="B41" s="4" t="s">
        <v>387</v>
      </c>
      <c r="C41" s="4" t="s">
        <v>388</v>
      </c>
      <c r="D41" s="2" t="s">
        <v>389</v>
      </c>
      <c r="E41" s="4"/>
      <c r="F41" s="4" t="s">
        <v>224</v>
      </c>
      <c r="G41" s="4" t="s">
        <v>390</v>
      </c>
      <c r="H41" s="4" t="s">
        <v>391</v>
      </c>
      <c r="I41" s="4" t="s">
        <v>52</v>
      </c>
      <c r="J41" s="6" t="s">
        <v>392</v>
      </c>
      <c r="K41" s="4">
        <v>7.893695697E9</v>
      </c>
      <c r="L41" s="4">
        <v>9.553318382E9</v>
      </c>
      <c r="M41" s="4" t="s">
        <v>12</v>
      </c>
      <c r="N41" s="4" t="s">
        <v>13</v>
      </c>
      <c r="O41" s="2">
        <v>90.2</v>
      </c>
      <c r="P41" s="4">
        <v>2012.0</v>
      </c>
      <c r="Q41" s="4">
        <v>93.7</v>
      </c>
      <c r="R41" s="4">
        <v>2014.0</v>
      </c>
      <c r="U41" s="4" t="s">
        <v>54</v>
      </c>
      <c r="V41" s="4" t="s">
        <v>55</v>
      </c>
      <c r="W41" s="4" t="s">
        <v>56</v>
      </c>
      <c r="X41" s="2">
        <v>88.5</v>
      </c>
      <c r="Y41" s="2">
        <v>85.8</v>
      </c>
      <c r="Z41" s="2">
        <v>78.0</v>
      </c>
      <c r="AA41" s="2">
        <v>82.8</v>
      </c>
      <c r="AB41" s="2">
        <v>84.0</v>
      </c>
      <c r="AC41" s="2">
        <v>84.0</v>
      </c>
      <c r="AD41" s="4">
        <v>2019.0</v>
      </c>
      <c r="AE41" s="4">
        <v>1.0</v>
      </c>
      <c r="AF41" s="4" t="s">
        <v>393</v>
      </c>
      <c r="AG41" s="4" t="s">
        <v>394</v>
      </c>
      <c r="AH41" s="4" t="s">
        <v>395</v>
      </c>
      <c r="AI41" s="4" t="s">
        <v>60</v>
      </c>
      <c r="AJ41" s="4">
        <v>507160.0</v>
      </c>
      <c r="AL41" s="4" t="s">
        <v>396</v>
      </c>
      <c r="AM41" s="4" t="s">
        <v>397</v>
      </c>
      <c r="AN41" s="4" t="s">
        <v>398</v>
      </c>
      <c r="AO41" s="4" t="s">
        <v>69</v>
      </c>
      <c r="AP41" s="3">
        <v>0.0</v>
      </c>
      <c r="AQ41" s="4" t="s">
        <v>69</v>
      </c>
      <c r="AR41" s="3">
        <v>0.0</v>
      </c>
      <c r="AS41" s="4" t="s">
        <v>61</v>
      </c>
      <c r="AT41" s="5">
        <v>3.27124252768E11</v>
      </c>
    </row>
    <row r="42" ht="15.75" customHeight="1">
      <c r="A42" s="5">
        <v>1.60115735163E11</v>
      </c>
      <c r="B42" s="4" t="s">
        <v>399</v>
      </c>
      <c r="C42" s="4" t="s">
        <v>400</v>
      </c>
      <c r="D42" s="2" t="s">
        <v>401</v>
      </c>
      <c r="E42" s="4"/>
      <c r="F42" s="4" t="s">
        <v>224</v>
      </c>
      <c r="G42" s="4" t="s">
        <v>402</v>
      </c>
      <c r="H42" s="4" t="s">
        <v>403</v>
      </c>
      <c r="I42" s="4" t="s">
        <v>52</v>
      </c>
      <c r="J42" s="6" t="s">
        <v>404</v>
      </c>
      <c r="K42" s="4">
        <v>6.300630859E9</v>
      </c>
      <c r="L42" s="4">
        <v>8.332942481E9</v>
      </c>
      <c r="M42" s="4" t="s">
        <v>12</v>
      </c>
      <c r="N42" s="4" t="s">
        <v>13</v>
      </c>
      <c r="O42" s="2">
        <v>95.0</v>
      </c>
      <c r="P42" s="4">
        <v>2013.0</v>
      </c>
      <c r="Q42" s="4">
        <v>95.6</v>
      </c>
      <c r="R42" s="4">
        <v>2015.0</v>
      </c>
      <c r="U42" s="4" t="s">
        <v>54</v>
      </c>
      <c r="V42" s="4" t="s">
        <v>55</v>
      </c>
      <c r="W42" s="4" t="s">
        <v>56</v>
      </c>
      <c r="X42" s="2">
        <v>93.3</v>
      </c>
      <c r="Y42" s="2">
        <v>90.0</v>
      </c>
      <c r="Z42" s="2">
        <v>90.9</v>
      </c>
      <c r="AA42" s="2">
        <v>92.2</v>
      </c>
      <c r="AB42" s="2">
        <v>88.10000000000001</v>
      </c>
      <c r="AC42" s="2">
        <v>91.0</v>
      </c>
      <c r="AD42" s="4">
        <v>2019.0</v>
      </c>
      <c r="AE42" s="4"/>
      <c r="AF42" s="4" t="s">
        <v>405</v>
      </c>
      <c r="AH42" s="4" t="s">
        <v>406</v>
      </c>
      <c r="AI42" s="4" t="s">
        <v>60</v>
      </c>
      <c r="AJ42" s="4">
        <v>500028.0</v>
      </c>
      <c r="AO42" s="4" t="s">
        <v>69</v>
      </c>
      <c r="AP42" s="3">
        <v>0.0</v>
      </c>
      <c r="AQ42" s="4" t="s">
        <v>69</v>
      </c>
      <c r="AR42" s="3">
        <v>0.0</v>
      </c>
      <c r="AS42" s="4" t="s">
        <v>61</v>
      </c>
      <c r="AT42" s="5">
        <v>4.33341970164E11</v>
      </c>
    </row>
    <row r="43" ht="15.75" customHeight="1">
      <c r="A43" s="5">
        <v>1.60115735164E11</v>
      </c>
      <c r="B43" s="4" t="s">
        <v>407</v>
      </c>
      <c r="C43" s="4" t="s">
        <v>408</v>
      </c>
      <c r="D43" s="2" t="s">
        <v>409</v>
      </c>
      <c r="E43" s="4"/>
      <c r="F43" s="4" t="s">
        <v>224</v>
      </c>
      <c r="G43" s="4" t="s">
        <v>410</v>
      </c>
      <c r="I43" s="4" t="s">
        <v>52</v>
      </c>
      <c r="J43" s="6" t="s">
        <v>411</v>
      </c>
      <c r="K43" s="4">
        <v>9.100587675E9</v>
      </c>
      <c r="L43" s="4">
        <v>7.013494813E9</v>
      </c>
      <c r="M43" s="4" t="s">
        <v>12</v>
      </c>
      <c r="N43" s="4" t="s">
        <v>13</v>
      </c>
      <c r="O43" s="2">
        <v>93.10000000000001</v>
      </c>
      <c r="P43" s="4">
        <v>2013.0</v>
      </c>
      <c r="Q43" s="4">
        <v>96.3</v>
      </c>
      <c r="R43" s="4">
        <v>2015.0</v>
      </c>
      <c r="U43" s="4" t="s">
        <v>54</v>
      </c>
      <c r="V43" s="4" t="s">
        <v>55</v>
      </c>
      <c r="W43" s="4" t="s">
        <v>56</v>
      </c>
      <c r="X43" s="2">
        <v>86.0</v>
      </c>
      <c r="Y43" s="2">
        <v>88.0</v>
      </c>
      <c r="Z43" s="2">
        <v>82.8</v>
      </c>
      <c r="AA43" s="2">
        <v>77.8</v>
      </c>
      <c r="AB43" s="2">
        <v>89.5</v>
      </c>
      <c r="AC43" s="2">
        <v>84.80000000000001</v>
      </c>
      <c r="AD43" s="4">
        <v>2019.0</v>
      </c>
      <c r="AF43" s="4" t="s">
        <v>412</v>
      </c>
      <c r="AG43" s="4" t="s">
        <v>413</v>
      </c>
      <c r="AH43" s="4" t="s">
        <v>395</v>
      </c>
      <c r="AI43" s="4" t="s">
        <v>60</v>
      </c>
      <c r="AJ43" s="4">
        <v>507003.0</v>
      </c>
      <c r="AL43" s="4" t="s">
        <v>414</v>
      </c>
      <c r="AO43" s="4" t="s">
        <v>69</v>
      </c>
      <c r="AP43" s="3">
        <v>0.0</v>
      </c>
      <c r="AQ43" s="4" t="s">
        <v>61</v>
      </c>
      <c r="AR43" s="3" t="s">
        <v>415</v>
      </c>
      <c r="AS43" s="4" t="s">
        <v>61</v>
      </c>
      <c r="AT43" s="1">
        <v>7.75745875503E11</v>
      </c>
    </row>
    <row r="44" ht="15.75" customHeight="1">
      <c r="A44" s="5">
        <v>1.60115735165E11</v>
      </c>
      <c r="B44" s="4" t="s">
        <v>416</v>
      </c>
      <c r="C44" s="4" t="s">
        <v>417</v>
      </c>
      <c r="D44" s="2" t="s">
        <v>418</v>
      </c>
      <c r="E44" s="4"/>
      <c r="F44" s="4" t="s">
        <v>224</v>
      </c>
      <c r="G44" s="4" t="s">
        <v>419</v>
      </c>
      <c r="H44" s="4" t="s">
        <v>420</v>
      </c>
      <c r="I44" s="4" t="s">
        <v>52</v>
      </c>
      <c r="J44" s="6" t="s">
        <v>421</v>
      </c>
      <c r="K44" s="4">
        <v>8.790484624E9</v>
      </c>
      <c r="L44" s="4">
        <v>9.966244298E9</v>
      </c>
      <c r="M44" s="4" t="s">
        <v>12</v>
      </c>
      <c r="N44" s="4" t="s">
        <v>13</v>
      </c>
      <c r="O44" s="2">
        <v>93.10000000000001</v>
      </c>
      <c r="P44" s="4">
        <v>2013.0</v>
      </c>
      <c r="Q44" s="4">
        <v>96.4</v>
      </c>
      <c r="R44" s="4">
        <v>2015.0</v>
      </c>
      <c r="U44" s="4" t="s">
        <v>54</v>
      </c>
      <c r="V44" s="4" t="s">
        <v>55</v>
      </c>
      <c r="W44" s="4" t="s">
        <v>56</v>
      </c>
      <c r="X44" s="2">
        <v>88.5</v>
      </c>
      <c r="Y44" s="2">
        <v>91.0</v>
      </c>
      <c r="Z44" s="2">
        <v>81.4</v>
      </c>
      <c r="AA44" s="2">
        <v>80.9</v>
      </c>
      <c r="AB44" s="2">
        <v>86.19999999999999</v>
      </c>
      <c r="AC44" s="2">
        <v>85.9</v>
      </c>
      <c r="AD44" s="4">
        <v>2019.0</v>
      </c>
      <c r="AE44" s="4"/>
      <c r="AF44" s="4" t="s">
        <v>422</v>
      </c>
      <c r="AG44" s="4" t="s">
        <v>423</v>
      </c>
      <c r="AH44" s="4" t="s">
        <v>59</v>
      </c>
      <c r="AI44" s="4" t="s">
        <v>60</v>
      </c>
      <c r="AJ44" s="4">
        <v>500060.0</v>
      </c>
      <c r="AO44" s="4" t="s">
        <v>69</v>
      </c>
      <c r="AP44" s="3">
        <v>0.0</v>
      </c>
      <c r="AQ44" s="4" t="s">
        <v>69</v>
      </c>
      <c r="AR44" s="3">
        <v>0.0</v>
      </c>
      <c r="AS44" s="4" t="s">
        <v>61</v>
      </c>
      <c r="AT44" s="5">
        <v>2.1351129282E11</v>
      </c>
    </row>
    <row r="45" ht="15.75" customHeight="1">
      <c r="A45" s="5">
        <v>1.60115735166E11</v>
      </c>
      <c r="B45" s="4" t="s">
        <v>424</v>
      </c>
      <c r="C45" s="4" t="s">
        <v>425</v>
      </c>
      <c r="D45" s="2" t="s">
        <v>426</v>
      </c>
      <c r="E45" s="4"/>
      <c r="F45" s="4" t="s">
        <v>224</v>
      </c>
      <c r="G45" s="4" t="s">
        <v>427</v>
      </c>
      <c r="H45" s="4" t="s">
        <v>428</v>
      </c>
      <c r="I45" s="4" t="s">
        <v>52</v>
      </c>
      <c r="J45" s="6" t="s">
        <v>429</v>
      </c>
      <c r="K45" s="4">
        <v>7.013576897E9</v>
      </c>
      <c r="L45" s="4">
        <v>9.441949433E9</v>
      </c>
      <c r="M45" s="4" t="s">
        <v>12</v>
      </c>
      <c r="N45" s="4" t="s">
        <v>13</v>
      </c>
      <c r="O45" s="2">
        <v>87.39999999999999</v>
      </c>
      <c r="P45" s="4">
        <v>2013.0</v>
      </c>
      <c r="Q45" s="4">
        <v>94.3</v>
      </c>
      <c r="R45" s="4">
        <v>2015.0</v>
      </c>
      <c r="U45" s="4" t="s">
        <v>54</v>
      </c>
      <c r="V45" s="4" t="s">
        <v>55</v>
      </c>
      <c r="W45" s="4" t="s">
        <v>56</v>
      </c>
      <c r="X45" s="2">
        <v>80.0</v>
      </c>
      <c r="Y45" s="2">
        <v>82.0</v>
      </c>
      <c r="Z45" s="2">
        <v>85.0</v>
      </c>
      <c r="AA45" s="2">
        <v>80.0</v>
      </c>
      <c r="AB45" s="2">
        <v>80.0</v>
      </c>
      <c r="AC45" s="2">
        <v>80.0</v>
      </c>
      <c r="AD45" s="4">
        <v>2019.0</v>
      </c>
      <c r="AE45" s="4"/>
      <c r="AF45" s="4" t="s">
        <v>430</v>
      </c>
      <c r="AG45" s="4" t="s">
        <v>431</v>
      </c>
      <c r="AH45" s="4" t="s">
        <v>194</v>
      </c>
      <c r="AI45" s="4" t="s">
        <v>60</v>
      </c>
      <c r="AJ45" s="4">
        <v>501101.0</v>
      </c>
      <c r="AK45" s="4">
        <v>255966.0</v>
      </c>
      <c r="AL45" s="4" t="s">
        <v>432</v>
      </c>
      <c r="AM45" s="4" t="s">
        <v>105</v>
      </c>
      <c r="AN45" s="4" t="s">
        <v>433</v>
      </c>
      <c r="AO45" s="4" t="s">
        <v>61</v>
      </c>
      <c r="AP45" s="4" t="s">
        <v>434</v>
      </c>
      <c r="AQ45" s="4" t="s">
        <v>69</v>
      </c>
      <c r="AR45" s="3">
        <v>0.0</v>
      </c>
      <c r="AS45" s="4" t="s">
        <v>61</v>
      </c>
      <c r="AT45" s="3"/>
    </row>
    <row r="46" ht="15.75" customHeight="1">
      <c r="A46" s="5">
        <v>1.60115735167E11</v>
      </c>
      <c r="B46" s="4" t="s">
        <v>435</v>
      </c>
      <c r="C46" s="4" t="s">
        <v>47</v>
      </c>
      <c r="D46" s="2" t="s">
        <v>436</v>
      </c>
      <c r="E46" s="4"/>
      <c r="F46" s="4" t="s">
        <v>224</v>
      </c>
      <c r="G46" s="4" t="s">
        <v>437</v>
      </c>
      <c r="H46" s="4" t="s">
        <v>438</v>
      </c>
      <c r="I46" s="4" t="s">
        <v>52</v>
      </c>
      <c r="J46" s="6" t="s">
        <v>439</v>
      </c>
      <c r="K46" s="4">
        <v>9.010391443E9</v>
      </c>
      <c r="L46" s="4">
        <v>8.074091035E9</v>
      </c>
      <c r="M46" s="4" t="s">
        <v>12</v>
      </c>
      <c r="N46" s="4" t="s">
        <v>13</v>
      </c>
      <c r="O46" s="2">
        <v>93.10000000000001</v>
      </c>
      <c r="P46" s="4">
        <v>2013.0</v>
      </c>
      <c r="Q46" s="4">
        <v>96.2</v>
      </c>
      <c r="R46" s="4">
        <v>2015.0</v>
      </c>
      <c r="U46" s="4" t="s">
        <v>54</v>
      </c>
      <c r="V46" s="4" t="s">
        <v>55</v>
      </c>
      <c r="W46" s="4" t="s">
        <v>56</v>
      </c>
      <c r="X46" s="2">
        <v>75.0</v>
      </c>
      <c r="Y46" s="2">
        <v>77.0</v>
      </c>
      <c r="Z46" s="2">
        <v>69.0</v>
      </c>
      <c r="AA46" s="2">
        <v>73.5</v>
      </c>
      <c r="AB46" s="2">
        <v>74.1</v>
      </c>
      <c r="AC46" s="2">
        <v>73.5</v>
      </c>
      <c r="AD46" s="4">
        <v>2019.0</v>
      </c>
      <c r="AF46" s="4" t="s">
        <v>440</v>
      </c>
      <c r="AG46" s="4" t="s">
        <v>441</v>
      </c>
      <c r="AH46" s="4" t="s">
        <v>442</v>
      </c>
      <c r="AI46" s="4" t="s">
        <v>60</v>
      </c>
      <c r="AJ46" s="4">
        <v>505208.0</v>
      </c>
      <c r="AO46" s="4" t="s">
        <v>69</v>
      </c>
      <c r="AP46" s="3">
        <v>0.0</v>
      </c>
      <c r="AQ46" s="4" t="s">
        <v>69</v>
      </c>
      <c r="AR46" s="3">
        <v>0.0</v>
      </c>
      <c r="AS46" s="4" t="s">
        <v>61</v>
      </c>
      <c r="AT46" s="5">
        <v>8.73162081065E11</v>
      </c>
    </row>
    <row r="47" ht="15.75" customHeight="1">
      <c r="A47" s="5">
        <v>1.60115735168E11</v>
      </c>
      <c r="B47" s="4" t="s">
        <v>443</v>
      </c>
      <c r="C47" s="4" t="s">
        <v>444</v>
      </c>
      <c r="D47" s="2" t="s">
        <v>445</v>
      </c>
      <c r="E47" s="4"/>
      <c r="F47" s="4" t="s">
        <v>224</v>
      </c>
      <c r="G47" s="4" t="s">
        <v>446</v>
      </c>
      <c r="H47" s="4" t="s">
        <v>447</v>
      </c>
      <c r="I47" s="4" t="s">
        <v>52</v>
      </c>
      <c r="J47" s="6" t="s">
        <v>112</v>
      </c>
      <c r="K47" s="4">
        <v>8.497975543E9</v>
      </c>
      <c r="L47" s="4">
        <v>8.34140076E9</v>
      </c>
      <c r="M47" s="4" t="s">
        <v>12</v>
      </c>
      <c r="N47" s="4" t="s">
        <v>13</v>
      </c>
      <c r="O47" s="2">
        <v>90.2</v>
      </c>
      <c r="P47" s="4">
        <v>2013.0</v>
      </c>
      <c r="Q47" s="4">
        <v>97.8</v>
      </c>
      <c r="R47" s="4">
        <v>2015.0</v>
      </c>
      <c r="U47" s="4" t="s">
        <v>54</v>
      </c>
      <c r="V47" s="4" t="s">
        <v>55</v>
      </c>
      <c r="W47" s="4" t="s">
        <v>56</v>
      </c>
      <c r="X47" s="2">
        <v>84.80000000000001</v>
      </c>
      <c r="Y47" s="2">
        <v>91.89999999999999</v>
      </c>
      <c r="Z47" s="2">
        <v>90.5</v>
      </c>
      <c r="AA47" s="2">
        <v>87.0</v>
      </c>
      <c r="AB47" s="2">
        <v>87.10000000000001</v>
      </c>
      <c r="AC47" s="2">
        <v>88.3</v>
      </c>
      <c r="AD47" s="4">
        <v>2019.0</v>
      </c>
      <c r="AE47" s="4"/>
      <c r="AF47" s="4" t="s">
        <v>448</v>
      </c>
      <c r="AH47" s="4" t="s">
        <v>449</v>
      </c>
      <c r="AI47" s="4" t="s">
        <v>60</v>
      </c>
      <c r="AJ47" s="4">
        <v>505209.0</v>
      </c>
      <c r="AO47" s="4" t="s">
        <v>69</v>
      </c>
      <c r="AP47" s="3">
        <v>0.0</v>
      </c>
      <c r="AQ47" s="4" t="s">
        <v>69</v>
      </c>
      <c r="AR47" s="3">
        <v>0.0</v>
      </c>
      <c r="AS47" s="4" t="s">
        <v>61</v>
      </c>
      <c r="AT47" s="5">
        <v>6.44653270734E11</v>
      </c>
    </row>
    <row r="48" ht="15.75" customHeight="1">
      <c r="A48" s="5">
        <v>1.60115735169E11</v>
      </c>
      <c r="B48" s="4" t="s">
        <v>450</v>
      </c>
      <c r="C48" s="4" t="s">
        <v>451</v>
      </c>
      <c r="D48" s="2" t="s">
        <v>452</v>
      </c>
      <c r="E48" s="4"/>
      <c r="F48" s="4" t="s">
        <v>224</v>
      </c>
      <c r="G48" s="4" t="s">
        <v>453</v>
      </c>
      <c r="H48" s="4" t="s">
        <v>454</v>
      </c>
      <c r="I48" s="4" t="s">
        <v>52</v>
      </c>
      <c r="J48" s="6" t="s">
        <v>455</v>
      </c>
      <c r="K48" s="4">
        <v>9.908083888E9</v>
      </c>
      <c r="L48" s="4">
        <v>9.95992985E9</v>
      </c>
      <c r="M48" s="4" t="s">
        <v>12</v>
      </c>
      <c r="N48" s="4" t="s">
        <v>13</v>
      </c>
      <c r="O48" s="2">
        <v>80.7</v>
      </c>
      <c r="P48" s="4">
        <v>2012.0</v>
      </c>
      <c r="Q48" s="4">
        <v>95.0</v>
      </c>
      <c r="R48" s="4">
        <v>2014.0</v>
      </c>
      <c r="U48" s="4" t="s">
        <v>54</v>
      </c>
      <c r="V48" s="4" t="s">
        <v>55</v>
      </c>
      <c r="W48" s="4" t="s">
        <v>56</v>
      </c>
      <c r="X48" s="2">
        <v>77.0</v>
      </c>
      <c r="Y48" s="2">
        <v>76.0</v>
      </c>
      <c r="Z48" s="2">
        <v>69.0</v>
      </c>
      <c r="AA48" s="2">
        <v>69.0</v>
      </c>
      <c r="AB48" s="2">
        <v>78.0</v>
      </c>
      <c r="AC48" s="2">
        <v>74.0</v>
      </c>
      <c r="AD48" s="4">
        <v>2019.0</v>
      </c>
      <c r="AE48" s="4">
        <v>1.0</v>
      </c>
      <c r="AF48" s="4" t="s">
        <v>456</v>
      </c>
      <c r="AH48" s="4" t="s">
        <v>457</v>
      </c>
      <c r="AI48" s="4" t="s">
        <v>60</v>
      </c>
      <c r="AJ48" s="4">
        <v>501101.0</v>
      </c>
      <c r="AO48" s="4" t="s">
        <v>69</v>
      </c>
      <c r="AP48" s="3">
        <v>0.0</v>
      </c>
      <c r="AQ48" s="4" t="s">
        <v>69</v>
      </c>
      <c r="AR48" s="3">
        <v>0.0</v>
      </c>
      <c r="AS48" s="4" t="s">
        <v>61</v>
      </c>
      <c r="AT48" s="5">
        <v>7.25823943596E11</v>
      </c>
    </row>
    <row r="49" ht="15.75" customHeight="1">
      <c r="A49" s="5">
        <v>1.6011573517E11</v>
      </c>
      <c r="B49" s="4" t="s">
        <v>458</v>
      </c>
      <c r="C49" s="4" t="s">
        <v>459</v>
      </c>
      <c r="D49" s="2" t="s">
        <v>460</v>
      </c>
      <c r="E49" s="4"/>
      <c r="F49" s="4" t="s">
        <v>224</v>
      </c>
      <c r="G49" s="4" t="s">
        <v>461</v>
      </c>
      <c r="H49" s="4" t="s">
        <v>462</v>
      </c>
      <c r="I49" s="4" t="s">
        <v>52</v>
      </c>
      <c r="J49" s="6" t="s">
        <v>463</v>
      </c>
      <c r="K49" s="4">
        <v>9.010965498E9</v>
      </c>
      <c r="L49" s="4">
        <v>7.013603697E9</v>
      </c>
      <c r="M49" s="4" t="s">
        <v>12</v>
      </c>
      <c r="N49" s="4" t="s">
        <v>13</v>
      </c>
      <c r="O49" s="2">
        <v>91.2</v>
      </c>
      <c r="P49" s="4">
        <v>2012.0</v>
      </c>
      <c r="Q49" s="4">
        <v>89.3</v>
      </c>
      <c r="R49" s="4">
        <v>2014.0</v>
      </c>
      <c r="U49" s="4" t="s">
        <v>54</v>
      </c>
      <c r="V49" s="4" t="s">
        <v>55</v>
      </c>
      <c r="W49" s="4" t="s">
        <v>56</v>
      </c>
      <c r="X49" s="2">
        <v>82.6</v>
      </c>
      <c r="Y49" s="2">
        <v>84.0</v>
      </c>
      <c r="Z49" s="2">
        <v>77.0</v>
      </c>
      <c r="AA49" s="2">
        <v>81.0</v>
      </c>
      <c r="AB49" s="2">
        <v>77.0</v>
      </c>
      <c r="AC49" s="2">
        <v>80.5</v>
      </c>
      <c r="AD49" s="4">
        <v>2019.0</v>
      </c>
      <c r="AE49" s="4">
        <v>1.0</v>
      </c>
      <c r="AF49" s="4" t="s">
        <v>464</v>
      </c>
      <c r="AH49" s="4" t="s">
        <v>194</v>
      </c>
      <c r="AI49" s="4" t="s">
        <v>60</v>
      </c>
      <c r="AJ49" s="4">
        <v>500094.0</v>
      </c>
      <c r="AK49" s="4">
        <v>4.027110725E9</v>
      </c>
      <c r="AO49" s="4" t="s">
        <v>61</v>
      </c>
      <c r="AP49" s="3"/>
      <c r="AQ49" s="4" t="s">
        <v>61</v>
      </c>
      <c r="AR49" s="3"/>
      <c r="AS49" s="4" t="s">
        <v>61</v>
      </c>
      <c r="AT49" s="1">
        <v>5.30353702843E11</v>
      </c>
    </row>
    <row r="50" ht="15.75" customHeight="1">
      <c r="A50" s="5">
        <v>1.60115735171E11</v>
      </c>
      <c r="B50" s="4" t="s">
        <v>465</v>
      </c>
      <c r="C50" s="4" t="s">
        <v>466</v>
      </c>
      <c r="D50" s="2" t="s">
        <v>467</v>
      </c>
      <c r="E50" s="4"/>
      <c r="F50" s="4" t="s">
        <v>224</v>
      </c>
      <c r="G50" s="4" t="s">
        <v>468</v>
      </c>
      <c r="H50" s="4" t="s">
        <v>469</v>
      </c>
      <c r="I50" s="4" t="s">
        <v>52</v>
      </c>
      <c r="J50" s="6" t="s">
        <v>470</v>
      </c>
      <c r="K50" s="4">
        <v>9.160572369E9</v>
      </c>
      <c r="L50" s="4">
        <v>9.533374749E9</v>
      </c>
      <c r="M50" s="4" t="s">
        <v>12</v>
      </c>
      <c r="N50" s="4" t="s">
        <v>13</v>
      </c>
      <c r="O50" s="2">
        <v>90.2</v>
      </c>
      <c r="P50" s="4">
        <v>2013.0</v>
      </c>
      <c r="Q50" s="4">
        <v>97.3</v>
      </c>
      <c r="R50" s="4">
        <v>2015.0</v>
      </c>
      <c r="U50" s="4" t="s">
        <v>54</v>
      </c>
      <c r="V50" s="4" t="s">
        <v>55</v>
      </c>
      <c r="W50" s="4" t="s">
        <v>56</v>
      </c>
      <c r="X50" s="2">
        <v>78.0</v>
      </c>
      <c r="Y50" s="2">
        <v>73.0</v>
      </c>
      <c r="Z50" s="2">
        <v>72.0</v>
      </c>
      <c r="AA50" s="2">
        <v>74.0</v>
      </c>
      <c r="AB50" s="2">
        <v>74.0</v>
      </c>
      <c r="AC50" s="2">
        <v>74.2</v>
      </c>
      <c r="AD50" s="4">
        <v>2019.0</v>
      </c>
      <c r="AE50" s="4"/>
      <c r="AF50" s="4" t="s">
        <v>471</v>
      </c>
      <c r="AG50" s="4" t="s">
        <v>472</v>
      </c>
      <c r="AH50" s="4" t="s">
        <v>59</v>
      </c>
      <c r="AI50" s="4" t="s">
        <v>60</v>
      </c>
      <c r="AJ50" s="4">
        <v>500028.0</v>
      </c>
      <c r="AK50" s="4">
        <v>9.160572369E9</v>
      </c>
      <c r="AO50" s="4" t="s">
        <v>69</v>
      </c>
      <c r="AP50" s="3">
        <v>0.0</v>
      </c>
      <c r="AQ50" s="4" t="s">
        <v>69</v>
      </c>
      <c r="AR50" s="3">
        <v>0.0</v>
      </c>
      <c r="AS50" s="4" t="s">
        <v>61</v>
      </c>
      <c r="AT50" s="5">
        <v>2.20716153834E11</v>
      </c>
    </row>
    <row r="51" ht="15.75" customHeight="1">
      <c r="A51" s="5">
        <v>1.60115735172E11</v>
      </c>
      <c r="B51" s="4" t="s">
        <v>473</v>
      </c>
      <c r="C51" s="4" t="s">
        <v>474</v>
      </c>
      <c r="D51" s="2" t="s">
        <v>475</v>
      </c>
      <c r="E51" s="4"/>
      <c r="F51" s="4" t="s">
        <v>224</v>
      </c>
      <c r="G51" s="4" t="s">
        <v>476</v>
      </c>
      <c r="H51" s="4" t="s">
        <v>477</v>
      </c>
      <c r="I51" s="4" t="s">
        <v>52</v>
      </c>
      <c r="J51" s="6" t="s">
        <v>361</v>
      </c>
      <c r="K51" s="4">
        <v>8.46591378E9</v>
      </c>
      <c r="L51" s="4">
        <v>7.207248062E9</v>
      </c>
      <c r="M51" s="4" t="s">
        <v>12</v>
      </c>
      <c r="N51" s="4" t="s">
        <v>13</v>
      </c>
      <c r="O51" s="4">
        <v>92.1</v>
      </c>
      <c r="P51" s="4">
        <v>2013.0</v>
      </c>
      <c r="Q51" s="4">
        <v>97.6</v>
      </c>
      <c r="R51" s="4">
        <v>2015.0</v>
      </c>
      <c r="U51" s="4" t="s">
        <v>54</v>
      </c>
      <c r="V51" s="4" t="s">
        <v>55</v>
      </c>
      <c r="W51" s="4" t="s">
        <v>56</v>
      </c>
      <c r="X51" s="2">
        <v>93.0</v>
      </c>
      <c r="Y51" s="2">
        <v>84.0</v>
      </c>
      <c r="Z51" s="2">
        <v>89.60000000000001</v>
      </c>
      <c r="AA51" s="2">
        <v>79.0</v>
      </c>
      <c r="AB51" s="2">
        <v>85.0</v>
      </c>
      <c r="AC51" s="2">
        <v>85.9</v>
      </c>
      <c r="AD51" s="4">
        <v>2019.0</v>
      </c>
      <c r="AE51" s="4"/>
      <c r="AF51" s="4" t="s">
        <v>478</v>
      </c>
      <c r="AH51" s="4" t="s">
        <v>59</v>
      </c>
      <c r="AI51" s="4" t="s">
        <v>60</v>
      </c>
      <c r="AJ51" s="4">
        <v>509216.0</v>
      </c>
      <c r="AL51" s="4" t="s">
        <v>479</v>
      </c>
      <c r="AM51" s="4" t="s">
        <v>480</v>
      </c>
      <c r="AN51" s="4" t="s">
        <v>398</v>
      </c>
      <c r="AO51" s="4" t="s">
        <v>69</v>
      </c>
      <c r="AP51" s="3">
        <v>0.0</v>
      </c>
      <c r="AQ51" s="4" t="s">
        <v>69</v>
      </c>
      <c r="AR51" s="3">
        <v>0.0</v>
      </c>
      <c r="AS51" s="4" t="s">
        <v>61</v>
      </c>
      <c r="AT51" s="5">
        <v>7.99798049864E11</v>
      </c>
    </row>
    <row r="52" ht="15.75" customHeight="1">
      <c r="A52" s="5">
        <v>1.60115735173E11</v>
      </c>
      <c r="B52" s="4" t="s">
        <v>481</v>
      </c>
      <c r="C52" s="4" t="s">
        <v>482</v>
      </c>
      <c r="D52" s="2" t="s">
        <v>483</v>
      </c>
      <c r="E52" s="4"/>
      <c r="F52" s="4" t="s">
        <v>224</v>
      </c>
      <c r="G52" s="4" t="s">
        <v>484</v>
      </c>
      <c r="H52" s="4" t="s">
        <v>485</v>
      </c>
      <c r="I52" s="4" t="s">
        <v>52</v>
      </c>
      <c r="J52" s="6" t="s">
        <v>486</v>
      </c>
      <c r="K52" s="4">
        <v>9.705149236E9</v>
      </c>
      <c r="L52" s="4">
        <v>7.731921939E9</v>
      </c>
      <c r="M52" s="4" t="s">
        <v>12</v>
      </c>
      <c r="N52" s="4" t="s">
        <v>13</v>
      </c>
      <c r="O52" s="2">
        <v>82.6</v>
      </c>
      <c r="P52" s="4">
        <v>2013.0</v>
      </c>
      <c r="Q52" s="4">
        <v>93.5</v>
      </c>
      <c r="R52" s="4">
        <v>2015.0</v>
      </c>
      <c r="U52" s="4" t="s">
        <v>54</v>
      </c>
      <c r="V52" s="4" t="s">
        <v>55</v>
      </c>
      <c r="W52" s="4" t="s">
        <v>56</v>
      </c>
      <c r="X52" s="2">
        <v>72.2</v>
      </c>
      <c r="Y52" s="2">
        <v>60.599999999999994</v>
      </c>
      <c r="Z52" s="2">
        <v>64.0</v>
      </c>
      <c r="AA52" s="2">
        <v>65.19999999999999</v>
      </c>
      <c r="AB52" s="2">
        <v>64.1</v>
      </c>
      <c r="AC52" s="2">
        <v>63.2</v>
      </c>
      <c r="AD52" s="4">
        <v>2019.0</v>
      </c>
      <c r="AF52" s="4" t="s">
        <v>487</v>
      </c>
      <c r="AH52" s="4" t="s">
        <v>194</v>
      </c>
      <c r="AI52" s="4" t="s">
        <v>60</v>
      </c>
      <c r="AJ52" s="4">
        <v>500075.0</v>
      </c>
      <c r="AO52" s="4" t="s">
        <v>69</v>
      </c>
      <c r="AP52" s="3">
        <v>0.0</v>
      </c>
      <c r="AQ52" s="4" t="s">
        <v>69</v>
      </c>
      <c r="AR52" s="3">
        <v>0.0</v>
      </c>
      <c r="AS52" s="4" t="s">
        <v>61</v>
      </c>
      <c r="AT52" s="5">
        <v>9.86233453888E11</v>
      </c>
    </row>
    <row r="53" ht="15.75" customHeight="1">
      <c r="A53" s="5">
        <v>1.60115735174E11</v>
      </c>
      <c r="B53" s="4" t="s">
        <v>488</v>
      </c>
      <c r="C53" s="4" t="s">
        <v>489</v>
      </c>
      <c r="D53" s="2" t="s">
        <v>490</v>
      </c>
      <c r="E53" s="4"/>
      <c r="F53" s="4" t="s">
        <v>224</v>
      </c>
      <c r="G53" s="4" t="s">
        <v>491</v>
      </c>
      <c r="H53" s="4" t="s">
        <v>492</v>
      </c>
      <c r="I53" s="4" t="s">
        <v>52</v>
      </c>
      <c r="J53" s="6" t="s">
        <v>141</v>
      </c>
      <c r="K53" s="4">
        <v>8.686465811E9</v>
      </c>
      <c r="L53" s="4">
        <v>7.013243036E9</v>
      </c>
      <c r="M53" s="4" t="s">
        <v>12</v>
      </c>
      <c r="N53" s="4" t="s">
        <v>13</v>
      </c>
      <c r="O53" s="2">
        <v>93.10000000000001</v>
      </c>
      <c r="P53" s="4">
        <v>2013.0</v>
      </c>
      <c r="Q53" s="4">
        <v>97.2</v>
      </c>
      <c r="R53" s="4">
        <v>2015.0</v>
      </c>
      <c r="U53" s="4" t="s">
        <v>54</v>
      </c>
      <c r="V53" s="4" t="s">
        <v>55</v>
      </c>
      <c r="W53" s="4" t="s">
        <v>56</v>
      </c>
      <c r="X53" s="2">
        <v>71.8</v>
      </c>
      <c r="Y53" s="2">
        <v>74.80000000000001</v>
      </c>
      <c r="Z53" s="2">
        <v>71.8</v>
      </c>
      <c r="AA53" s="2">
        <v>72.8</v>
      </c>
      <c r="AB53" s="2">
        <v>87.6</v>
      </c>
      <c r="AC53" s="2">
        <v>75.5</v>
      </c>
      <c r="AD53" s="4">
        <v>2019.0</v>
      </c>
      <c r="AF53" s="4" t="s">
        <v>493</v>
      </c>
      <c r="AG53" s="4" t="s">
        <v>494</v>
      </c>
      <c r="AH53" s="4" t="s">
        <v>495</v>
      </c>
      <c r="AI53" s="4" t="s">
        <v>60</v>
      </c>
      <c r="AJ53" s="4">
        <v>505001.0</v>
      </c>
      <c r="AL53" s="4" t="s">
        <v>496</v>
      </c>
      <c r="AN53" s="4" t="s">
        <v>497</v>
      </c>
      <c r="AO53" s="4" t="s">
        <v>69</v>
      </c>
      <c r="AP53" s="3">
        <v>0.0</v>
      </c>
      <c r="AQ53" s="4" t="s">
        <v>69</v>
      </c>
      <c r="AR53" s="3">
        <v>0.0</v>
      </c>
      <c r="AS53" s="4" t="s">
        <v>61</v>
      </c>
      <c r="AT53" s="1">
        <v>5.81416191368E11</v>
      </c>
    </row>
    <row r="54" ht="15.75" customHeight="1">
      <c r="A54" s="5">
        <v>1.60115735175E11</v>
      </c>
      <c r="B54" s="4" t="s">
        <v>498</v>
      </c>
      <c r="C54" s="4" t="s">
        <v>499</v>
      </c>
      <c r="D54" s="2" t="s">
        <v>500</v>
      </c>
      <c r="E54" s="4"/>
      <c r="F54" s="4" t="s">
        <v>224</v>
      </c>
      <c r="G54" s="4" t="s">
        <v>501</v>
      </c>
      <c r="H54" s="4" t="s">
        <v>502</v>
      </c>
      <c r="I54" s="4" t="s">
        <v>52</v>
      </c>
      <c r="J54" s="6" t="s">
        <v>503</v>
      </c>
      <c r="K54" s="4">
        <v>9.951478397E9</v>
      </c>
      <c r="L54" s="4">
        <v>9.100758871E9</v>
      </c>
      <c r="M54" s="4" t="s">
        <v>12</v>
      </c>
      <c r="N54" s="4" t="s">
        <v>13</v>
      </c>
      <c r="O54" s="2">
        <v>92.1</v>
      </c>
      <c r="P54" s="4">
        <v>2013.0</v>
      </c>
      <c r="Q54" s="4">
        <v>97.5</v>
      </c>
      <c r="R54" s="4">
        <v>2015.0</v>
      </c>
      <c r="U54" s="4" t="s">
        <v>54</v>
      </c>
      <c r="V54" s="4" t="s">
        <v>55</v>
      </c>
      <c r="W54" s="4" t="s">
        <v>56</v>
      </c>
      <c r="X54" s="2">
        <v>77.69999999999999</v>
      </c>
      <c r="Y54" s="2">
        <v>82.2</v>
      </c>
      <c r="Z54" s="2">
        <v>78.60000000000001</v>
      </c>
      <c r="AA54" s="2">
        <v>78.3</v>
      </c>
      <c r="AB54" s="2">
        <v>85.7</v>
      </c>
      <c r="AC54" s="2">
        <v>80.19999999999999</v>
      </c>
      <c r="AD54" s="4">
        <v>2019.0</v>
      </c>
      <c r="AE54" s="4"/>
      <c r="AF54" s="4" t="s">
        <v>504</v>
      </c>
      <c r="AH54" s="4" t="s">
        <v>59</v>
      </c>
      <c r="AI54" s="4" t="s">
        <v>60</v>
      </c>
      <c r="AJ54" s="4">
        <v>500013.0</v>
      </c>
      <c r="AO54" s="4" t="s">
        <v>69</v>
      </c>
      <c r="AP54" s="3">
        <v>0.0</v>
      </c>
      <c r="AQ54" s="4" t="s">
        <v>69</v>
      </c>
      <c r="AR54" s="3">
        <v>0.0</v>
      </c>
      <c r="AS54" s="4" t="s">
        <v>61</v>
      </c>
      <c r="AT54" s="5">
        <v>2.60022532671E11</v>
      </c>
    </row>
    <row r="55" ht="15.75" customHeight="1">
      <c r="A55" s="5">
        <v>1.60115735176E11</v>
      </c>
      <c r="B55" s="4" t="s">
        <v>505</v>
      </c>
      <c r="C55" s="4" t="s">
        <v>506</v>
      </c>
      <c r="D55" s="2" t="s">
        <v>507</v>
      </c>
      <c r="E55" s="4"/>
      <c r="F55" s="4" t="s">
        <v>224</v>
      </c>
      <c r="G55" s="4" t="s">
        <v>508</v>
      </c>
      <c r="H55" s="4" t="s">
        <v>509</v>
      </c>
      <c r="I55" s="4" t="s">
        <v>52</v>
      </c>
      <c r="J55" s="6" t="s">
        <v>510</v>
      </c>
      <c r="K55" s="4">
        <v>9.70523727E9</v>
      </c>
      <c r="L55" s="4">
        <v>9.849603683E9</v>
      </c>
      <c r="M55" s="4" t="s">
        <v>12</v>
      </c>
      <c r="N55" s="4" t="s">
        <v>13</v>
      </c>
      <c r="O55" s="2">
        <v>95.0</v>
      </c>
      <c r="P55" s="4">
        <v>2013.0</v>
      </c>
      <c r="Q55" s="4">
        <v>96.0</v>
      </c>
      <c r="R55" s="4">
        <v>2015.0</v>
      </c>
      <c r="U55" s="4" t="s">
        <v>54</v>
      </c>
      <c r="V55" s="4" t="s">
        <v>511</v>
      </c>
      <c r="W55" s="4" t="s">
        <v>56</v>
      </c>
      <c r="X55" s="2">
        <v>89.5</v>
      </c>
      <c r="Y55" s="2">
        <v>92.30000000000001</v>
      </c>
      <c r="Z55" s="2">
        <v>85.0</v>
      </c>
      <c r="AA55" s="2">
        <v>87.10000000000001</v>
      </c>
      <c r="AB55" s="2">
        <v>88.10000000000001</v>
      </c>
      <c r="AC55" s="2">
        <v>88.5</v>
      </c>
      <c r="AD55" s="4">
        <v>2019.0</v>
      </c>
      <c r="AF55" s="4" t="s">
        <v>512</v>
      </c>
      <c r="AG55" s="4" t="s">
        <v>513</v>
      </c>
      <c r="AH55" s="4" t="s">
        <v>514</v>
      </c>
      <c r="AI55" s="4" t="s">
        <v>60</v>
      </c>
      <c r="AJ55" s="4">
        <v>507002.0</v>
      </c>
      <c r="AO55" s="4" t="s">
        <v>61</v>
      </c>
      <c r="AP55" s="3" t="s">
        <v>515</v>
      </c>
      <c r="AQ55" s="4" t="s">
        <v>61</v>
      </c>
      <c r="AR55" s="3" t="s">
        <v>516</v>
      </c>
      <c r="AS55" s="4" t="s">
        <v>61</v>
      </c>
      <c r="AT55" s="1">
        <v>9.62420128009E11</v>
      </c>
    </row>
    <row r="56" ht="15.75" customHeight="1">
      <c r="A56" s="5">
        <v>1.60115735177E11</v>
      </c>
      <c r="B56" s="4" t="s">
        <v>517</v>
      </c>
      <c r="C56" s="4" t="s">
        <v>518</v>
      </c>
      <c r="D56" s="2" t="s">
        <v>519</v>
      </c>
      <c r="E56" s="4"/>
      <c r="F56" s="4" t="s">
        <v>224</v>
      </c>
      <c r="G56" s="4" t="s">
        <v>520</v>
      </c>
      <c r="H56" s="4" t="s">
        <v>521</v>
      </c>
      <c r="I56" s="4" t="s">
        <v>52</v>
      </c>
      <c r="J56" s="6" t="s">
        <v>522</v>
      </c>
      <c r="K56" s="4">
        <v>9.492183949E9</v>
      </c>
      <c r="L56" s="4">
        <v>9.440138112E9</v>
      </c>
      <c r="M56" s="4" t="s">
        <v>12</v>
      </c>
      <c r="N56" s="4" t="s">
        <v>13</v>
      </c>
      <c r="O56" s="2">
        <v>92.1</v>
      </c>
      <c r="P56" s="4">
        <v>2013.0</v>
      </c>
      <c r="Q56" s="4">
        <v>96.6</v>
      </c>
      <c r="R56" s="4">
        <v>2015.0</v>
      </c>
      <c r="U56" s="4" t="s">
        <v>54</v>
      </c>
      <c r="V56" s="4" t="s">
        <v>55</v>
      </c>
      <c r="W56" s="4" t="s">
        <v>56</v>
      </c>
      <c r="X56" s="2">
        <v>80.60000000000001</v>
      </c>
      <c r="Y56" s="2">
        <v>77.9</v>
      </c>
      <c r="Z56" s="2">
        <v>76.8</v>
      </c>
      <c r="AA56" s="2">
        <v>72.6</v>
      </c>
      <c r="AB56" s="2">
        <v>75.6</v>
      </c>
      <c r="AC56" s="2">
        <v>76.2</v>
      </c>
      <c r="AD56" s="4">
        <v>2019.0</v>
      </c>
      <c r="AF56" s="4" t="s">
        <v>523</v>
      </c>
      <c r="AH56" s="4" t="s">
        <v>524</v>
      </c>
      <c r="AI56" s="4" t="s">
        <v>525</v>
      </c>
      <c r="AJ56" s="4">
        <v>534007.0</v>
      </c>
      <c r="AO56" s="4" t="s">
        <v>61</v>
      </c>
      <c r="AP56" s="3" t="s">
        <v>526</v>
      </c>
      <c r="AQ56" s="4" t="s">
        <v>69</v>
      </c>
      <c r="AR56" s="3">
        <v>0.0</v>
      </c>
      <c r="AS56" s="4" t="s">
        <v>61</v>
      </c>
      <c r="AT56" s="1">
        <v>7.12951247998E11</v>
      </c>
    </row>
    <row r="57" ht="15.75" customHeight="1">
      <c r="A57" s="5">
        <v>1.60115735178E11</v>
      </c>
      <c r="B57" s="4" t="s">
        <v>527</v>
      </c>
      <c r="C57" s="4" t="s">
        <v>528</v>
      </c>
      <c r="D57" s="2" t="s">
        <v>529</v>
      </c>
      <c r="E57" s="4"/>
      <c r="F57" s="4" t="s">
        <v>224</v>
      </c>
      <c r="G57" s="4" t="s">
        <v>530</v>
      </c>
      <c r="H57" s="4" t="s">
        <v>531</v>
      </c>
      <c r="I57" s="4" t="s">
        <v>52</v>
      </c>
      <c r="J57" s="6" t="s">
        <v>532</v>
      </c>
      <c r="K57" s="4">
        <v>9.908100158E9</v>
      </c>
      <c r="L57" s="4">
        <v>9.493124506E9</v>
      </c>
      <c r="M57" s="4" t="s">
        <v>12</v>
      </c>
      <c r="N57" s="4" t="s">
        <v>13</v>
      </c>
      <c r="O57" s="2">
        <v>90.2</v>
      </c>
      <c r="P57" s="4">
        <v>2013.0</v>
      </c>
      <c r="Q57" s="4">
        <v>97.7</v>
      </c>
      <c r="R57" s="4">
        <v>2015.0</v>
      </c>
      <c r="U57" s="4" t="s">
        <v>54</v>
      </c>
      <c r="V57" s="4" t="s">
        <v>55</v>
      </c>
      <c r="W57" s="4" t="s">
        <v>56</v>
      </c>
      <c r="X57" s="2">
        <v>81.8</v>
      </c>
      <c r="Y57" s="2">
        <v>85.8</v>
      </c>
      <c r="Z57" s="2">
        <v>86.8</v>
      </c>
      <c r="AA57" s="2">
        <v>79.6</v>
      </c>
      <c r="AB57" s="2">
        <v>83.3</v>
      </c>
      <c r="AC57" s="2">
        <v>83.0</v>
      </c>
      <c r="AD57" s="4">
        <v>2019.0</v>
      </c>
      <c r="AF57" s="4" t="s">
        <v>533</v>
      </c>
      <c r="AH57" s="4" t="s">
        <v>168</v>
      </c>
      <c r="AI57" s="4" t="s">
        <v>534</v>
      </c>
      <c r="AJ57" s="4">
        <v>500015.0</v>
      </c>
      <c r="AO57" s="4" t="s">
        <v>69</v>
      </c>
      <c r="AP57" s="3">
        <v>0.0</v>
      </c>
      <c r="AQ57" s="4" t="s">
        <v>69</v>
      </c>
      <c r="AR57" s="3">
        <v>0.0</v>
      </c>
      <c r="AS57" s="4" t="s">
        <v>61</v>
      </c>
      <c r="AT57" s="5">
        <v>4.50967851708E11</v>
      </c>
    </row>
    <row r="58" ht="15.75" customHeight="1">
      <c r="A58" s="5">
        <v>1.60115735179E11</v>
      </c>
      <c r="B58" s="4" t="s">
        <v>535</v>
      </c>
      <c r="C58" s="4" t="s">
        <v>536</v>
      </c>
      <c r="D58" s="2" t="s">
        <v>537</v>
      </c>
      <c r="E58" s="4"/>
      <c r="F58" s="4" t="s">
        <v>224</v>
      </c>
      <c r="G58" s="4" t="s">
        <v>538</v>
      </c>
      <c r="H58" s="4" t="s">
        <v>539</v>
      </c>
      <c r="I58" s="4" t="s">
        <v>52</v>
      </c>
      <c r="J58" s="6" t="s">
        <v>540</v>
      </c>
      <c r="K58" s="4">
        <v>9.963334224E9</v>
      </c>
      <c r="L58" s="4">
        <v>8.074391488E9</v>
      </c>
      <c r="M58" s="4" t="s">
        <v>12</v>
      </c>
      <c r="N58" s="4" t="s">
        <v>13</v>
      </c>
      <c r="O58" s="2">
        <v>93.1</v>
      </c>
      <c r="P58" s="4">
        <v>2013.0</v>
      </c>
      <c r="Q58" s="4">
        <v>95.0</v>
      </c>
      <c r="R58" s="4">
        <v>2015.0</v>
      </c>
      <c r="U58" s="4" t="s">
        <v>54</v>
      </c>
      <c r="V58" s="4" t="s">
        <v>55</v>
      </c>
      <c r="W58" s="4" t="s">
        <v>56</v>
      </c>
      <c r="X58" s="2">
        <v>74.1</v>
      </c>
      <c r="Y58" s="2">
        <v>71.2</v>
      </c>
      <c r="Z58" s="2">
        <v>69.0</v>
      </c>
      <c r="AA58" s="2">
        <v>69.0</v>
      </c>
      <c r="AB58" s="2">
        <v>75.7</v>
      </c>
      <c r="AC58" s="2">
        <v>71.2</v>
      </c>
      <c r="AD58" s="4">
        <v>2019.0</v>
      </c>
      <c r="AF58" s="4" t="s">
        <v>541</v>
      </c>
      <c r="AG58" s="4" t="s">
        <v>542</v>
      </c>
      <c r="AH58" s="4" t="s">
        <v>194</v>
      </c>
      <c r="AI58" s="4" t="s">
        <v>543</v>
      </c>
      <c r="AJ58" s="4">
        <v>500072.0</v>
      </c>
      <c r="AL58" s="4" t="s">
        <v>544</v>
      </c>
      <c r="AN58" s="4" t="s">
        <v>545</v>
      </c>
      <c r="AO58" s="4" t="s">
        <v>61</v>
      </c>
      <c r="AP58" s="4" t="s">
        <v>546</v>
      </c>
      <c r="AQ58" s="4" t="s">
        <v>61</v>
      </c>
      <c r="AR58" s="4" t="s">
        <v>547</v>
      </c>
      <c r="AS58" s="4" t="s">
        <v>61</v>
      </c>
      <c r="AT58" s="5">
        <v>3.36896350082E11</v>
      </c>
    </row>
    <row r="59" ht="15.75" customHeight="1">
      <c r="A59" s="5">
        <v>1.6011573518E11</v>
      </c>
      <c r="B59" s="4" t="s">
        <v>548</v>
      </c>
      <c r="C59" s="4" t="s">
        <v>549</v>
      </c>
      <c r="D59" s="2" t="s">
        <v>550</v>
      </c>
      <c r="E59" s="4"/>
      <c r="F59" s="4" t="s">
        <v>224</v>
      </c>
      <c r="G59" s="4" t="s">
        <v>551</v>
      </c>
      <c r="H59" s="4" t="s">
        <v>552</v>
      </c>
      <c r="I59" s="4" t="s">
        <v>52</v>
      </c>
      <c r="J59" s="6" t="s">
        <v>553</v>
      </c>
      <c r="K59" s="4">
        <v>7.382343015E9</v>
      </c>
      <c r="L59" s="4">
        <v>9.94988551E9</v>
      </c>
      <c r="M59" s="4" t="s">
        <v>12</v>
      </c>
      <c r="N59" s="4" t="s">
        <v>13</v>
      </c>
      <c r="O59" s="2">
        <v>95.0</v>
      </c>
      <c r="P59" s="4">
        <v>2013.0</v>
      </c>
      <c r="Q59" s="4">
        <v>96.3</v>
      </c>
      <c r="R59" s="4">
        <v>2015.0</v>
      </c>
      <c r="U59" s="4" t="s">
        <v>54</v>
      </c>
      <c r="V59" s="4" t="s">
        <v>55</v>
      </c>
      <c r="W59" s="4" t="s">
        <v>56</v>
      </c>
      <c r="X59" s="2">
        <v>80.8</v>
      </c>
      <c r="Y59" s="2">
        <v>81.30000000000001</v>
      </c>
      <c r="Z59" s="2">
        <v>78.0</v>
      </c>
      <c r="AA59" s="2">
        <v>74.0</v>
      </c>
      <c r="AB59" s="2">
        <v>82.4</v>
      </c>
      <c r="AC59" s="2">
        <v>79.4</v>
      </c>
      <c r="AD59" s="4">
        <v>2019.0</v>
      </c>
      <c r="AE59" s="4"/>
      <c r="AF59" s="4" t="s">
        <v>554</v>
      </c>
      <c r="AH59" s="4" t="s">
        <v>555</v>
      </c>
      <c r="AI59" s="4" t="s">
        <v>60</v>
      </c>
      <c r="AJ59" s="4">
        <v>507101.0</v>
      </c>
      <c r="AO59" s="4" t="s">
        <v>61</v>
      </c>
      <c r="AP59" s="4" t="s">
        <v>556</v>
      </c>
      <c r="AQ59" s="4" t="s">
        <v>69</v>
      </c>
      <c r="AR59" s="3">
        <v>0.0</v>
      </c>
      <c r="AS59" s="4" t="s">
        <v>61</v>
      </c>
      <c r="AT59" s="5">
        <v>8.91557821608E11</v>
      </c>
    </row>
    <row r="60" ht="15.75" customHeight="1">
      <c r="A60" s="5">
        <v>1.60115735325E11</v>
      </c>
      <c r="B60" s="4" t="s">
        <v>70</v>
      </c>
      <c r="C60" s="4" t="s">
        <v>557</v>
      </c>
      <c r="D60" s="2" t="s">
        <v>558</v>
      </c>
      <c r="E60" s="4"/>
      <c r="F60" s="4" t="s">
        <v>49</v>
      </c>
      <c r="G60" s="4" t="s">
        <v>559</v>
      </c>
      <c r="H60" s="4" t="s">
        <v>559</v>
      </c>
      <c r="I60" s="4" t="s">
        <v>52</v>
      </c>
      <c r="J60" s="6" t="s">
        <v>560</v>
      </c>
      <c r="K60" s="4">
        <v>9.440546723E9</v>
      </c>
      <c r="L60" s="4">
        <v>9.441071328E9</v>
      </c>
      <c r="M60" s="4" t="s">
        <v>12</v>
      </c>
      <c r="N60" s="4" t="s">
        <v>13</v>
      </c>
      <c r="O60" s="2">
        <v>87.39999999999999</v>
      </c>
      <c r="P60" s="4">
        <v>2013.0</v>
      </c>
      <c r="S60" s="4">
        <v>91.1</v>
      </c>
      <c r="T60" s="4">
        <v>2016.0</v>
      </c>
      <c r="U60" s="4" t="s">
        <v>54</v>
      </c>
      <c r="V60" s="4" t="s">
        <v>55</v>
      </c>
      <c r="W60" s="4" t="s">
        <v>56</v>
      </c>
      <c r="Z60" s="2">
        <v>86.4</v>
      </c>
      <c r="AA60" s="2">
        <v>84.80000000000001</v>
      </c>
      <c r="AB60" s="2">
        <v>86.19999999999999</v>
      </c>
      <c r="AC60" s="2">
        <v>85.8</v>
      </c>
      <c r="AD60" s="4">
        <v>2019.0</v>
      </c>
      <c r="AF60" s="4" t="s">
        <v>561</v>
      </c>
      <c r="AH60" s="4" t="s">
        <v>194</v>
      </c>
      <c r="AI60" s="4" t="s">
        <v>543</v>
      </c>
      <c r="AJ60" s="4">
        <v>500072.0</v>
      </c>
      <c r="AL60" s="4" t="s">
        <v>562</v>
      </c>
      <c r="AM60" s="4" t="s">
        <v>563</v>
      </c>
      <c r="AO60" s="4" t="s">
        <v>69</v>
      </c>
      <c r="AP60" s="3">
        <v>0.0</v>
      </c>
      <c r="AQ60" s="4" t="s">
        <v>69</v>
      </c>
      <c r="AR60" s="3">
        <v>0.0</v>
      </c>
      <c r="AS60" s="4" t="s">
        <v>61</v>
      </c>
      <c r="AT60" s="5">
        <v>4.56505803276E11</v>
      </c>
    </row>
    <row r="61" ht="15.75" customHeight="1">
      <c r="A61" s="5">
        <v>1.60115735326E11</v>
      </c>
      <c r="B61" s="4" t="s">
        <v>564</v>
      </c>
      <c r="C61" s="4" t="s">
        <v>565</v>
      </c>
      <c r="D61" s="2" t="s">
        <v>566</v>
      </c>
      <c r="E61" s="4"/>
      <c r="F61" s="4" t="s">
        <v>224</v>
      </c>
      <c r="G61" s="4" t="s">
        <v>567</v>
      </c>
      <c r="H61" s="4" t="s">
        <v>568</v>
      </c>
      <c r="I61" s="4" t="s">
        <v>52</v>
      </c>
      <c r="J61" s="6" t="s">
        <v>569</v>
      </c>
      <c r="K61" s="4">
        <v>8.801724793E9</v>
      </c>
      <c r="L61" s="4">
        <v>9.397605621E9</v>
      </c>
      <c r="M61" s="4" t="s">
        <v>12</v>
      </c>
      <c r="N61" s="4" t="s">
        <v>13</v>
      </c>
      <c r="O61" s="2">
        <v>93.10000000000001</v>
      </c>
      <c r="P61" s="4">
        <v>2013.0</v>
      </c>
      <c r="S61" s="4">
        <v>89.9</v>
      </c>
      <c r="T61" s="4">
        <v>2016.0</v>
      </c>
      <c r="U61" s="4" t="s">
        <v>54</v>
      </c>
      <c r="V61" s="4" t="s">
        <v>55</v>
      </c>
      <c r="W61" s="4" t="s">
        <v>56</v>
      </c>
      <c r="Z61" s="2">
        <v>82.8</v>
      </c>
      <c r="AA61" s="2">
        <v>81.19999999999999</v>
      </c>
      <c r="AB61" s="2">
        <v>74.80000000000001</v>
      </c>
      <c r="AC61" s="2">
        <v>79.2</v>
      </c>
      <c r="AD61" s="4">
        <v>2019.0</v>
      </c>
      <c r="AE61" s="4"/>
      <c r="AF61" s="4" t="s">
        <v>570</v>
      </c>
      <c r="AG61" s="4" t="s">
        <v>571</v>
      </c>
      <c r="AH61" s="4" t="s">
        <v>59</v>
      </c>
      <c r="AI61" s="4" t="s">
        <v>60</v>
      </c>
      <c r="AJ61" s="4">
        <v>500013.0</v>
      </c>
      <c r="AK61" s="4">
        <v>9.397605621E9</v>
      </c>
      <c r="AL61" s="4" t="s">
        <v>572</v>
      </c>
      <c r="AM61" s="4" t="s">
        <v>573</v>
      </c>
      <c r="AN61" s="4" t="s">
        <v>574</v>
      </c>
      <c r="AO61" s="4" t="s">
        <v>69</v>
      </c>
      <c r="AP61" s="3">
        <v>0.0</v>
      </c>
      <c r="AQ61" s="4" t="s">
        <v>69</v>
      </c>
      <c r="AR61" s="3">
        <v>0.0</v>
      </c>
      <c r="AS61" s="4" t="s">
        <v>61</v>
      </c>
      <c r="AT61" s="5">
        <v>4.71039527007E11</v>
      </c>
    </row>
    <row r="62" ht="15.75" customHeight="1">
      <c r="A62" s="5">
        <v>1.60115735327E11</v>
      </c>
      <c r="B62" s="4" t="s">
        <v>575</v>
      </c>
      <c r="C62" s="4" t="s">
        <v>576</v>
      </c>
      <c r="D62" s="2" t="s">
        <v>577</v>
      </c>
      <c r="E62" s="4"/>
      <c r="F62" s="4" t="s">
        <v>49</v>
      </c>
      <c r="G62" s="4" t="s">
        <v>578</v>
      </c>
      <c r="H62" s="4" t="s">
        <v>579</v>
      </c>
      <c r="I62" s="4" t="s">
        <v>52</v>
      </c>
      <c r="J62" s="6" t="s">
        <v>580</v>
      </c>
      <c r="K62" s="4">
        <v>7.659030719E9</v>
      </c>
      <c r="L62" s="4">
        <v>7.893375776E9</v>
      </c>
      <c r="M62" s="4" t="s">
        <v>12</v>
      </c>
      <c r="N62" s="4" t="s">
        <v>13</v>
      </c>
      <c r="O62" s="2">
        <v>80.7</v>
      </c>
      <c r="P62" s="4">
        <v>2013.0</v>
      </c>
      <c r="Q62" s="4" t="s">
        <v>581</v>
      </c>
      <c r="R62" s="4" t="s">
        <v>581</v>
      </c>
      <c r="S62" s="4">
        <v>94.0</v>
      </c>
      <c r="T62" s="4">
        <v>2016.0</v>
      </c>
      <c r="U62" s="4" t="s">
        <v>54</v>
      </c>
      <c r="V62" s="4" t="s">
        <v>55</v>
      </c>
      <c r="W62" s="4" t="s">
        <v>56</v>
      </c>
      <c r="Z62" s="2">
        <v>85.0</v>
      </c>
      <c r="AA62" s="2">
        <v>88.0</v>
      </c>
      <c r="AB62" s="2">
        <v>83.0</v>
      </c>
      <c r="AC62" s="2">
        <v>89.0</v>
      </c>
      <c r="AD62" s="4">
        <v>2019.0</v>
      </c>
      <c r="AE62" s="4"/>
      <c r="AF62" s="4" t="s">
        <v>582</v>
      </c>
      <c r="AG62" s="4" t="s">
        <v>583</v>
      </c>
      <c r="AH62" s="4" t="s">
        <v>59</v>
      </c>
      <c r="AI62" s="4" t="s">
        <v>60</v>
      </c>
      <c r="AJ62" s="4">
        <v>502313.0</v>
      </c>
      <c r="AK62" s="4">
        <v>7.893375776E9</v>
      </c>
      <c r="AO62" s="4" t="s">
        <v>69</v>
      </c>
      <c r="AP62" s="3">
        <v>0.0</v>
      </c>
      <c r="AQ62" s="4" t="s">
        <v>69</v>
      </c>
      <c r="AR62" s="3">
        <v>0.0</v>
      </c>
      <c r="AS62" s="4" t="s">
        <v>61</v>
      </c>
      <c r="AT62" s="5">
        <v>4.00650931283E11</v>
      </c>
    </row>
    <row r="63" ht="15.75" customHeight="1">
      <c r="A63" s="5">
        <v>1.60115735328E11</v>
      </c>
      <c r="B63" s="4" t="s">
        <v>584</v>
      </c>
      <c r="C63" s="4" t="s">
        <v>585</v>
      </c>
      <c r="D63" s="2" t="s">
        <v>586</v>
      </c>
      <c r="E63" s="4"/>
      <c r="F63" s="4" t="s">
        <v>224</v>
      </c>
      <c r="G63" s="4" t="s">
        <v>587</v>
      </c>
      <c r="H63" s="4" t="s">
        <v>588</v>
      </c>
      <c r="I63" s="4" t="s">
        <v>52</v>
      </c>
      <c r="J63" s="6" t="s">
        <v>589</v>
      </c>
      <c r="K63" s="4">
        <v>8.885274284E9</v>
      </c>
      <c r="L63" s="4">
        <v>9.052877608E9</v>
      </c>
      <c r="M63" s="4" t="s">
        <v>12</v>
      </c>
      <c r="N63" s="4" t="s">
        <v>13</v>
      </c>
      <c r="O63" s="2">
        <v>88.3</v>
      </c>
      <c r="P63" s="4">
        <v>2013.0</v>
      </c>
      <c r="S63" s="4">
        <v>86.5</v>
      </c>
      <c r="T63" s="4">
        <v>2016.0</v>
      </c>
      <c r="U63" s="4" t="s">
        <v>54</v>
      </c>
      <c r="V63" s="4" t="s">
        <v>55</v>
      </c>
      <c r="W63" s="4" t="s">
        <v>56</v>
      </c>
      <c r="Z63" s="2">
        <v>77.30000000000001</v>
      </c>
      <c r="AA63" s="2">
        <v>76.2</v>
      </c>
      <c r="AB63" s="2">
        <v>76.5</v>
      </c>
      <c r="AC63" s="2">
        <v>76.39999999999999</v>
      </c>
      <c r="AD63" s="4">
        <v>2019.0</v>
      </c>
      <c r="AE63" s="4"/>
      <c r="AF63" s="4" t="s">
        <v>590</v>
      </c>
      <c r="AH63" s="4" t="s">
        <v>59</v>
      </c>
      <c r="AI63" s="4" t="s">
        <v>60</v>
      </c>
      <c r="AJ63" s="4">
        <v>500006.0</v>
      </c>
      <c r="AO63" s="4" t="s">
        <v>69</v>
      </c>
      <c r="AP63" s="3">
        <v>0.0</v>
      </c>
      <c r="AQ63" s="4" t="s">
        <v>69</v>
      </c>
      <c r="AR63" s="3">
        <v>0.0</v>
      </c>
      <c r="AS63" s="4" t="s">
        <v>61</v>
      </c>
      <c r="AT63" s="5">
        <v>5.47639670788E11</v>
      </c>
    </row>
    <row r="64" ht="15.75" customHeight="1">
      <c r="A64" s="5">
        <v>1.60115735329E11</v>
      </c>
      <c r="B64" s="4" t="s">
        <v>591</v>
      </c>
      <c r="C64" s="4" t="s">
        <v>592</v>
      </c>
      <c r="D64" s="2" t="s">
        <v>593</v>
      </c>
      <c r="E64" s="4"/>
      <c r="F64" s="4" t="s">
        <v>224</v>
      </c>
      <c r="G64" s="4" t="s">
        <v>594</v>
      </c>
      <c r="H64" s="4" t="s">
        <v>595</v>
      </c>
      <c r="I64" s="4" t="s">
        <v>52</v>
      </c>
      <c r="J64" s="6" t="s">
        <v>596</v>
      </c>
      <c r="K64" s="4">
        <v>7.702087765E9</v>
      </c>
      <c r="L64" s="4">
        <v>9.704426113E9</v>
      </c>
      <c r="M64" s="4" t="s">
        <v>12</v>
      </c>
      <c r="N64" s="4" t="s">
        <v>13</v>
      </c>
      <c r="O64" s="2">
        <v>88.3</v>
      </c>
      <c r="P64" s="4">
        <v>2013.0</v>
      </c>
      <c r="S64" s="4">
        <v>91.0</v>
      </c>
      <c r="T64" s="4">
        <v>2016.0</v>
      </c>
      <c r="U64" s="4" t="s">
        <v>54</v>
      </c>
      <c r="V64" s="4" t="s">
        <v>55</v>
      </c>
      <c r="W64" s="4" t="s">
        <v>56</v>
      </c>
      <c r="Z64" s="2">
        <v>75.0</v>
      </c>
      <c r="AA64" s="2">
        <v>81.89999999999999</v>
      </c>
      <c r="AB64" s="2">
        <v>73.0</v>
      </c>
      <c r="AC64" s="2">
        <v>76.0</v>
      </c>
      <c r="AD64" s="4">
        <v>2019.0</v>
      </c>
      <c r="AE64" s="4"/>
      <c r="AF64" s="4" t="s">
        <v>597</v>
      </c>
      <c r="AH64" s="4" t="s">
        <v>598</v>
      </c>
      <c r="AI64" s="4" t="s">
        <v>60</v>
      </c>
      <c r="AJ64" s="4">
        <v>505153.0</v>
      </c>
      <c r="AL64" s="4" t="s">
        <v>599</v>
      </c>
      <c r="AM64" s="4" t="s">
        <v>600</v>
      </c>
      <c r="AN64" s="4" t="s">
        <v>601</v>
      </c>
      <c r="AO64" s="4" t="s">
        <v>69</v>
      </c>
      <c r="AP64" s="3">
        <v>0.0</v>
      </c>
      <c r="AQ64" s="4" t="s">
        <v>69</v>
      </c>
      <c r="AR64" s="3">
        <v>0.0</v>
      </c>
      <c r="AS64" s="4" t="s">
        <v>61</v>
      </c>
      <c r="AT64" s="5">
        <v>8.24860021157E11</v>
      </c>
    </row>
    <row r="65" ht="15.75" customHeight="1">
      <c r="A65" s="5">
        <v>1.6011573533E11</v>
      </c>
      <c r="B65" s="4" t="s">
        <v>602</v>
      </c>
      <c r="C65" s="4" t="s">
        <v>603</v>
      </c>
      <c r="D65" s="2" t="s">
        <v>604</v>
      </c>
      <c r="E65" s="4"/>
      <c r="F65" s="4" t="s">
        <v>224</v>
      </c>
      <c r="G65" s="4" t="s">
        <v>605</v>
      </c>
      <c r="H65" s="4" t="s">
        <v>606</v>
      </c>
      <c r="I65" s="4" t="s">
        <v>52</v>
      </c>
      <c r="J65" s="6" t="s">
        <v>607</v>
      </c>
      <c r="K65" s="4">
        <v>8.801198729E9</v>
      </c>
      <c r="L65" s="4">
        <v>9.848598729E9</v>
      </c>
      <c r="M65" s="4" t="s">
        <v>12</v>
      </c>
      <c r="N65" s="4" t="s">
        <v>13</v>
      </c>
      <c r="O65" s="2">
        <v>90.2</v>
      </c>
      <c r="P65" s="4">
        <v>2013.0</v>
      </c>
      <c r="Q65" s="4" t="s">
        <v>581</v>
      </c>
      <c r="R65" s="4" t="s">
        <v>581</v>
      </c>
      <c r="S65" s="4">
        <v>84.3</v>
      </c>
      <c r="T65" s="4">
        <v>2015.0</v>
      </c>
      <c r="U65" s="4" t="s">
        <v>54</v>
      </c>
      <c r="V65" s="4" t="s">
        <v>55</v>
      </c>
      <c r="W65" s="4" t="s">
        <v>56</v>
      </c>
      <c r="Z65" s="2">
        <v>74.0</v>
      </c>
      <c r="AA65" s="2">
        <v>78.0</v>
      </c>
      <c r="AB65" s="2">
        <v>84.0</v>
      </c>
      <c r="AC65" s="2">
        <v>78.4</v>
      </c>
      <c r="AD65" s="4">
        <v>2019.0</v>
      </c>
      <c r="AE65" s="4"/>
      <c r="AF65" s="4" t="s">
        <v>608</v>
      </c>
      <c r="AG65" s="4" t="s">
        <v>609</v>
      </c>
      <c r="AH65" s="4" t="s">
        <v>59</v>
      </c>
      <c r="AI65" s="4" t="s">
        <v>60</v>
      </c>
      <c r="AJ65" s="4">
        <v>500092.0</v>
      </c>
      <c r="AK65" s="4">
        <v>9.948192429E9</v>
      </c>
      <c r="AO65" s="4" t="s">
        <v>69</v>
      </c>
      <c r="AP65" s="3">
        <v>0.0</v>
      </c>
      <c r="AQ65" s="4" t="s">
        <v>69</v>
      </c>
      <c r="AR65" s="3">
        <v>0.0</v>
      </c>
      <c r="AS65" s="4" t="s">
        <v>61</v>
      </c>
      <c r="AT65" s="5">
        <v>6.71402723684E11</v>
      </c>
    </row>
    <row r="66" ht="15.75" customHeight="1">
      <c r="A66" s="5">
        <v>1.60115735331E11</v>
      </c>
      <c r="B66" s="4" t="s">
        <v>610</v>
      </c>
      <c r="C66" s="4" t="s">
        <v>611</v>
      </c>
      <c r="D66" s="2" t="s">
        <v>612</v>
      </c>
      <c r="E66" s="4"/>
      <c r="F66" s="4" t="s">
        <v>49</v>
      </c>
      <c r="G66" s="4" t="s">
        <v>613</v>
      </c>
      <c r="H66" s="4" t="s">
        <v>614</v>
      </c>
      <c r="I66" s="4" t="s">
        <v>52</v>
      </c>
      <c r="J66" s="6" t="s">
        <v>615</v>
      </c>
      <c r="K66" s="4">
        <v>8.97744981E9</v>
      </c>
      <c r="L66" s="4">
        <v>9.989806074E9</v>
      </c>
      <c r="M66" s="4" t="s">
        <v>12</v>
      </c>
      <c r="N66" s="4" t="s">
        <v>13</v>
      </c>
      <c r="O66" s="2">
        <v>90.2</v>
      </c>
      <c r="P66" s="4">
        <v>2013.0</v>
      </c>
      <c r="S66" s="4">
        <v>91.0</v>
      </c>
      <c r="T66" s="4">
        <v>2016.0</v>
      </c>
      <c r="U66" s="4" t="s">
        <v>54</v>
      </c>
      <c r="V66" s="4" t="s">
        <v>55</v>
      </c>
      <c r="W66" s="4" t="s">
        <v>56</v>
      </c>
      <c r="Z66" s="2">
        <v>89.0</v>
      </c>
      <c r="AA66" s="2">
        <v>90.1</v>
      </c>
      <c r="AB66" s="2">
        <v>89.5</v>
      </c>
      <c r="AC66" s="2">
        <v>89.80000000000001</v>
      </c>
      <c r="AD66" s="4">
        <v>2019.0</v>
      </c>
      <c r="AE66" s="4"/>
      <c r="AF66" s="4" t="s">
        <v>616</v>
      </c>
      <c r="AH66" s="4" t="s">
        <v>617</v>
      </c>
      <c r="AI66" s="4" t="s">
        <v>60</v>
      </c>
      <c r="AJ66" s="4">
        <v>505209.0</v>
      </c>
      <c r="AO66" s="4" t="s">
        <v>69</v>
      </c>
      <c r="AP66" s="3">
        <v>0.0</v>
      </c>
      <c r="AQ66" s="4" t="s">
        <v>69</v>
      </c>
      <c r="AR66" s="3">
        <v>0.0</v>
      </c>
      <c r="AS66" s="4" t="s">
        <v>61</v>
      </c>
      <c r="AT66" s="5">
        <v>7.6329180172E11</v>
      </c>
    </row>
    <row r="67" ht="15.75" customHeight="1">
      <c r="A67" s="5">
        <v>1.60115735332E11</v>
      </c>
      <c r="B67" s="4" t="s">
        <v>618</v>
      </c>
      <c r="C67" s="4" t="s">
        <v>619</v>
      </c>
      <c r="D67" s="2" t="s">
        <v>620</v>
      </c>
      <c r="E67" s="4"/>
      <c r="F67" s="4" t="s">
        <v>224</v>
      </c>
      <c r="G67" s="4" t="s">
        <v>621</v>
      </c>
      <c r="H67" s="4" t="s">
        <v>622</v>
      </c>
      <c r="I67" s="4" t="s">
        <v>52</v>
      </c>
      <c r="J67" s="6" t="s">
        <v>623</v>
      </c>
      <c r="K67" s="4">
        <v>9.70001573E9</v>
      </c>
      <c r="L67" s="4">
        <v>9.57392634E9</v>
      </c>
      <c r="M67" s="4" t="s">
        <v>12</v>
      </c>
      <c r="N67" s="4" t="s">
        <v>13</v>
      </c>
      <c r="O67" s="2">
        <v>90.2</v>
      </c>
      <c r="P67" s="4">
        <v>2012.0</v>
      </c>
      <c r="S67" s="4">
        <v>90.1</v>
      </c>
      <c r="T67" s="4">
        <v>2015.0</v>
      </c>
      <c r="U67" s="4" t="s">
        <v>54</v>
      </c>
      <c r="V67" s="4" t="s">
        <v>55</v>
      </c>
      <c r="W67" s="4" t="s">
        <v>56</v>
      </c>
      <c r="Z67" s="2">
        <v>86.4</v>
      </c>
      <c r="AA67" s="2">
        <v>82.6</v>
      </c>
      <c r="AB67" s="2">
        <v>84.80000000000001</v>
      </c>
      <c r="AC67" s="2">
        <v>84.5</v>
      </c>
      <c r="AD67" s="4">
        <v>2019.0</v>
      </c>
      <c r="AE67" s="4"/>
      <c r="AF67" s="4" t="s">
        <v>624</v>
      </c>
      <c r="AG67" s="4" t="s">
        <v>625</v>
      </c>
      <c r="AH67" s="4" t="s">
        <v>626</v>
      </c>
      <c r="AI67" s="4" t="s">
        <v>60</v>
      </c>
      <c r="AJ67" s="4">
        <v>506005.0</v>
      </c>
      <c r="AL67" s="4" t="s">
        <v>627</v>
      </c>
      <c r="AN67" s="4" t="s">
        <v>628</v>
      </c>
      <c r="AO67" s="4" t="s">
        <v>61</v>
      </c>
      <c r="AP67" s="4" t="s">
        <v>629</v>
      </c>
      <c r="AQ67" s="4" t="s">
        <v>69</v>
      </c>
      <c r="AR67" s="3">
        <v>0.0</v>
      </c>
      <c r="AS67" s="4" t="s">
        <v>61</v>
      </c>
      <c r="AT67" s="5">
        <v>9.83857960834E11</v>
      </c>
    </row>
    <row r="68" ht="15.75" customHeight="1">
      <c r="A68" s="5">
        <v>1.60115735333E11</v>
      </c>
      <c r="B68" s="4" t="s">
        <v>630</v>
      </c>
      <c r="C68" s="4" t="s">
        <v>631</v>
      </c>
      <c r="D68" s="2" t="s">
        <v>632</v>
      </c>
      <c r="E68" s="4"/>
      <c r="F68" s="4" t="s">
        <v>224</v>
      </c>
      <c r="G68" s="4" t="s">
        <v>633</v>
      </c>
      <c r="H68" s="4" t="s">
        <v>634</v>
      </c>
      <c r="I68" s="4" t="s">
        <v>52</v>
      </c>
      <c r="J68" s="6" t="s">
        <v>635</v>
      </c>
      <c r="K68" s="4">
        <v>8.801640726E9</v>
      </c>
      <c r="L68" s="4">
        <v>9.989415692E9</v>
      </c>
      <c r="M68" s="4" t="s">
        <v>12</v>
      </c>
      <c r="N68" s="4" t="s">
        <v>13</v>
      </c>
      <c r="O68" s="2">
        <v>88.3</v>
      </c>
      <c r="P68" s="4">
        <v>2013.0</v>
      </c>
      <c r="S68" s="4">
        <v>92.5</v>
      </c>
      <c r="T68" s="4">
        <v>2016.0</v>
      </c>
      <c r="U68" s="4" t="s">
        <v>54</v>
      </c>
      <c r="V68" s="4" t="s">
        <v>55</v>
      </c>
      <c r="W68" s="4" t="s">
        <v>56</v>
      </c>
      <c r="Z68" s="2">
        <v>82.69999999999999</v>
      </c>
      <c r="AA68" s="2">
        <v>72.0</v>
      </c>
      <c r="AB68" s="2">
        <v>77.0</v>
      </c>
      <c r="AC68" s="2">
        <v>79.0</v>
      </c>
      <c r="AD68" s="4">
        <v>2019.0</v>
      </c>
      <c r="AE68" s="4"/>
      <c r="AF68" s="4" t="s">
        <v>636</v>
      </c>
      <c r="AG68" s="4" t="s">
        <v>637</v>
      </c>
      <c r="AH68" s="4" t="s">
        <v>638</v>
      </c>
      <c r="AI68" s="4" t="s">
        <v>60</v>
      </c>
      <c r="AJ68" s="4">
        <v>506002.0</v>
      </c>
      <c r="AL68" s="4" t="s">
        <v>639</v>
      </c>
      <c r="AN68" s="4" t="s">
        <v>640</v>
      </c>
      <c r="AO68" s="4" t="s">
        <v>69</v>
      </c>
      <c r="AP68" s="3">
        <v>0.0</v>
      </c>
      <c r="AQ68" s="4" t="s">
        <v>69</v>
      </c>
      <c r="AR68" s="3">
        <v>0.0</v>
      </c>
      <c r="AS68" s="4" t="s">
        <v>61</v>
      </c>
      <c r="AT68" s="5">
        <v>3.07527239769E11</v>
      </c>
    </row>
    <row r="69" ht="15.75" customHeight="1">
      <c r="A69" s="5">
        <v>1.60115735334E11</v>
      </c>
      <c r="B69" s="4" t="s">
        <v>641</v>
      </c>
      <c r="C69" s="4" t="s">
        <v>642</v>
      </c>
      <c r="D69" s="2" t="s">
        <v>643</v>
      </c>
      <c r="E69" s="4"/>
      <c r="F69" s="4" t="s">
        <v>224</v>
      </c>
      <c r="G69" s="4" t="s">
        <v>644</v>
      </c>
      <c r="H69" s="4" t="s">
        <v>645</v>
      </c>
      <c r="I69" s="4" t="s">
        <v>52</v>
      </c>
      <c r="J69" s="6" t="s">
        <v>646</v>
      </c>
      <c r="K69" s="4">
        <v>9.70309599E9</v>
      </c>
      <c r="L69" s="4">
        <v>9.959526951E9</v>
      </c>
      <c r="M69" s="4" t="s">
        <v>12</v>
      </c>
      <c r="N69" s="4" t="s">
        <v>13</v>
      </c>
      <c r="O69" s="2">
        <v>68.4</v>
      </c>
      <c r="P69" s="4">
        <v>2012.0</v>
      </c>
      <c r="S69" s="4">
        <v>73.3</v>
      </c>
      <c r="T69" s="4">
        <v>2015.0</v>
      </c>
      <c r="U69" s="4" t="s">
        <v>54</v>
      </c>
      <c r="V69" s="4" t="s">
        <v>55</v>
      </c>
      <c r="W69" s="4" t="s">
        <v>56</v>
      </c>
      <c r="Z69" s="2">
        <v>68.60000000000001</v>
      </c>
      <c r="AA69" s="2">
        <v>67.0</v>
      </c>
      <c r="AB69" s="2">
        <v>72.4</v>
      </c>
      <c r="AC69" s="2">
        <v>69.1</v>
      </c>
      <c r="AD69" s="4">
        <v>2019.0</v>
      </c>
      <c r="AE69" s="4"/>
      <c r="AF69" s="4" t="s">
        <v>647</v>
      </c>
      <c r="AH69" s="4" t="s">
        <v>168</v>
      </c>
      <c r="AI69" s="4" t="s">
        <v>60</v>
      </c>
      <c r="AJ69" s="4">
        <v>500013.0</v>
      </c>
      <c r="AK69" s="4"/>
      <c r="AO69" s="4" t="s">
        <v>69</v>
      </c>
      <c r="AP69" s="3">
        <v>0.0</v>
      </c>
      <c r="AQ69" s="4" t="s">
        <v>69</v>
      </c>
      <c r="AR69" s="3">
        <v>0.0</v>
      </c>
      <c r="AS69" s="4" t="s">
        <v>61</v>
      </c>
      <c r="AT69" s="5">
        <v>2.80921615183E11</v>
      </c>
    </row>
    <row r="70" ht="15.75" customHeight="1">
      <c r="A70" s="5">
        <v>1.60115735335E11</v>
      </c>
      <c r="B70" s="4" t="s">
        <v>648</v>
      </c>
      <c r="C70" s="4" t="s">
        <v>649</v>
      </c>
      <c r="D70" s="2" t="s">
        <v>650</v>
      </c>
      <c r="E70" s="4"/>
      <c r="F70" s="4" t="s">
        <v>224</v>
      </c>
      <c r="G70" s="4" t="s">
        <v>651</v>
      </c>
      <c r="H70" s="4" t="s">
        <v>652</v>
      </c>
      <c r="I70" s="4" t="s">
        <v>52</v>
      </c>
      <c r="J70" s="6" t="s">
        <v>653</v>
      </c>
      <c r="K70" s="4">
        <v>9.603452102E9</v>
      </c>
      <c r="L70" s="4">
        <v>7.659872178E9</v>
      </c>
      <c r="M70" s="4" t="s">
        <v>12</v>
      </c>
      <c r="N70" s="4" t="s">
        <v>13</v>
      </c>
      <c r="O70" s="2">
        <v>87.4</v>
      </c>
      <c r="P70" s="4">
        <v>2013.0</v>
      </c>
      <c r="S70" s="4">
        <v>78.3</v>
      </c>
      <c r="T70" s="4">
        <v>2016.0</v>
      </c>
      <c r="U70" s="4" t="s">
        <v>54</v>
      </c>
      <c r="V70" s="4" t="s">
        <v>511</v>
      </c>
      <c r="W70" s="4" t="s">
        <v>654</v>
      </c>
      <c r="Z70" s="2">
        <v>74.5</v>
      </c>
      <c r="AA70" s="2">
        <v>72.0</v>
      </c>
      <c r="AB70" s="2">
        <v>69.2</v>
      </c>
      <c r="AC70" s="2">
        <v>72.9</v>
      </c>
      <c r="AD70" s="4">
        <v>2019.0</v>
      </c>
      <c r="AF70" s="4" t="s">
        <v>655</v>
      </c>
      <c r="AH70" s="4" t="s">
        <v>656</v>
      </c>
      <c r="AI70" s="4" t="s">
        <v>60</v>
      </c>
      <c r="AJ70" s="4">
        <v>502115.0</v>
      </c>
      <c r="AO70" s="4" t="s">
        <v>69</v>
      </c>
      <c r="AP70" s="3">
        <v>0.0</v>
      </c>
      <c r="AQ70" s="4" t="s">
        <v>69</v>
      </c>
      <c r="AR70" s="3">
        <v>0.0</v>
      </c>
      <c r="AS70" s="4" t="s">
        <v>61</v>
      </c>
      <c r="AT70" s="5">
        <v>2.95371807342E11</v>
      </c>
    </row>
    <row r="71" ht="15.75" customHeight="1">
      <c r="A71" s="5">
        <v>1.60115735336E11</v>
      </c>
      <c r="B71" s="4" t="s">
        <v>657</v>
      </c>
      <c r="C71" s="4" t="s">
        <v>658</v>
      </c>
      <c r="D71" s="2" t="s">
        <v>659</v>
      </c>
      <c r="E71" s="4">
        <v>3.0</v>
      </c>
      <c r="F71" s="4" t="s">
        <v>224</v>
      </c>
      <c r="G71" s="4" t="s">
        <v>660</v>
      </c>
      <c r="H71" s="4" t="s">
        <v>661</v>
      </c>
      <c r="I71" s="4" t="s">
        <v>52</v>
      </c>
      <c r="J71" s="6" t="s">
        <v>662</v>
      </c>
      <c r="K71" s="4">
        <v>8.143720881E9</v>
      </c>
      <c r="L71" s="4">
        <v>9.948375732E9</v>
      </c>
      <c r="M71" s="4" t="s">
        <v>12</v>
      </c>
      <c r="N71" s="4" t="s">
        <v>13</v>
      </c>
      <c r="O71" s="2">
        <v>87.39999999999999</v>
      </c>
      <c r="P71" s="4">
        <v>2012.0</v>
      </c>
      <c r="S71" s="4">
        <v>70.0</v>
      </c>
      <c r="T71" s="4">
        <v>2015.0</v>
      </c>
      <c r="U71" s="4" t="s">
        <v>54</v>
      </c>
      <c r="V71" s="4" t="s">
        <v>55</v>
      </c>
      <c r="W71" s="4" t="s">
        <v>56</v>
      </c>
      <c r="Z71" s="2">
        <v>70.0</v>
      </c>
      <c r="AA71" s="2">
        <v>64.0</v>
      </c>
      <c r="AB71" s="2">
        <v>60.0</v>
      </c>
      <c r="AC71" s="2">
        <v>67.0</v>
      </c>
      <c r="AD71" s="4">
        <v>2019.0</v>
      </c>
      <c r="AE71" s="4">
        <v>1.0</v>
      </c>
      <c r="AF71" s="4" t="s">
        <v>663</v>
      </c>
      <c r="AG71" s="4" t="s">
        <v>663</v>
      </c>
      <c r="AH71" s="4" t="s">
        <v>59</v>
      </c>
      <c r="AI71" s="4" t="s">
        <v>60</v>
      </c>
      <c r="AJ71" s="4">
        <v>500013.0</v>
      </c>
      <c r="AL71" s="4" t="s">
        <v>664</v>
      </c>
      <c r="AN71" s="4" t="s">
        <v>665</v>
      </c>
      <c r="AO71" s="4" t="s">
        <v>61</v>
      </c>
      <c r="AP71" s="3"/>
      <c r="AQ71" s="4" t="s">
        <v>69</v>
      </c>
      <c r="AR71" s="3">
        <v>0.0</v>
      </c>
      <c r="AS71" s="4" t="s">
        <v>61</v>
      </c>
      <c r="AT71" s="3"/>
    </row>
    <row r="72" ht="15.75" customHeight="1">
      <c r="A72" s="1">
        <v>1.60114735154E11</v>
      </c>
      <c r="B72" s="4" t="s">
        <v>666</v>
      </c>
      <c r="C72" s="4" t="s">
        <v>667</v>
      </c>
      <c r="D72" s="2" t="s">
        <v>668</v>
      </c>
      <c r="F72" s="4" t="s">
        <v>669</v>
      </c>
      <c r="G72" s="8" t="s">
        <v>670</v>
      </c>
      <c r="I72" s="4" t="s">
        <v>671</v>
      </c>
      <c r="K72" s="4">
        <v>7.032171234E9</v>
      </c>
      <c r="M72" s="4" t="s">
        <v>12</v>
      </c>
      <c r="N72" s="4" t="s">
        <v>13</v>
      </c>
      <c r="O72" s="2">
        <v>71.0</v>
      </c>
      <c r="Q72" s="2">
        <v>79.8</v>
      </c>
      <c r="U72" s="4" t="s">
        <v>54</v>
      </c>
      <c r="V72" s="4" t="s">
        <v>55</v>
      </c>
      <c r="W72" s="4" t="s">
        <v>56</v>
      </c>
      <c r="AP72" s="3"/>
      <c r="AR72" s="3"/>
      <c r="AT72" s="3"/>
    </row>
    <row r="73" ht="15.75" customHeight="1">
      <c r="A73" s="1"/>
      <c r="I73" s="4"/>
      <c r="M73" s="4"/>
      <c r="N73" s="4"/>
      <c r="V73" s="4"/>
      <c r="W73" s="4"/>
      <c r="AP73" s="3"/>
      <c r="AR73" s="3"/>
      <c r="AT73" s="3"/>
    </row>
    <row r="74" ht="15.75" customHeight="1">
      <c r="A74" s="1"/>
      <c r="I74" s="4"/>
      <c r="M74" s="4"/>
      <c r="N74" s="4"/>
      <c r="V74" s="4"/>
      <c r="W74" s="4"/>
      <c r="AP74" s="3"/>
      <c r="AR74" s="3"/>
      <c r="AT74" s="3"/>
    </row>
    <row r="75" ht="15.75" customHeight="1">
      <c r="A75" s="1"/>
      <c r="I75" s="4"/>
      <c r="M75" s="4"/>
      <c r="N75" s="4"/>
      <c r="V75" s="4"/>
      <c r="W75" s="4"/>
      <c r="AP75" s="3"/>
      <c r="AR75" s="3"/>
      <c r="AT75" s="3"/>
    </row>
    <row r="76" ht="15.75" customHeight="1">
      <c r="A76" s="1"/>
      <c r="I76" s="4"/>
      <c r="M76" s="4"/>
      <c r="N76" s="4"/>
      <c r="V76" s="4"/>
      <c r="W76" s="4"/>
      <c r="AP76" s="3"/>
      <c r="AR76" s="3"/>
      <c r="AT76" s="3"/>
    </row>
    <row r="77" ht="15.75" customHeight="1">
      <c r="A77" s="1"/>
      <c r="I77" s="4"/>
      <c r="M77" s="4"/>
      <c r="N77" s="4"/>
      <c r="V77" s="4"/>
      <c r="W77" s="4"/>
      <c r="AP77" s="3"/>
      <c r="AR77" s="3"/>
      <c r="AT77" s="3"/>
    </row>
    <row r="78" ht="15.75" customHeight="1">
      <c r="A78" s="1"/>
      <c r="I78" s="4"/>
      <c r="M78" s="4"/>
      <c r="N78" s="4"/>
      <c r="V78" s="4"/>
      <c r="W78" s="4"/>
      <c r="AP78" s="3"/>
      <c r="AR78" s="3"/>
      <c r="AT78" s="3"/>
    </row>
    <row r="79" ht="15.75" customHeight="1">
      <c r="A79" s="1"/>
      <c r="I79" s="4"/>
      <c r="M79" s="4"/>
      <c r="N79" s="4"/>
      <c r="V79" s="4"/>
      <c r="W79" s="4"/>
      <c r="AP79" s="3"/>
      <c r="AR79" s="3"/>
      <c r="AT79" s="3"/>
    </row>
    <row r="80" ht="15.75" customHeight="1">
      <c r="A80" s="1"/>
      <c r="I80" s="4"/>
      <c r="M80" s="4"/>
      <c r="N80" s="4"/>
      <c r="V80" s="4"/>
      <c r="W80" s="4"/>
      <c r="AP80" s="3"/>
      <c r="AR80" s="3"/>
      <c r="AT80" s="3"/>
    </row>
    <row r="81" ht="15.75" customHeight="1">
      <c r="A81" s="1"/>
      <c r="I81" s="4"/>
      <c r="M81" s="4"/>
      <c r="N81" s="4"/>
      <c r="V81" s="4"/>
      <c r="W81" s="4"/>
      <c r="AP81" s="3"/>
      <c r="AR81" s="3"/>
      <c r="AT81" s="3"/>
    </row>
    <row r="82" ht="15.75" customHeight="1">
      <c r="A82" s="1"/>
      <c r="I82" s="4"/>
      <c r="M82" s="4"/>
      <c r="N82" s="4"/>
      <c r="V82" s="4"/>
      <c r="W82" s="4"/>
      <c r="AP82" s="3"/>
      <c r="AR82" s="3"/>
      <c r="AT82" s="3"/>
    </row>
    <row r="83" ht="15.75" customHeight="1">
      <c r="A83" s="1"/>
      <c r="I83" s="4"/>
      <c r="M83" s="4"/>
      <c r="N83" s="4"/>
      <c r="V83" s="4"/>
      <c r="W83" s="4"/>
      <c r="AP83" s="3"/>
      <c r="AR83" s="3"/>
      <c r="AT83" s="3"/>
    </row>
    <row r="84" ht="15.75" customHeight="1">
      <c r="A84" s="1"/>
      <c r="I84" s="4"/>
      <c r="M84" s="4"/>
      <c r="N84" s="4"/>
      <c r="V84" s="4"/>
      <c r="W84" s="4"/>
      <c r="AP84" s="3"/>
      <c r="AR84" s="3"/>
      <c r="AT84" s="3"/>
      <c r="AW84" s="2">
        <v>10.0</v>
      </c>
    </row>
    <row r="85" ht="15.75" customHeight="1">
      <c r="A85" s="1"/>
      <c r="I85" s="4"/>
      <c r="M85" s="4"/>
      <c r="N85" s="4"/>
      <c r="V85" s="4"/>
      <c r="W85" s="4"/>
      <c r="AP85" s="3"/>
      <c r="AR85" s="3"/>
      <c r="AT85" s="3"/>
    </row>
    <row r="86" ht="15.75" customHeight="1">
      <c r="A86" s="1"/>
      <c r="I86" s="4"/>
      <c r="M86" s="4"/>
      <c r="N86" s="4"/>
      <c r="V86" s="4"/>
      <c r="W86" s="4"/>
      <c r="AP86" s="3"/>
      <c r="AR86" s="3"/>
      <c r="AT86" s="3"/>
    </row>
    <row r="87" ht="15.75" customHeight="1">
      <c r="A87" s="1"/>
      <c r="I87" s="4"/>
      <c r="M87" s="4"/>
      <c r="N87" s="4"/>
      <c r="V87" s="4"/>
      <c r="W87" s="4"/>
      <c r="AP87" s="3"/>
      <c r="AR87" s="3"/>
      <c r="AT87" s="3"/>
    </row>
    <row r="88" ht="15.75" customHeight="1">
      <c r="A88" s="1"/>
      <c r="I88" s="4"/>
      <c r="M88" s="4"/>
      <c r="N88" s="4"/>
      <c r="V88" s="4"/>
      <c r="W88" s="4"/>
      <c r="AP88" s="3"/>
      <c r="AR88" s="3"/>
      <c r="AT88" s="3"/>
    </row>
    <row r="89" ht="15.75" customHeight="1">
      <c r="A89" s="1"/>
      <c r="I89" s="4"/>
      <c r="M89" s="4"/>
      <c r="N89" s="4"/>
      <c r="V89" s="4"/>
      <c r="W89" s="4"/>
      <c r="AP89" s="3"/>
      <c r="AR89" s="3"/>
      <c r="AT89" s="3"/>
    </row>
    <row r="90" ht="15.75" customHeight="1">
      <c r="A90" s="1"/>
      <c r="I90" s="4"/>
      <c r="M90" s="4"/>
      <c r="N90" s="4"/>
      <c r="V90" s="4"/>
      <c r="W90" s="4"/>
      <c r="AP90" s="3"/>
      <c r="AR90" s="3"/>
      <c r="AT90" s="3"/>
    </row>
    <row r="91" ht="15.75" customHeight="1">
      <c r="A91" s="1"/>
      <c r="I91" s="4"/>
      <c r="M91" s="4"/>
      <c r="N91" s="4"/>
      <c r="V91" s="4"/>
      <c r="W91" s="4"/>
      <c r="AP91" s="3"/>
      <c r="AR91" s="3"/>
      <c r="AT91" s="3"/>
    </row>
    <row r="92" ht="15.75" customHeight="1">
      <c r="A92" s="1"/>
      <c r="I92" s="4"/>
      <c r="M92" s="4"/>
      <c r="N92" s="4"/>
      <c r="V92" s="4"/>
      <c r="W92" s="4"/>
      <c r="AP92" s="3"/>
      <c r="AR92" s="3"/>
      <c r="AT92" s="3"/>
    </row>
    <row r="93" ht="15.75" customHeight="1">
      <c r="A93" s="1"/>
      <c r="I93" s="4"/>
      <c r="M93" s="4"/>
      <c r="N93" s="4"/>
      <c r="V93" s="4"/>
      <c r="W93" s="4"/>
      <c r="AP93" s="3"/>
      <c r="AR93" s="3"/>
      <c r="AT93" s="3"/>
    </row>
    <row r="94" ht="15.75" customHeight="1">
      <c r="A94" s="1"/>
      <c r="I94" s="4"/>
      <c r="M94" s="4"/>
      <c r="N94" s="4"/>
      <c r="V94" s="4"/>
      <c r="W94" s="4"/>
      <c r="AP94" s="3"/>
      <c r="AR94" s="3"/>
      <c r="AT94" s="3"/>
    </row>
    <row r="95" ht="15.75" customHeight="1">
      <c r="A95" s="1"/>
      <c r="I95" s="4"/>
      <c r="M95" s="4"/>
      <c r="N95" s="4"/>
      <c r="V95" s="4"/>
      <c r="W95" s="4"/>
      <c r="AP95" s="3"/>
      <c r="AR95" s="3"/>
      <c r="AT95" s="3"/>
    </row>
    <row r="96" ht="15.75" customHeight="1">
      <c r="A96" s="1"/>
      <c r="I96" s="4"/>
      <c r="M96" s="4"/>
      <c r="N96" s="4"/>
      <c r="V96" s="4"/>
      <c r="W96" s="4"/>
      <c r="AP96" s="3"/>
      <c r="AR96" s="3"/>
      <c r="AT96" s="3"/>
    </row>
    <row r="97" ht="15.75" customHeight="1">
      <c r="A97" s="1"/>
      <c r="I97" s="4"/>
      <c r="M97" s="4"/>
      <c r="N97" s="4"/>
      <c r="V97" s="4"/>
      <c r="W97" s="4"/>
      <c r="AP97" s="3"/>
      <c r="AR97" s="3"/>
      <c r="AT97" s="3"/>
    </row>
    <row r="98" ht="15.75" customHeight="1">
      <c r="A98" s="1"/>
      <c r="I98" s="4"/>
      <c r="M98" s="4"/>
      <c r="N98" s="4"/>
      <c r="V98" s="4"/>
      <c r="W98" s="4"/>
      <c r="AP98" s="3"/>
      <c r="AR98" s="3"/>
      <c r="AT98" s="3"/>
    </row>
    <row r="99" ht="15.75" customHeight="1">
      <c r="A99" s="1"/>
      <c r="I99" s="4"/>
      <c r="M99" s="4"/>
      <c r="N99" s="4"/>
      <c r="V99" s="4"/>
      <c r="W99" s="4"/>
      <c r="AP99" s="3"/>
      <c r="AR99" s="3"/>
      <c r="AT99" s="3"/>
    </row>
    <row r="100" ht="15.75" customHeight="1">
      <c r="A100" s="1"/>
      <c r="I100" s="4"/>
      <c r="M100" s="4"/>
      <c r="N100" s="4"/>
      <c r="V100" s="4"/>
      <c r="W100" s="4"/>
      <c r="AP100" s="3"/>
      <c r="AR100" s="3"/>
      <c r="AT100" s="3"/>
    </row>
    <row r="101" ht="15.75" customHeight="1">
      <c r="A101" s="1"/>
      <c r="I101" s="4"/>
      <c r="M101" s="4"/>
      <c r="N101" s="4"/>
      <c r="V101" s="4"/>
      <c r="W101" s="4"/>
      <c r="AP101" s="3"/>
      <c r="AR101" s="3"/>
      <c r="AT101" s="3"/>
    </row>
    <row r="102" ht="15.75" customHeight="1">
      <c r="A102" s="1"/>
      <c r="I102" s="4"/>
      <c r="M102" s="4"/>
      <c r="N102" s="4"/>
      <c r="V102" s="4"/>
      <c r="W102" s="4"/>
      <c r="AP102" s="3"/>
      <c r="AR102" s="3"/>
      <c r="AT102" s="3"/>
    </row>
    <row r="103" ht="15.75" customHeight="1">
      <c r="A103" s="1"/>
      <c r="I103" s="4"/>
      <c r="M103" s="4"/>
      <c r="N103" s="4"/>
      <c r="V103" s="4"/>
      <c r="W103" s="4"/>
      <c r="AP103" s="3"/>
      <c r="AR103" s="3"/>
      <c r="AT103" s="3"/>
    </row>
    <row r="104" ht="15.75" customHeight="1">
      <c r="A104" s="1"/>
      <c r="I104" s="4"/>
      <c r="M104" s="4"/>
      <c r="N104" s="4"/>
      <c r="V104" s="4"/>
      <c r="W104" s="4"/>
      <c r="AP104" s="3"/>
      <c r="AR104" s="3"/>
      <c r="AT104" s="3"/>
    </row>
    <row r="105" ht="15.75" customHeight="1">
      <c r="A105" s="1"/>
      <c r="I105" s="4"/>
      <c r="M105" s="4"/>
      <c r="N105" s="4"/>
      <c r="V105" s="4"/>
      <c r="W105" s="4"/>
      <c r="AP105" s="3"/>
      <c r="AR105" s="3"/>
      <c r="AT105" s="3"/>
    </row>
    <row r="106" ht="15.75" customHeight="1">
      <c r="A106" s="1"/>
      <c r="I106" s="4"/>
      <c r="M106" s="4"/>
      <c r="N106" s="4"/>
      <c r="V106" s="4"/>
      <c r="W106" s="4"/>
      <c r="AP106" s="3"/>
      <c r="AR106" s="3"/>
      <c r="AT106" s="3"/>
    </row>
    <row r="107" ht="15.75" customHeight="1">
      <c r="A107" s="1"/>
      <c r="I107" s="4"/>
      <c r="M107" s="4"/>
      <c r="N107" s="4"/>
      <c r="V107" s="4"/>
      <c r="W107" s="4"/>
      <c r="AP107" s="3"/>
      <c r="AR107" s="3"/>
      <c r="AT107" s="3"/>
    </row>
    <row r="108" ht="15.75" customHeight="1">
      <c r="A108" s="1"/>
      <c r="I108" s="4"/>
      <c r="M108" s="4"/>
      <c r="N108" s="4"/>
      <c r="V108" s="4"/>
      <c r="W108" s="4"/>
      <c r="AP108" s="3"/>
      <c r="AR108" s="3"/>
      <c r="AT108" s="3"/>
    </row>
    <row r="109" ht="15.75" customHeight="1">
      <c r="A109" s="1"/>
      <c r="I109" s="4"/>
      <c r="M109" s="4"/>
      <c r="N109" s="4"/>
      <c r="V109" s="4"/>
      <c r="W109" s="4"/>
      <c r="AP109" s="3"/>
      <c r="AR109" s="3"/>
      <c r="AT109" s="3"/>
    </row>
    <row r="110" ht="15.75" customHeight="1">
      <c r="A110" s="1"/>
      <c r="I110" s="4"/>
      <c r="M110" s="4"/>
      <c r="N110" s="4"/>
      <c r="V110" s="4"/>
      <c r="W110" s="4"/>
      <c r="AP110" s="3"/>
      <c r="AR110" s="3"/>
      <c r="AT110" s="3"/>
    </row>
    <row r="111" ht="15.75" customHeight="1">
      <c r="A111" s="1"/>
      <c r="I111" s="4"/>
      <c r="M111" s="4"/>
      <c r="N111" s="4"/>
      <c r="V111" s="4"/>
      <c r="W111" s="4"/>
      <c r="AP111" s="3"/>
      <c r="AR111" s="3"/>
      <c r="AT111" s="3"/>
    </row>
    <row r="112" ht="15.75" customHeight="1">
      <c r="A112" s="1"/>
      <c r="I112" s="4"/>
      <c r="M112" s="4"/>
      <c r="N112" s="4"/>
      <c r="V112" s="4"/>
      <c r="W112" s="4"/>
      <c r="AP112" s="3"/>
      <c r="AR112" s="3"/>
      <c r="AT112" s="3"/>
    </row>
    <row r="113" ht="15.75" customHeight="1">
      <c r="A113" s="1"/>
      <c r="I113" s="4"/>
      <c r="M113" s="4"/>
      <c r="N113" s="4"/>
      <c r="V113" s="4"/>
      <c r="W113" s="4"/>
      <c r="AP113" s="3"/>
      <c r="AR113" s="3"/>
      <c r="AT113" s="3"/>
    </row>
    <row r="114" ht="15.75" customHeight="1">
      <c r="A114" s="1"/>
      <c r="I114" s="4"/>
      <c r="M114" s="4"/>
      <c r="N114" s="4"/>
      <c r="V114" s="4"/>
      <c r="W114" s="4"/>
      <c r="AP114" s="3"/>
      <c r="AR114" s="3"/>
      <c r="AT114" s="3"/>
    </row>
    <row r="115" ht="15.75" customHeight="1">
      <c r="A115" s="1"/>
      <c r="I115" s="4"/>
      <c r="M115" s="4"/>
      <c r="N115" s="4"/>
      <c r="V115" s="4"/>
      <c r="W115" s="4"/>
      <c r="AP115" s="3"/>
      <c r="AR115" s="3"/>
      <c r="AT115" s="3"/>
    </row>
    <row r="116" ht="15.75" customHeight="1">
      <c r="A116" s="1"/>
      <c r="I116" s="4"/>
      <c r="M116" s="4"/>
      <c r="N116" s="4"/>
      <c r="V116" s="4"/>
      <c r="W116" s="4"/>
      <c r="AP116" s="3"/>
      <c r="AR116" s="3"/>
      <c r="AT116" s="3"/>
    </row>
    <row r="117" ht="15.75" customHeight="1">
      <c r="A117" s="1"/>
      <c r="I117" s="4"/>
      <c r="M117" s="4"/>
      <c r="N117" s="4"/>
      <c r="V117" s="4"/>
      <c r="W117" s="4"/>
      <c r="AP117" s="3"/>
      <c r="AR117" s="3"/>
      <c r="AT117" s="3"/>
    </row>
    <row r="118" ht="15.75" customHeight="1">
      <c r="A118" s="1"/>
      <c r="I118" s="4"/>
      <c r="M118" s="4"/>
      <c r="N118" s="4"/>
      <c r="V118" s="4"/>
      <c r="W118" s="4"/>
      <c r="AP118" s="3"/>
      <c r="AR118" s="3"/>
      <c r="AT118" s="3"/>
    </row>
    <row r="119" ht="15.75" customHeight="1">
      <c r="A119" s="1"/>
      <c r="I119" s="4"/>
      <c r="M119" s="4"/>
      <c r="N119" s="4"/>
      <c r="V119" s="4"/>
      <c r="W119" s="4"/>
      <c r="AP119" s="3"/>
      <c r="AR119" s="3"/>
      <c r="AT119" s="3"/>
    </row>
    <row r="120" ht="15.75" customHeight="1">
      <c r="A120" s="1"/>
      <c r="I120" s="4"/>
      <c r="M120" s="4"/>
      <c r="N120" s="4"/>
      <c r="V120" s="4"/>
      <c r="W120" s="4"/>
      <c r="AP120" s="3"/>
      <c r="AR120" s="3"/>
      <c r="AT120" s="3"/>
    </row>
    <row r="121" ht="15.75" customHeight="1">
      <c r="A121" s="1"/>
      <c r="I121" s="4"/>
      <c r="M121" s="4"/>
      <c r="N121" s="4"/>
      <c r="V121" s="4"/>
      <c r="W121" s="4"/>
      <c r="AP121" s="3"/>
      <c r="AR121" s="3"/>
      <c r="AT121" s="3"/>
    </row>
    <row r="122" ht="15.75" customHeight="1">
      <c r="A122" s="1"/>
      <c r="I122" s="4"/>
      <c r="M122" s="4"/>
      <c r="N122" s="4"/>
      <c r="V122" s="4"/>
      <c r="W122" s="4"/>
      <c r="AP122" s="3"/>
      <c r="AR122" s="3"/>
      <c r="AT122" s="3"/>
    </row>
    <row r="123" ht="15.75" customHeight="1">
      <c r="A123" s="1"/>
      <c r="I123" s="4"/>
      <c r="M123" s="4"/>
      <c r="N123" s="4"/>
      <c r="V123" s="4"/>
      <c r="W123" s="4"/>
      <c r="AP123" s="3"/>
      <c r="AR123" s="3"/>
      <c r="AT123" s="3"/>
    </row>
    <row r="124" ht="15.75" customHeight="1">
      <c r="A124" s="1"/>
      <c r="I124" s="4"/>
      <c r="M124" s="4"/>
      <c r="N124" s="4"/>
      <c r="V124" s="4"/>
      <c r="W124" s="4"/>
      <c r="AP124" s="3"/>
      <c r="AR124" s="3"/>
      <c r="AT124" s="3"/>
    </row>
    <row r="125" ht="15.75" customHeight="1">
      <c r="A125" s="1"/>
      <c r="I125" s="4"/>
      <c r="M125" s="4"/>
      <c r="N125" s="4"/>
      <c r="V125" s="4"/>
      <c r="W125" s="4"/>
      <c r="AP125" s="3"/>
      <c r="AR125" s="3"/>
      <c r="AT125" s="3"/>
    </row>
    <row r="126" ht="15.75" customHeight="1">
      <c r="A126" s="1"/>
      <c r="I126" s="4"/>
      <c r="M126" s="4"/>
      <c r="N126" s="4"/>
      <c r="V126" s="4"/>
      <c r="W126" s="4"/>
      <c r="AP126" s="3"/>
      <c r="AR126" s="3"/>
      <c r="AT126" s="3"/>
    </row>
    <row r="127" ht="15.75" customHeight="1">
      <c r="A127" s="1"/>
      <c r="I127" s="4"/>
      <c r="M127" s="4"/>
      <c r="N127" s="4"/>
      <c r="V127" s="4"/>
      <c r="W127" s="4"/>
      <c r="AP127" s="3"/>
      <c r="AR127" s="3"/>
      <c r="AT127" s="3"/>
    </row>
    <row r="128" ht="15.75" customHeight="1">
      <c r="A128" s="1"/>
      <c r="I128" s="4"/>
      <c r="M128" s="4"/>
      <c r="N128" s="4"/>
      <c r="V128" s="4"/>
      <c r="W128" s="4"/>
      <c r="AP128" s="3"/>
      <c r="AR128" s="3"/>
      <c r="AT128" s="3"/>
    </row>
    <row r="129" ht="15.75" customHeight="1">
      <c r="A129" s="1"/>
      <c r="I129" s="4"/>
      <c r="M129" s="4"/>
      <c r="N129" s="4"/>
      <c r="V129" s="4"/>
      <c r="W129" s="4"/>
      <c r="AP129" s="3"/>
      <c r="AR129" s="3"/>
      <c r="AT129" s="3"/>
    </row>
    <row r="130" ht="15.75" customHeight="1">
      <c r="A130" s="1"/>
      <c r="I130" s="4"/>
      <c r="M130" s="4"/>
      <c r="N130" s="4"/>
      <c r="V130" s="4"/>
      <c r="W130" s="4"/>
      <c r="AP130" s="3"/>
      <c r="AR130" s="3"/>
      <c r="AT130" s="3"/>
    </row>
    <row r="131" ht="15.75" customHeight="1">
      <c r="A131" s="1"/>
      <c r="I131" s="4"/>
      <c r="M131" s="4"/>
      <c r="N131" s="4"/>
      <c r="V131" s="4"/>
      <c r="W131" s="4"/>
      <c r="AP131" s="3"/>
      <c r="AR131" s="3"/>
      <c r="AT131" s="3"/>
    </row>
    <row r="132" ht="15.75" customHeight="1">
      <c r="A132" s="1"/>
      <c r="I132" s="4"/>
      <c r="M132" s="4"/>
      <c r="N132" s="4"/>
      <c r="V132" s="4"/>
      <c r="W132" s="4"/>
      <c r="AP132" s="3"/>
      <c r="AR132" s="3"/>
      <c r="AT132" s="3"/>
    </row>
    <row r="133" ht="15.75" customHeight="1">
      <c r="A133" s="1"/>
      <c r="I133" s="4"/>
      <c r="M133" s="4"/>
      <c r="N133" s="4"/>
      <c r="V133" s="4"/>
      <c r="W133" s="4"/>
      <c r="AP133" s="3"/>
      <c r="AR133" s="3"/>
      <c r="AT133" s="3"/>
    </row>
    <row r="134" ht="15.75" customHeight="1">
      <c r="A134" s="1"/>
      <c r="I134" s="4"/>
      <c r="M134" s="4"/>
      <c r="N134" s="4"/>
      <c r="V134" s="4"/>
      <c r="W134" s="4"/>
      <c r="AP134" s="3"/>
      <c r="AR134" s="3"/>
      <c r="AT134" s="3"/>
    </row>
    <row r="135" ht="15.75" customHeight="1">
      <c r="A135" s="1"/>
      <c r="I135" s="4"/>
      <c r="M135" s="4"/>
      <c r="N135" s="4"/>
      <c r="V135" s="4"/>
      <c r="W135" s="4"/>
      <c r="AP135" s="3"/>
      <c r="AR135" s="3"/>
      <c r="AT135" s="3"/>
    </row>
    <row r="136" ht="15.75" customHeight="1">
      <c r="A136" s="1"/>
      <c r="I136" s="4"/>
      <c r="M136" s="4"/>
      <c r="N136" s="4"/>
      <c r="V136" s="4"/>
      <c r="W136" s="4"/>
      <c r="AP136" s="3"/>
      <c r="AR136" s="3"/>
      <c r="AT136" s="3"/>
    </row>
    <row r="137" ht="15.75" customHeight="1">
      <c r="A137" s="1"/>
      <c r="I137" s="4"/>
      <c r="M137" s="4"/>
      <c r="N137" s="4"/>
      <c r="V137" s="4"/>
      <c r="W137" s="4"/>
      <c r="AP137" s="3"/>
      <c r="AR137" s="3"/>
      <c r="AT137" s="3"/>
    </row>
    <row r="138" ht="15.75" customHeight="1">
      <c r="A138" s="1"/>
      <c r="I138" s="4"/>
      <c r="M138" s="4"/>
      <c r="N138" s="4"/>
      <c r="V138" s="4"/>
      <c r="W138" s="4"/>
      <c r="AP138" s="3"/>
      <c r="AR138" s="3"/>
      <c r="AT138" s="3"/>
    </row>
    <row r="139" ht="15.75" customHeight="1">
      <c r="A139" s="1"/>
      <c r="I139" s="4"/>
      <c r="M139" s="4"/>
      <c r="N139" s="4"/>
      <c r="V139" s="4"/>
      <c r="W139" s="4"/>
      <c r="AP139" s="3"/>
      <c r="AR139" s="3"/>
      <c r="AT139" s="3"/>
    </row>
    <row r="140" ht="15.75" customHeight="1">
      <c r="A140" s="1"/>
      <c r="I140" s="4"/>
      <c r="M140" s="4"/>
      <c r="N140" s="4"/>
      <c r="V140" s="4"/>
      <c r="W140" s="4"/>
      <c r="AP140" s="3"/>
      <c r="AR140" s="3"/>
      <c r="AT140" s="3"/>
    </row>
    <row r="141" ht="15.75" customHeight="1">
      <c r="A141" s="1"/>
      <c r="I141" s="4"/>
      <c r="M141" s="4"/>
      <c r="N141" s="4"/>
      <c r="V141" s="4"/>
      <c r="W141" s="4"/>
      <c r="AP141" s="3"/>
      <c r="AR141" s="3"/>
      <c r="AT141" s="3"/>
    </row>
    <row r="142" ht="15.75" customHeight="1">
      <c r="A142" s="1"/>
      <c r="I142" s="4"/>
      <c r="M142" s="4"/>
      <c r="N142" s="4"/>
      <c r="V142" s="4"/>
      <c r="W142" s="4"/>
      <c r="AP142" s="3"/>
      <c r="AR142" s="3"/>
      <c r="AT142" s="3"/>
    </row>
    <row r="143" ht="15.75" customHeight="1">
      <c r="A143" s="1"/>
      <c r="I143" s="4"/>
      <c r="M143" s="4"/>
      <c r="N143" s="4"/>
      <c r="V143" s="4"/>
      <c r="W143" s="4"/>
      <c r="AP143" s="3"/>
      <c r="AR143" s="3"/>
      <c r="AT143" s="3"/>
    </row>
    <row r="144" ht="15.75" customHeight="1">
      <c r="A144" s="1"/>
      <c r="I144" s="4"/>
      <c r="M144" s="4"/>
      <c r="N144" s="4"/>
      <c r="V144" s="4"/>
      <c r="W144" s="4"/>
      <c r="AP144" s="3"/>
      <c r="AR144" s="3"/>
      <c r="AT144" s="3"/>
    </row>
    <row r="145" ht="15.75" customHeight="1">
      <c r="A145" s="1"/>
      <c r="I145" s="4"/>
      <c r="M145" s="4"/>
      <c r="N145" s="4"/>
      <c r="V145" s="4"/>
      <c r="W145" s="4"/>
      <c r="AP145" s="3"/>
      <c r="AR145" s="3"/>
      <c r="AT145" s="3"/>
    </row>
    <row r="146" ht="15.75" customHeight="1">
      <c r="A146" s="1"/>
      <c r="I146" s="4"/>
      <c r="M146" s="4"/>
      <c r="N146" s="4"/>
      <c r="V146" s="4"/>
      <c r="W146" s="4"/>
      <c r="AP146" s="3"/>
      <c r="AR146" s="3"/>
      <c r="AT146" s="3"/>
    </row>
    <row r="147" ht="15.75" customHeight="1">
      <c r="A147" s="1"/>
      <c r="I147" s="4"/>
      <c r="M147" s="4"/>
      <c r="N147" s="4"/>
      <c r="V147" s="4"/>
      <c r="W147" s="4"/>
      <c r="AP147" s="3"/>
      <c r="AR147" s="3"/>
      <c r="AT147" s="3"/>
    </row>
    <row r="148" ht="15.75" customHeight="1">
      <c r="A148" s="1"/>
      <c r="I148" s="4"/>
      <c r="M148" s="4"/>
      <c r="N148" s="4"/>
      <c r="V148" s="4"/>
      <c r="W148" s="4"/>
      <c r="AP148" s="3"/>
      <c r="AR148" s="3"/>
      <c r="AT148" s="3"/>
    </row>
    <row r="149" ht="15.75" customHeight="1">
      <c r="A149" s="1"/>
      <c r="I149" s="4"/>
      <c r="M149" s="4"/>
      <c r="N149" s="4"/>
      <c r="V149" s="4"/>
      <c r="W149" s="4"/>
      <c r="AP149" s="3"/>
      <c r="AR149" s="3"/>
      <c r="AT149" s="3"/>
    </row>
    <row r="150" ht="15.75" customHeight="1">
      <c r="A150" s="1"/>
      <c r="I150" s="4"/>
      <c r="M150" s="4"/>
      <c r="N150" s="4"/>
      <c r="V150" s="4"/>
      <c r="W150" s="4"/>
      <c r="AP150" s="3"/>
      <c r="AR150" s="3"/>
      <c r="AT150" s="3"/>
    </row>
    <row r="151" ht="15.75" customHeight="1">
      <c r="A151" s="1"/>
      <c r="I151" s="4"/>
      <c r="M151" s="4"/>
      <c r="N151" s="4"/>
      <c r="V151" s="4"/>
      <c r="W151" s="4"/>
      <c r="AP151" s="3"/>
      <c r="AR151" s="3"/>
      <c r="AT151" s="3"/>
    </row>
    <row r="152" ht="15.75" customHeight="1">
      <c r="A152" s="1"/>
      <c r="I152" s="4"/>
      <c r="M152" s="4"/>
      <c r="N152" s="4"/>
      <c r="V152" s="4"/>
      <c r="W152" s="4"/>
      <c r="AP152" s="3"/>
      <c r="AR152" s="3"/>
      <c r="AT152" s="3"/>
    </row>
    <row r="153" ht="15.75" customHeight="1">
      <c r="A153" s="1"/>
      <c r="I153" s="4"/>
      <c r="M153" s="4"/>
      <c r="N153" s="4"/>
      <c r="V153" s="4"/>
      <c r="W153" s="4"/>
      <c r="AP153" s="3"/>
      <c r="AR153" s="3"/>
      <c r="AT153" s="3"/>
    </row>
    <row r="154" ht="15.75" customHeight="1">
      <c r="A154" s="1"/>
      <c r="I154" s="4"/>
      <c r="M154" s="4"/>
      <c r="N154" s="4"/>
      <c r="V154" s="4"/>
      <c r="W154" s="4"/>
      <c r="AP154" s="3"/>
      <c r="AR154" s="3"/>
      <c r="AT154" s="3"/>
    </row>
    <row r="155" ht="15.75" customHeight="1">
      <c r="A155" s="1"/>
      <c r="I155" s="4"/>
      <c r="M155" s="4"/>
      <c r="N155" s="4"/>
      <c r="V155" s="4"/>
      <c r="W155" s="4"/>
      <c r="AP155" s="3"/>
      <c r="AR155" s="3"/>
      <c r="AT155" s="3"/>
    </row>
    <row r="156" ht="15.75" customHeight="1">
      <c r="A156" s="1"/>
      <c r="I156" s="4"/>
      <c r="M156" s="4"/>
      <c r="N156" s="4"/>
      <c r="V156" s="4"/>
      <c r="W156" s="4"/>
      <c r="AP156" s="3"/>
      <c r="AR156" s="3"/>
      <c r="AT156" s="3"/>
    </row>
    <row r="157" ht="15.75" customHeight="1">
      <c r="A157" s="1"/>
      <c r="I157" s="4"/>
      <c r="M157" s="4"/>
      <c r="N157" s="4"/>
      <c r="V157" s="4"/>
      <c r="W157" s="4"/>
      <c r="AP157" s="3"/>
      <c r="AR157" s="3"/>
      <c r="AT157" s="3"/>
    </row>
    <row r="158" ht="15.75" customHeight="1">
      <c r="A158" s="1"/>
      <c r="I158" s="4"/>
      <c r="M158" s="4"/>
      <c r="N158" s="4"/>
      <c r="V158" s="4"/>
      <c r="W158" s="4"/>
      <c r="AP158" s="3"/>
      <c r="AR158" s="3"/>
      <c r="AT158" s="3"/>
    </row>
    <row r="159" ht="15.75" customHeight="1">
      <c r="A159" s="1"/>
      <c r="I159" s="4"/>
      <c r="M159" s="4"/>
      <c r="N159" s="4"/>
      <c r="V159" s="4"/>
      <c r="W159" s="4"/>
      <c r="AP159" s="3"/>
      <c r="AR159" s="3"/>
      <c r="AT159" s="3"/>
    </row>
    <row r="160" ht="15.75" customHeight="1">
      <c r="A160" s="1"/>
      <c r="I160" s="4"/>
      <c r="M160" s="4"/>
      <c r="N160" s="4"/>
      <c r="V160" s="4"/>
      <c r="W160" s="4"/>
      <c r="AP160" s="3"/>
      <c r="AR160" s="3"/>
      <c r="AT160" s="3"/>
    </row>
    <row r="161" ht="15.75" customHeight="1">
      <c r="A161" s="1"/>
      <c r="I161" s="4"/>
      <c r="M161" s="4"/>
      <c r="N161" s="4"/>
      <c r="V161" s="4"/>
      <c r="W161" s="4"/>
      <c r="AP161" s="3"/>
      <c r="AR161" s="3"/>
      <c r="AT161" s="3"/>
    </row>
    <row r="162" ht="15.75" customHeight="1">
      <c r="A162" s="1"/>
      <c r="I162" s="4"/>
      <c r="M162" s="4"/>
      <c r="N162" s="4"/>
      <c r="V162" s="4"/>
      <c r="W162" s="4"/>
      <c r="AP162" s="3"/>
      <c r="AR162" s="3"/>
      <c r="AT162" s="3"/>
    </row>
    <row r="163" ht="15.75" customHeight="1">
      <c r="A163" s="1"/>
      <c r="I163" s="4"/>
      <c r="M163" s="4"/>
      <c r="N163" s="4"/>
      <c r="V163" s="4"/>
      <c r="W163" s="4"/>
      <c r="AP163" s="3"/>
      <c r="AR163" s="3"/>
      <c r="AT163" s="3"/>
    </row>
    <row r="164" ht="15.75" customHeight="1">
      <c r="A164" s="1"/>
      <c r="I164" s="4"/>
      <c r="M164" s="4"/>
      <c r="N164" s="4"/>
      <c r="V164" s="4"/>
      <c r="W164" s="4"/>
      <c r="AP164" s="3"/>
      <c r="AR164" s="3"/>
      <c r="AT164" s="3"/>
    </row>
    <row r="165" ht="15.75" customHeight="1">
      <c r="A165" s="1"/>
      <c r="I165" s="4"/>
      <c r="M165" s="4"/>
      <c r="N165" s="4"/>
      <c r="V165" s="4"/>
      <c r="W165" s="4"/>
      <c r="AP165" s="3"/>
      <c r="AR165" s="3"/>
      <c r="AT165" s="3"/>
    </row>
    <row r="166" ht="15.75" customHeight="1">
      <c r="A166" s="1"/>
      <c r="I166" s="4"/>
      <c r="M166" s="4"/>
      <c r="N166" s="4"/>
      <c r="V166" s="4"/>
      <c r="W166" s="4"/>
      <c r="AP166" s="3"/>
      <c r="AR166" s="3"/>
      <c r="AT166" s="3"/>
    </row>
    <row r="167" ht="15.75" customHeight="1">
      <c r="A167" s="1"/>
      <c r="I167" s="4"/>
      <c r="M167" s="4"/>
      <c r="N167" s="4"/>
      <c r="V167" s="4"/>
      <c r="W167" s="4"/>
      <c r="AP167" s="3"/>
      <c r="AR167" s="3"/>
      <c r="AT167" s="3"/>
    </row>
    <row r="168" ht="15.75" customHeight="1">
      <c r="A168" s="1"/>
      <c r="I168" s="4"/>
      <c r="M168" s="4"/>
      <c r="N168" s="4"/>
      <c r="V168" s="4"/>
      <c r="W168" s="4"/>
      <c r="AP168" s="3"/>
      <c r="AR168" s="3"/>
      <c r="AT168" s="3"/>
    </row>
    <row r="169" ht="15.75" customHeight="1">
      <c r="A169" s="1"/>
      <c r="I169" s="4"/>
      <c r="M169" s="4"/>
      <c r="N169" s="4"/>
      <c r="V169" s="4"/>
      <c r="W169" s="4"/>
      <c r="AP169" s="3"/>
      <c r="AR169" s="3"/>
      <c r="AT169" s="3"/>
    </row>
    <row r="170" ht="15.75" customHeight="1">
      <c r="A170" s="1"/>
      <c r="I170" s="4"/>
      <c r="M170" s="4"/>
      <c r="N170" s="4"/>
      <c r="V170" s="4"/>
      <c r="W170" s="4"/>
      <c r="AP170" s="3"/>
      <c r="AR170" s="3"/>
      <c r="AT170" s="3"/>
    </row>
    <row r="171" ht="15.75" customHeight="1">
      <c r="A171" s="1"/>
      <c r="I171" s="4"/>
      <c r="M171" s="4"/>
      <c r="N171" s="4"/>
      <c r="V171" s="4"/>
      <c r="W171" s="4"/>
      <c r="AP171" s="3"/>
      <c r="AR171" s="3"/>
      <c r="AT171" s="3"/>
    </row>
    <row r="172" ht="15.75" customHeight="1">
      <c r="A172" s="1"/>
      <c r="AP172" s="3"/>
      <c r="AR172" s="3"/>
      <c r="AT172" s="3"/>
    </row>
    <row r="173" ht="15.75" customHeight="1">
      <c r="A173" s="1"/>
      <c r="AP173" s="3"/>
      <c r="AR173" s="3"/>
      <c r="AT173" s="3"/>
    </row>
    <row r="174" ht="15.75" customHeight="1">
      <c r="A174" s="1"/>
      <c r="AP174" s="3"/>
      <c r="AR174" s="3"/>
      <c r="AT174" s="3"/>
    </row>
    <row r="175" ht="15.75" customHeight="1">
      <c r="A175" s="1"/>
      <c r="AP175" s="3"/>
      <c r="AR175" s="3"/>
      <c r="AT175" s="3"/>
    </row>
    <row r="176" ht="15.75" customHeight="1">
      <c r="A176" s="1"/>
      <c r="AP176" s="3"/>
      <c r="AR176" s="3"/>
      <c r="AT176" s="3"/>
    </row>
    <row r="177" ht="15.75" customHeight="1">
      <c r="A177" s="1"/>
      <c r="AP177" s="3"/>
      <c r="AR177" s="3"/>
      <c r="AT177" s="3"/>
    </row>
    <row r="178" ht="15.75" customHeight="1">
      <c r="A178" s="1"/>
      <c r="AP178" s="3"/>
      <c r="AR178" s="3"/>
      <c r="AT178" s="3"/>
    </row>
    <row r="179" ht="15.75" customHeight="1">
      <c r="A179" s="1"/>
      <c r="AP179" s="3"/>
      <c r="AR179" s="3"/>
      <c r="AT179" s="3"/>
    </row>
    <row r="180" ht="15.75" customHeight="1">
      <c r="A180" s="1"/>
      <c r="AP180" s="3"/>
      <c r="AR180" s="3"/>
      <c r="AT180" s="3"/>
    </row>
    <row r="181" ht="15.75" customHeight="1">
      <c r="A181" s="1"/>
      <c r="AP181" s="3"/>
      <c r="AR181" s="3"/>
      <c r="AT181" s="3"/>
    </row>
    <row r="182" ht="15.75" customHeight="1">
      <c r="A182" s="1"/>
      <c r="AP182" s="3"/>
      <c r="AR182" s="3"/>
      <c r="AT182" s="3"/>
    </row>
    <row r="183" ht="15.75" customHeight="1">
      <c r="A183" s="1"/>
      <c r="AP183" s="3"/>
      <c r="AR183" s="3"/>
      <c r="AT183" s="3"/>
    </row>
    <row r="184" ht="15.75" customHeight="1">
      <c r="A184" s="1"/>
      <c r="AP184" s="3"/>
      <c r="AR184" s="3"/>
      <c r="AT184" s="3"/>
    </row>
    <row r="185" ht="15.75" customHeight="1">
      <c r="A185" s="1"/>
      <c r="AP185" s="3"/>
      <c r="AR185" s="3"/>
      <c r="AT185" s="3"/>
    </row>
    <row r="186" ht="15.75" customHeight="1">
      <c r="A186" s="1"/>
      <c r="AP186" s="3"/>
      <c r="AR186" s="3"/>
      <c r="AT186" s="3"/>
    </row>
    <row r="187" ht="15.75" customHeight="1">
      <c r="A187" s="1"/>
      <c r="AP187" s="3"/>
      <c r="AR187" s="3"/>
      <c r="AT187" s="3"/>
    </row>
    <row r="188" ht="15.75" customHeight="1">
      <c r="A188" s="1"/>
      <c r="AP188" s="3"/>
      <c r="AR188" s="3"/>
      <c r="AT188" s="3"/>
    </row>
    <row r="189" ht="15.75" customHeight="1">
      <c r="A189" s="1"/>
      <c r="AP189" s="3"/>
      <c r="AR189" s="3"/>
      <c r="AT189" s="3"/>
    </row>
    <row r="190" ht="15.75" customHeight="1">
      <c r="A190" s="1"/>
      <c r="AP190" s="3"/>
      <c r="AR190" s="3"/>
      <c r="AT190" s="3"/>
    </row>
    <row r="191" ht="15.75" customHeight="1">
      <c r="A191" s="1"/>
      <c r="AP191" s="3"/>
      <c r="AR191" s="3"/>
      <c r="AT191" s="3"/>
    </row>
    <row r="192" ht="15.75" customHeight="1">
      <c r="A192" s="1"/>
      <c r="AP192" s="3"/>
      <c r="AR192" s="3"/>
      <c r="AT192" s="3"/>
    </row>
    <row r="193" ht="15.75" customHeight="1">
      <c r="A193" s="1"/>
      <c r="AP193" s="3"/>
      <c r="AR193" s="3"/>
      <c r="AT193" s="3"/>
    </row>
    <row r="194" ht="15.75" customHeight="1">
      <c r="A194" s="1"/>
      <c r="AP194" s="3"/>
      <c r="AR194" s="3"/>
      <c r="AT194" s="3"/>
    </row>
    <row r="195" ht="15.75" customHeight="1">
      <c r="A195" s="1"/>
      <c r="AP195" s="3"/>
      <c r="AR195" s="3"/>
      <c r="AT195" s="3"/>
    </row>
    <row r="196" ht="15.75" customHeight="1">
      <c r="A196" s="1"/>
      <c r="AP196" s="3"/>
      <c r="AR196" s="3"/>
      <c r="AT196" s="3"/>
    </row>
    <row r="197" ht="15.75" customHeight="1">
      <c r="A197" s="1"/>
      <c r="AP197" s="3"/>
      <c r="AR197" s="3"/>
      <c r="AT197" s="3"/>
    </row>
    <row r="198" ht="15.75" customHeight="1">
      <c r="A198" s="1"/>
      <c r="AP198" s="3"/>
      <c r="AR198" s="3"/>
      <c r="AT198" s="3"/>
    </row>
    <row r="199" ht="15.75" customHeight="1">
      <c r="A199" s="1"/>
      <c r="AP199" s="3"/>
      <c r="AR199" s="3"/>
      <c r="AT199" s="3"/>
    </row>
    <row r="200" ht="15.75" customHeight="1">
      <c r="A200" s="1"/>
      <c r="AP200" s="3"/>
      <c r="AR200" s="3"/>
      <c r="AT200" s="3"/>
    </row>
    <row r="201" ht="15.75" customHeight="1">
      <c r="A201" s="1"/>
      <c r="AP201" s="3"/>
      <c r="AR201" s="3"/>
      <c r="AT201" s="3"/>
    </row>
    <row r="202" ht="15.75" customHeight="1">
      <c r="A202" s="1"/>
      <c r="AP202" s="3"/>
      <c r="AR202" s="3"/>
      <c r="AT202" s="3"/>
    </row>
    <row r="203" ht="15.75" customHeight="1">
      <c r="A203" s="1"/>
      <c r="AP203" s="3"/>
      <c r="AR203" s="3"/>
      <c r="AT203" s="3"/>
    </row>
    <row r="204" ht="15.75" customHeight="1">
      <c r="A204" s="1"/>
      <c r="AP204" s="3"/>
      <c r="AR204" s="3"/>
      <c r="AT204" s="3"/>
    </row>
    <row r="205" ht="15.75" customHeight="1">
      <c r="A205" s="1"/>
      <c r="AP205" s="3"/>
      <c r="AR205" s="3"/>
      <c r="AT205" s="3"/>
    </row>
    <row r="206" ht="15.75" customHeight="1">
      <c r="A206" s="1"/>
      <c r="AP206" s="3"/>
      <c r="AR206" s="3"/>
      <c r="AT206" s="3"/>
    </row>
    <row r="207" ht="15.75" customHeight="1">
      <c r="A207" s="1"/>
      <c r="AP207" s="3"/>
      <c r="AR207" s="3"/>
      <c r="AT207" s="3"/>
    </row>
    <row r="208" ht="15.75" customHeight="1">
      <c r="A208" s="1"/>
      <c r="AP208" s="3"/>
      <c r="AR208" s="3"/>
      <c r="AT208" s="3"/>
    </row>
    <row r="209" ht="15.75" customHeight="1">
      <c r="A209" s="1"/>
      <c r="AP209" s="3"/>
      <c r="AR209" s="3"/>
      <c r="AT209" s="3"/>
    </row>
    <row r="210" ht="15.75" customHeight="1">
      <c r="A210" s="1"/>
      <c r="AP210" s="3"/>
      <c r="AR210" s="3"/>
      <c r="AT210" s="3"/>
    </row>
    <row r="211" ht="15.75" customHeight="1">
      <c r="A211" s="1"/>
      <c r="AP211" s="3"/>
      <c r="AR211" s="3"/>
      <c r="AT211" s="3"/>
    </row>
    <row r="212" ht="15.75" customHeight="1">
      <c r="A212" s="1"/>
      <c r="AP212" s="3"/>
      <c r="AR212" s="3"/>
      <c r="AT212" s="3"/>
    </row>
    <row r="213" ht="15.75" customHeight="1">
      <c r="A213" s="1"/>
      <c r="AP213" s="3"/>
      <c r="AR213" s="3"/>
      <c r="AT213" s="3"/>
    </row>
    <row r="214" ht="15.75" customHeight="1">
      <c r="A214" s="1"/>
      <c r="AP214" s="3"/>
      <c r="AR214" s="3"/>
      <c r="AT214" s="3"/>
    </row>
    <row r="215" ht="15.75" customHeight="1">
      <c r="A215" s="1"/>
      <c r="AP215" s="3"/>
      <c r="AR215" s="3"/>
      <c r="AT215" s="3"/>
    </row>
    <row r="216" ht="15.75" customHeight="1">
      <c r="A216" s="1"/>
      <c r="AP216" s="3"/>
      <c r="AR216" s="3"/>
      <c r="AT216" s="3"/>
    </row>
    <row r="217" ht="15.75" customHeight="1">
      <c r="A217" s="1"/>
      <c r="AP217" s="3"/>
      <c r="AR217" s="3"/>
      <c r="AT217" s="3"/>
    </row>
    <row r="218" ht="15.75" customHeight="1">
      <c r="A218" s="1"/>
      <c r="AP218" s="3"/>
      <c r="AR218" s="3"/>
      <c r="AT218" s="3"/>
    </row>
    <row r="219" ht="15.75" customHeight="1">
      <c r="A219" s="1"/>
      <c r="AP219" s="3"/>
      <c r="AR219" s="3"/>
      <c r="AT219" s="3"/>
    </row>
    <row r="220" ht="15.75" customHeight="1">
      <c r="A220" s="1"/>
      <c r="AP220" s="3"/>
      <c r="AR220" s="3"/>
      <c r="AT220" s="3"/>
    </row>
    <row r="221" ht="15.75" customHeight="1">
      <c r="A221" s="1"/>
      <c r="AP221" s="3"/>
      <c r="AR221" s="3"/>
      <c r="AT221" s="3"/>
    </row>
    <row r="222" ht="15.75" customHeight="1">
      <c r="A222" s="1"/>
      <c r="AP222" s="3"/>
      <c r="AR222" s="3"/>
      <c r="AT222" s="3"/>
    </row>
    <row r="223" ht="15.75" customHeight="1">
      <c r="A223" s="1"/>
      <c r="AP223" s="3"/>
      <c r="AR223" s="3"/>
      <c r="AT223" s="3"/>
    </row>
    <row r="224" ht="15.75" customHeight="1">
      <c r="A224" s="1"/>
      <c r="AP224" s="3"/>
      <c r="AR224" s="3"/>
      <c r="AT224" s="3"/>
    </row>
    <row r="225" ht="15.75" customHeight="1">
      <c r="A225" s="1"/>
      <c r="AP225" s="3"/>
      <c r="AR225" s="3"/>
      <c r="AT225" s="3"/>
    </row>
    <row r="226" ht="15.75" customHeight="1">
      <c r="A226" s="1"/>
      <c r="AP226" s="3"/>
      <c r="AR226" s="3"/>
      <c r="AT226" s="3"/>
    </row>
    <row r="227" ht="15.75" customHeight="1">
      <c r="A227" s="1"/>
      <c r="AP227" s="3"/>
      <c r="AR227" s="3"/>
      <c r="AT227" s="3"/>
    </row>
    <row r="228" ht="15.75" customHeight="1">
      <c r="A228" s="1"/>
      <c r="AP228" s="3"/>
      <c r="AR228" s="3"/>
      <c r="AT228" s="3"/>
    </row>
    <row r="229" ht="15.75" customHeight="1">
      <c r="A229" s="1"/>
      <c r="AP229" s="3"/>
      <c r="AR229" s="3"/>
      <c r="AT229" s="3"/>
    </row>
    <row r="230" ht="15.75" customHeight="1">
      <c r="A230" s="1"/>
      <c r="AP230" s="3"/>
      <c r="AR230" s="3"/>
      <c r="AT230" s="3"/>
    </row>
    <row r="231" ht="15.75" customHeight="1">
      <c r="A231" s="1"/>
      <c r="AP231" s="3"/>
      <c r="AR231" s="3"/>
      <c r="AT231" s="3"/>
    </row>
    <row r="232" ht="15.75" customHeight="1">
      <c r="A232" s="1"/>
      <c r="AP232" s="3"/>
      <c r="AR232" s="3"/>
      <c r="AT232" s="3"/>
    </row>
    <row r="233" ht="15.75" customHeight="1">
      <c r="A233" s="1"/>
      <c r="AP233" s="3"/>
      <c r="AR233" s="3"/>
      <c r="AT233" s="3"/>
    </row>
    <row r="234" ht="15.75" customHeight="1">
      <c r="A234" s="1"/>
      <c r="AP234" s="3"/>
      <c r="AR234" s="3"/>
      <c r="AT234" s="3"/>
    </row>
    <row r="235" ht="15.75" customHeight="1">
      <c r="A235" s="1"/>
      <c r="AP235" s="3"/>
      <c r="AR235" s="3"/>
      <c r="AT235" s="3"/>
    </row>
    <row r="236" ht="15.75" customHeight="1">
      <c r="A236" s="1"/>
      <c r="AP236" s="3"/>
      <c r="AR236" s="3"/>
      <c r="AT236" s="3"/>
    </row>
    <row r="237" ht="15.75" customHeight="1">
      <c r="A237" s="1"/>
      <c r="AP237" s="3"/>
      <c r="AR237" s="3"/>
      <c r="AT237" s="3"/>
    </row>
    <row r="238" ht="15.75" customHeight="1">
      <c r="A238" s="1"/>
      <c r="AP238" s="3"/>
      <c r="AR238" s="3"/>
      <c r="AT238" s="3"/>
    </row>
    <row r="239" ht="15.75" customHeight="1">
      <c r="A239" s="1"/>
      <c r="AP239" s="3"/>
      <c r="AR239" s="3"/>
      <c r="AT239" s="3"/>
    </row>
    <row r="240" ht="15.75" customHeight="1">
      <c r="A240" s="1"/>
      <c r="AP240" s="3"/>
      <c r="AR240" s="3"/>
      <c r="AT240" s="3"/>
    </row>
    <row r="241" ht="15.75" customHeight="1">
      <c r="A241" s="1"/>
      <c r="AP241" s="3"/>
      <c r="AR241" s="3"/>
      <c r="AT241" s="3"/>
    </row>
    <row r="242" ht="15.75" customHeight="1">
      <c r="A242" s="1"/>
      <c r="AP242" s="3"/>
      <c r="AR242" s="3"/>
      <c r="AT242" s="3"/>
    </row>
    <row r="243" ht="15.75" customHeight="1">
      <c r="A243" s="1"/>
      <c r="AP243" s="3"/>
      <c r="AR243" s="3"/>
      <c r="AT243" s="3"/>
    </row>
    <row r="244" ht="15.75" customHeight="1">
      <c r="A244" s="1"/>
      <c r="AP244" s="3"/>
      <c r="AR244" s="3"/>
      <c r="AT244" s="3"/>
    </row>
    <row r="245" ht="15.75" customHeight="1">
      <c r="A245" s="1"/>
      <c r="AP245" s="3"/>
      <c r="AR245" s="3"/>
      <c r="AT245" s="3"/>
    </row>
    <row r="246" ht="15.75" customHeight="1">
      <c r="A246" s="1"/>
      <c r="AP246" s="3"/>
      <c r="AR246" s="3"/>
      <c r="AT246" s="3"/>
    </row>
    <row r="247" ht="15.75" customHeight="1">
      <c r="A247" s="1"/>
      <c r="AP247" s="3"/>
      <c r="AR247" s="3"/>
      <c r="AT247" s="3"/>
    </row>
    <row r="248" ht="15.75" customHeight="1">
      <c r="A248" s="1"/>
      <c r="AP248" s="3"/>
      <c r="AR248" s="3"/>
      <c r="AT248" s="3"/>
    </row>
    <row r="249" ht="15.75" customHeight="1">
      <c r="A249" s="1"/>
      <c r="AP249" s="3"/>
      <c r="AR249" s="3"/>
      <c r="AT249" s="3"/>
    </row>
    <row r="250" ht="15.75" customHeight="1">
      <c r="A250" s="1"/>
      <c r="AP250" s="3"/>
      <c r="AR250" s="3"/>
      <c r="AT250" s="3"/>
    </row>
    <row r="251" ht="15.75" customHeight="1">
      <c r="A251" s="1"/>
      <c r="AP251" s="3"/>
      <c r="AR251" s="3"/>
      <c r="AT251" s="3"/>
    </row>
    <row r="252" ht="15.75" customHeight="1">
      <c r="A252" s="1"/>
      <c r="AP252" s="3"/>
      <c r="AR252" s="3"/>
      <c r="AT252" s="3"/>
    </row>
    <row r="253" ht="15.75" customHeight="1">
      <c r="A253" s="1"/>
      <c r="AP253" s="3"/>
      <c r="AR253" s="3"/>
      <c r="AT253" s="3"/>
    </row>
    <row r="254" ht="15.75" customHeight="1">
      <c r="A254" s="1"/>
      <c r="AP254" s="3"/>
      <c r="AR254" s="3"/>
      <c r="AT254" s="3"/>
    </row>
    <row r="255" ht="15.75" customHeight="1">
      <c r="A255" s="1"/>
      <c r="AP255" s="3"/>
      <c r="AR255" s="3"/>
      <c r="AT255" s="3"/>
    </row>
    <row r="256" ht="15.75" customHeight="1">
      <c r="A256" s="1"/>
      <c r="AP256" s="3"/>
      <c r="AR256" s="3"/>
      <c r="AT256" s="3"/>
    </row>
    <row r="257" ht="15.75" customHeight="1">
      <c r="A257" s="1"/>
      <c r="AP257" s="3"/>
      <c r="AR257" s="3"/>
      <c r="AT257" s="3"/>
    </row>
    <row r="258" ht="15.75" customHeight="1">
      <c r="A258" s="1"/>
      <c r="AP258" s="3"/>
      <c r="AR258" s="3"/>
      <c r="AT258" s="3"/>
    </row>
    <row r="259" ht="15.75" customHeight="1">
      <c r="A259" s="1"/>
      <c r="AP259" s="3"/>
      <c r="AR259" s="3"/>
      <c r="AT259" s="3"/>
    </row>
    <row r="260" ht="15.75" customHeight="1">
      <c r="A260" s="1"/>
      <c r="AP260" s="3"/>
      <c r="AR260" s="3"/>
      <c r="AT260" s="3"/>
    </row>
    <row r="261" ht="15.75" customHeight="1">
      <c r="A261" s="1"/>
      <c r="AP261" s="3"/>
      <c r="AR261" s="3"/>
      <c r="AT261" s="3"/>
    </row>
    <row r="262" ht="15.75" customHeight="1">
      <c r="A262" s="1"/>
      <c r="AP262" s="3"/>
      <c r="AR262" s="3"/>
      <c r="AT262" s="3"/>
    </row>
    <row r="263" ht="15.75" customHeight="1">
      <c r="A263" s="1"/>
      <c r="AP263" s="3"/>
      <c r="AR263" s="3"/>
      <c r="AT263" s="3"/>
    </row>
    <row r="264" ht="15.75" customHeight="1">
      <c r="A264" s="1"/>
      <c r="AP264" s="3"/>
      <c r="AR264" s="3"/>
      <c r="AT264" s="3"/>
    </row>
    <row r="265" ht="15.75" customHeight="1">
      <c r="A265" s="1"/>
      <c r="AP265" s="3"/>
      <c r="AR265" s="3"/>
      <c r="AT265" s="3"/>
    </row>
    <row r="266" ht="15.75" customHeight="1">
      <c r="A266" s="1"/>
      <c r="AP266" s="3"/>
      <c r="AR266" s="3"/>
      <c r="AT266" s="3"/>
    </row>
    <row r="267" ht="15.75" customHeight="1">
      <c r="A267" s="1"/>
      <c r="AP267" s="3"/>
      <c r="AR267" s="3"/>
      <c r="AT267" s="3"/>
    </row>
    <row r="268" ht="15.75" customHeight="1">
      <c r="A268" s="1"/>
      <c r="AP268" s="3"/>
      <c r="AR268" s="3"/>
      <c r="AT268" s="3"/>
    </row>
    <row r="269" ht="15.75" customHeight="1">
      <c r="A269" s="1"/>
      <c r="AP269" s="3"/>
      <c r="AR269" s="3"/>
      <c r="AT269" s="3"/>
    </row>
    <row r="270" ht="15.75" customHeight="1">
      <c r="A270" s="1"/>
      <c r="AP270" s="3"/>
      <c r="AR270" s="3"/>
      <c r="AT270" s="3"/>
    </row>
    <row r="271" ht="15.75" customHeight="1">
      <c r="A271" s="1"/>
      <c r="AP271" s="3"/>
      <c r="AR271" s="3"/>
      <c r="AT271" s="3"/>
    </row>
    <row r="272" ht="15.75" customHeight="1">
      <c r="A272" s="1"/>
      <c r="AP272" s="3"/>
      <c r="AR272" s="3"/>
      <c r="AT272" s="3"/>
    </row>
    <row r="273" ht="15.75" customHeight="1">
      <c r="A273" s="1"/>
      <c r="AP273" s="3"/>
      <c r="AR273" s="3"/>
      <c r="AT273" s="3"/>
    </row>
    <row r="274" ht="15.75" customHeight="1">
      <c r="A274" s="1"/>
      <c r="AP274" s="3"/>
      <c r="AR274" s="3"/>
      <c r="AT274" s="3"/>
    </row>
    <row r="275" ht="15.75" customHeight="1">
      <c r="A275" s="1"/>
      <c r="AP275" s="3"/>
      <c r="AR275" s="3"/>
      <c r="AT275" s="3"/>
    </row>
    <row r="276" ht="15.75" customHeight="1">
      <c r="A276" s="1"/>
      <c r="AP276" s="3"/>
      <c r="AR276" s="3"/>
      <c r="AT276" s="3"/>
    </row>
    <row r="277" ht="15.75" customHeight="1">
      <c r="A277" s="1"/>
      <c r="AP277" s="3"/>
      <c r="AR277" s="3"/>
      <c r="AT277" s="3"/>
    </row>
    <row r="278" ht="15.75" customHeight="1">
      <c r="A278" s="1"/>
      <c r="AP278" s="3"/>
      <c r="AR278" s="3"/>
      <c r="AT278" s="3"/>
    </row>
    <row r="279" ht="15.75" customHeight="1">
      <c r="A279" s="1"/>
      <c r="AP279" s="3"/>
      <c r="AR279" s="3"/>
      <c r="AT279" s="3"/>
    </row>
    <row r="280" ht="15.75" customHeight="1">
      <c r="A280" s="1"/>
      <c r="AP280" s="3"/>
      <c r="AR280" s="3"/>
      <c r="AT280" s="3"/>
    </row>
    <row r="281" ht="15.75" customHeight="1">
      <c r="A281" s="1"/>
      <c r="AP281" s="3"/>
      <c r="AR281" s="3"/>
      <c r="AT281" s="3"/>
    </row>
    <row r="282" ht="15.75" customHeight="1">
      <c r="A282" s="1"/>
      <c r="AP282" s="3"/>
      <c r="AR282" s="3"/>
      <c r="AT282" s="3"/>
    </row>
    <row r="283" ht="15.75" customHeight="1">
      <c r="A283" s="1"/>
      <c r="AP283" s="3"/>
      <c r="AR283" s="3"/>
      <c r="AT283" s="3"/>
    </row>
    <row r="284" ht="15.75" customHeight="1">
      <c r="A284" s="1"/>
      <c r="AP284" s="3"/>
      <c r="AR284" s="3"/>
      <c r="AT284" s="3"/>
    </row>
    <row r="285" ht="15.75" customHeight="1">
      <c r="A285" s="1"/>
      <c r="AP285" s="3"/>
      <c r="AR285" s="3"/>
      <c r="AT285" s="3"/>
    </row>
    <row r="286" ht="15.75" customHeight="1">
      <c r="A286" s="1"/>
      <c r="AP286" s="3"/>
      <c r="AR286" s="3"/>
      <c r="AT286" s="3"/>
    </row>
    <row r="287" ht="15.75" customHeight="1">
      <c r="A287" s="1"/>
      <c r="AP287" s="3"/>
      <c r="AR287" s="3"/>
      <c r="AT287" s="3"/>
    </row>
    <row r="288" ht="15.75" customHeight="1">
      <c r="A288" s="1"/>
      <c r="AP288" s="3"/>
      <c r="AR288" s="3"/>
      <c r="AT288" s="3"/>
    </row>
    <row r="289" ht="15.75" customHeight="1">
      <c r="A289" s="1"/>
      <c r="AP289" s="3"/>
      <c r="AR289" s="3"/>
      <c r="AT289" s="3"/>
    </row>
    <row r="290" ht="15.75" customHeight="1">
      <c r="A290" s="1"/>
      <c r="AP290" s="3"/>
      <c r="AR290" s="3"/>
      <c r="AT290" s="3"/>
    </row>
    <row r="291" ht="15.75" customHeight="1">
      <c r="A291" s="1"/>
      <c r="AP291" s="3"/>
      <c r="AR291" s="3"/>
      <c r="AT291" s="3"/>
    </row>
    <row r="292" ht="15.75" customHeight="1">
      <c r="A292" s="1"/>
      <c r="AP292" s="3"/>
      <c r="AR292" s="3"/>
      <c r="AT292" s="3"/>
    </row>
    <row r="293" ht="15.75" customHeight="1">
      <c r="A293" s="1"/>
      <c r="AP293" s="3"/>
      <c r="AR293" s="3"/>
      <c r="AT293" s="3"/>
    </row>
    <row r="294" ht="15.75" customHeight="1">
      <c r="A294" s="1"/>
      <c r="AP294" s="3"/>
      <c r="AR294" s="3"/>
      <c r="AT294" s="3"/>
    </row>
    <row r="295" ht="15.75" customHeight="1">
      <c r="A295" s="1"/>
      <c r="AP295" s="3"/>
      <c r="AR295" s="3"/>
      <c r="AT295" s="3"/>
    </row>
    <row r="296" ht="15.75" customHeight="1">
      <c r="A296" s="1"/>
      <c r="AP296" s="3"/>
      <c r="AR296" s="3"/>
      <c r="AT296" s="3"/>
    </row>
    <row r="297" ht="15.75" customHeight="1">
      <c r="A297" s="1"/>
      <c r="AP297" s="3"/>
      <c r="AR297" s="3"/>
      <c r="AT297" s="3"/>
    </row>
    <row r="298" ht="15.75" customHeight="1">
      <c r="A298" s="1"/>
      <c r="AP298" s="3"/>
      <c r="AR298" s="3"/>
      <c r="AT298" s="3"/>
    </row>
    <row r="299" ht="15.75" customHeight="1">
      <c r="A299" s="1"/>
      <c r="AP299" s="3"/>
      <c r="AR299" s="3"/>
      <c r="AT299" s="3"/>
    </row>
    <row r="300" ht="15.75" customHeight="1">
      <c r="A300" s="1"/>
      <c r="AP300" s="3"/>
      <c r="AR300" s="3"/>
      <c r="AT300" s="3"/>
    </row>
    <row r="301" ht="15.75" customHeight="1">
      <c r="A301" s="1"/>
      <c r="AP301" s="3"/>
      <c r="AR301" s="3"/>
      <c r="AT301" s="3"/>
    </row>
    <row r="302" ht="15.75" customHeight="1">
      <c r="A302" s="1"/>
      <c r="AP302" s="3"/>
      <c r="AR302" s="3"/>
      <c r="AT302" s="3"/>
    </row>
    <row r="303" ht="15.75" customHeight="1">
      <c r="A303" s="1"/>
      <c r="AP303" s="3"/>
      <c r="AR303" s="3"/>
      <c r="AT303" s="3"/>
    </row>
    <row r="304" ht="15.75" customHeight="1">
      <c r="A304" s="1"/>
      <c r="AP304" s="3"/>
      <c r="AR304" s="3"/>
      <c r="AT304" s="3"/>
    </row>
    <row r="305" ht="15.75" customHeight="1">
      <c r="A305" s="1"/>
      <c r="AP305" s="3"/>
      <c r="AR305" s="3"/>
      <c r="AT305" s="3"/>
    </row>
    <row r="306" ht="15.75" customHeight="1">
      <c r="A306" s="1"/>
      <c r="AP306" s="3"/>
      <c r="AR306" s="3"/>
      <c r="AT306" s="3"/>
    </row>
    <row r="307" ht="15.75" customHeight="1">
      <c r="A307" s="1"/>
      <c r="AP307" s="3"/>
      <c r="AR307" s="3"/>
      <c r="AT307" s="3"/>
    </row>
    <row r="308" ht="15.75" customHeight="1">
      <c r="A308" s="1"/>
      <c r="AP308" s="3"/>
      <c r="AR308" s="3"/>
      <c r="AT308" s="3"/>
    </row>
    <row r="309" ht="15.75" customHeight="1">
      <c r="A309" s="1"/>
      <c r="AP309" s="3"/>
      <c r="AR309" s="3"/>
      <c r="AT309" s="3"/>
    </row>
    <row r="310" ht="15.75" customHeight="1">
      <c r="A310" s="1"/>
      <c r="AP310" s="3"/>
      <c r="AR310" s="3"/>
      <c r="AT310" s="3"/>
    </row>
    <row r="311" ht="15.75" customHeight="1">
      <c r="A311" s="1"/>
      <c r="AP311" s="3"/>
      <c r="AR311" s="3"/>
      <c r="AT311" s="3"/>
    </row>
    <row r="312" ht="15.75" customHeight="1">
      <c r="A312" s="1"/>
      <c r="AP312" s="3"/>
      <c r="AR312" s="3"/>
      <c r="AT312" s="3"/>
    </row>
    <row r="313" ht="15.75" customHeight="1">
      <c r="A313" s="1"/>
      <c r="AP313" s="3"/>
      <c r="AR313" s="3"/>
      <c r="AT313" s="3"/>
    </row>
    <row r="314" ht="15.75" customHeight="1">
      <c r="A314" s="1"/>
      <c r="AP314" s="3"/>
      <c r="AR314" s="3"/>
      <c r="AT314" s="3"/>
    </row>
    <row r="315" ht="15.75" customHeight="1">
      <c r="A315" s="1"/>
      <c r="AP315" s="3"/>
      <c r="AR315" s="3"/>
      <c r="AT315" s="3"/>
    </row>
    <row r="316" ht="15.75" customHeight="1">
      <c r="A316" s="1"/>
      <c r="AP316" s="3"/>
      <c r="AR316" s="3"/>
      <c r="AT316" s="3"/>
    </row>
    <row r="317" ht="15.75" customHeight="1">
      <c r="A317" s="1"/>
      <c r="AP317" s="3"/>
      <c r="AR317" s="3"/>
      <c r="AT317" s="3"/>
    </row>
    <row r="318" ht="15.75" customHeight="1">
      <c r="A318" s="1"/>
      <c r="AP318" s="3"/>
      <c r="AR318" s="3"/>
      <c r="AT318" s="3"/>
    </row>
    <row r="319" ht="15.75" customHeight="1">
      <c r="A319" s="1"/>
      <c r="AP319" s="3"/>
      <c r="AR319" s="3"/>
      <c r="AT319" s="3"/>
    </row>
    <row r="320" ht="15.75" customHeight="1">
      <c r="A320" s="1"/>
      <c r="AP320" s="3"/>
      <c r="AR320" s="3"/>
      <c r="AT320" s="3"/>
    </row>
    <row r="321" ht="15.75" customHeight="1">
      <c r="A321" s="1"/>
      <c r="AP321" s="3"/>
      <c r="AR321" s="3"/>
      <c r="AT321" s="3"/>
    </row>
    <row r="322" ht="15.75" customHeight="1">
      <c r="A322" s="1"/>
      <c r="AP322" s="3"/>
      <c r="AR322" s="3"/>
      <c r="AT322" s="3"/>
    </row>
    <row r="323" ht="15.75" customHeight="1">
      <c r="A323" s="1"/>
      <c r="AP323" s="3"/>
      <c r="AR323" s="3"/>
      <c r="AT323" s="3"/>
    </row>
    <row r="324" ht="15.75" customHeight="1">
      <c r="A324" s="1"/>
      <c r="AP324" s="3"/>
      <c r="AR324" s="3"/>
      <c r="AT324" s="3"/>
    </row>
    <row r="325" ht="15.75" customHeight="1">
      <c r="A325" s="1"/>
      <c r="AP325" s="3"/>
      <c r="AR325" s="3"/>
      <c r="AT325" s="3"/>
    </row>
    <row r="326" ht="15.75" customHeight="1">
      <c r="A326" s="1"/>
      <c r="AP326" s="3"/>
      <c r="AR326" s="3"/>
      <c r="AT326" s="3"/>
    </row>
    <row r="327" ht="15.75" customHeight="1">
      <c r="A327" s="1"/>
      <c r="AP327" s="3"/>
      <c r="AR327" s="3"/>
      <c r="AT327" s="3"/>
    </row>
    <row r="328" ht="15.75" customHeight="1">
      <c r="A328" s="1"/>
      <c r="AP328" s="3"/>
      <c r="AR328" s="3"/>
      <c r="AT328" s="3"/>
    </row>
    <row r="329" ht="15.75" customHeight="1">
      <c r="A329" s="1"/>
      <c r="AP329" s="3"/>
      <c r="AR329" s="3"/>
      <c r="AT329" s="3"/>
    </row>
    <row r="330" ht="15.75" customHeight="1">
      <c r="A330" s="1"/>
      <c r="AP330" s="3"/>
      <c r="AR330" s="3"/>
      <c r="AT330" s="3"/>
    </row>
    <row r="331" ht="15.75" customHeight="1">
      <c r="A331" s="1"/>
      <c r="AP331" s="3"/>
      <c r="AR331" s="3"/>
      <c r="AT331" s="3"/>
    </row>
    <row r="332" ht="15.75" customHeight="1">
      <c r="A332" s="1"/>
      <c r="AP332" s="3"/>
      <c r="AR332" s="3"/>
      <c r="AT332" s="3"/>
    </row>
    <row r="333" ht="15.75" customHeight="1">
      <c r="A333" s="1"/>
      <c r="AP333" s="3"/>
      <c r="AR333" s="3"/>
      <c r="AT333" s="3"/>
    </row>
    <row r="334" ht="15.75" customHeight="1">
      <c r="A334" s="1"/>
      <c r="AP334" s="3"/>
      <c r="AR334" s="3"/>
      <c r="AT334" s="3"/>
    </row>
    <row r="335" ht="15.75" customHeight="1">
      <c r="A335" s="1"/>
      <c r="AP335" s="3"/>
      <c r="AR335" s="3"/>
      <c r="AT335" s="3"/>
    </row>
    <row r="336" ht="15.75" customHeight="1">
      <c r="A336" s="1"/>
      <c r="AP336" s="3"/>
      <c r="AR336" s="3"/>
      <c r="AT336" s="3"/>
    </row>
    <row r="337" ht="15.75" customHeight="1">
      <c r="A337" s="1"/>
      <c r="AP337" s="3"/>
      <c r="AR337" s="3"/>
      <c r="AT337" s="3"/>
    </row>
    <row r="338" ht="15.75" customHeight="1">
      <c r="A338" s="1"/>
      <c r="AP338" s="3"/>
      <c r="AR338" s="3"/>
      <c r="AT338" s="3"/>
    </row>
    <row r="339" ht="15.75" customHeight="1">
      <c r="A339" s="1"/>
      <c r="AP339" s="3"/>
      <c r="AR339" s="3"/>
      <c r="AT339" s="3"/>
    </row>
    <row r="340" ht="15.75" customHeight="1">
      <c r="A340" s="1"/>
      <c r="AP340" s="3"/>
      <c r="AR340" s="3"/>
      <c r="AT340" s="3"/>
    </row>
    <row r="341" ht="15.75" customHeight="1">
      <c r="A341" s="1"/>
      <c r="AP341" s="3"/>
      <c r="AR341" s="3"/>
      <c r="AT341" s="3"/>
    </row>
    <row r="342" ht="15.75" customHeight="1">
      <c r="A342" s="1"/>
      <c r="AP342" s="3"/>
      <c r="AR342" s="3"/>
      <c r="AT342" s="3"/>
    </row>
    <row r="343" ht="15.75" customHeight="1">
      <c r="A343" s="1"/>
      <c r="AP343" s="3"/>
      <c r="AR343" s="3"/>
      <c r="AT343" s="3"/>
    </row>
    <row r="344" ht="15.75" customHeight="1">
      <c r="A344" s="1"/>
      <c r="AP344" s="3"/>
      <c r="AR344" s="3"/>
      <c r="AT344" s="3"/>
    </row>
    <row r="345" ht="15.75" customHeight="1">
      <c r="A345" s="1"/>
      <c r="AP345" s="3"/>
      <c r="AR345" s="3"/>
      <c r="AT345" s="3"/>
    </row>
    <row r="346" ht="15.75" customHeight="1">
      <c r="A346" s="1"/>
      <c r="AP346" s="3"/>
      <c r="AR346" s="3"/>
      <c r="AT346" s="3"/>
    </row>
    <row r="347" ht="15.75" customHeight="1">
      <c r="A347" s="1"/>
      <c r="AP347" s="3"/>
      <c r="AR347" s="3"/>
      <c r="AT347" s="3"/>
    </row>
    <row r="348" ht="15.75" customHeight="1">
      <c r="A348" s="1"/>
      <c r="AP348" s="3"/>
      <c r="AR348" s="3"/>
      <c r="AT348" s="3"/>
    </row>
    <row r="349" ht="15.75" customHeight="1">
      <c r="A349" s="1"/>
      <c r="AP349" s="3"/>
      <c r="AR349" s="3"/>
      <c r="AT349" s="3"/>
    </row>
    <row r="350" ht="15.75" customHeight="1">
      <c r="A350" s="1"/>
      <c r="AP350" s="3"/>
      <c r="AR350" s="3"/>
      <c r="AT350" s="3"/>
    </row>
    <row r="351" ht="15.75" customHeight="1">
      <c r="A351" s="1"/>
      <c r="AP351" s="3"/>
      <c r="AR351" s="3"/>
      <c r="AT351" s="3"/>
    </row>
    <row r="352" ht="15.75" customHeight="1">
      <c r="A352" s="1"/>
      <c r="AP352" s="3"/>
      <c r="AR352" s="3"/>
      <c r="AT352" s="3"/>
    </row>
    <row r="353" ht="15.75" customHeight="1">
      <c r="A353" s="1"/>
      <c r="AP353" s="3"/>
      <c r="AR353" s="3"/>
      <c r="AT353" s="3"/>
    </row>
    <row r="354" ht="15.75" customHeight="1">
      <c r="A354" s="1"/>
      <c r="AP354" s="3"/>
      <c r="AR354" s="3"/>
      <c r="AT354" s="3"/>
    </row>
    <row r="355" ht="15.75" customHeight="1">
      <c r="A355" s="1"/>
      <c r="AP355" s="3"/>
      <c r="AR355" s="3"/>
      <c r="AT355" s="3"/>
    </row>
    <row r="356" ht="15.75" customHeight="1">
      <c r="A356" s="1"/>
      <c r="AP356" s="3"/>
      <c r="AR356" s="3"/>
      <c r="AT356" s="3"/>
    </row>
    <row r="357" ht="15.75" customHeight="1">
      <c r="A357" s="1"/>
      <c r="AP357" s="3"/>
      <c r="AR357" s="3"/>
      <c r="AT357" s="3"/>
    </row>
    <row r="358" ht="15.75" customHeight="1">
      <c r="A358" s="1"/>
      <c r="AP358" s="3"/>
      <c r="AR358" s="3"/>
      <c r="AT358" s="3"/>
    </row>
    <row r="359" ht="15.75" customHeight="1">
      <c r="A359" s="1"/>
      <c r="AP359" s="3"/>
      <c r="AR359" s="3"/>
      <c r="AT359" s="3"/>
    </row>
    <row r="360" ht="15.75" customHeight="1">
      <c r="A360" s="1"/>
      <c r="AP360" s="3"/>
      <c r="AR360" s="3"/>
      <c r="AT360" s="3"/>
    </row>
    <row r="361" ht="15.75" customHeight="1">
      <c r="A361" s="1"/>
      <c r="AP361" s="3"/>
      <c r="AR361" s="3"/>
      <c r="AT361" s="3"/>
    </row>
    <row r="362" ht="15.75" customHeight="1">
      <c r="A362" s="1"/>
      <c r="AP362" s="3"/>
      <c r="AR362" s="3"/>
      <c r="AT362" s="3"/>
    </row>
    <row r="363" ht="15.75" customHeight="1">
      <c r="A363" s="1"/>
      <c r="AP363" s="3"/>
      <c r="AR363" s="3"/>
      <c r="AT363" s="3"/>
    </row>
    <row r="364" ht="15.75" customHeight="1">
      <c r="A364" s="1"/>
      <c r="AP364" s="3"/>
      <c r="AR364" s="3"/>
      <c r="AT364" s="3"/>
    </row>
    <row r="365" ht="15.75" customHeight="1">
      <c r="A365" s="1"/>
      <c r="AP365" s="3"/>
      <c r="AR365" s="3"/>
      <c r="AT365" s="3"/>
    </row>
    <row r="366" ht="15.75" customHeight="1">
      <c r="A366" s="1"/>
      <c r="AP366" s="3"/>
      <c r="AR366" s="3"/>
      <c r="AT366" s="3"/>
    </row>
    <row r="367" ht="15.75" customHeight="1">
      <c r="A367" s="1"/>
      <c r="AP367" s="3"/>
      <c r="AR367" s="3"/>
      <c r="AT367" s="3"/>
    </row>
    <row r="368" ht="15.75" customHeight="1">
      <c r="A368" s="1"/>
      <c r="AP368" s="3"/>
      <c r="AR368" s="3"/>
      <c r="AT368" s="3"/>
    </row>
    <row r="369" ht="15.75" customHeight="1">
      <c r="A369" s="1"/>
      <c r="AP369" s="3"/>
      <c r="AR369" s="3"/>
      <c r="AT369" s="3"/>
    </row>
    <row r="370" ht="15.75" customHeight="1">
      <c r="A370" s="1"/>
      <c r="AP370" s="3"/>
      <c r="AR370" s="3"/>
      <c r="AT370" s="3"/>
    </row>
    <row r="371" ht="15.75" customHeight="1">
      <c r="A371" s="1"/>
      <c r="AP371" s="3"/>
      <c r="AR371" s="3"/>
      <c r="AT371" s="3"/>
    </row>
    <row r="372" ht="15.75" customHeight="1">
      <c r="A372" s="1"/>
      <c r="AP372" s="3"/>
      <c r="AR372" s="3"/>
      <c r="AT372" s="3"/>
    </row>
    <row r="373" ht="15.75" customHeight="1">
      <c r="A373" s="1"/>
      <c r="AP373" s="3"/>
      <c r="AR373" s="3"/>
      <c r="AT373" s="3"/>
    </row>
    <row r="374" ht="15.75" customHeight="1">
      <c r="A374" s="1"/>
      <c r="AP374" s="3"/>
      <c r="AR374" s="3"/>
      <c r="AT374" s="3"/>
    </row>
    <row r="375" ht="15.75" customHeight="1">
      <c r="A375" s="1"/>
      <c r="AP375" s="3"/>
      <c r="AR375" s="3"/>
      <c r="AT375" s="3"/>
    </row>
    <row r="376" ht="15.75" customHeight="1">
      <c r="A376" s="1"/>
      <c r="AP376" s="3"/>
      <c r="AR376" s="3"/>
      <c r="AT376" s="3"/>
    </row>
    <row r="377" ht="15.75" customHeight="1">
      <c r="A377" s="1"/>
      <c r="AP377" s="3"/>
      <c r="AR377" s="3"/>
      <c r="AT377" s="3"/>
    </row>
    <row r="378" ht="15.75" customHeight="1">
      <c r="A378" s="1"/>
      <c r="AP378" s="3"/>
      <c r="AR378" s="3"/>
      <c r="AT378" s="3"/>
    </row>
    <row r="379" ht="15.75" customHeight="1">
      <c r="A379" s="1"/>
      <c r="AP379" s="3"/>
      <c r="AR379" s="3"/>
      <c r="AT379" s="3"/>
    </row>
    <row r="380" ht="15.75" customHeight="1">
      <c r="A380" s="1"/>
      <c r="AP380" s="3"/>
      <c r="AR380" s="3"/>
      <c r="AT380" s="3"/>
    </row>
    <row r="381" ht="15.75" customHeight="1">
      <c r="A381" s="1"/>
      <c r="AP381" s="3"/>
      <c r="AR381" s="3"/>
      <c r="AT381" s="3"/>
    </row>
    <row r="382" ht="15.75" customHeight="1">
      <c r="A382" s="1"/>
      <c r="AP382" s="3"/>
      <c r="AR382" s="3"/>
      <c r="AT382" s="3"/>
    </row>
    <row r="383" ht="15.75" customHeight="1">
      <c r="A383" s="1"/>
      <c r="AP383" s="3"/>
      <c r="AR383" s="3"/>
      <c r="AT383" s="3"/>
    </row>
    <row r="384" ht="15.75" customHeight="1">
      <c r="A384" s="1"/>
      <c r="AP384" s="3"/>
      <c r="AR384" s="3"/>
      <c r="AT384" s="3"/>
    </row>
    <row r="385" ht="15.75" customHeight="1">
      <c r="A385" s="1"/>
      <c r="AP385" s="3"/>
      <c r="AR385" s="3"/>
      <c r="AT385" s="3"/>
    </row>
    <row r="386" ht="15.75" customHeight="1">
      <c r="A386" s="1"/>
      <c r="AP386" s="3"/>
      <c r="AR386" s="3"/>
      <c r="AT386" s="3"/>
    </row>
    <row r="387" ht="15.75" customHeight="1">
      <c r="A387" s="1"/>
      <c r="AP387" s="3"/>
      <c r="AR387" s="3"/>
      <c r="AT387" s="3"/>
    </row>
    <row r="388" ht="15.75" customHeight="1">
      <c r="A388" s="1"/>
      <c r="AP388" s="3"/>
      <c r="AR388" s="3"/>
      <c r="AT388" s="3"/>
    </row>
    <row r="389" ht="15.75" customHeight="1">
      <c r="A389" s="1"/>
      <c r="AP389" s="3"/>
      <c r="AR389" s="3"/>
      <c r="AT389" s="3"/>
    </row>
    <row r="390" ht="15.75" customHeight="1">
      <c r="A390" s="1"/>
      <c r="AP390" s="3"/>
      <c r="AR390" s="3"/>
      <c r="AT390" s="3"/>
    </row>
    <row r="391" ht="15.75" customHeight="1">
      <c r="A391" s="1"/>
      <c r="AP391" s="3"/>
      <c r="AR391" s="3"/>
      <c r="AT391" s="3"/>
    </row>
    <row r="392" ht="15.75" customHeight="1">
      <c r="A392" s="1"/>
      <c r="AP392" s="3"/>
      <c r="AR392" s="3"/>
      <c r="AT392" s="3"/>
    </row>
    <row r="393" ht="15.75" customHeight="1">
      <c r="A393" s="1"/>
      <c r="AP393" s="3"/>
      <c r="AR393" s="3"/>
      <c r="AT393" s="3"/>
    </row>
    <row r="394" ht="15.75" customHeight="1">
      <c r="A394" s="1"/>
      <c r="AP394" s="3"/>
      <c r="AR394" s="3"/>
      <c r="AT394" s="3"/>
    </row>
    <row r="395" ht="15.75" customHeight="1">
      <c r="A395" s="1"/>
      <c r="AP395" s="3"/>
      <c r="AR395" s="3"/>
      <c r="AT395" s="3"/>
    </row>
    <row r="396" ht="15.75" customHeight="1">
      <c r="A396" s="1"/>
      <c r="AP396" s="3"/>
      <c r="AR396" s="3"/>
      <c r="AT396" s="3"/>
    </row>
    <row r="397" ht="15.75" customHeight="1">
      <c r="A397" s="1"/>
      <c r="AP397" s="3"/>
      <c r="AR397" s="3"/>
      <c r="AT397" s="3"/>
    </row>
    <row r="398" ht="15.75" customHeight="1">
      <c r="A398" s="1"/>
      <c r="AP398" s="3"/>
      <c r="AR398" s="3"/>
      <c r="AT398" s="3"/>
    </row>
    <row r="399" ht="15.75" customHeight="1">
      <c r="A399" s="1"/>
      <c r="AP399" s="3"/>
      <c r="AR399" s="3"/>
      <c r="AT399" s="3"/>
    </row>
    <row r="400" ht="15.75" customHeight="1">
      <c r="A400" s="1"/>
      <c r="AP400" s="3"/>
      <c r="AR400" s="3"/>
      <c r="AT400" s="3"/>
    </row>
    <row r="401" ht="15.75" customHeight="1">
      <c r="A401" s="1"/>
      <c r="AP401" s="3"/>
      <c r="AR401" s="3"/>
      <c r="AT401" s="3"/>
    </row>
    <row r="402" ht="15.75" customHeight="1">
      <c r="A402" s="1"/>
      <c r="AP402" s="3"/>
      <c r="AR402" s="3"/>
      <c r="AT402" s="3"/>
    </row>
    <row r="403" ht="15.75" customHeight="1">
      <c r="A403" s="1"/>
      <c r="AP403" s="3"/>
      <c r="AR403" s="3"/>
      <c r="AT403" s="3"/>
    </row>
    <row r="404" ht="15.75" customHeight="1">
      <c r="A404" s="1"/>
      <c r="AP404" s="3"/>
      <c r="AR404" s="3"/>
      <c r="AT404" s="3"/>
    </row>
    <row r="405" ht="15.75" customHeight="1">
      <c r="A405" s="1"/>
      <c r="AP405" s="3"/>
      <c r="AR405" s="3"/>
      <c r="AT405" s="3"/>
    </row>
    <row r="406" ht="15.75" customHeight="1">
      <c r="A406" s="1"/>
      <c r="AP406" s="3"/>
      <c r="AR406" s="3"/>
      <c r="AT406" s="3"/>
    </row>
    <row r="407" ht="15.75" customHeight="1">
      <c r="A407" s="1"/>
      <c r="AP407" s="3"/>
      <c r="AR407" s="3"/>
      <c r="AT407" s="3"/>
    </row>
    <row r="408" ht="15.75" customHeight="1">
      <c r="A408" s="1"/>
      <c r="AP408" s="3"/>
      <c r="AR408" s="3"/>
      <c r="AT408" s="3"/>
    </row>
    <row r="409" ht="15.75" customHeight="1">
      <c r="A409" s="1"/>
      <c r="AP409" s="3"/>
      <c r="AR409" s="3"/>
      <c r="AT409" s="3"/>
    </row>
    <row r="410" ht="15.75" customHeight="1">
      <c r="A410" s="1"/>
      <c r="AP410" s="3"/>
      <c r="AR410" s="3"/>
      <c r="AT410" s="3"/>
    </row>
    <row r="411" ht="15.75" customHeight="1">
      <c r="A411" s="1"/>
      <c r="AP411" s="3"/>
      <c r="AR411" s="3"/>
      <c r="AT411" s="3"/>
    </row>
    <row r="412" ht="15.75" customHeight="1">
      <c r="A412" s="1"/>
      <c r="AP412" s="3"/>
      <c r="AR412" s="3"/>
      <c r="AT412" s="3"/>
    </row>
    <row r="413" ht="15.75" customHeight="1">
      <c r="A413" s="1"/>
      <c r="AP413" s="3"/>
      <c r="AR413" s="3"/>
      <c r="AT413" s="3"/>
    </row>
    <row r="414" ht="15.75" customHeight="1">
      <c r="A414" s="1"/>
      <c r="AP414" s="3"/>
      <c r="AR414" s="3"/>
      <c r="AT414" s="3"/>
    </row>
    <row r="415" ht="15.75" customHeight="1">
      <c r="A415" s="1"/>
      <c r="AP415" s="3"/>
      <c r="AR415" s="3"/>
      <c r="AT415" s="3"/>
    </row>
    <row r="416" ht="15.75" customHeight="1">
      <c r="A416" s="1"/>
      <c r="AP416" s="3"/>
      <c r="AR416" s="3"/>
      <c r="AT416" s="3"/>
    </row>
    <row r="417" ht="15.75" customHeight="1">
      <c r="A417" s="1"/>
      <c r="AP417" s="3"/>
      <c r="AR417" s="3"/>
      <c r="AT417" s="3"/>
    </row>
    <row r="418" ht="15.75" customHeight="1">
      <c r="A418" s="1"/>
      <c r="AP418" s="3"/>
      <c r="AR418" s="3"/>
      <c r="AT418" s="3"/>
    </row>
    <row r="419" ht="15.75" customHeight="1">
      <c r="A419" s="1"/>
      <c r="AP419" s="3"/>
      <c r="AR419" s="3"/>
      <c r="AT419" s="3"/>
    </row>
    <row r="420" ht="15.75" customHeight="1">
      <c r="A420" s="1"/>
      <c r="AP420" s="3"/>
      <c r="AR420" s="3"/>
      <c r="AT420" s="3"/>
    </row>
    <row r="421" ht="15.75" customHeight="1">
      <c r="A421" s="1"/>
      <c r="AP421" s="3"/>
      <c r="AR421" s="3"/>
      <c r="AT421" s="3"/>
    </row>
    <row r="422" ht="15.75" customHeight="1">
      <c r="A422" s="1"/>
      <c r="AP422" s="3"/>
      <c r="AR422" s="3"/>
      <c r="AT422" s="3"/>
    </row>
    <row r="423" ht="15.75" customHeight="1">
      <c r="A423" s="1"/>
      <c r="AP423" s="3"/>
      <c r="AR423" s="3"/>
      <c r="AT423" s="3"/>
    </row>
    <row r="424" ht="15.75" customHeight="1">
      <c r="A424" s="1"/>
      <c r="AP424" s="3"/>
      <c r="AR424" s="3"/>
      <c r="AT424" s="3"/>
    </row>
    <row r="425" ht="15.75" customHeight="1">
      <c r="A425" s="1"/>
      <c r="AP425" s="3"/>
      <c r="AR425" s="3"/>
      <c r="AT425" s="3"/>
    </row>
    <row r="426" ht="15.75" customHeight="1">
      <c r="A426" s="1"/>
      <c r="AP426" s="3"/>
      <c r="AR426" s="3"/>
      <c r="AT426" s="3"/>
    </row>
    <row r="427" ht="15.75" customHeight="1">
      <c r="A427" s="1"/>
      <c r="AP427" s="3"/>
      <c r="AR427" s="3"/>
      <c r="AT427" s="3"/>
    </row>
    <row r="428" ht="15.75" customHeight="1">
      <c r="A428" s="1"/>
      <c r="AP428" s="3"/>
      <c r="AR428" s="3"/>
      <c r="AT428" s="3"/>
    </row>
    <row r="429" ht="15.75" customHeight="1">
      <c r="A429" s="1"/>
      <c r="AP429" s="3"/>
      <c r="AR429" s="3"/>
      <c r="AT429" s="3"/>
    </row>
    <row r="430" ht="15.75" customHeight="1">
      <c r="A430" s="1"/>
      <c r="AP430" s="3"/>
      <c r="AR430" s="3"/>
      <c r="AT430" s="3"/>
    </row>
    <row r="431" ht="15.75" customHeight="1">
      <c r="A431" s="1"/>
      <c r="AP431" s="3"/>
      <c r="AR431" s="3"/>
      <c r="AT431" s="3"/>
    </row>
    <row r="432" ht="15.75" customHeight="1">
      <c r="A432" s="1"/>
      <c r="AP432" s="3"/>
      <c r="AR432" s="3"/>
      <c r="AT432" s="3"/>
    </row>
    <row r="433" ht="15.75" customHeight="1">
      <c r="A433" s="1"/>
      <c r="AP433" s="3"/>
      <c r="AR433" s="3"/>
      <c r="AT433" s="3"/>
    </row>
    <row r="434" ht="15.75" customHeight="1">
      <c r="A434" s="1"/>
      <c r="AP434" s="3"/>
      <c r="AR434" s="3"/>
      <c r="AT434" s="3"/>
    </row>
    <row r="435" ht="15.75" customHeight="1">
      <c r="A435" s="1"/>
      <c r="AP435" s="3"/>
      <c r="AR435" s="3"/>
      <c r="AT435" s="3"/>
    </row>
    <row r="436" ht="15.75" customHeight="1">
      <c r="A436" s="1"/>
      <c r="AP436" s="3"/>
      <c r="AR436" s="3"/>
      <c r="AT436" s="3"/>
    </row>
    <row r="437" ht="15.75" customHeight="1">
      <c r="A437" s="1"/>
      <c r="AP437" s="3"/>
      <c r="AR437" s="3"/>
      <c r="AT437" s="3"/>
    </row>
    <row r="438" ht="15.75" customHeight="1">
      <c r="A438" s="1"/>
      <c r="AP438" s="3"/>
      <c r="AR438" s="3"/>
      <c r="AT438" s="3"/>
    </row>
    <row r="439" ht="15.75" customHeight="1">
      <c r="A439" s="1"/>
      <c r="AP439" s="3"/>
      <c r="AR439" s="3"/>
      <c r="AT439" s="3"/>
    </row>
    <row r="440" ht="15.75" customHeight="1">
      <c r="A440" s="1"/>
      <c r="AP440" s="3"/>
      <c r="AR440" s="3"/>
      <c r="AT440" s="3"/>
    </row>
    <row r="441" ht="15.75" customHeight="1">
      <c r="A441" s="1"/>
      <c r="AP441" s="3"/>
      <c r="AR441" s="3"/>
      <c r="AT441" s="3"/>
    </row>
    <row r="442" ht="15.75" customHeight="1">
      <c r="A442" s="1"/>
      <c r="AP442" s="3"/>
      <c r="AR442" s="3"/>
      <c r="AT442" s="3"/>
    </row>
    <row r="443" ht="15.75" customHeight="1">
      <c r="A443" s="1"/>
      <c r="AP443" s="3"/>
      <c r="AR443" s="3"/>
      <c r="AT443" s="3"/>
    </row>
    <row r="444" ht="15.75" customHeight="1">
      <c r="A444" s="1"/>
      <c r="AP444" s="3"/>
      <c r="AR444" s="3"/>
      <c r="AT444" s="3"/>
    </row>
    <row r="445" ht="15.75" customHeight="1">
      <c r="A445" s="1"/>
      <c r="AP445" s="3"/>
      <c r="AR445" s="3"/>
      <c r="AT445" s="3"/>
    </row>
    <row r="446" ht="15.75" customHeight="1">
      <c r="A446" s="1"/>
      <c r="AP446" s="3"/>
      <c r="AR446" s="3"/>
      <c r="AT446" s="3"/>
    </row>
    <row r="447" ht="15.75" customHeight="1">
      <c r="A447" s="1"/>
      <c r="AP447" s="3"/>
      <c r="AR447" s="3"/>
      <c r="AT447" s="3"/>
    </row>
    <row r="448" ht="15.75" customHeight="1">
      <c r="A448" s="1"/>
      <c r="AP448" s="3"/>
      <c r="AR448" s="3"/>
      <c r="AT448" s="3"/>
    </row>
    <row r="449" ht="15.75" customHeight="1">
      <c r="A449" s="1"/>
      <c r="AP449" s="3"/>
      <c r="AR449" s="3"/>
      <c r="AT449" s="3"/>
    </row>
    <row r="450" ht="15.75" customHeight="1">
      <c r="A450" s="1"/>
      <c r="AP450" s="3"/>
      <c r="AR450" s="3"/>
      <c r="AT450" s="3"/>
    </row>
    <row r="451" ht="15.75" customHeight="1">
      <c r="A451" s="1"/>
      <c r="AP451" s="3"/>
      <c r="AR451" s="3"/>
      <c r="AT451" s="3"/>
    </row>
    <row r="452" ht="15.75" customHeight="1">
      <c r="A452" s="1"/>
      <c r="AP452" s="3"/>
      <c r="AR452" s="3"/>
      <c r="AT452" s="3"/>
    </row>
    <row r="453" ht="15.75" customHeight="1">
      <c r="A453" s="1"/>
      <c r="AP453" s="3"/>
      <c r="AR453" s="3"/>
      <c r="AT453" s="3"/>
    </row>
    <row r="454" ht="15.75" customHeight="1">
      <c r="A454" s="1"/>
      <c r="AP454" s="3"/>
      <c r="AR454" s="3"/>
      <c r="AT454" s="3"/>
    </row>
    <row r="455" ht="15.75" customHeight="1">
      <c r="A455" s="1"/>
      <c r="AP455" s="3"/>
      <c r="AR455" s="3"/>
      <c r="AT455" s="3"/>
    </row>
    <row r="456" ht="15.75" customHeight="1">
      <c r="A456" s="1"/>
      <c r="AP456" s="3"/>
      <c r="AR456" s="3"/>
      <c r="AT456" s="3"/>
    </row>
    <row r="457" ht="15.75" customHeight="1">
      <c r="A457" s="1"/>
      <c r="AP457" s="3"/>
      <c r="AR457" s="3"/>
      <c r="AT457" s="3"/>
    </row>
    <row r="458" ht="15.75" customHeight="1">
      <c r="A458" s="1"/>
      <c r="AP458" s="3"/>
      <c r="AR458" s="3"/>
      <c r="AT458" s="3"/>
    </row>
    <row r="459" ht="15.75" customHeight="1">
      <c r="A459" s="1"/>
      <c r="AP459" s="3"/>
      <c r="AR459" s="3"/>
      <c r="AT459" s="3"/>
    </row>
    <row r="460" ht="15.75" customHeight="1">
      <c r="A460" s="1"/>
      <c r="AP460" s="3"/>
      <c r="AR460" s="3"/>
      <c r="AT460" s="3"/>
    </row>
    <row r="461" ht="15.75" customHeight="1">
      <c r="A461" s="1"/>
      <c r="AP461" s="3"/>
      <c r="AR461" s="3"/>
      <c r="AT461" s="3"/>
    </row>
    <row r="462" ht="15.75" customHeight="1">
      <c r="A462" s="1"/>
      <c r="AP462" s="3"/>
      <c r="AR462" s="3"/>
      <c r="AT462" s="3"/>
    </row>
    <row r="463" ht="15.75" customHeight="1">
      <c r="A463" s="1"/>
      <c r="AP463" s="3"/>
      <c r="AR463" s="3"/>
      <c r="AT463" s="3"/>
    </row>
    <row r="464" ht="15.75" customHeight="1">
      <c r="A464" s="1"/>
      <c r="AP464" s="3"/>
      <c r="AR464" s="3"/>
      <c r="AT464" s="3"/>
    </row>
    <row r="465" ht="15.75" customHeight="1">
      <c r="A465" s="1"/>
      <c r="AP465" s="3"/>
      <c r="AR465" s="3"/>
      <c r="AT465" s="3"/>
    </row>
    <row r="466" ht="15.75" customHeight="1">
      <c r="A466" s="1"/>
      <c r="AP466" s="3"/>
      <c r="AR466" s="3"/>
      <c r="AT466" s="3"/>
    </row>
    <row r="467" ht="15.75" customHeight="1">
      <c r="A467" s="1"/>
      <c r="AP467" s="3"/>
      <c r="AR467" s="3"/>
      <c r="AT467" s="3"/>
    </row>
    <row r="468" ht="15.75" customHeight="1">
      <c r="A468" s="1"/>
      <c r="AP468" s="3"/>
      <c r="AR468" s="3"/>
      <c r="AT468" s="3"/>
    </row>
    <row r="469" ht="15.75" customHeight="1">
      <c r="A469" s="1"/>
      <c r="AP469" s="3"/>
      <c r="AR469" s="3"/>
      <c r="AT469" s="3"/>
    </row>
    <row r="470" ht="15.75" customHeight="1">
      <c r="A470" s="1"/>
      <c r="AP470" s="3"/>
      <c r="AR470" s="3"/>
      <c r="AT470" s="3"/>
    </row>
    <row r="471" ht="15.75" customHeight="1">
      <c r="A471" s="1"/>
      <c r="AP471" s="3"/>
      <c r="AR471" s="3"/>
      <c r="AT471" s="3"/>
    </row>
    <row r="472" ht="15.75" customHeight="1">
      <c r="A472" s="1"/>
      <c r="AP472" s="3"/>
      <c r="AR472" s="3"/>
      <c r="AT472" s="3"/>
    </row>
    <row r="473" ht="15.75" customHeight="1">
      <c r="A473" s="1"/>
      <c r="AP473" s="3"/>
      <c r="AR473" s="3"/>
      <c r="AT473" s="3"/>
    </row>
    <row r="474" ht="15.75" customHeight="1">
      <c r="A474" s="1"/>
      <c r="AP474" s="3"/>
      <c r="AR474" s="3"/>
      <c r="AT474" s="3"/>
    </row>
    <row r="475" ht="15.75" customHeight="1">
      <c r="A475" s="1"/>
      <c r="AP475" s="3"/>
      <c r="AR475" s="3"/>
      <c r="AT475" s="3"/>
    </row>
    <row r="476" ht="15.75" customHeight="1">
      <c r="A476" s="1"/>
      <c r="AP476" s="3"/>
      <c r="AR476" s="3"/>
      <c r="AT476" s="3"/>
    </row>
    <row r="477" ht="15.75" customHeight="1">
      <c r="A477" s="1"/>
      <c r="AP477" s="3"/>
      <c r="AR477" s="3"/>
      <c r="AT477" s="3"/>
    </row>
    <row r="478" ht="15.75" customHeight="1">
      <c r="A478" s="1"/>
      <c r="AP478" s="3"/>
      <c r="AR478" s="3"/>
      <c r="AT478" s="3"/>
    </row>
    <row r="479" ht="15.75" customHeight="1">
      <c r="A479" s="1"/>
      <c r="AP479" s="3"/>
      <c r="AR479" s="3"/>
      <c r="AT479" s="3"/>
    </row>
    <row r="480" ht="15.75" customHeight="1">
      <c r="A480" s="1"/>
      <c r="AP480" s="3"/>
      <c r="AR480" s="3"/>
      <c r="AT480" s="3"/>
    </row>
    <row r="481" ht="15.75" customHeight="1">
      <c r="A481" s="1"/>
      <c r="AP481" s="3"/>
      <c r="AR481" s="3"/>
      <c r="AT481" s="3"/>
    </row>
    <row r="482" ht="15.75" customHeight="1">
      <c r="A482" s="1"/>
      <c r="AP482" s="3"/>
      <c r="AR482" s="3"/>
      <c r="AT482" s="3"/>
    </row>
    <row r="483" ht="15.75" customHeight="1">
      <c r="A483" s="1"/>
      <c r="AP483" s="3"/>
      <c r="AR483" s="3"/>
      <c r="AT483" s="3"/>
    </row>
    <row r="484" ht="15.75" customHeight="1">
      <c r="A484" s="1"/>
      <c r="AP484" s="3"/>
      <c r="AR484" s="3"/>
      <c r="AT484" s="3"/>
    </row>
    <row r="485" ht="15.75" customHeight="1">
      <c r="A485" s="1"/>
      <c r="AP485" s="3"/>
      <c r="AR485" s="3"/>
      <c r="AT485" s="3"/>
    </row>
    <row r="486" ht="15.75" customHeight="1">
      <c r="A486" s="1"/>
      <c r="AP486" s="3"/>
      <c r="AR486" s="3"/>
      <c r="AT486" s="3"/>
    </row>
    <row r="487" ht="15.75" customHeight="1">
      <c r="A487" s="1"/>
      <c r="AP487" s="3"/>
      <c r="AR487" s="3"/>
      <c r="AT487" s="3"/>
    </row>
    <row r="488" ht="15.75" customHeight="1">
      <c r="A488" s="1"/>
      <c r="AP488" s="3"/>
      <c r="AR488" s="3"/>
      <c r="AT488" s="3"/>
    </row>
    <row r="489" ht="15.75" customHeight="1">
      <c r="A489" s="1"/>
      <c r="AP489" s="3"/>
      <c r="AR489" s="3"/>
      <c r="AT489" s="3"/>
    </row>
    <row r="490" ht="15.75" customHeight="1">
      <c r="A490" s="1"/>
      <c r="AP490" s="3"/>
      <c r="AR490" s="3"/>
      <c r="AT490" s="3"/>
    </row>
    <row r="491" ht="15.75" customHeight="1">
      <c r="A491" s="1"/>
      <c r="AP491" s="3"/>
      <c r="AR491" s="3"/>
      <c r="AT491" s="3"/>
    </row>
    <row r="492" ht="15.75" customHeight="1">
      <c r="A492" s="1"/>
      <c r="AP492" s="3"/>
      <c r="AR492" s="3"/>
      <c r="AT492" s="3"/>
    </row>
    <row r="493" ht="15.75" customHeight="1">
      <c r="A493" s="1"/>
      <c r="AP493" s="3"/>
      <c r="AR493" s="3"/>
      <c r="AT493" s="3"/>
    </row>
    <row r="494" ht="15.75" customHeight="1">
      <c r="A494" s="1"/>
      <c r="AP494" s="3"/>
      <c r="AR494" s="3"/>
      <c r="AT494" s="3"/>
    </row>
    <row r="495" ht="15.75" customHeight="1">
      <c r="A495" s="1"/>
      <c r="AP495" s="3"/>
      <c r="AR495" s="3"/>
      <c r="AT495" s="3"/>
    </row>
    <row r="496" ht="15.75" customHeight="1">
      <c r="A496" s="1"/>
      <c r="AP496" s="3"/>
      <c r="AR496" s="3"/>
      <c r="AT496" s="3"/>
    </row>
    <row r="497" ht="15.75" customHeight="1">
      <c r="A497" s="1"/>
      <c r="AP497" s="3"/>
      <c r="AR497" s="3"/>
      <c r="AT497" s="3"/>
    </row>
    <row r="498" ht="15.75" customHeight="1">
      <c r="A498" s="1"/>
      <c r="AP498" s="3"/>
      <c r="AR498" s="3"/>
      <c r="AT498" s="3"/>
    </row>
    <row r="499" ht="15.75" customHeight="1">
      <c r="A499" s="1"/>
      <c r="AP499" s="3"/>
      <c r="AR499" s="3"/>
      <c r="AT499" s="3"/>
    </row>
    <row r="500" ht="15.75" customHeight="1">
      <c r="A500" s="1"/>
      <c r="AP500" s="3"/>
      <c r="AR500" s="3"/>
      <c r="AT500" s="3"/>
    </row>
    <row r="501" ht="15.75" customHeight="1">
      <c r="A501" s="1"/>
      <c r="AP501" s="3"/>
      <c r="AR501" s="3"/>
      <c r="AT501" s="3"/>
    </row>
    <row r="502" ht="15.75" customHeight="1">
      <c r="A502" s="1"/>
      <c r="AP502" s="3"/>
      <c r="AR502" s="3"/>
      <c r="AT502" s="3"/>
    </row>
    <row r="503" ht="15.75" customHeight="1">
      <c r="A503" s="1"/>
      <c r="AP503" s="3"/>
      <c r="AR503" s="3"/>
      <c r="AT503" s="3"/>
    </row>
    <row r="504" ht="15.75" customHeight="1">
      <c r="A504" s="1"/>
      <c r="AP504" s="3"/>
      <c r="AR504" s="3"/>
      <c r="AT504" s="3"/>
    </row>
    <row r="505" ht="15.75" customHeight="1">
      <c r="A505" s="1"/>
      <c r="AP505" s="3"/>
      <c r="AR505" s="3"/>
      <c r="AT505" s="3"/>
    </row>
    <row r="506" ht="15.75" customHeight="1">
      <c r="A506" s="1"/>
      <c r="AP506" s="3"/>
      <c r="AR506" s="3"/>
      <c r="AT506" s="3"/>
    </row>
    <row r="507" ht="15.75" customHeight="1">
      <c r="A507" s="1"/>
      <c r="AP507" s="3"/>
      <c r="AR507" s="3"/>
      <c r="AT507" s="3"/>
    </row>
    <row r="508" ht="15.75" customHeight="1">
      <c r="A508" s="1"/>
      <c r="AP508" s="3"/>
      <c r="AR508" s="3"/>
      <c r="AT508" s="3"/>
    </row>
    <row r="509" ht="15.75" customHeight="1">
      <c r="A509" s="1"/>
      <c r="AP509" s="3"/>
      <c r="AR509" s="3"/>
      <c r="AT509" s="3"/>
    </row>
    <row r="510" ht="15.75" customHeight="1">
      <c r="A510" s="1"/>
      <c r="AP510" s="3"/>
      <c r="AR510" s="3"/>
      <c r="AT510" s="3"/>
    </row>
    <row r="511" ht="15.75" customHeight="1">
      <c r="A511" s="1"/>
      <c r="AP511" s="3"/>
      <c r="AR511" s="3"/>
      <c r="AT511" s="3"/>
    </row>
    <row r="512" ht="15.75" customHeight="1">
      <c r="A512" s="1"/>
      <c r="AP512" s="3"/>
      <c r="AR512" s="3"/>
      <c r="AT512" s="3"/>
    </row>
    <row r="513" ht="15.75" customHeight="1">
      <c r="A513" s="1"/>
      <c r="AP513" s="3"/>
      <c r="AR513" s="3"/>
      <c r="AT513" s="3"/>
    </row>
    <row r="514" ht="15.75" customHeight="1">
      <c r="A514" s="1"/>
      <c r="AP514" s="3"/>
      <c r="AR514" s="3"/>
      <c r="AT514" s="3"/>
    </row>
    <row r="515" ht="15.75" customHeight="1">
      <c r="A515" s="1"/>
      <c r="AP515" s="3"/>
      <c r="AR515" s="3"/>
      <c r="AT515" s="3"/>
    </row>
    <row r="516" ht="15.75" customHeight="1">
      <c r="A516" s="1"/>
      <c r="AP516" s="3"/>
      <c r="AR516" s="3"/>
      <c r="AT516" s="3"/>
    </row>
    <row r="517" ht="15.75" customHeight="1">
      <c r="A517" s="1"/>
      <c r="AP517" s="3"/>
      <c r="AR517" s="3"/>
      <c r="AT517" s="3"/>
    </row>
    <row r="518" ht="15.75" customHeight="1">
      <c r="A518" s="1"/>
      <c r="AP518" s="3"/>
      <c r="AR518" s="3"/>
      <c r="AT518" s="3"/>
    </row>
    <row r="519" ht="15.75" customHeight="1">
      <c r="A519" s="1"/>
      <c r="AP519" s="3"/>
      <c r="AR519" s="3"/>
      <c r="AT519" s="3"/>
    </row>
    <row r="520" ht="15.75" customHeight="1">
      <c r="A520" s="1"/>
      <c r="AP520" s="3"/>
      <c r="AR520" s="3"/>
      <c r="AT520" s="3"/>
    </row>
    <row r="521" ht="15.75" customHeight="1">
      <c r="A521" s="1"/>
      <c r="AP521" s="3"/>
      <c r="AR521" s="3"/>
      <c r="AT521" s="3"/>
    </row>
    <row r="522" ht="15.75" customHeight="1">
      <c r="A522" s="1"/>
      <c r="AP522" s="3"/>
      <c r="AR522" s="3"/>
      <c r="AT522" s="3"/>
    </row>
    <row r="523" ht="15.75" customHeight="1">
      <c r="A523" s="1"/>
      <c r="AP523" s="3"/>
      <c r="AR523" s="3"/>
      <c r="AT523" s="3"/>
    </row>
    <row r="524" ht="15.75" customHeight="1">
      <c r="A524" s="1"/>
      <c r="AP524" s="3"/>
      <c r="AR524" s="3"/>
      <c r="AT524" s="3"/>
    </row>
    <row r="525" ht="15.75" customHeight="1">
      <c r="A525" s="1"/>
      <c r="AP525" s="3"/>
      <c r="AR525" s="3"/>
      <c r="AT525" s="3"/>
    </row>
    <row r="526" ht="15.75" customHeight="1">
      <c r="A526" s="1"/>
      <c r="AP526" s="3"/>
      <c r="AR526" s="3"/>
      <c r="AT526" s="3"/>
    </row>
    <row r="527" ht="15.75" customHeight="1">
      <c r="A527" s="1"/>
      <c r="AP527" s="3"/>
      <c r="AR527" s="3"/>
      <c r="AT527" s="3"/>
    </row>
    <row r="528" ht="15.75" customHeight="1">
      <c r="A528" s="1"/>
      <c r="AP528" s="3"/>
      <c r="AR528" s="3"/>
      <c r="AT528" s="3"/>
    </row>
    <row r="529" ht="15.75" customHeight="1">
      <c r="A529" s="1"/>
      <c r="AP529" s="3"/>
      <c r="AR529" s="3"/>
      <c r="AT529" s="3"/>
    </row>
    <row r="530" ht="15.75" customHeight="1">
      <c r="A530" s="1"/>
      <c r="AP530" s="3"/>
      <c r="AR530" s="3"/>
      <c r="AT530" s="3"/>
    </row>
    <row r="531" ht="15.75" customHeight="1">
      <c r="A531" s="1"/>
      <c r="AP531" s="3"/>
      <c r="AR531" s="3"/>
      <c r="AT531" s="3"/>
    </row>
    <row r="532" ht="15.75" customHeight="1">
      <c r="A532" s="1"/>
      <c r="AP532" s="3"/>
      <c r="AR532" s="3"/>
      <c r="AT532" s="3"/>
    </row>
    <row r="533" ht="15.75" customHeight="1">
      <c r="A533" s="1"/>
      <c r="AP533" s="3"/>
      <c r="AR533" s="3"/>
      <c r="AT533" s="3"/>
    </row>
    <row r="534" ht="15.75" customHeight="1">
      <c r="A534" s="1"/>
      <c r="AP534" s="3"/>
      <c r="AR534" s="3"/>
      <c r="AT534" s="3"/>
    </row>
    <row r="535" ht="15.75" customHeight="1">
      <c r="A535" s="1"/>
      <c r="AP535" s="3"/>
      <c r="AR535" s="3"/>
      <c r="AT535" s="3"/>
    </row>
    <row r="536" ht="15.75" customHeight="1">
      <c r="A536" s="1"/>
      <c r="AP536" s="3"/>
      <c r="AR536" s="3"/>
      <c r="AT536" s="3"/>
    </row>
    <row r="537" ht="15.75" customHeight="1">
      <c r="A537" s="1"/>
      <c r="AP537" s="3"/>
      <c r="AR537" s="3"/>
      <c r="AT537" s="3"/>
    </row>
    <row r="538" ht="15.75" customHeight="1">
      <c r="A538" s="1"/>
      <c r="AP538" s="3"/>
      <c r="AR538" s="3"/>
      <c r="AT538" s="3"/>
    </row>
    <row r="539" ht="15.75" customHeight="1">
      <c r="A539" s="1"/>
      <c r="AP539" s="3"/>
      <c r="AR539" s="3"/>
      <c r="AT539" s="3"/>
    </row>
    <row r="540" ht="15.75" customHeight="1">
      <c r="A540" s="1"/>
      <c r="AP540" s="3"/>
      <c r="AR540" s="3"/>
      <c r="AT540" s="3"/>
    </row>
    <row r="541" ht="15.75" customHeight="1">
      <c r="A541" s="1"/>
      <c r="AP541" s="3"/>
      <c r="AR541" s="3"/>
      <c r="AT541" s="3"/>
    </row>
    <row r="542" ht="15.75" customHeight="1">
      <c r="A542" s="1"/>
      <c r="AP542" s="3"/>
      <c r="AR542" s="3"/>
      <c r="AT542" s="3"/>
    </row>
    <row r="543" ht="15.75" customHeight="1">
      <c r="A543" s="1"/>
      <c r="AP543" s="3"/>
      <c r="AR543" s="3"/>
      <c r="AT543" s="3"/>
    </row>
    <row r="544" ht="15.75" customHeight="1">
      <c r="A544" s="1"/>
      <c r="AP544" s="3"/>
      <c r="AR544" s="3"/>
      <c r="AT544" s="3"/>
    </row>
    <row r="545" ht="15.75" customHeight="1">
      <c r="A545" s="1"/>
      <c r="AP545" s="3"/>
      <c r="AR545" s="3"/>
      <c r="AT545" s="3"/>
    </row>
    <row r="546" ht="15.75" customHeight="1">
      <c r="A546" s="1"/>
      <c r="AP546" s="3"/>
      <c r="AR546" s="3"/>
      <c r="AT546" s="3"/>
    </row>
    <row r="547" ht="15.75" customHeight="1">
      <c r="A547" s="1"/>
      <c r="AP547" s="3"/>
      <c r="AR547" s="3"/>
      <c r="AT547" s="3"/>
    </row>
    <row r="548" ht="15.75" customHeight="1">
      <c r="A548" s="1"/>
      <c r="AP548" s="3"/>
      <c r="AR548" s="3"/>
      <c r="AT548" s="3"/>
    </row>
    <row r="549" ht="15.75" customHeight="1">
      <c r="A549" s="1"/>
      <c r="AP549" s="3"/>
      <c r="AR549" s="3"/>
      <c r="AT549" s="3"/>
    </row>
    <row r="550" ht="15.75" customHeight="1">
      <c r="A550" s="1"/>
      <c r="AP550" s="3"/>
      <c r="AR550" s="3"/>
      <c r="AT550" s="3"/>
    </row>
    <row r="551" ht="15.75" customHeight="1">
      <c r="A551" s="1"/>
      <c r="AP551" s="3"/>
      <c r="AR551" s="3"/>
      <c r="AT551" s="3"/>
    </row>
    <row r="552" ht="15.75" customHeight="1">
      <c r="A552" s="1"/>
      <c r="AP552" s="3"/>
      <c r="AR552" s="3"/>
      <c r="AT552" s="3"/>
    </row>
    <row r="553" ht="15.75" customHeight="1">
      <c r="A553" s="1"/>
      <c r="AP553" s="3"/>
      <c r="AR553" s="3"/>
      <c r="AT553" s="3"/>
    </row>
    <row r="554" ht="15.75" customHeight="1">
      <c r="A554" s="1"/>
      <c r="AP554" s="3"/>
      <c r="AR554" s="3"/>
      <c r="AT554" s="3"/>
    </row>
    <row r="555" ht="15.75" customHeight="1">
      <c r="A555" s="1"/>
      <c r="AP555" s="3"/>
      <c r="AR555" s="3"/>
      <c r="AT555" s="3"/>
    </row>
    <row r="556" ht="15.75" customHeight="1">
      <c r="A556" s="1"/>
      <c r="AP556" s="3"/>
      <c r="AR556" s="3"/>
      <c r="AT556" s="3"/>
    </row>
    <row r="557" ht="15.75" customHeight="1">
      <c r="A557" s="1"/>
      <c r="AP557" s="3"/>
      <c r="AR557" s="3"/>
      <c r="AT557" s="3"/>
    </row>
    <row r="558" ht="15.75" customHeight="1">
      <c r="A558" s="1"/>
      <c r="AP558" s="3"/>
      <c r="AR558" s="3"/>
      <c r="AT558" s="3"/>
    </row>
    <row r="559" ht="15.75" customHeight="1">
      <c r="A559" s="1"/>
      <c r="AP559" s="3"/>
      <c r="AR559" s="3"/>
      <c r="AT559" s="3"/>
    </row>
    <row r="560" ht="15.75" customHeight="1">
      <c r="A560" s="1"/>
      <c r="AP560" s="3"/>
      <c r="AR560" s="3"/>
      <c r="AT560" s="3"/>
    </row>
    <row r="561" ht="15.75" customHeight="1">
      <c r="A561" s="1"/>
      <c r="AP561" s="3"/>
      <c r="AR561" s="3"/>
      <c r="AT561" s="3"/>
    </row>
    <row r="562" ht="15.75" customHeight="1">
      <c r="A562" s="1"/>
      <c r="AP562" s="3"/>
      <c r="AR562" s="3"/>
      <c r="AT562" s="3"/>
    </row>
    <row r="563" ht="15.75" customHeight="1">
      <c r="A563" s="1"/>
      <c r="AP563" s="3"/>
      <c r="AR563" s="3"/>
      <c r="AT563" s="3"/>
    </row>
    <row r="564" ht="15.75" customHeight="1">
      <c r="A564" s="1"/>
      <c r="AP564" s="3"/>
      <c r="AR564" s="3"/>
      <c r="AT564" s="3"/>
    </row>
    <row r="565" ht="15.75" customHeight="1">
      <c r="A565" s="1"/>
      <c r="AP565" s="3"/>
      <c r="AR565" s="3"/>
      <c r="AT565" s="3"/>
    </row>
    <row r="566" ht="15.75" customHeight="1">
      <c r="A566" s="1"/>
      <c r="AP566" s="3"/>
      <c r="AR566" s="3"/>
      <c r="AT566" s="3"/>
    </row>
    <row r="567" ht="15.75" customHeight="1">
      <c r="A567" s="1"/>
      <c r="AP567" s="3"/>
      <c r="AR567" s="3"/>
      <c r="AT567" s="3"/>
    </row>
    <row r="568" ht="15.75" customHeight="1">
      <c r="A568" s="1"/>
      <c r="AP568" s="3"/>
      <c r="AR568" s="3"/>
      <c r="AT568" s="3"/>
    </row>
    <row r="569" ht="15.75" customHeight="1">
      <c r="A569" s="1"/>
      <c r="AP569" s="3"/>
      <c r="AR569" s="3"/>
      <c r="AT569" s="3"/>
    </row>
    <row r="570" ht="15.75" customHeight="1">
      <c r="A570" s="1"/>
      <c r="AP570" s="3"/>
      <c r="AR570" s="3"/>
      <c r="AT570" s="3"/>
    </row>
    <row r="571" ht="15.75" customHeight="1">
      <c r="A571" s="1"/>
      <c r="AP571" s="3"/>
      <c r="AR571" s="3"/>
      <c r="AT571" s="3"/>
    </row>
    <row r="572" ht="15.75" customHeight="1">
      <c r="A572" s="1"/>
      <c r="AP572" s="3"/>
      <c r="AR572" s="3"/>
      <c r="AT572" s="3"/>
    </row>
    <row r="573" ht="15.75" customHeight="1">
      <c r="A573" s="1"/>
      <c r="AP573" s="3"/>
      <c r="AR573" s="3"/>
      <c r="AT573" s="3"/>
    </row>
    <row r="574" ht="15.75" customHeight="1">
      <c r="A574" s="1"/>
      <c r="AP574" s="3"/>
      <c r="AR574" s="3"/>
      <c r="AT574" s="3"/>
    </row>
    <row r="575" ht="15.75" customHeight="1">
      <c r="A575" s="1"/>
      <c r="AP575" s="3"/>
      <c r="AR575" s="3"/>
      <c r="AT575" s="3"/>
    </row>
    <row r="576" ht="15.75" customHeight="1">
      <c r="A576" s="1"/>
      <c r="AP576" s="3"/>
      <c r="AR576" s="3"/>
      <c r="AT576" s="3"/>
    </row>
    <row r="577" ht="15.75" customHeight="1">
      <c r="A577" s="1"/>
      <c r="AP577" s="3"/>
      <c r="AR577" s="3"/>
      <c r="AT577" s="3"/>
    </row>
    <row r="578" ht="15.75" customHeight="1">
      <c r="A578" s="1"/>
      <c r="AP578" s="3"/>
      <c r="AR578" s="3"/>
      <c r="AT578" s="3"/>
    </row>
    <row r="579" ht="15.75" customHeight="1">
      <c r="A579" s="1"/>
      <c r="AP579" s="3"/>
      <c r="AR579" s="3"/>
      <c r="AT579" s="3"/>
    </row>
    <row r="580" ht="15.75" customHeight="1">
      <c r="A580" s="1"/>
      <c r="AP580" s="3"/>
      <c r="AR580" s="3"/>
      <c r="AT580" s="3"/>
    </row>
    <row r="581" ht="15.75" customHeight="1">
      <c r="A581" s="1"/>
      <c r="AP581" s="3"/>
      <c r="AR581" s="3"/>
      <c r="AT581" s="3"/>
    </row>
    <row r="582" ht="15.75" customHeight="1">
      <c r="A582" s="1"/>
      <c r="AP582" s="3"/>
      <c r="AR582" s="3"/>
      <c r="AT582" s="3"/>
    </row>
    <row r="583" ht="15.75" customHeight="1">
      <c r="A583" s="1"/>
      <c r="AP583" s="3"/>
      <c r="AR583" s="3"/>
      <c r="AT583" s="3"/>
    </row>
    <row r="584" ht="15.75" customHeight="1">
      <c r="A584" s="1"/>
      <c r="AP584" s="3"/>
      <c r="AR584" s="3"/>
      <c r="AT584" s="3"/>
    </row>
    <row r="585" ht="15.75" customHeight="1">
      <c r="A585" s="1"/>
      <c r="AP585" s="3"/>
      <c r="AR585" s="3"/>
      <c r="AT585" s="3"/>
    </row>
    <row r="586" ht="15.75" customHeight="1">
      <c r="A586" s="1"/>
      <c r="AP586" s="3"/>
      <c r="AR586" s="3"/>
      <c r="AT586" s="3"/>
    </row>
    <row r="587" ht="15.75" customHeight="1">
      <c r="A587" s="1"/>
      <c r="AP587" s="3"/>
      <c r="AR587" s="3"/>
      <c r="AT587" s="3"/>
    </row>
    <row r="588" ht="15.75" customHeight="1">
      <c r="A588" s="1"/>
      <c r="AP588" s="3"/>
      <c r="AR588" s="3"/>
      <c r="AT588" s="3"/>
    </row>
    <row r="589" ht="15.75" customHeight="1">
      <c r="A589" s="1"/>
      <c r="AP589" s="3"/>
      <c r="AR589" s="3"/>
      <c r="AT589" s="3"/>
    </row>
    <row r="590" ht="15.75" customHeight="1">
      <c r="A590" s="1"/>
      <c r="AP590" s="3"/>
      <c r="AR590" s="3"/>
      <c r="AT590" s="3"/>
    </row>
    <row r="591" ht="15.75" customHeight="1">
      <c r="A591" s="1"/>
      <c r="AP591" s="3"/>
      <c r="AR591" s="3"/>
      <c r="AT591" s="3"/>
    </row>
    <row r="592" ht="15.75" customHeight="1">
      <c r="A592" s="1"/>
      <c r="AP592" s="3"/>
      <c r="AR592" s="3"/>
      <c r="AT592" s="3"/>
    </row>
    <row r="593" ht="15.75" customHeight="1">
      <c r="A593" s="1"/>
      <c r="AP593" s="3"/>
      <c r="AR593" s="3"/>
      <c r="AT593" s="3"/>
    </row>
    <row r="594" ht="15.75" customHeight="1">
      <c r="A594" s="1"/>
      <c r="AP594" s="3"/>
      <c r="AR594" s="3"/>
      <c r="AT594" s="3"/>
    </row>
    <row r="595" ht="15.75" customHeight="1">
      <c r="A595" s="1"/>
      <c r="AP595" s="3"/>
      <c r="AR595" s="3"/>
      <c r="AT595" s="3"/>
    </row>
    <row r="596" ht="15.75" customHeight="1">
      <c r="A596" s="1"/>
      <c r="AP596" s="3"/>
      <c r="AR596" s="3"/>
      <c r="AT596" s="3"/>
    </row>
    <row r="597" ht="15.75" customHeight="1">
      <c r="A597" s="1"/>
      <c r="AP597" s="3"/>
      <c r="AR597" s="3"/>
      <c r="AT597" s="3"/>
    </row>
    <row r="598" ht="15.75" customHeight="1">
      <c r="A598" s="1"/>
      <c r="AP598" s="3"/>
      <c r="AR598" s="3"/>
      <c r="AT598" s="3"/>
    </row>
    <row r="599" ht="15.75" customHeight="1">
      <c r="A599" s="1"/>
      <c r="AP599" s="3"/>
      <c r="AR599" s="3"/>
      <c r="AT599" s="3"/>
    </row>
    <row r="600" ht="15.75" customHeight="1">
      <c r="A600" s="1"/>
      <c r="AP600" s="3"/>
      <c r="AR600" s="3"/>
      <c r="AT600" s="3"/>
    </row>
    <row r="601" ht="15.75" customHeight="1">
      <c r="A601" s="1"/>
      <c r="AP601" s="3"/>
      <c r="AR601" s="3"/>
      <c r="AT601" s="3"/>
    </row>
    <row r="602" ht="15.75" customHeight="1">
      <c r="A602" s="1"/>
      <c r="AP602" s="3"/>
      <c r="AR602" s="3"/>
      <c r="AT602" s="3"/>
    </row>
    <row r="603" ht="15.75" customHeight="1">
      <c r="A603" s="1"/>
      <c r="AP603" s="3"/>
      <c r="AR603" s="3"/>
      <c r="AT603" s="3"/>
    </row>
    <row r="604" ht="15.75" customHeight="1">
      <c r="A604" s="1"/>
      <c r="AP604" s="3"/>
      <c r="AR604" s="3"/>
      <c r="AT604" s="3"/>
    </row>
    <row r="605" ht="15.75" customHeight="1">
      <c r="A605" s="1"/>
      <c r="AP605" s="3"/>
      <c r="AR605" s="3"/>
      <c r="AT605" s="3"/>
    </row>
    <row r="606" ht="15.75" customHeight="1">
      <c r="A606" s="1"/>
      <c r="AP606" s="3"/>
      <c r="AR606" s="3"/>
      <c r="AT606" s="3"/>
    </row>
    <row r="607" ht="15.75" customHeight="1">
      <c r="A607" s="1"/>
      <c r="AP607" s="3"/>
      <c r="AR607" s="3"/>
      <c r="AT607" s="3"/>
    </row>
    <row r="608" ht="15.75" customHeight="1">
      <c r="A608" s="1"/>
      <c r="AP608" s="3"/>
      <c r="AR608" s="3"/>
      <c r="AT608" s="3"/>
    </row>
    <row r="609" ht="15.75" customHeight="1">
      <c r="A609" s="1"/>
      <c r="AP609" s="3"/>
      <c r="AR609" s="3"/>
      <c r="AT609" s="3"/>
    </row>
    <row r="610" ht="15.75" customHeight="1">
      <c r="A610" s="1"/>
      <c r="AP610" s="3"/>
      <c r="AR610" s="3"/>
      <c r="AT610" s="3"/>
    </row>
    <row r="611" ht="15.75" customHeight="1">
      <c r="A611" s="1"/>
      <c r="AP611" s="3"/>
      <c r="AR611" s="3"/>
      <c r="AT611" s="3"/>
    </row>
    <row r="612" ht="15.75" customHeight="1">
      <c r="A612" s="1"/>
      <c r="AP612" s="3"/>
      <c r="AR612" s="3"/>
      <c r="AT612" s="3"/>
    </row>
    <row r="613" ht="15.75" customHeight="1">
      <c r="A613" s="1"/>
      <c r="AP613" s="3"/>
      <c r="AR613" s="3"/>
      <c r="AT613" s="3"/>
    </row>
    <row r="614" ht="15.75" customHeight="1">
      <c r="A614" s="1"/>
      <c r="AP614" s="3"/>
      <c r="AR614" s="3"/>
      <c r="AT614" s="3"/>
    </row>
    <row r="615" ht="15.75" customHeight="1">
      <c r="A615" s="1"/>
      <c r="AP615" s="3"/>
      <c r="AR615" s="3"/>
      <c r="AT615" s="3"/>
    </row>
    <row r="616" ht="15.75" customHeight="1">
      <c r="A616" s="1"/>
      <c r="AP616" s="3"/>
      <c r="AR616" s="3"/>
      <c r="AT616" s="3"/>
    </row>
    <row r="617" ht="15.75" customHeight="1">
      <c r="A617" s="1"/>
      <c r="AP617" s="3"/>
      <c r="AR617" s="3"/>
      <c r="AT617" s="3"/>
    </row>
    <row r="618" ht="15.75" customHeight="1">
      <c r="A618" s="1"/>
      <c r="AP618" s="3"/>
      <c r="AR618" s="3"/>
      <c r="AT618" s="3"/>
    </row>
    <row r="619" ht="15.75" customHeight="1">
      <c r="A619" s="1"/>
      <c r="AP619" s="3"/>
      <c r="AR619" s="3"/>
      <c r="AT619" s="3"/>
    </row>
    <row r="620" ht="15.75" customHeight="1">
      <c r="A620" s="1"/>
      <c r="AP620" s="3"/>
      <c r="AR620" s="3"/>
      <c r="AT620" s="3"/>
    </row>
    <row r="621" ht="15.75" customHeight="1">
      <c r="A621" s="1"/>
      <c r="AP621" s="3"/>
      <c r="AR621" s="3"/>
      <c r="AT621" s="3"/>
    </row>
    <row r="622" ht="15.75" customHeight="1">
      <c r="A622" s="1"/>
      <c r="AP622" s="3"/>
      <c r="AR622" s="3"/>
      <c r="AT622" s="3"/>
    </row>
    <row r="623" ht="15.75" customHeight="1">
      <c r="A623" s="1"/>
      <c r="AP623" s="3"/>
      <c r="AR623" s="3"/>
      <c r="AT623" s="3"/>
    </row>
    <row r="624" ht="15.75" customHeight="1">
      <c r="A624" s="1"/>
      <c r="AP624" s="3"/>
      <c r="AR624" s="3"/>
      <c r="AT624" s="3"/>
    </row>
    <row r="625" ht="15.75" customHeight="1">
      <c r="A625" s="1"/>
      <c r="AP625" s="3"/>
      <c r="AR625" s="3"/>
      <c r="AT625" s="3"/>
    </row>
    <row r="626" ht="15.75" customHeight="1">
      <c r="A626" s="1"/>
      <c r="AP626" s="3"/>
      <c r="AR626" s="3"/>
      <c r="AT626" s="3"/>
    </row>
    <row r="627" ht="15.75" customHeight="1">
      <c r="A627" s="1"/>
      <c r="AP627" s="3"/>
      <c r="AR627" s="3"/>
      <c r="AT627" s="3"/>
    </row>
    <row r="628" ht="15.75" customHeight="1">
      <c r="A628" s="1"/>
      <c r="AP628" s="3"/>
      <c r="AR628" s="3"/>
      <c r="AT628" s="3"/>
    </row>
    <row r="629" ht="15.75" customHeight="1">
      <c r="A629" s="1"/>
      <c r="AP629" s="3"/>
      <c r="AR629" s="3"/>
      <c r="AT629" s="3"/>
    </row>
    <row r="630" ht="15.75" customHeight="1">
      <c r="A630" s="1"/>
      <c r="AP630" s="3"/>
      <c r="AR630" s="3"/>
      <c r="AT630" s="3"/>
    </row>
    <row r="631" ht="15.75" customHeight="1">
      <c r="A631" s="1"/>
      <c r="AP631" s="3"/>
      <c r="AR631" s="3"/>
      <c r="AT631" s="3"/>
    </row>
    <row r="632" ht="15.75" customHeight="1">
      <c r="A632" s="1"/>
      <c r="AP632" s="3"/>
      <c r="AR632" s="3"/>
      <c r="AT632" s="3"/>
    </row>
    <row r="633" ht="15.75" customHeight="1">
      <c r="A633" s="1"/>
      <c r="AP633" s="3"/>
      <c r="AR633" s="3"/>
      <c r="AT633" s="3"/>
    </row>
    <row r="634" ht="15.75" customHeight="1">
      <c r="A634" s="1"/>
      <c r="AP634" s="3"/>
      <c r="AR634" s="3"/>
      <c r="AT634" s="3"/>
    </row>
    <row r="635" ht="15.75" customHeight="1">
      <c r="A635" s="1"/>
      <c r="AP635" s="3"/>
      <c r="AR635" s="3"/>
      <c r="AT635" s="3"/>
    </row>
    <row r="636" ht="15.75" customHeight="1">
      <c r="A636" s="1"/>
      <c r="AP636" s="3"/>
      <c r="AR636" s="3"/>
      <c r="AT636" s="3"/>
    </row>
    <row r="637" ht="15.75" customHeight="1">
      <c r="A637" s="1"/>
      <c r="AP637" s="3"/>
      <c r="AR637" s="3"/>
      <c r="AT637" s="3"/>
    </row>
    <row r="638" ht="15.75" customHeight="1">
      <c r="A638" s="1"/>
      <c r="AP638" s="3"/>
      <c r="AR638" s="3"/>
      <c r="AT638" s="3"/>
    </row>
    <row r="639" ht="15.75" customHeight="1">
      <c r="A639" s="1"/>
      <c r="AP639" s="3"/>
      <c r="AR639" s="3"/>
      <c r="AT639" s="3"/>
    </row>
    <row r="640" ht="15.75" customHeight="1">
      <c r="A640" s="1"/>
      <c r="AP640" s="3"/>
      <c r="AR640" s="3"/>
      <c r="AT640" s="3"/>
    </row>
    <row r="641" ht="15.75" customHeight="1">
      <c r="A641" s="1"/>
      <c r="AP641" s="3"/>
      <c r="AR641" s="3"/>
      <c r="AT641" s="3"/>
    </row>
    <row r="642" ht="15.75" customHeight="1">
      <c r="A642" s="1"/>
      <c r="AP642" s="3"/>
      <c r="AR642" s="3"/>
      <c r="AT642" s="3"/>
    </row>
    <row r="643" ht="15.75" customHeight="1">
      <c r="A643" s="1"/>
      <c r="AP643" s="3"/>
      <c r="AR643" s="3"/>
      <c r="AT643" s="3"/>
    </row>
    <row r="644" ht="15.75" customHeight="1">
      <c r="A644" s="1"/>
      <c r="AP644" s="3"/>
      <c r="AR644" s="3"/>
      <c r="AT644" s="3"/>
    </row>
    <row r="645" ht="15.75" customHeight="1">
      <c r="A645" s="1"/>
      <c r="AP645" s="3"/>
      <c r="AR645" s="3"/>
      <c r="AT645" s="3"/>
    </row>
    <row r="646" ht="15.75" customHeight="1">
      <c r="A646" s="1"/>
      <c r="AP646" s="3"/>
      <c r="AR646" s="3"/>
      <c r="AT646" s="3"/>
    </row>
    <row r="647" ht="15.75" customHeight="1">
      <c r="A647" s="1"/>
      <c r="AP647" s="3"/>
      <c r="AR647" s="3"/>
      <c r="AT647" s="3"/>
    </row>
    <row r="648" ht="15.75" customHeight="1">
      <c r="A648" s="1"/>
      <c r="AP648" s="3"/>
      <c r="AR648" s="3"/>
      <c r="AT648" s="3"/>
    </row>
    <row r="649" ht="15.75" customHeight="1">
      <c r="A649" s="1"/>
      <c r="AP649" s="3"/>
      <c r="AR649" s="3"/>
      <c r="AT649" s="3"/>
    </row>
    <row r="650" ht="15.75" customHeight="1">
      <c r="A650" s="1"/>
      <c r="AP650" s="3"/>
      <c r="AR650" s="3"/>
      <c r="AT650" s="3"/>
    </row>
    <row r="651" ht="15.75" customHeight="1">
      <c r="A651" s="1"/>
      <c r="AP651" s="3"/>
      <c r="AR651" s="3"/>
      <c r="AT651" s="3"/>
    </row>
    <row r="652" ht="15.75" customHeight="1">
      <c r="A652" s="1"/>
      <c r="AP652" s="3"/>
      <c r="AR652" s="3"/>
      <c r="AT652" s="3"/>
    </row>
    <row r="653" ht="15.75" customHeight="1">
      <c r="A653" s="1"/>
      <c r="AP653" s="3"/>
      <c r="AR653" s="3"/>
      <c r="AT653" s="3"/>
    </row>
    <row r="654" ht="15.75" customHeight="1">
      <c r="A654" s="1"/>
      <c r="AP654" s="3"/>
      <c r="AR654" s="3"/>
      <c r="AT654" s="3"/>
    </row>
    <row r="655" ht="15.75" customHeight="1">
      <c r="A655" s="1"/>
      <c r="AP655" s="3"/>
      <c r="AR655" s="3"/>
      <c r="AT655" s="3"/>
    </row>
    <row r="656" ht="15.75" customHeight="1">
      <c r="A656" s="1"/>
      <c r="AP656" s="3"/>
      <c r="AR656" s="3"/>
      <c r="AT656" s="3"/>
    </row>
    <row r="657" ht="15.75" customHeight="1">
      <c r="A657" s="1"/>
      <c r="AP657" s="3"/>
      <c r="AR657" s="3"/>
      <c r="AT657" s="3"/>
    </row>
    <row r="658" ht="15.75" customHeight="1">
      <c r="A658" s="1"/>
      <c r="AP658" s="3"/>
      <c r="AR658" s="3"/>
      <c r="AT658" s="3"/>
    </row>
    <row r="659" ht="15.75" customHeight="1">
      <c r="A659" s="1"/>
      <c r="AP659" s="3"/>
      <c r="AR659" s="3"/>
      <c r="AT659" s="3"/>
    </row>
    <row r="660" ht="15.75" customHeight="1">
      <c r="A660" s="1"/>
      <c r="AP660" s="3"/>
      <c r="AR660" s="3"/>
      <c r="AT660" s="3"/>
    </row>
    <row r="661" ht="15.75" customHeight="1">
      <c r="A661" s="1"/>
      <c r="AP661" s="3"/>
      <c r="AR661" s="3"/>
      <c r="AT661" s="3"/>
    </row>
    <row r="662" ht="15.75" customHeight="1">
      <c r="A662" s="1"/>
      <c r="AP662" s="3"/>
      <c r="AR662" s="3"/>
      <c r="AT662" s="3"/>
    </row>
    <row r="663" ht="15.75" customHeight="1">
      <c r="A663" s="1"/>
      <c r="AP663" s="3"/>
      <c r="AR663" s="3"/>
      <c r="AT663" s="3"/>
    </row>
    <row r="664" ht="15.75" customHeight="1">
      <c r="A664" s="1"/>
      <c r="AP664" s="3"/>
      <c r="AR664" s="3"/>
      <c r="AT664" s="3"/>
    </row>
    <row r="665" ht="15.75" customHeight="1">
      <c r="A665" s="1"/>
      <c r="AP665" s="3"/>
      <c r="AR665" s="3"/>
      <c r="AT665" s="3"/>
    </row>
    <row r="666" ht="15.75" customHeight="1">
      <c r="A666" s="1"/>
      <c r="AP666" s="3"/>
      <c r="AR666" s="3"/>
      <c r="AT666" s="3"/>
    </row>
    <row r="667" ht="15.75" customHeight="1">
      <c r="A667" s="1"/>
      <c r="AP667" s="3"/>
      <c r="AR667" s="3"/>
      <c r="AT667" s="3"/>
    </row>
    <row r="668" ht="15.75" customHeight="1">
      <c r="A668" s="1"/>
      <c r="AP668" s="3"/>
      <c r="AR668" s="3"/>
      <c r="AT668" s="3"/>
    </row>
    <row r="669" ht="15.75" customHeight="1">
      <c r="A669" s="1"/>
      <c r="AP669" s="3"/>
      <c r="AR669" s="3"/>
      <c r="AT669" s="3"/>
    </row>
    <row r="670" ht="15.75" customHeight="1">
      <c r="A670" s="1"/>
      <c r="AP670" s="3"/>
      <c r="AR670" s="3"/>
      <c r="AT670" s="3"/>
    </row>
    <row r="671" ht="15.75" customHeight="1">
      <c r="A671" s="1"/>
      <c r="AP671" s="3"/>
      <c r="AR671" s="3"/>
      <c r="AT671" s="3"/>
    </row>
    <row r="672" ht="15.75" customHeight="1">
      <c r="A672" s="1"/>
      <c r="AP672" s="3"/>
      <c r="AR672" s="3"/>
      <c r="AT672" s="3"/>
    </row>
    <row r="673" ht="15.75" customHeight="1">
      <c r="A673" s="1"/>
      <c r="AP673" s="3"/>
      <c r="AR673" s="3"/>
      <c r="AT673" s="3"/>
    </row>
    <row r="674" ht="15.75" customHeight="1">
      <c r="A674" s="1"/>
      <c r="AP674" s="3"/>
      <c r="AR674" s="3"/>
      <c r="AT674" s="3"/>
    </row>
    <row r="675" ht="15.75" customHeight="1">
      <c r="A675" s="1"/>
      <c r="AP675" s="3"/>
      <c r="AR675" s="3"/>
      <c r="AT675" s="3"/>
    </row>
    <row r="676" ht="15.75" customHeight="1">
      <c r="A676" s="1"/>
      <c r="AP676" s="3"/>
      <c r="AR676" s="3"/>
      <c r="AT676" s="3"/>
    </row>
    <row r="677" ht="15.75" customHeight="1">
      <c r="A677" s="1"/>
      <c r="AP677" s="3"/>
      <c r="AR677" s="3"/>
      <c r="AT677" s="3"/>
    </row>
    <row r="678" ht="15.75" customHeight="1">
      <c r="A678" s="1"/>
      <c r="AP678" s="3"/>
      <c r="AR678" s="3"/>
      <c r="AT678" s="3"/>
    </row>
    <row r="679" ht="15.75" customHeight="1">
      <c r="A679" s="1"/>
      <c r="AP679" s="3"/>
      <c r="AR679" s="3"/>
      <c r="AT679" s="3"/>
    </row>
    <row r="680" ht="15.75" customHeight="1">
      <c r="A680" s="1"/>
      <c r="AP680" s="3"/>
      <c r="AR680" s="3"/>
      <c r="AT680" s="3"/>
    </row>
    <row r="681" ht="15.75" customHeight="1">
      <c r="A681" s="1"/>
      <c r="AP681" s="3"/>
      <c r="AR681" s="3"/>
      <c r="AT681" s="3"/>
    </row>
    <row r="682" ht="15.75" customHeight="1">
      <c r="A682" s="1"/>
      <c r="AP682" s="3"/>
      <c r="AR682" s="3"/>
      <c r="AT682" s="3"/>
    </row>
    <row r="683" ht="15.75" customHeight="1">
      <c r="A683" s="1"/>
      <c r="AP683" s="3"/>
      <c r="AR683" s="3"/>
      <c r="AT683" s="3"/>
    </row>
    <row r="684" ht="15.75" customHeight="1">
      <c r="A684" s="1"/>
      <c r="AP684" s="3"/>
      <c r="AR684" s="3"/>
      <c r="AT684" s="3"/>
    </row>
    <row r="685" ht="15.75" customHeight="1">
      <c r="A685" s="1"/>
      <c r="AP685" s="3"/>
      <c r="AR685" s="3"/>
      <c r="AT685" s="3"/>
    </row>
    <row r="686" ht="15.75" customHeight="1">
      <c r="A686" s="1"/>
      <c r="AP686" s="3"/>
      <c r="AR686" s="3"/>
      <c r="AT686" s="3"/>
    </row>
    <row r="687" ht="15.75" customHeight="1">
      <c r="A687" s="1"/>
      <c r="AP687" s="3"/>
      <c r="AR687" s="3"/>
      <c r="AT687" s="3"/>
    </row>
    <row r="688" ht="15.75" customHeight="1">
      <c r="A688" s="1"/>
      <c r="AP688" s="3"/>
      <c r="AR688" s="3"/>
      <c r="AT688" s="3"/>
    </row>
    <row r="689" ht="15.75" customHeight="1">
      <c r="A689" s="1"/>
      <c r="AP689" s="3"/>
      <c r="AR689" s="3"/>
      <c r="AT689" s="3"/>
    </row>
    <row r="690" ht="15.75" customHeight="1">
      <c r="A690" s="1"/>
      <c r="AP690" s="3"/>
      <c r="AR690" s="3"/>
      <c r="AT690" s="3"/>
    </row>
    <row r="691" ht="15.75" customHeight="1">
      <c r="A691" s="1"/>
      <c r="AP691" s="3"/>
      <c r="AR691" s="3"/>
      <c r="AT691" s="3"/>
    </row>
    <row r="692" ht="15.75" customHeight="1">
      <c r="A692" s="1"/>
      <c r="AP692" s="3"/>
      <c r="AR692" s="3"/>
      <c r="AT692" s="3"/>
    </row>
    <row r="693" ht="15.75" customHeight="1">
      <c r="A693" s="1"/>
      <c r="AP693" s="3"/>
      <c r="AR693" s="3"/>
      <c r="AT693" s="3"/>
    </row>
    <row r="694" ht="15.75" customHeight="1">
      <c r="A694" s="1"/>
      <c r="AP694" s="3"/>
      <c r="AR694" s="3"/>
      <c r="AT694" s="3"/>
    </row>
    <row r="695" ht="15.75" customHeight="1">
      <c r="A695" s="1"/>
      <c r="AP695" s="3"/>
      <c r="AR695" s="3"/>
      <c r="AT695" s="3"/>
    </row>
    <row r="696" ht="15.75" customHeight="1">
      <c r="A696" s="1"/>
      <c r="AP696" s="3"/>
      <c r="AR696" s="3"/>
      <c r="AT696" s="3"/>
    </row>
    <row r="697" ht="15.75" customHeight="1">
      <c r="A697" s="1"/>
      <c r="AP697" s="3"/>
      <c r="AR697" s="3"/>
      <c r="AT697" s="3"/>
    </row>
    <row r="698" ht="15.75" customHeight="1">
      <c r="A698" s="1"/>
      <c r="AP698" s="3"/>
      <c r="AR698" s="3"/>
      <c r="AT698" s="3"/>
    </row>
    <row r="699" ht="15.75" customHeight="1">
      <c r="A699" s="1"/>
      <c r="AP699" s="3"/>
      <c r="AR699" s="3"/>
      <c r="AT699" s="3"/>
    </row>
    <row r="700" ht="15.75" customHeight="1">
      <c r="A700" s="1"/>
      <c r="AP700" s="3"/>
      <c r="AR700" s="3"/>
      <c r="AT700" s="3"/>
    </row>
    <row r="701" ht="15.75" customHeight="1">
      <c r="A701" s="1"/>
      <c r="AP701" s="3"/>
      <c r="AR701" s="3"/>
      <c r="AT701" s="3"/>
    </row>
    <row r="702" ht="15.75" customHeight="1">
      <c r="A702" s="1"/>
      <c r="AP702" s="3"/>
      <c r="AR702" s="3"/>
      <c r="AT702" s="3"/>
    </row>
    <row r="703" ht="15.75" customHeight="1">
      <c r="A703" s="1"/>
      <c r="AP703" s="3"/>
      <c r="AR703" s="3"/>
      <c r="AT703" s="3"/>
    </row>
    <row r="704" ht="15.75" customHeight="1">
      <c r="A704" s="1"/>
      <c r="AP704" s="3"/>
      <c r="AR704" s="3"/>
      <c r="AT704" s="3"/>
    </row>
    <row r="705" ht="15.75" customHeight="1">
      <c r="A705" s="1"/>
      <c r="AP705" s="3"/>
      <c r="AR705" s="3"/>
      <c r="AT705" s="3"/>
    </row>
    <row r="706" ht="15.75" customHeight="1">
      <c r="A706" s="1"/>
      <c r="AP706" s="3"/>
      <c r="AR706" s="3"/>
      <c r="AT706" s="3"/>
    </row>
    <row r="707" ht="15.75" customHeight="1">
      <c r="A707" s="1"/>
      <c r="AP707" s="3"/>
      <c r="AR707" s="3"/>
      <c r="AT707" s="3"/>
    </row>
    <row r="708" ht="15.75" customHeight="1">
      <c r="A708" s="1"/>
      <c r="AP708" s="3"/>
      <c r="AR708" s="3"/>
      <c r="AT708" s="3"/>
    </row>
    <row r="709" ht="15.75" customHeight="1">
      <c r="A709" s="1"/>
      <c r="AP709" s="3"/>
      <c r="AR709" s="3"/>
      <c r="AT709" s="3"/>
    </row>
    <row r="710" ht="15.75" customHeight="1">
      <c r="A710" s="1"/>
      <c r="AP710" s="3"/>
      <c r="AR710" s="3"/>
      <c r="AT710" s="3"/>
    </row>
    <row r="711" ht="15.75" customHeight="1">
      <c r="A711" s="1"/>
      <c r="AP711" s="3"/>
      <c r="AR711" s="3"/>
      <c r="AT711" s="3"/>
    </row>
    <row r="712" ht="15.75" customHeight="1">
      <c r="A712" s="1"/>
      <c r="AP712" s="3"/>
      <c r="AR712" s="3"/>
      <c r="AT712" s="3"/>
    </row>
    <row r="713" ht="15.75" customHeight="1">
      <c r="A713" s="1"/>
      <c r="AP713" s="3"/>
      <c r="AR713" s="3"/>
      <c r="AT713" s="3"/>
    </row>
    <row r="714" ht="15.75" customHeight="1">
      <c r="A714" s="1"/>
      <c r="AP714" s="3"/>
      <c r="AR714" s="3"/>
      <c r="AT714" s="3"/>
    </row>
    <row r="715" ht="15.75" customHeight="1">
      <c r="A715" s="1"/>
      <c r="AP715" s="3"/>
      <c r="AR715" s="3"/>
      <c r="AT715" s="3"/>
    </row>
    <row r="716" ht="15.75" customHeight="1">
      <c r="A716" s="1"/>
      <c r="AP716" s="3"/>
      <c r="AR716" s="3"/>
      <c r="AT716" s="3"/>
    </row>
    <row r="717" ht="15.75" customHeight="1">
      <c r="A717" s="1"/>
      <c r="AP717" s="3"/>
      <c r="AR717" s="3"/>
      <c r="AT717" s="3"/>
    </row>
    <row r="718" ht="15.75" customHeight="1">
      <c r="A718" s="1"/>
      <c r="AP718" s="3"/>
      <c r="AR718" s="3"/>
      <c r="AT718" s="3"/>
    </row>
    <row r="719" ht="15.75" customHeight="1">
      <c r="A719" s="1"/>
      <c r="AP719" s="3"/>
      <c r="AR719" s="3"/>
      <c r="AT719" s="3"/>
    </row>
    <row r="720" ht="15.75" customHeight="1">
      <c r="A720" s="1"/>
      <c r="AP720" s="3"/>
      <c r="AR720" s="3"/>
      <c r="AT720" s="3"/>
    </row>
    <row r="721" ht="15.75" customHeight="1">
      <c r="A721" s="1"/>
      <c r="AP721" s="3"/>
      <c r="AR721" s="3"/>
      <c r="AT721" s="3"/>
    </row>
    <row r="722" ht="15.75" customHeight="1">
      <c r="A722" s="1"/>
      <c r="AP722" s="3"/>
      <c r="AR722" s="3"/>
      <c r="AT722" s="3"/>
    </row>
    <row r="723" ht="15.75" customHeight="1">
      <c r="A723" s="1"/>
      <c r="AP723" s="3"/>
      <c r="AR723" s="3"/>
      <c r="AT723" s="3"/>
    </row>
    <row r="724" ht="15.75" customHeight="1">
      <c r="A724" s="1"/>
      <c r="AP724" s="3"/>
      <c r="AR724" s="3"/>
      <c r="AT724" s="3"/>
    </row>
    <row r="725" ht="15.75" customHeight="1">
      <c r="A725" s="1"/>
      <c r="AP725" s="3"/>
      <c r="AR725" s="3"/>
      <c r="AT725" s="3"/>
    </row>
    <row r="726" ht="15.75" customHeight="1">
      <c r="A726" s="1"/>
      <c r="AP726" s="3"/>
      <c r="AR726" s="3"/>
      <c r="AT726" s="3"/>
    </row>
    <row r="727" ht="15.75" customHeight="1">
      <c r="A727" s="1"/>
      <c r="AP727" s="3"/>
      <c r="AR727" s="3"/>
      <c r="AT727" s="3"/>
    </row>
    <row r="728" ht="15.75" customHeight="1">
      <c r="A728" s="1"/>
      <c r="AP728" s="3"/>
      <c r="AR728" s="3"/>
      <c r="AT728" s="3"/>
    </row>
    <row r="729" ht="15.75" customHeight="1">
      <c r="A729" s="1"/>
      <c r="AP729" s="3"/>
      <c r="AR729" s="3"/>
      <c r="AT729" s="3"/>
    </row>
    <row r="730" ht="15.75" customHeight="1">
      <c r="A730" s="1"/>
      <c r="AP730" s="3"/>
      <c r="AR730" s="3"/>
      <c r="AT730" s="3"/>
    </row>
    <row r="731" ht="15.75" customHeight="1">
      <c r="A731" s="1"/>
      <c r="AP731" s="3"/>
      <c r="AR731" s="3"/>
      <c r="AT731" s="3"/>
    </row>
    <row r="732" ht="15.75" customHeight="1">
      <c r="A732" s="1"/>
      <c r="AP732" s="3"/>
      <c r="AR732" s="3"/>
      <c r="AT732" s="3"/>
    </row>
    <row r="733" ht="15.75" customHeight="1">
      <c r="A733" s="1"/>
      <c r="AP733" s="3"/>
      <c r="AR733" s="3"/>
      <c r="AT733" s="3"/>
    </row>
    <row r="734" ht="15.75" customHeight="1">
      <c r="A734" s="1"/>
      <c r="AP734" s="3"/>
      <c r="AR734" s="3"/>
      <c r="AT734" s="3"/>
    </row>
    <row r="735" ht="15.75" customHeight="1">
      <c r="A735" s="1"/>
      <c r="AP735" s="3"/>
      <c r="AR735" s="3"/>
      <c r="AT735" s="3"/>
    </row>
    <row r="736" ht="15.75" customHeight="1">
      <c r="A736" s="1"/>
      <c r="AP736" s="3"/>
      <c r="AR736" s="3"/>
      <c r="AT736" s="3"/>
    </row>
    <row r="737" ht="15.75" customHeight="1">
      <c r="A737" s="1"/>
      <c r="AP737" s="3"/>
      <c r="AR737" s="3"/>
      <c r="AT737" s="3"/>
    </row>
    <row r="738" ht="15.75" customHeight="1">
      <c r="A738" s="1"/>
      <c r="AP738" s="3"/>
      <c r="AR738" s="3"/>
      <c r="AT738" s="3"/>
    </row>
    <row r="739" ht="15.75" customHeight="1">
      <c r="A739" s="1"/>
      <c r="AP739" s="3"/>
      <c r="AR739" s="3"/>
      <c r="AT739" s="3"/>
    </row>
    <row r="740" ht="15.75" customHeight="1">
      <c r="A740" s="1"/>
      <c r="AP740" s="3"/>
      <c r="AR740" s="3"/>
      <c r="AT740" s="3"/>
    </row>
    <row r="741" ht="15.75" customHeight="1">
      <c r="A741" s="1"/>
      <c r="AP741" s="3"/>
      <c r="AR741" s="3"/>
      <c r="AT741" s="3"/>
    </row>
    <row r="742" ht="15.75" customHeight="1">
      <c r="A742" s="1"/>
      <c r="AP742" s="3"/>
      <c r="AR742" s="3"/>
      <c r="AT742" s="3"/>
    </row>
    <row r="743" ht="15.75" customHeight="1">
      <c r="A743" s="1"/>
      <c r="AP743" s="3"/>
      <c r="AR743" s="3"/>
      <c r="AT743" s="3"/>
    </row>
    <row r="744" ht="15.75" customHeight="1">
      <c r="A744" s="1"/>
      <c r="AP744" s="3"/>
      <c r="AR744" s="3"/>
      <c r="AT744" s="3"/>
    </row>
    <row r="745" ht="15.75" customHeight="1">
      <c r="A745" s="1"/>
      <c r="AP745" s="3"/>
      <c r="AR745" s="3"/>
      <c r="AT745" s="3"/>
    </row>
    <row r="746" ht="15.75" customHeight="1">
      <c r="A746" s="1"/>
      <c r="AP746" s="3"/>
      <c r="AR746" s="3"/>
      <c r="AT746" s="3"/>
    </row>
    <row r="747" ht="15.75" customHeight="1">
      <c r="A747" s="1"/>
      <c r="AP747" s="3"/>
      <c r="AR747" s="3"/>
      <c r="AT747" s="3"/>
    </row>
    <row r="748" ht="15.75" customHeight="1">
      <c r="A748" s="1"/>
      <c r="AP748" s="3"/>
      <c r="AR748" s="3"/>
      <c r="AT748" s="3"/>
    </row>
    <row r="749" ht="15.75" customHeight="1">
      <c r="A749" s="1"/>
      <c r="AP749" s="3"/>
      <c r="AR749" s="3"/>
      <c r="AT749" s="3"/>
    </row>
    <row r="750" ht="15.75" customHeight="1">
      <c r="A750" s="1"/>
      <c r="AP750" s="3"/>
      <c r="AR750" s="3"/>
      <c r="AT750" s="3"/>
    </row>
    <row r="751" ht="15.75" customHeight="1">
      <c r="A751" s="1"/>
      <c r="AP751" s="3"/>
      <c r="AR751" s="3"/>
      <c r="AT751" s="3"/>
    </row>
    <row r="752" ht="15.75" customHeight="1">
      <c r="A752" s="1"/>
      <c r="AP752" s="3"/>
      <c r="AR752" s="3"/>
      <c r="AT752" s="3"/>
    </row>
    <row r="753" ht="15.75" customHeight="1">
      <c r="A753" s="1"/>
      <c r="AP753" s="3"/>
      <c r="AR753" s="3"/>
      <c r="AT753" s="3"/>
    </row>
    <row r="754" ht="15.75" customHeight="1">
      <c r="A754" s="1"/>
      <c r="AP754" s="3"/>
      <c r="AR754" s="3"/>
      <c r="AT754" s="3"/>
    </row>
    <row r="755" ht="15.75" customHeight="1">
      <c r="A755" s="1"/>
      <c r="AP755" s="3"/>
      <c r="AR755" s="3"/>
      <c r="AT755" s="3"/>
    </row>
    <row r="756" ht="15.75" customHeight="1">
      <c r="A756" s="1"/>
      <c r="AP756" s="3"/>
      <c r="AR756" s="3"/>
      <c r="AT756" s="3"/>
    </row>
    <row r="757" ht="15.75" customHeight="1">
      <c r="A757" s="1"/>
      <c r="AP757" s="3"/>
      <c r="AR757" s="3"/>
      <c r="AT757" s="3"/>
    </row>
    <row r="758" ht="15.75" customHeight="1">
      <c r="A758" s="1"/>
      <c r="AP758" s="3"/>
      <c r="AR758" s="3"/>
      <c r="AT758" s="3"/>
    </row>
    <row r="759" ht="15.75" customHeight="1">
      <c r="A759" s="1"/>
      <c r="AP759" s="3"/>
      <c r="AR759" s="3"/>
      <c r="AT759" s="3"/>
    </row>
    <row r="760" ht="15.75" customHeight="1">
      <c r="A760" s="1"/>
      <c r="AP760" s="3"/>
      <c r="AR760" s="3"/>
      <c r="AT760" s="3"/>
    </row>
    <row r="761" ht="15.75" customHeight="1">
      <c r="A761" s="1"/>
      <c r="AP761" s="3"/>
      <c r="AR761" s="3"/>
      <c r="AT761" s="3"/>
    </row>
    <row r="762" ht="15.75" customHeight="1">
      <c r="A762" s="1"/>
      <c r="AP762" s="3"/>
      <c r="AR762" s="3"/>
      <c r="AT762" s="3"/>
    </row>
    <row r="763" ht="15.75" customHeight="1">
      <c r="A763" s="1"/>
      <c r="AP763" s="3"/>
      <c r="AR763" s="3"/>
      <c r="AT763" s="3"/>
    </row>
    <row r="764" ht="15.75" customHeight="1">
      <c r="A764" s="1"/>
      <c r="AP764" s="3"/>
      <c r="AR764" s="3"/>
      <c r="AT764" s="3"/>
    </row>
    <row r="765" ht="15.75" customHeight="1">
      <c r="A765" s="1"/>
      <c r="AP765" s="3"/>
      <c r="AR765" s="3"/>
      <c r="AT765" s="3"/>
    </row>
    <row r="766" ht="15.75" customHeight="1">
      <c r="A766" s="1"/>
      <c r="AP766" s="3"/>
      <c r="AR766" s="3"/>
      <c r="AT766" s="3"/>
    </row>
    <row r="767" ht="15.75" customHeight="1">
      <c r="A767" s="1"/>
      <c r="AP767" s="3"/>
      <c r="AR767" s="3"/>
      <c r="AT767" s="3"/>
    </row>
    <row r="768" ht="15.75" customHeight="1">
      <c r="A768" s="1"/>
      <c r="AP768" s="3"/>
      <c r="AR768" s="3"/>
      <c r="AT768" s="3"/>
    </row>
    <row r="769" ht="15.75" customHeight="1">
      <c r="A769" s="1"/>
      <c r="AP769" s="3"/>
      <c r="AR769" s="3"/>
      <c r="AT769" s="3"/>
    </row>
    <row r="770" ht="15.75" customHeight="1">
      <c r="A770" s="1"/>
      <c r="AP770" s="3"/>
      <c r="AR770" s="3"/>
      <c r="AT770" s="3"/>
    </row>
    <row r="771" ht="15.75" customHeight="1">
      <c r="A771" s="1"/>
      <c r="AP771" s="3"/>
      <c r="AR771" s="3"/>
      <c r="AT771" s="3"/>
    </row>
    <row r="772" ht="15.75" customHeight="1">
      <c r="A772" s="1"/>
      <c r="AP772" s="3"/>
      <c r="AR772" s="3"/>
      <c r="AT772" s="3"/>
    </row>
    <row r="773" ht="15.75" customHeight="1">
      <c r="A773" s="1"/>
      <c r="AP773" s="3"/>
      <c r="AR773" s="3"/>
      <c r="AT773" s="3"/>
    </row>
    <row r="774" ht="15.75" customHeight="1">
      <c r="A774" s="1"/>
      <c r="AP774" s="3"/>
      <c r="AR774" s="3"/>
      <c r="AT774" s="3"/>
    </row>
    <row r="775" ht="15.75" customHeight="1">
      <c r="A775" s="1"/>
      <c r="AP775" s="3"/>
      <c r="AR775" s="3"/>
      <c r="AT775" s="3"/>
    </row>
    <row r="776" ht="15.75" customHeight="1">
      <c r="A776" s="1"/>
      <c r="AP776" s="3"/>
      <c r="AR776" s="3"/>
      <c r="AT776" s="3"/>
    </row>
    <row r="777" ht="15.75" customHeight="1">
      <c r="A777" s="1"/>
      <c r="AP777" s="3"/>
      <c r="AR777" s="3"/>
      <c r="AT777" s="3"/>
    </row>
    <row r="778" ht="15.75" customHeight="1">
      <c r="A778" s="1"/>
      <c r="AP778" s="3"/>
      <c r="AR778" s="3"/>
      <c r="AT778" s="3"/>
    </row>
    <row r="779" ht="15.75" customHeight="1">
      <c r="A779" s="1"/>
      <c r="AP779" s="3"/>
      <c r="AR779" s="3"/>
      <c r="AT779" s="3"/>
    </row>
    <row r="780" ht="15.75" customHeight="1">
      <c r="A780" s="1"/>
      <c r="AP780" s="3"/>
      <c r="AR780" s="3"/>
      <c r="AT780" s="3"/>
    </row>
    <row r="781" ht="15.75" customHeight="1">
      <c r="A781" s="1"/>
      <c r="AP781" s="3"/>
      <c r="AR781" s="3"/>
      <c r="AT781" s="3"/>
    </row>
    <row r="782" ht="15.75" customHeight="1">
      <c r="A782" s="1"/>
      <c r="AP782" s="3"/>
      <c r="AR782" s="3"/>
      <c r="AT782" s="3"/>
    </row>
    <row r="783" ht="15.75" customHeight="1">
      <c r="A783" s="1"/>
      <c r="AP783" s="3"/>
      <c r="AR783" s="3"/>
      <c r="AT783" s="3"/>
    </row>
    <row r="784" ht="15.75" customHeight="1">
      <c r="A784" s="1"/>
      <c r="AP784" s="3"/>
      <c r="AR784" s="3"/>
      <c r="AT784" s="3"/>
    </row>
    <row r="785" ht="15.75" customHeight="1">
      <c r="A785" s="1"/>
      <c r="AP785" s="3"/>
      <c r="AR785" s="3"/>
      <c r="AT785" s="3"/>
    </row>
    <row r="786" ht="15.75" customHeight="1">
      <c r="A786" s="1"/>
      <c r="AP786" s="3"/>
      <c r="AR786" s="3"/>
      <c r="AT786" s="3"/>
    </row>
    <row r="787" ht="15.75" customHeight="1">
      <c r="A787" s="1"/>
      <c r="AP787" s="3"/>
      <c r="AR787" s="3"/>
      <c r="AT787" s="3"/>
    </row>
    <row r="788" ht="15.75" customHeight="1">
      <c r="A788" s="1"/>
      <c r="AP788" s="3"/>
      <c r="AR788" s="3"/>
      <c r="AT788" s="3"/>
    </row>
    <row r="789" ht="15.75" customHeight="1">
      <c r="A789" s="1"/>
      <c r="AP789" s="3"/>
      <c r="AR789" s="3"/>
      <c r="AT789" s="3"/>
    </row>
    <row r="790" ht="15.75" customHeight="1">
      <c r="A790" s="1"/>
      <c r="AP790" s="3"/>
      <c r="AR790" s="3"/>
      <c r="AT790" s="3"/>
    </row>
    <row r="791" ht="15.75" customHeight="1">
      <c r="A791" s="1"/>
      <c r="AP791" s="3"/>
      <c r="AR791" s="3"/>
      <c r="AT791" s="3"/>
    </row>
    <row r="792" ht="15.75" customHeight="1">
      <c r="A792" s="1"/>
      <c r="AP792" s="3"/>
      <c r="AR792" s="3"/>
      <c r="AT792" s="3"/>
    </row>
    <row r="793" ht="15.75" customHeight="1">
      <c r="A793" s="1"/>
      <c r="AP793" s="3"/>
      <c r="AR793" s="3"/>
      <c r="AT793" s="3"/>
    </row>
    <row r="794" ht="15.75" customHeight="1">
      <c r="A794" s="1"/>
      <c r="AP794" s="3"/>
      <c r="AR794" s="3"/>
      <c r="AT794" s="3"/>
    </row>
    <row r="795" ht="15.75" customHeight="1">
      <c r="A795" s="1"/>
      <c r="AP795" s="3"/>
      <c r="AR795" s="3"/>
      <c r="AT795" s="3"/>
    </row>
    <row r="796" ht="15.75" customHeight="1">
      <c r="A796" s="1"/>
      <c r="AP796" s="3"/>
      <c r="AR796" s="3"/>
      <c r="AT796" s="3"/>
    </row>
    <row r="797" ht="15.75" customHeight="1">
      <c r="A797" s="1"/>
      <c r="AP797" s="3"/>
      <c r="AR797" s="3"/>
      <c r="AT797" s="3"/>
    </row>
    <row r="798" ht="15.75" customHeight="1">
      <c r="A798" s="1"/>
      <c r="AP798" s="3"/>
      <c r="AR798" s="3"/>
      <c r="AT798" s="3"/>
    </row>
    <row r="799" ht="15.75" customHeight="1">
      <c r="A799" s="1"/>
      <c r="AP799" s="3"/>
      <c r="AR799" s="3"/>
      <c r="AT799" s="3"/>
    </row>
    <row r="800" ht="15.75" customHeight="1">
      <c r="A800" s="1"/>
      <c r="AP800" s="3"/>
      <c r="AR800" s="3"/>
      <c r="AT800" s="3"/>
    </row>
    <row r="801" ht="15.75" customHeight="1">
      <c r="A801" s="1"/>
      <c r="AP801" s="3"/>
      <c r="AR801" s="3"/>
      <c r="AT801" s="3"/>
    </row>
    <row r="802" ht="15.75" customHeight="1">
      <c r="A802" s="1"/>
      <c r="AP802" s="3"/>
      <c r="AR802" s="3"/>
      <c r="AT802" s="3"/>
    </row>
    <row r="803" ht="15.75" customHeight="1">
      <c r="A803" s="1"/>
      <c r="AP803" s="3"/>
      <c r="AR803" s="3"/>
      <c r="AT803" s="3"/>
    </row>
    <row r="804" ht="15.75" customHeight="1">
      <c r="A804" s="1"/>
      <c r="AP804" s="3"/>
      <c r="AR804" s="3"/>
      <c r="AT804" s="3"/>
    </row>
    <row r="805" ht="15.75" customHeight="1">
      <c r="A805" s="1"/>
      <c r="AP805" s="3"/>
      <c r="AR805" s="3"/>
      <c r="AT805" s="3"/>
    </row>
    <row r="806" ht="15.75" customHeight="1">
      <c r="A806" s="1"/>
      <c r="AP806" s="3"/>
      <c r="AR806" s="3"/>
      <c r="AT806" s="3"/>
    </row>
    <row r="807" ht="15.75" customHeight="1">
      <c r="A807" s="1"/>
      <c r="AP807" s="3"/>
      <c r="AR807" s="3"/>
      <c r="AT807" s="3"/>
    </row>
    <row r="808" ht="15.75" customHeight="1">
      <c r="A808" s="1"/>
      <c r="AP808" s="3"/>
      <c r="AR808" s="3"/>
      <c r="AT808" s="3"/>
    </row>
    <row r="809" ht="15.75" customHeight="1">
      <c r="A809" s="1"/>
      <c r="AP809" s="3"/>
      <c r="AR809" s="3"/>
      <c r="AT809" s="3"/>
    </row>
    <row r="810" ht="15.75" customHeight="1">
      <c r="A810" s="1"/>
      <c r="AP810" s="3"/>
      <c r="AR810" s="3"/>
      <c r="AT810" s="3"/>
    </row>
    <row r="811" ht="15.75" customHeight="1">
      <c r="A811" s="1"/>
      <c r="AP811" s="3"/>
      <c r="AR811" s="3"/>
      <c r="AT811" s="3"/>
    </row>
    <row r="812" ht="15.75" customHeight="1">
      <c r="A812" s="1"/>
      <c r="AP812" s="3"/>
      <c r="AR812" s="3"/>
      <c r="AT812" s="3"/>
    </row>
    <row r="813" ht="15.75" customHeight="1">
      <c r="A813" s="1"/>
      <c r="AP813" s="3"/>
      <c r="AR813" s="3"/>
      <c r="AT813" s="3"/>
    </row>
    <row r="814" ht="15.75" customHeight="1">
      <c r="A814" s="1"/>
      <c r="AP814" s="3"/>
      <c r="AR814" s="3"/>
      <c r="AT814" s="3"/>
    </row>
    <row r="815" ht="15.75" customHeight="1">
      <c r="A815" s="1"/>
      <c r="AP815" s="3"/>
      <c r="AR815" s="3"/>
      <c r="AT815" s="3"/>
    </row>
    <row r="816" ht="15.75" customHeight="1">
      <c r="A816" s="1"/>
      <c r="AP816" s="3"/>
      <c r="AR816" s="3"/>
      <c r="AT816" s="3"/>
    </row>
    <row r="817" ht="15.75" customHeight="1">
      <c r="A817" s="1"/>
      <c r="AP817" s="3"/>
      <c r="AR817" s="3"/>
      <c r="AT817" s="3"/>
    </row>
    <row r="818" ht="15.75" customHeight="1">
      <c r="A818" s="1"/>
      <c r="AP818" s="3"/>
      <c r="AR818" s="3"/>
      <c r="AT818" s="3"/>
    </row>
    <row r="819" ht="15.75" customHeight="1">
      <c r="A819" s="1"/>
      <c r="AP819" s="3"/>
      <c r="AR819" s="3"/>
      <c r="AT819" s="3"/>
    </row>
    <row r="820" ht="15.75" customHeight="1">
      <c r="A820" s="1"/>
      <c r="AP820" s="3"/>
      <c r="AR820" s="3"/>
      <c r="AT820" s="3"/>
    </row>
    <row r="821" ht="15.75" customHeight="1">
      <c r="A821" s="1"/>
      <c r="AP821" s="3"/>
      <c r="AR821" s="3"/>
      <c r="AT821" s="3"/>
    </row>
    <row r="822" ht="15.75" customHeight="1">
      <c r="A822" s="1"/>
      <c r="AP822" s="3"/>
      <c r="AR822" s="3"/>
      <c r="AT822" s="3"/>
    </row>
    <row r="823" ht="15.75" customHeight="1">
      <c r="A823" s="1"/>
      <c r="AP823" s="3"/>
      <c r="AR823" s="3"/>
      <c r="AT823" s="3"/>
    </row>
    <row r="824" ht="15.75" customHeight="1">
      <c r="A824" s="1"/>
      <c r="AP824" s="3"/>
      <c r="AR824" s="3"/>
      <c r="AT824" s="3"/>
    </row>
    <row r="825" ht="15.75" customHeight="1">
      <c r="A825" s="1"/>
      <c r="AP825" s="3"/>
      <c r="AR825" s="3"/>
      <c r="AT825" s="3"/>
    </row>
    <row r="826" ht="15.75" customHeight="1">
      <c r="A826" s="1"/>
      <c r="AP826" s="3"/>
      <c r="AR826" s="3"/>
      <c r="AT826" s="3"/>
    </row>
    <row r="827" ht="15.75" customHeight="1">
      <c r="A827" s="1"/>
      <c r="AP827" s="3"/>
      <c r="AR827" s="3"/>
      <c r="AT827" s="3"/>
    </row>
    <row r="828" ht="15.75" customHeight="1">
      <c r="A828" s="1"/>
      <c r="AP828" s="3"/>
      <c r="AR828" s="3"/>
      <c r="AT828" s="3"/>
    </row>
    <row r="829" ht="15.75" customHeight="1">
      <c r="A829" s="1"/>
      <c r="AP829" s="3"/>
      <c r="AR829" s="3"/>
      <c r="AT829" s="3"/>
    </row>
    <row r="830" ht="15.75" customHeight="1">
      <c r="A830" s="1"/>
      <c r="AP830" s="3"/>
      <c r="AR830" s="3"/>
      <c r="AT830" s="3"/>
    </row>
    <row r="831" ht="15.75" customHeight="1">
      <c r="A831" s="1"/>
      <c r="AP831" s="3"/>
      <c r="AR831" s="3"/>
      <c r="AT831" s="3"/>
    </row>
    <row r="832" ht="15.75" customHeight="1">
      <c r="A832" s="1"/>
      <c r="AP832" s="3"/>
      <c r="AR832" s="3"/>
      <c r="AT832" s="3"/>
    </row>
    <row r="833" ht="15.75" customHeight="1">
      <c r="A833" s="1"/>
      <c r="AP833" s="3"/>
      <c r="AR833" s="3"/>
      <c r="AT833" s="3"/>
    </row>
    <row r="834" ht="15.75" customHeight="1">
      <c r="A834" s="1"/>
      <c r="AP834" s="3"/>
      <c r="AR834" s="3"/>
      <c r="AT834" s="3"/>
    </row>
    <row r="835" ht="15.75" customHeight="1">
      <c r="A835" s="1"/>
      <c r="AP835" s="3"/>
      <c r="AR835" s="3"/>
      <c r="AT835" s="3"/>
    </row>
    <row r="836" ht="15.75" customHeight="1">
      <c r="A836" s="1"/>
      <c r="AP836" s="3"/>
      <c r="AR836" s="3"/>
      <c r="AT836" s="3"/>
    </row>
    <row r="837" ht="15.75" customHeight="1">
      <c r="A837" s="1"/>
      <c r="AP837" s="3"/>
      <c r="AR837" s="3"/>
      <c r="AT837" s="3"/>
    </row>
    <row r="838" ht="15.75" customHeight="1">
      <c r="A838" s="1"/>
      <c r="AP838" s="3"/>
      <c r="AR838" s="3"/>
      <c r="AT838" s="3"/>
    </row>
    <row r="839" ht="15.75" customHeight="1">
      <c r="A839" s="1"/>
      <c r="AP839" s="3"/>
      <c r="AR839" s="3"/>
      <c r="AT839" s="3"/>
    </row>
    <row r="840" ht="15.75" customHeight="1">
      <c r="A840" s="1"/>
      <c r="AP840" s="3"/>
      <c r="AR840" s="3"/>
      <c r="AT840" s="3"/>
    </row>
    <row r="841" ht="15.75" customHeight="1">
      <c r="A841" s="1"/>
      <c r="AP841" s="3"/>
      <c r="AR841" s="3"/>
      <c r="AT841" s="3"/>
    </row>
    <row r="842" ht="15.75" customHeight="1">
      <c r="A842" s="1"/>
      <c r="AP842" s="3"/>
      <c r="AR842" s="3"/>
      <c r="AT842" s="3"/>
    </row>
    <row r="843" ht="15.75" customHeight="1">
      <c r="A843" s="1"/>
      <c r="AP843" s="3"/>
      <c r="AR843" s="3"/>
      <c r="AT843" s="3"/>
    </row>
    <row r="844" ht="15.75" customHeight="1">
      <c r="A844" s="1"/>
      <c r="AP844" s="3"/>
      <c r="AR844" s="3"/>
      <c r="AT844" s="3"/>
    </row>
    <row r="845" ht="15.75" customHeight="1">
      <c r="A845" s="1"/>
      <c r="AP845" s="3"/>
      <c r="AR845" s="3"/>
      <c r="AT845" s="3"/>
    </row>
    <row r="846" ht="15.75" customHeight="1">
      <c r="A846" s="1"/>
      <c r="AP846" s="3"/>
      <c r="AR846" s="3"/>
      <c r="AT846" s="3"/>
    </row>
    <row r="847" ht="15.75" customHeight="1">
      <c r="A847" s="1"/>
      <c r="AP847" s="3"/>
      <c r="AR847" s="3"/>
      <c r="AT847" s="3"/>
    </row>
    <row r="848" ht="15.75" customHeight="1">
      <c r="A848" s="1"/>
      <c r="AP848" s="3"/>
      <c r="AR848" s="3"/>
      <c r="AT848" s="3"/>
    </row>
    <row r="849" ht="15.75" customHeight="1">
      <c r="A849" s="1"/>
      <c r="AP849" s="3"/>
      <c r="AR849" s="3"/>
      <c r="AT849" s="3"/>
    </row>
    <row r="850" ht="15.75" customHeight="1">
      <c r="A850" s="1"/>
      <c r="AP850" s="3"/>
      <c r="AR850" s="3"/>
      <c r="AT850" s="3"/>
    </row>
    <row r="851" ht="15.75" customHeight="1">
      <c r="A851" s="1"/>
      <c r="AP851" s="3"/>
      <c r="AR851" s="3"/>
      <c r="AT851" s="3"/>
    </row>
    <row r="852" ht="15.75" customHeight="1">
      <c r="A852" s="1"/>
      <c r="AP852" s="3"/>
      <c r="AR852" s="3"/>
      <c r="AT852" s="3"/>
    </row>
    <row r="853" ht="15.75" customHeight="1">
      <c r="A853" s="1"/>
      <c r="AP853" s="3"/>
      <c r="AR853" s="3"/>
      <c r="AT853" s="3"/>
    </row>
    <row r="854" ht="15.75" customHeight="1">
      <c r="A854" s="1"/>
      <c r="AP854" s="3"/>
      <c r="AR854" s="3"/>
      <c r="AT854" s="3"/>
    </row>
    <row r="855" ht="15.75" customHeight="1">
      <c r="A855" s="1"/>
      <c r="AP855" s="3"/>
      <c r="AR855" s="3"/>
      <c r="AT855" s="3"/>
    </row>
    <row r="856" ht="15.75" customHeight="1">
      <c r="A856" s="1"/>
      <c r="AP856" s="3"/>
      <c r="AR856" s="3"/>
      <c r="AT856" s="3"/>
    </row>
    <row r="857" ht="15.75" customHeight="1">
      <c r="A857" s="1"/>
      <c r="AP857" s="3"/>
      <c r="AR857" s="3"/>
      <c r="AT857" s="3"/>
    </row>
    <row r="858" ht="15.75" customHeight="1">
      <c r="A858" s="1"/>
      <c r="AP858" s="3"/>
      <c r="AR858" s="3"/>
      <c r="AT858" s="3"/>
    </row>
    <row r="859" ht="15.75" customHeight="1">
      <c r="A859" s="1"/>
      <c r="AP859" s="3"/>
      <c r="AR859" s="3"/>
      <c r="AT859" s="3"/>
    </row>
    <row r="860" ht="15.75" customHeight="1">
      <c r="A860" s="1"/>
      <c r="AP860" s="3"/>
      <c r="AR860" s="3"/>
      <c r="AT860" s="3"/>
    </row>
    <row r="861" ht="15.75" customHeight="1">
      <c r="A861" s="1"/>
      <c r="AP861" s="3"/>
      <c r="AR861" s="3"/>
      <c r="AT861" s="3"/>
    </row>
    <row r="862" ht="15.75" customHeight="1">
      <c r="A862" s="1"/>
      <c r="AP862" s="3"/>
      <c r="AR862" s="3"/>
      <c r="AT862" s="3"/>
    </row>
    <row r="863" ht="15.75" customHeight="1">
      <c r="A863" s="1"/>
      <c r="AP863" s="3"/>
      <c r="AR863" s="3"/>
      <c r="AT863" s="3"/>
    </row>
    <row r="864" ht="15.75" customHeight="1">
      <c r="A864" s="1"/>
      <c r="AP864" s="3"/>
      <c r="AR864" s="3"/>
      <c r="AT864" s="3"/>
    </row>
    <row r="865" ht="15.75" customHeight="1">
      <c r="A865" s="1"/>
      <c r="AP865" s="3"/>
      <c r="AR865" s="3"/>
      <c r="AT865" s="3"/>
    </row>
    <row r="866" ht="15.75" customHeight="1">
      <c r="A866" s="1"/>
      <c r="AP866" s="3"/>
      <c r="AR866" s="3"/>
      <c r="AT866" s="3"/>
    </row>
    <row r="867" ht="15.75" customHeight="1">
      <c r="A867" s="1"/>
      <c r="AP867" s="3"/>
      <c r="AR867" s="3"/>
      <c r="AT867" s="3"/>
    </row>
    <row r="868" ht="15.75" customHeight="1">
      <c r="A868" s="1"/>
      <c r="AP868" s="3"/>
      <c r="AR868" s="3"/>
      <c r="AT868" s="3"/>
    </row>
    <row r="869" ht="15.75" customHeight="1">
      <c r="A869" s="1"/>
      <c r="AP869" s="3"/>
      <c r="AR869" s="3"/>
      <c r="AT869" s="3"/>
    </row>
    <row r="870" ht="15.75" customHeight="1">
      <c r="A870" s="1"/>
      <c r="AP870" s="3"/>
      <c r="AR870" s="3"/>
      <c r="AT870" s="3"/>
    </row>
    <row r="871" ht="15.75" customHeight="1">
      <c r="A871" s="1"/>
      <c r="AP871" s="3"/>
      <c r="AR871" s="3"/>
      <c r="AT871" s="3"/>
    </row>
    <row r="872" ht="15.75" customHeight="1">
      <c r="A872" s="1"/>
      <c r="AP872" s="3"/>
      <c r="AR872" s="3"/>
      <c r="AT872" s="3"/>
    </row>
    <row r="873" ht="15.75" customHeight="1">
      <c r="A873" s="1"/>
      <c r="AP873" s="3"/>
      <c r="AR873" s="3"/>
      <c r="AT873" s="3"/>
    </row>
    <row r="874" ht="15.75" customHeight="1">
      <c r="A874" s="1"/>
      <c r="AP874" s="3"/>
      <c r="AR874" s="3"/>
      <c r="AT874" s="3"/>
    </row>
    <row r="875" ht="15.75" customHeight="1">
      <c r="A875" s="1"/>
      <c r="AP875" s="3"/>
      <c r="AR875" s="3"/>
      <c r="AT875" s="3"/>
    </row>
    <row r="876" ht="15.75" customHeight="1">
      <c r="A876" s="1"/>
      <c r="AP876" s="3"/>
      <c r="AR876" s="3"/>
      <c r="AT876" s="3"/>
    </row>
    <row r="877" ht="15.75" customHeight="1">
      <c r="A877" s="1"/>
      <c r="AP877" s="3"/>
      <c r="AR877" s="3"/>
      <c r="AT877" s="3"/>
    </row>
    <row r="878" ht="15.75" customHeight="1">
      <c r="A878" s="1"/>
      <c r="AP878" s="3"/>
      <c r="AR878" s="3"/>
      <c r="AT878" s="3"/>
    </row>
    <row r="879" ht="15.75" customHeight="1">
      <c r="A879" s="1"/>
      <c r="AP879" s="3"/>
      <c r="AR879" s="3"/>
      <c r="AT879" s="3"/>
    </row>
    <row r="880" ht="15.75" customHeight="1">
      <c r="A880" s="1"/>
      <c r="AP880" s="3"/>
      <c r="AR880" s="3"/>
      <c r="AT880" s="3"/>
    </row>
    <row r="881" ht="15.75" customHeight="1">
      <c r="A881" s="1"/>
      <c r="AP881" s="3"/>
      <c r="AR881" s="3"/>
      <c r="AT881" s="3"/>
    </row>
    <row r="882" ht="15.75" customHeight="1">
      <c r="A882" s="1"/>
      <c r="AP882" s="3"/>
      <c r="AR882" s="3"/>
      <c r="AT882" s="3"/>
    </row>
    <row r="883" ht="15.75" customHeight="1">
      <c r="A883" s="1"/>
      <c r="AP883" s="3"/>
      <c r="AR883" s="3"/>
      <c r="AT883" s="3"/>
    </row>
    <row r="884" ht="15.75" customHeight="1">
      <c r="A884" s="1"/>
      <c r="AP884" s="3"/>
      <c r="AR884" s="3"/>
      <c r="AT884" s="3"/>
    </row>
    <row r="885" ht="15.75" customHeight="1">
      <c r="A885" s="1"/>
      <c r="AP885" s="3"/>
      <c r="AR885" s="3"/>
      <c r="AT885" s="3"/>
    </row>
    <row r="886" ht="15.75" customHeight="1">
      <c r="A886" s="1"/>
      <c r="AP886" s="3"/>
      <c r="AR886" s="3"/>
      <c r="AT886" s="3"/>
    </row>
    <row r="887" ht="15.75" customHeight="1">
      <c r="A887" s="1"/>
      <c r="AP887" s="3"/>
      <c r="AR887" s="3"/>
      <c r="AT887" s="3"/>
    </row>
    <row r="888" ht="15.75" customHeight="1">
      <c r="A888" s="1"/>
      <c r="AP888" s="3"/>
      <c r="AR888" s="3"/>
      <c r="AT888" s="3"/>
    </row>
    <row r="889" ht="15.75" customHeight="1">
      <c r="A889" s="1"/>
      <c r="AP889" s="3"/>
      <c r="AR889" s="3"/>
      <c r="AT889" s="3"/>
    </row>
    <row r="890" ht="15.75" customHeight="1">
      <c r="A890" s="1"/>
      <c r="AP890" s="3"/>
      <c r="AR890" s="3"/>
      <c r="AT890" s="3"/>
    </row>
    <row r="891" ht="15.75" customHeight="1">
      <c r="A891" s="1"/>
      <c r="AP891" s="3"/>
      <c r="AR891" s="3"/>
      <c r="AT891" s="3"/>
    </row>
    <row r="892" ht="15.75" customHeight="1">
      <c r="A892" s="1"/>
      <c r="AP892" s="3"/>
      <c r="AR892" s="3"/>
      <c r="AT892" s="3"/>
    </row>
    <row r="893" ht="15.75" customHeight="1">
      <c r="A893" s="1"/>
      <c r="AP893" s="3"/>
      <c r="AR893" s="3"/>
      <c r="AT893" s="3"/>
    </row>
    <row r="894" ht="15.75" customHeight="1">
      <c r="A894" s="1"/>
      <c r="AP894" s="3"/>
      <c r="AR894" s="3"/>
      <c r="AT894" s="3"/>
    </row>
    <row r="895" ht="15.75" customHeight="1">
      <c r="A895" s="1"/>
      <c r="AP895" s="3"/>
      <c r="AR895" s="3"/>
      <c r="AT895" s="3"/>
    </row>
    <row r="896" ht="15.75" customHeight="1">
      <c r="A896" s="1"/>
      <c r="AP896" s="3"/>
      <c r="AR896" s="3"/>
      <c r="AT896" s="3"/>
    </row>
    <row r="897" ht="15.75" customHeight="1">
      <c r="A897" s="1"/>
      <c r="AP897" s="3"/>
      <c r="AR897" s="3"/>
      <c r="AT897" s="3"/>
    </row>
    <row r="898" ht="15.75" customHeight="1">
      <c r="A898" s="1"/>
      <c r="AP898" s="3"/>
      <c r="AR898" s="3"/>
      <c r="AT898" s="3"/>
    </row>
    <row r="899" ht="15.75" customHeight="1">
      <c r="A899" s="1"/>
      <c r="AP899" s="3"/>
      <c r="AR899" s="3"/>
      <c r="AT899" s="3"/>
    </row>
    <row r="900" ht="15.75" customHeight="1">
      <c r="A900" s="1"/>
      <c r="AP900" s="3"/>
      <c r="AR900" s="3"/>
      <c r="AT900" s="3"/>
    </row>
    <row r="901" ht="15.75" customHeight="1">
      <c r="A901" s="1"/>
      <c r="AP901" s="3"/>
      <c r="AR901" s="3"/>
      <c r="AT901" s="3"/>
    </row>
    <row r="902" ht="15.75" customHeight="1">
      <c r="A902" s="1"/>
      <c r="AP902" s="3"/>
      <c r="AR902" s="3"/>
      <c r="AT902" s="3"/>
    </row>
    <row r="903" ht="15.75" customHeight="1">
      <c r="A903" s="1"/>
      <c r="AP903" s="3"/>
      <c r="AR903" s="3"/>
      <c r="AT903" s="3"/>
    </row>
    <row r="904" ht="15.75" customHeight="1">
      <c r="A904" s="1"/>
      <c r="AP904" s="3"/>
      <c r="AR904" s="3"/>
      <c r="AT904" s="3"/>
    </row>
    <row r="905" ht="15.75" customHeight="1">
      <c r="A905" s="1"/>
      <c r="AP905" s="3"/>
      <c r="AR905" s="3"/>
      <c r="AT905" s="3"/>
    </row>
    <row r="906" ht="15.75" customHeight="1">
      <c r="A906" s="1"/>
      <c r="AP906" s="3"/>
      <c r="AR906" s="3"/>
      <c r="AT906" s="3"/>
    </row>
    <row r="907" ht="15.75" customHeight="1">
      <c r="A907" s="1"/>
      <c r="AP907" s="3"/>
      <c r="AR907" s="3"/>
      <c r="AT907" s="3"/>
    </row>
    <row r="908" ht="15.75" customHeight="1">
      <c r="A908" s="1"/>
      <c r="AP908" s="3"/>
      <c r="AR908" s="3"/>
      <c r="AT908" s="3"/>
    </row>
    <row r="909" ht="15.75" customHeight="1">
      <c r="A909" s="1"/>
      <c r="AP909" s="3"/>
      <c r="AR909" s="3"/>
      <c r="AT909" s="3"/>
    </row>
    <row r="910" ht="15.75" customHeight="1">
      <c r="A910" s="1"/>
      <c r="AP910" s="3"/>
      <c r="AR910" s="3"/>
      <c r="AT910" s="3"/>
    </row>
    <row r="911" ht="15.75" customHeight="1">
      <c r="A911" s="1"/>
      <c r="AP911" s="3"/>
      <c r="AR911" s="3"/>
      <c r="AT911" s="3"/>
    </row>
    <row r="912" ht="15.75" customHeight="1">
      <c r="A912" s="1"/>
      <c r="AP912" s="3"/>
      <c r="AR912" s="3"/>
      <c r="AT912" s="3"/>
    </row>
    <row r="913" ht="15.75" customHeight="1">
      <c r="A913" s="1"/>
      <c r="AP913" s="3"/>
      <c r="AR913" s="3"/>
      <c r="AT913" s="3"/>
    </row>
    <row r="914" ht="15.75" customHeight="1">
      <c r="A914" s="1"/>
      <c r="AP914" s="3"/>
      <c r="AR914" s="3"/>
      <c r="AT914" s="3"/>
    </row>
    <row r="915" ht="15.75" customHeight="1">
      <c r="A915" s="1"/>
      <c r="AP915" s="3"/>
      <c r="AR915" s="3"/>
      <c r="AT915" s="3"/>
    </row>
    <row r="916" ht="15.75" customHeight="1">
      <c r="A916" s="1"/>
      <c r="AP916" s="3"/>
      <c r="AR916" s="3"/>
      <c r="AT916" s="3"/>
    </row>
    <row r="917" ht="15.75" customHeight="1">
      <c r="A917" s="1"/>
      <c r="AP917" s="3"/>
      <c r="AR917" s="3"/>
      <c r="AT917" s="3"/>
    </row>
    <row r="918" ht="15.75" customHeight="1">
      <c r="A918" s="1"/>
      <c r="AP918" s="3"/>
      <c r="AR918" s="3"/>
      <c r="AT918" s="3"/>
    </row>
    <row r="919" ht="15.75" customHeight="1">
      <c r="A919" s="1"/>
      <c r="AP919" s="3"/>
      <c r="AR919" s="3"/>
      <c r="AT919" s="3"/>
    </row>
    <row r="920" ht="15.75" customHeight="1">
      <c r="A920" s="1"/>
      <c r="AP920" s="3"/>
      <c r="AR920" s="3"/>
      <c r="AT920" s="3"/>
    </row>
    <row r="921" ht="15.75" customHeight="1">
      <c r="A921" s="1"/>
      <c r="AP921" s="3"/>
      <c r="AR921" s="3"/>
      <c r="AT921" s="3"/>
    </row>
    <row r="922" ht="15.75" customHeight="1">
      <c r="A922" s="1"/>
      <c r="AP922" s="3"/>
      <c r="AR922" s="3"/>
      <c r="AT922" s="3"/>
    </row>
    <row r="923" ht="15.75" customHeight="1">
      <c r="A923" s="1"/>
      <c r="AP923" s="3"/>
      <c r="AR923" s="3"/>
      <c r="AT923" s="3"/>
    </row>
    <row r="924" ht="15.75" customHeight="1">
      <c r="A924" s="1"/>
      <c r="AP924" s="3"/>
      <c r="AR924" s="3"/>
      <c r="AT924" s="3"/>
    </row>
    <row r="925" ht="15.75" customHeight="1">
      <c r="A925" s="1"/>
      <c r="AP925" s="3"/>
      <c r="AR925" s="3"/>
      <c r="AT925" s="3"/>
    </row>
    <row r="926" ht="15.75" customHeight="1">
      <c r="A926" s="1"/>
      <c r="AP926" s="3"/>
      <c r="AR926" s="3"/>
      <c r="AT926" s="3"/>
    </row>
    <row r="927" ht="15.75" customHeight="1">
      <c r="A927" s="1"/>
      <c r="AP927" s="3"/>
      <c r="AR927" s="3"/>
      <c r="AT927" s="3"/>
    </row>
    <row r="928" ht="15.75" customHeight="1">
      <c r="A928" s="1"/>
      <c r="AP928" s="3"/>
      <c r="AR928" s="3"/>
      <c r="AT928" s="3"/>
    </row>
    <row r="929" ht="15.75" customHeight="1">
      <c r="A929" s="1"/>
      <c r="AP929" s="3"/>
      <c r="AR929" s="3"/>
      <c r="AT929" s="3"/>
    </row>
    <row r="930" ht="15.75" customHeight="1">
      <c r="A930" s="1"/>
      <c r="AP930" s="3"/>
      <c r="AR930" s="3"/>
      <c r="AT930" s="3"/>
    </row>
    <row r="931" ht="15.75" customHeight="1">
      <c r="A931" s="1"/>
      <c r="AP931" s="3"/>
      <c r="AR931" s="3"/>
      <c r="AT931" s="3"/>
    </row>
    <row r="932" ht="15.75" customHeight="1">
      <c r="A932" s="1"/>
      <c r="AP932" s="3"/>
      <c r="AR932" s="3"/>
      <c r="AT932" s="3"/>
    </row>
    <row r="933" ht="15.75" customHeight="1">
      <c r="A933" s="1"/>
      <c r="AP933" s="3"/>
      <c r="AR933" s="3"/>
      <c r="AT933" s="3"/>
    </row>
    <row r="934" ht="15.75" customHeight="1">
      <c r="A934" s="1"/>
      <c r="AP934" s="3"/>
      <c r="AR934" s="3"/>
      <c r="AT934" s="3"/>
    </row>
    <row r="935" ht="15.75" customHeight="1">
      <c r="A935" s="1"/>
      <c r="AP935" s="3"/>
      <c r="AR935" s="3"/>
      <c r="AT935" s="3"/>
    </row>
    <row r="936" ht="15.75" customHeight="1">
      <c r="A936" s="1"/>
      <c r="AP936" s="3"/>
      <c r="AR936" s="3"/>
      <c r="AT936" s="3"/>
    </row>
    <row r="937" ht="15.75" customHeight="1">
      <c r="A937" s="1"/>
      <c r="AP937" s="3"/>
      <c r="AR937" s="3"/>
      <c r="AT937" s="3"/>
    </row>
    <row r="938" ht="15.75" customHeight="1">
      <c r="A938" s="1"/>
      <c r="AP938" s="3"/>
      <c r="AR938" s="3"/>
      <c r="AT938" s="3"/>
    </row>
    <row r="939" ht="15.75" customHeight="1">
      <c r="A939" s="1"/>
      <c r="AP939" s="3"/>
      <c r="AR939" s="3"/>
      <c r="AT939" s="3"/>
    </row>
    <row r="940" ht="15.75" customHeight="1">
      <c r="A940" s="1"/>
      <c r="AP940" s="3"/>
      <c r="AR940" s="3"/>
      <c r="AT940" s="3"/>
    </row>
    <row r="941" ht="15.75" customHeight="1">
      <c r="A941" s="1"/>
      <c r="AP941" s="3"/>
      <c r="AR941" s="3"/>
      <c r="AT941" s="3"/>
    </row>
    <row r="942" ht="15.75" customHeight="1">
      <c r="A942" s="1"/>
      <c r="AP942" s="3"/>
      <c r="AR942" s="3"/>
      <c r="AT942" s="3"/>
    </row>
    <row r="943" ht="15.75" customHeight="1">
      <c r="A943" s="1"/>
      <c r="AP943" s="3"/>
      <c r="AR943" s="3"/>
      <c r="AT943" s="3"/>
    </row>
    <row r="944" ht="15.75" customHeight="1">
      <c r="A944" s="1"/>
      <c r="AP944" s="3"/>
      <c r="AR944" s="3"/>
      <c r="AT944" s="3"/>
    </row>
    <row r="945" ht="15.75" customHeight="1">
      <c r="A945" s="1"/>
      <c r="AP945" s="3"/>
      <c r="AR945" s="3"/>
      <c r="AT945" s="3"/>
    </row>
    <row r="946" ht="15.75" customHeight="1">
      <c r="A946" s="1"/>
      <c r="AP946" s="3"/>
      <c r="AR946" s="3"/>
      <c r="AT946" s="3"/>
    </row>
    <row r="947" ht="15.75" customHeight="1">
      <c r="A947" s="1"/>
      <c r="AP947" s="3"/>
      <c r="AR947" s="3"/>
      <c r="AT947" s="3"/>
    </row>
    <row r="948" ht="15.75" customHeight="1">
      <c r="A948" s="1"/>
      <c r="AP948" s="3"/>
      <c r="AR948" s="3"/>
      <c r="AT948" s="3"/>
    </row>
    <row r="949" ht="15.75" customHeight="1">
      <c r="A949" s="1"/>
      <c r="AP949" s="3"/>
      <c r="AR949" s="3"/>
      <c r="AT949" s="3"/>
    </row>
    <row r="950" ht="15.75" customHeight="1">
      <c r="A950" s="1"/>
      <c r="AP950" s="3"/>
      <c r="AR950" s="3"/>
      <c r="AT950" s="3"/>
    </row>
    <row r="951" ht="15.75" customHeight="1">
      <c r="A951" s="1"/>
      <c r="AP951" s="3"/>
      <c r="AR951" s="3"/>
      <c r="AT951" s="3"/>
    </row>
    <row r="952" ht="15.75" customHeight="1">
      <c r="A952" s="1"/>
      <c r="AP952" s="3"/>
      <c r="AR952" s="3"/>
      <c r="AT952" s="3"/>
    </row>
    <row r="953" ht="15.75" customHeight="1">
      <c r="A953" s="1"/>
      <c r="AP953" s="3"/>
      <c r="AR953" s="3"/>
      <c r="AT953" s="3"/>
    </row>
    <row r="954" ht="15.75" customHeight="1">
      <c r="A954" s="1"/>
      <c r="AP954" s="3"/>
      <c r="AR954" s="3"/>
      <c r="AT954" s="3"/>
    </row>
    <row r="955" ht="15.75" customHeight="1">
      <c r="A955" s="1"/>
      <c r="AP955" s="3"/>
      <c r="AR955" s="3"/>
      <c r="AT955" s="3"/>
    </row>
    <row r="956" ht="15.75" customHeight="1">
      <c r="A956" s="1"/>
      <c r="AP956" s="3"/>
      <c r="AR956" s="3"/>
      <c r="AT956" s="3"/>
    </row>
    <row r="957" ht="15.75" customHeight="1">
      <c r="A957" s="1"/>
      <c r="AP957" s="3"/>
      <c r="AR957" s="3"/>
      <c r="AT957" s="3"/>
    </row>
    <row r="958" ht="15.75" customHeight="1">
      <c r="A958" s="1"/>
      <c r="AP958" s="3"/>
      <c r="AR958" s="3"/>
      <c r="AT958" s="3"/>
    </row>
    <row r="959" ht="15.75" customHeight="1">
      <c r="A959" s="1"/>
      <c r="AP959" s="3"/>
      <c r="AR959" s="3"/>
      <c r="AT959" s="3"/>
    </row>
    <row r="960" ht="15.75" customHeight="1">
      <c r="A960" s="1"/>
      <c r="AP960" s="3"/>
      <c r="AR960" s="3"/>
      <c r="AT960" s="3"/>
    </row>
    <row r="961" ht="15.75" customHeight="1">
      <c r="A961" s="1"/>
      <c r="AP961" s="3"/>
      <c r="AR961" s="3"/>
      <c r="AT961" s="3"/>
    </row>
    <row r="962" ht="15.75" customHeight="1">
      <c r="A962" s="1"/>
      <c r="AP962" s="3"/>
      <c r="AR962" s="3"/>
      <c r="AT962" s="3"/>
    </row>
    <row r="963" ht="15.75" customHeight="1">
      <c r="A963" s="1"/>
      <c r="AP963" s="3"/>
      <c r="AR963" s="3"/>
      <c r="AT963" s="3"/>
    </row>
    <row r="964" ht="15.75" customHeight="1">
      <c r="A964" s="1"/>
      <c r="AP964" s="3"/>
      <c r="AR964" s="3"/>
      <c r="AT964" s="3"/>
    </row>
    <row r="965" ht="15.75" customHeight="1">
      <c r="A965" s="1"/>
      <c r="AP965" s="3"/>
      <c r="AR965" s="3"/>
      <c r="AT965" s="3"/>
    </row>
    <row r="966" ht="15.75" customHeight="1">
      <c r="A966" s="1"/>
      <c r="AP966" s="3"/>
      <c r="AR966" s="3"/>
      <c r="AT966" s="3"/>
    </row>
    <row r="967" ht="15.75" customHeight="1">
      <c r="A967" s="1"/>
      <c r="AP967" s="3"/>
      <c r="AR967" s="3"/>
      <c r="AT967" s="3"/>
    </row>
    <row r="968" ht="15.75" customHeight="1">
      <c r="A968" s="1"/>
      <c r="AP968" s="3"/>
      <c r="AR968" s="3"/>
      <c r="AT968" s="3"/>
    </row>
    <row r="969" ht="15.75" customHeight="1">
      <c r="A969" s="1"/>
      <c r="AP969" s="3"/>
      <c r="AR969" s="3"/>
      <c r="AT969" s="3"/>
    </row>
    <row r="970" ht="15.75" customHeight="1">
      <c r="A970" s="1"/>
      <c r="AP970" s="3"/>
      <c r="AR970" s="3"/>
      <c r="AT970" s="3"/>
    </row>
    <row r="971" ht="15.75" customHeight="1">
      <c r="A971" s="1"/>
      <c r="AP971" s="3"/>
      <c r="AR971" s="3"/>
      <c r="AT971" s="3"/>
    </row>
    <row r="972" ht="15.75" customHeight="1">
      <c r="A972" s="1"/>
      <c r="AP972" s="3"/>
      <c r="AR972" s="3"/>
      <c r="AT972" s="3"/>
    </row>
    <row r="973" ht="15.75" customHeight="1">
      <c r="A973" s="1"/>
      <c r="AP973" s="3"/>
      <c r="AR973" s="3"/>
      <c r="AT973" s="3"/>
    </row>
    <row r="974" ht="15.75" customHeight="1">
      <c r="A974" s="1"/>
      <c r="AP974" s="3"/>
      <c r="AR974" s="3"/>
      <c r="AT974" s="3"/>
    </row>
    <row r="975" ht="15.75" customHeight="1">
      <c r="A975" s="1"/>
      <c r="AP975" s="3"/>
      <c r="AR975" s="3"/>
      <c r="AT975" s="3"/>
    </row>
    <row r="976" ht="15.75" customHeight="1">
      <c r="A976" s="1"/>
      <c r="AP976" s="3"/>
      <c r="AR976" s="3"/>
      <c r="AT976" s="3"/>
    </row>
    <row r="977" ht="15.75" customHeight="1">
      <c r="A977" s="1"/>
      <c r="AP977" s="3"/>
      <c r="AR977" s="3"/>
      <c r="AT977" s="3"/>
    </row>
    <row r="978" ht="15.75" customHeight="1">
      <c r="A978" s="1"/>
      <c r="AP978" s="3"/>
      <c r="AR978" s="3"/>
      <c r="AT978" s="3"/>
    </row>
    <row r="979" ht="15.75" customHeight="1">
      <c r="A979" s="1"/>
      <c r="AP979" s="3"/>
      <c r="AR979" s="3"/>
      <c r="AT979" s="3"/>
    </row>
    <row r="980" ht="15.75" customHeight="1">
      <c r="A980" s="1"/>
      <c r="AP980" s="3"/>
      <c r="AR980" s="3"/>
      <c r="AT980" s="3"/>
    </row>
    <row r="981" ht="15.75" customHeight="1">
      <c r="A981" s="1"/>
      <c r="AP981" s="3"/>
      <c r="AR981" s="3"/>
      <c r="AT981" s="3"/>
    </row>
    <row r="982" ht="15.75" customHeight="1">
      <c r="A982" s="1"/>
      <c r="AP982" s="3"/>
      <c r="AR982" s="3"/>
      <c r="AT982" s="3"/>
    </row>
    <row r="983" ht="15.75" customHeight="1">
      <c r="A983" s="1"/>
      <c r="AP983" s="3"/>
      <c r="AR983" s="3"/>
      <c r="AT983" s="3"/>
    </row>
    <row r="984" ht="15.75" customHeight="1">
      <c r="A984" s="1"/>
      <c r="AP984" s="3"/>
      <c r="AR984" s="3"/>
      <c r="AT984" s="3"/>
    </row>
    <row r="985" ht="15.75" customHeight="1">
      <c r="A985" s="1"/>
      <c r="AP985" s="3"/>
      <c r="AR985" s="3"/>
      <c r="AT985" s="3"/>
    </row>
    <row r="986" ht="15.75" customHeight="1">
      <c r="A986" s="1"/>
      <c r="AP986" s="3"/>
      <c r="AR986" s="3"/>
      <c r="AT986" s="3"/>
    </row>
    <row r="987" ht="15.75" customHeight="1">
      <c r="A987" s="1"/>
      <c r="AP987" s="3"/>
      <c r="AR987" s="3"/>
      <c r="AT987" s="3"/>
    </row>
    <row r="988" ht="15.75" customHeight="1">
      <c r="A988" s="1"/>
      <c r="AP988" s="3"/>
      <c r="AR988" s="3"/>
      <c r="AT988" s="3"/>
    </row>
    <row r="989" ht="15.75" customHeight="1">
      <c r="A989" s="1"/>
      <c r="AP989" s="3"/>
      <c r="AR989" s="3"/>
      <c r="AT989" s="3"/>
    </row>
    <row r="990" ht="15.75" customHeight="1">
      <c r="A990" s="1"/>
      <c r="AP990" s="3"/>
      <c r="AR990" s="3"/>
      <c r="AT990" s="3"/>
    </row>
    <row r="991" ht="15.75" customHeight="1">
      <c r="A991" s="1"/>
      <c r="AP991" s="3"/>
      <c r="AR991" s="3"/>
      <c r="AT991" s="3"/>
    </row>
    <row r="992" ht="15.75" customHeight="1">
      <c r="A992" s="1"/>
      <c r="AP992" s="3"/>
      <c r="AR992" s="3"/>
      <c r="AT992" s="3"/>
    </row>
    <row r="993" ht="15.75" customHeight="1">
      <c r="A993" s="1"/>
      <c r="AP993" s="3"/>
      <c r="AR993" s="3"/>
      <c r="AT993" s="3"/>
    </row>
    <row r="994" ht="15.75" customHeight="1">
      <c r="A994" s="1"/>
      <c r="AP994" s="3"/>
      <c r="AR994" s="3"/>
      <c r="AT994" s="3"/>
    </row>
    <row r="995" ht="15.75" customHeight="1">
      <c r="A995" s="1"/>
      <c r="AP995" s="3"/>
      <c r="AR995" s="3"/>
      <c r="AT995" s="3"/>
    </row>
    <row r="996" ht="15.75" customHeight="1">
      <c r="A996" s="1"/>
      <c r="AP996" s="3"/>
      <c r="AR996" s="3"/>
      <c r="AT996" s="3"/>
    </row>
    <row r="997" ht="15.75" customHeight="1">
      <c r="A997" s="1"/>
      <c r="AP997" s="3"/>
      <c r="AR997" s="3"/>
      <c r="AT997" s="3"/>
    </row>
    <row r="998" ht="15.75" customHeight="1">
      <c r="A998" s="1"/>
      <c r="AP998" s="3"/>
      <c r="AR998" s="3"/>
      <c r="AT998" s="3"/>
    </row>
    <row r="999" ht="15.75" customHeight="1">
      <c r="A999" s="1"/>
      <c r="AP999" s="3"/>
      <c r="AR999" s="3"/>
      <c r="AT999" s="3"/>
    </row>
    <row r="1000" ht="15.75" customHeight="1">
      <c r="A1000" s="1"/>
      <c r="AP1000" s="3"/>
      <c r="AR1000" s="3"/>
      <c r="AT1000" s="3"/>
    </row>
  </sheetData>
  <hyperlinks>
    <hyperlink r:id="rId1" ref="G72"/>
  </hyperlinks>
  <printOptions/>
  <pageMargins bottom="0.75" footer="0.0" header="0.0" left="0.7" right="0.7" top="0.75"/>
  <pageSetup paperSize="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.0"/>
    <col customWidth="1" min="2" max="2" width="18.43"/>
    <col customWidth="1" min="3" max="3" width="33.57"/>
    <col customWidth="1" min="4" max="4" width="37.29"/>
    <col customWidth="1" min="5" max="5" width="13.0"/>
    <col customWidth="1" min="6" max="6" width="8.86"/>
    <col customWidth="1" min="7" max="7" width="7.71"/>
    <col customWidth="1" min="8" max="8" width="12.14"/>
    <col customWidth="1" min="9" max="9" width="10.86"/>
  </cols>
  <sheetData>
    <row r="1" ht="21.75" customHeight="1">
      <c r="A1" s="9" t="s">
        <v>672</v>
      </c>
      <c r="B1" s="10" t="s">
        <v>673</v>
      </c>
      <c r="C1" s="9" t="s">
        <v>3</v>
      </c>
      <c r="D1" s="9" t="s">
        <v>674</v>
      </c>
      <c r="E1" s="11" t="s">
        <v>675</v>
      </c>
      <c r="F1" s="12" t="s">
        <v>676</v>
      </c>
      <c r="G1" s="11" t="s">
        <v>16</v>
      </c>
      <c r="H1" s="11" t="s">
        <v>18</v>
      </c>
      <c r="I1" s="11" t="s">
        <v>677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21.75" customHeight="1">
      <c r="A2" s="14">
        <v>1.0</v>
      </c>
      <c r="B2" s="15">
        <v>1.60115735121E11</v>
      </c>
      <c r="C2" s="16" t="s">
        <v>48</v>
      </c>
      <c r="D2" s="17" t="s">
        <v>50</v>
      </c>
      <c r="E2" s="18">
        <v>7.032906089E9</v>
      </c>
      <c r="F2" s="19">
        <v>95.0</v>
      </c>
      <c r="G2" s="20">
        <v>94.9</v>
      </c>
      <c r="H2" s="19" t="s">
        <v>678</v>
      </c>
      <c r="I2" s="21">
        <v>9.51</v>
      </c>
      <c r="J2" s="22"/>
    </row>
    <row r="3" ht="21.75" customHeight="1">
      <c r="A3" s="14">
        <v>2.0</v>
      </c>
      <c r="B3" s="15">
        <v>1.60115735122E11</v>
      </c>
      <c r="C3" s="16" t="s">
        <v>64</v>
      </c>
      <c r="D3" s="17" t="s">
        <v>65</v>
      </c>
      <c r="E3" s="18">
        <v>9.652779329E9</v>
      </c>
      <c r="F3" s="19">
        <v>92.1</v>
      </c>
      <c r="G3" s="20">
        <v>95.0</v>
      </c>
      <c r="H3" s="19" t="s">
        <v>678</v>
      </c>
      <c r="I3" s="21">
        <v>8.28</v>
      </c>
      <c r="J3" s="22"/>
    </row>
    <row r="4" ht="21.75" customHeight="1">
      <c r="A4" s="14">
        <v>3.0</v>
      </c>
      <c r="B4" s="15">
        <v>1.60115735123E11</v>
      </c>
      <c r="C4" s="16" t="s">
        <v>72</v>
      </c>
      <c r="D4" s="17" t="s">
        <v>73</v>
      </c>
      <c r="E4" s="18">
        <v>8.331871216E9</v>
      </c>
      <c r="F4" s="19">
        <v>93.10000000000001</v>
      </c>
      <c r="G4" s="20">
        <v>97.5</v>
      </c>
      <c r="H4" s="19" t="s">
        <v>678</v>
      </c>
      <c r="I4" s="21">
        <v>8.28</v>
      </c>
      <c r="J4" s="22"/>
    </row>
    <row r="5" ht="21.75" customHeight="1">
      <c r="A5" s="14">
        <v>4.0</v>
      </c>
      <c r="B5" s="15">
        <v>1.60115735124E11</v>
      </c>
      <c r="C5" s="16" t="s">
        <v>81</v>
      </c>
      <c r="D5" s="17" t="s">
        <v>82</v>
      </c>
      <c r="E5" s="18">
        <v>9.5331583E9</v>
      </c>
      <c r="F5" s="19">
        <v>93.10000000000001</v>
      </c>
      <c r="G5" s="20">
        <v>97.7</v>
      </c>
      <c r="H5" s="19" t="s">
        <v>678</v>
      </c>
      <c r="I5" s="21">
        <v>8.14</v>
      </c>
      <c r="J5" s="22"/>
    </row>
    <row r="6" ht="21.75" customHeight="1">
      <c r="A6" s="14">
        <v>5.0</v>
      </c>
      <c r="B6" s="15">
        <v>1.60115735125E11</v>
      </c>
      <c r="C6" s="16" t="s">
        <v>88</v>
      </c>
      <c r="D6" s="23" t="s">
        <v>679</v>
      </c>
      <c r="E6" s="18">
        <v>7.7020998E9</v>
      </c>
      <c r="F6" s="19">
        <v>93.10000000000001</v>
      </c>
      <c r="G6" s="20">
        <v>97.7</v>
      </c>
      <c r="H6" s="19" t="s">
        <v>678</v>
      </c>
      <c r="I6" s="21">
        <v>8.32</v>
      </c>
      <c r="J6" s="22"/>
    </row>
    <row r="7" ht="21.75" customHeight="1">
      <c r="A7" s="14">
        <v>6.0</v>
      </c>
      <c r="B7" s="15">
        <v>1.60115735126E11</v>
      </c>
      <c r="C7" s="16" t="s">
        <v>98</v>
      </c>
      <c r="D7" s="17" t="s">
        <v>99</v>
      </c>
      <c r="E7" s="18">
        <v>7.032405772E9</v>
      </c>
      <c r="F7" s="19">
        <v>93.10000000000001</v>
      </c>
      <c r="G7" s="20">
        <v>97.8</v>
      </c>
      <c r="H7" s="19" t="s">
        <v>678</v>
      </c>
      <c r="I7" s="21">
        <v>8.6</v>
      </c>
      <c r="J7" s="22"/>
    </row>
    <row r="8" ht="21.75" customHeight="1">
      <c r="A8" s="14">
        <v>7.0</v>
      </c>
      <c r="B8" s="15">
        <v>1.60115735127E11</v>
      </c>
      <c r="C8" s="16" t="s">
        <v>109</v>
      </c>
      <c r="D8" s="17" t="s">
        <v>110</v>
      </c>
      <c r="E8" s="18">
        <v>8.008232125E9</v>
      </c>
      <c r="F8" s="19">
        <v>95.0</v>
      </c>
      <c r="G8" s="20">
        <v>96.2</v>
      </c>
      <c r="H8" s="19" t="s">
        <v>678</v>
      </c>
      <c r="I8" s="21">
        <v>9.369999999999997</v>
      </c>
      <c r="J8" s="22"/>
    </row>
    <row r="9" ht="21.75" customHeight="1">
      <c r="A9" s="14">
        <v>8.0</v>
      </c>
      <c r="B9" s="15">
        <v>1.60115735128E11</v>
      </c>
      <c r="C9" s="16" t="s">
        <v>120</v>
      </c>
      <c r="D9" s="17" t="s">
        <v>121</v>
      </c>
      <c r="E9" s="18">
        <v>7.036550995E9</v>
      </c>
      <c r="F9" s="19">
        <v>93.10000000000001</v>
      </c>
      <c r="G9" s="20">
        <v>73.4</v>
      </c>
      <c r="H9" s="19" t="s">
        <v>678</v>
      </c>
      <c r="I9" s="21">
        <v>7.4</v>
      </c>
      <c r="J9" s="22"/>
    </row>
    <row r="10" ht="21.75" customHeight="1">
      <c r="A10" s="14">
        <v>9.0</v>
      </c>
      <c r="B10" s="15">
        <v>1.60115735129E11</v>
      </c>
      <c r="C10" s="16" t="s">
        <v>130</v>
      </c>
      <c r="D10" s="17" t="s">
        <v>131</v>
      </c>
      <c r="E10" s="18">
        <v>8.886563958E9</v>
      </c>
      <c r="F10" s="19">
        <v>95.0</v>
      </c>
      <c r="G10" s="20">
        <v>97.5</v>
      </c>
      <c r="H10" s="19" t="s">
        <v>678</v>
      </c>
      <c r="I10" s="21">
        <v>8.439999999999998</v>
      </c>
      <c r="J10" s="22"/>
    </row>
    <row r="11" ht="21.75" customHeight="1">
      <c r="A11" s="14">
        <v>10.0</v>
      </c>
      <c r="B11" s="15">
        <v>1.6011573513E11</v>
      </c>
      <c r="C11" s="16" t="s">
        <v>138</v>
      </c>
      <c r="D11" s="17" t="s">
        <v>139</v>
      </c>
      <c r="E11" s="18">
        <v>9.705688637E9</v>
      </c>
      <c r="F11" s="19">
        <v>90.2</v>
      </c>
      <c r="G11" s="20">
        <v>97.8</v>
      </c>
      <c r="H11" s="19" t="s">
        <v>678</v>
      </c>
      <c r="I11" s="21">
        <v>9.29</v>
      </c>
      <c r="J11" s="22"/>
    </row>
    <row r="12" ht="21.75" customHeight="1">
      <c r="A12" s="14">
        <v>11.0</v>
      </c>
      <c r="B12" s="15">
        <v>1.60115735131E11</v>
      </c>
      <c r="C12" s="16" t="s">
        <v>147</v>
      </c>
      <c r="D12" s="17" t="s">
        <v>148</v>
      </c>
      <c r="E12" s="18">
        <v>8.106969565E9</v>
      </c>
      <c r="F12" s="19">
        <v>82.6</v>
      </c>
      <c r="G12" s="20">
        <v>89.3</v>
      </c>
      <c r="H12" s="19" t="s">
        <v>678</v>
      </c>
      <c r="I12" s="21">
        <v>6.22</v>
      </c>
      <c r="J12" s="22"/>
    </row>
    <row r="13" ht="21.75" customHeight="1">
      <c r="A13" s="14">
        <v>12.0</v>
      </c>
      <c r="B13" s="15">
        <v>1.60115735132E11</v>
      </c>
      <c r="C13" s="16" t="s">
        <v>154</v>
      </c>
      <c r="D13" s="17" t="s">
        <v>155</v>
      </c>
      <c r="E13" s="18">
        <v>8.97873718E9</v>
      </c>
      <c r="F13" s="19">
        <v>88.3</v>
      </c>
      <c r="G13" s="20">
        <v>96.0</v>
      </c>
      <c r="H13" s="19" t="s">
        <v>678</v>
      </c>
      <c r="I13" s="21">
        <v>7.879999999999999</v>
      </c>
      <c r="J13" s="22"/>
    </row>
    <row r="14" ht="21.75" customHeight="1">
      <c r="A14" s="14">
        <v>13.0</v>
      </c>
      <c r="B14" s="15">
        <v>1.60115735133E11</v>
      </c>
      <c r="C14" s="16" t="s">
        <v>163</v>
      </c>
      <c r="D14" s="17" t="s">
        <v>164</v>
      </c>
      <c r="E14" s="18">
        <v>8.886525363E9</v>
      </c>
      <c r="F14" s="19">
        <v>93.10000000000001</v>
      </c>
      <c r="G14" s="20">
        <v>96.0</v>
      </c>
      <c r="H14" s="19" t="s">
        <v>678</v>
      </c>
      <c r="I14" s="21">
        <v>7.889999999999999</v>
      </c>
      <c r="J14" s="22"/>
    </row>
    <row r="15" ht="21.75" customHeight="1">
      <c r="A15" s="14">
        <v>14.0</v>
      </c>
      <c r="B15" s="15">
        <v>1.60115735134E11</v>
      </c>
      <c r="C15" s="16" t="s">
        <v>172</v>
      </c>
      <c r="D15" s="17" t="s">
        <v>173</v>
      </c>
      <c r="E15" s="18">
        <v>7.893901032E9</v>
      </c>
      <c r="F15" s="19">
        <v>92.1</v>
      </c>
      <c r="G15" s="20">
        <v>96.0</v>
      </c>
      <c r="H15" s="19" t="s">
        <v>678</v>
      </c>
      <c r="I15" s="21">
        <v>8.56</v>
      </c>
      <c r="J15" s="22"/>
    </row>
    <row r="16" ht="21.75" customHeight="1">
      <c r="A16" s="14">
        <v>15.0</v>
      </c>
      <c r="B16" s="15">
        <v>1.60115735135E11</v>
      </c>
      <c r="C16" s="16" t="s">
        <v>181</v>
      </c>
      <c r="D16" s="17" t="s">
        <v>182</v>
      </c>
      <c r="E16" s="18">
        <v>9.440855811E9</v>
      </c>
      <c r="F16" s="19">
        <v>93.10000000000001</v>
      </c>
      <c r="G16" s="20">
        <v>98.4</v>
      </c>
      <c r="H16" s="19" t="s">
        <v>678</v>
      </c>
      <c r="I16" s="21">
        <v>8.100000000000001</v>
      </c>
      <c r="J16" s="22"/>
    </row>
    <row r="17" ht="21.75" customHeight="1">
      <c r="A17" s="14">
        <v>16.0</v>
      </c>
      <c r="B17" s="15">
        <v>1.60115735137E11</v>
      </c>
      <c r="C17" s="16" t="s">
        <v>198</v>
      </c>
      <c r="D17" s="17" t="s">
        <v>199</v>
      </c>
      <c r="E17" s="18">
        <v>9.493487832E9</v>
      </c>
      <c r="F17" s="20">
        <v>92.5</v>
      </c>
      <c r="G17" s="20">
        <v>96.4</v>
      </c>
      <c r="H17" s="19" t="s">
        <v>678</v>
      </c>
      <c r="I17" s="21">
        <v>7.7</v>
      </c>
      <c r="J17" s="22"/>
    </row>
    <row r="18" ht="21.75" customHeight="1">
      <c r="A18" s="14">
        <v>17.0</v>
      </c>
      <c r="B18" s="15">
        <v>1.60115735138E11</v>
      </c>
      <c r="C18" s="16" t="s">
        <v>205</v>
      </c>
      <c r="D18" s="23" t="s">
        <v>680</v>
      </c>
      <c r="E18" s="18">
        <v>9.640650676E9</v>
      </c>
      <c r="F18" s="19">
        <v>90.2</v>
      </c>
      <c r="G18" s="20">
        <v>97.8</v>
      </c>
      <c r="H18" s="19" t="s">
        <v>678</v>
      </c>
      <c r="I18" s="21">
        <v>9.04</v>
      </c>
      <c r="J18" s="22"/>
    </row>
    <row r="19" ht="21.75" customHeight="1">
      <c r="A19" s="14">
        <v>18.0</v>
      </c>
      <c r="B19" s="15">
        <v>1.60115735139E11</v>
      </c>
      <c r="C19" s="16" t="s">
        <v>214</v>
      </c>
      <c r="D19" s="17" t="s">
        <v>215</v>
      </c>
      <c r="E19" s="18">
        <v>7.661076524E9</v>
      </c>
      <c r="F19" s="19">
        <v>87.39999999999999</v>
      </c>
      <c r="G19" s="20">
        <v>95.1</v>
      </c>
      <c r="H19" s="19" t="s">
        <v>678</v>
      </c>
      <c r="I19" s="21">
        <v>7.4</v>
      </c>
      <c r="J19" s="22"/>
    </row>
    <row r="20" ht="21.75" customHeight="1">
      <c r="A20" s="14">
        <v>19.0</v>
      </c>
      <c r="B20" s="15">
        <v>1.6011573514E11</v>
      </c>
      <c r="C20" s="16" t="s">
        <v>223</v>
      </c>
      <c r="D20" s="17" t="s">
        <v>225</v>
      </c>
      <c r="E20" s="18">
        <v>9.063556892E9</v>
      </c>
      <c r="F20" s="19">
        <v>92.1</v>
      </c>
      <c r="G20" s="20">
        <v>96.7</v>
      </c>
      <c r="H20" s="19" t="s">
        <v>678</v>
      </c>
      <c r="I20" s="21">
        <v>8.420000000000002</v>
      </c>
      <c r="J20" s="22"/>
    </row>
    <row r="21" ht="21.75" customHeight="1">
      <c r="A21" s="14">
        <v>20.0</v>
      </c>
      <c r="B21" s="15">
        <v>1.60115735141E11</v>
      </c>
      <c r="C21" s="16" t="s">
        <v>232</v>
      </c>
      <c r="D21" s="17" t="s">
        <v>233</v>
      </c>
      <c r="E21" s="18">
        <v>9.640570475E9</v>
      </c>
      <c r="F21" s="19">
        <v>90.2</v>
      </c>
      <c r="G21" s="20">
        <v>96.2</v>
      </c>
      <c r="H21" s="19" t="s">
        <v>678</v>
      </c>
      <c r="I21" s="21">
        <v>8.119999999999997</v>
      </c>
      <c r="J21" s="22"/>
    </row>
    <row r="22" ht="21.75" customHeight="1">
      <c r="A22" s="14">
        <v>21.0</v>
      </c>
      <c r="B22" s="15">
        <v>1.60115735142E11</v>
      </c>
      <c r="C22" s="16" t="s">
        <v>240</v>
      </c>
      <c r="D22" s="17" t="s">
        <v>241</v>
      </c>
      <c r="E22" s="18">
        <v>9.154707111E9</v>
      </c>
      <c r="F22" s="19">
        <v>85.5</v>
      </c>
      <c r="G22" s="20">
        <v>93.9</v>
      </c>
      <c r="H22" s="19" t="s">
        <v>678</v>
      </c>
      <c r="I22" s="21">
        <v>8.48</v>
      </c>
      <c r="J22" s="22"/>
    </row>
    <row r="23" ht="21.75" customHeight="1">
      <c r="A23" s="14">
        <v>22.0</v>
      </c>
      <c r="B23" s="15">
        <v>1.60115735143E11</v>
      </c>
      <c r="C23" s="16" t="s">
        <v>253</v>
      </c>
      <c r="D23" s="17" t="s">
        <v>254</v>
      </c>
      <c r="E23" s="18">
        <v>9.502645502E9</v>
      </c>
      <c r="F23" s="19">
        <v>92.1</v>
      </c>
      <c r="G23" s="20">
        <v>98.3</v>
      </c>
      <c r="H23" s="19" t="s">
        <v>678</v>
      </c>
      <c r="I23" s="21">
        <v>8.2</v>
      </c>
      <c r="J23" s="22"/>
    </row>
    <row r="24" ht="21.75" customHeight="1">
      <c r="A24" s="14">
        <v>23.0</v>
      </c>
      <c r="B24" s="15">
        <v>1.60115735144E11</v>
      </c>
      <c r="C24" s="16" t="s">
        <v>261</v>
      </c>
      <c r="D24" s="17" t="s">
        <v>262</v>
      </c>
      <c r="E24" s="18">
        <v>9.573993967E9</v>
      </c>
      <c r="F24" s="19">
        <v>92.1</v>
      </c>
      <c r="G24" s="20">
        <v>97.7</v>
      </c>
      <c r="H24" s="19" t="s">
        <v>678</v>
      </c>
      <c r="I24" s="21">
        <v>8.6</v>
      </c>
      <c r="J24" s="22"/>
    </row>
    <row r="25" ht="21.75" customHeight="1">
      <c r="A25" s="14">
        <v>24.0</v>
      </c>
      <c r="B25" s="15">
        <v>1.60115735145E11</v>
      </c>
      <c r="C25" s="16" t="s">
        <v>268</v>
      </c>
      <c r="D25" s="17" t="s">
        <v>269</v>
      </c>
      <c r="E25" s="18">
        <v>9.704201169E9</v>
      </c>
      <c r="F25" s="19">
        <v>92.1</v>
      </c>
      <c r="G25" s="20">
        <v>97.1</v>
      </c>
      <c r="H25" s="19" t="s">
        <v>678</v>
      </c>
      <c r="I25" s="21">
        <v>8.85</v>
      </c>
      <c r="J25" s="22"/>
    </row>
    <row r="26" ht="21.75" customHeight="1">
      <c r="A26" s="14">
        <v>25.0</v>
      </c>
      <c r="B26" s="15">
        <v>1.60115735146E11</v>
      </c>
      <c r="C26" s="16" t="s">
        <v>278</v>
      </c>
      <c r="D26" s="17" t="s">
        <v>279</v>
      </c>
      <c r="E26" s="18">
        <v>8.686839444E9</v>
      </c>
      <c r="F26" s="19">
        <v>88.3</v>
      </c>
      <c r="G26" s="20">
        <v>95.3</v>
      </c>
      <c r="H26" s="19" t="s">
        <v>678</v>
      </c>
      <c r="I26" s="21">
        <v>6.6000000000000005</v>
      </c>
      <c r="J26" s="22"/>
    </row>
    <row r="27" ht="21.75" customHeight="1">
      <c r="A27" s="14">
        <v>26.0</v>
      </c>
      <c r="B27" s="15">
        <v>1.60115735147E11</v>
      </c>
      <c r="C27" s="16" t="s">
        <v>283</v>
      </c>
      <c r="D27" s="17" t="s">
        <v>284</v>
      </c>
      <c r="E27" s="18">
        <v>9.515706598E9</v>
      </c>
      <c r="F27" s="19">
        <v>91.2</v>
      </c>
      <c r="G27" s="20">
        <v>89.6</v>
      </c>
      <c r="H27" s="19" t="s">
        <v>678</v>
      </c>
      <c r="I27" s="21">
        <v>6.959999999999999</v>
      </c>
      <c r="J27" s="22"/>
    </row>
    <row r="28" ht="21.75" customHeight="1">
      <c r="A28" s="14">
        <v>27.0</v>
      </c>
      <c r="B28" s="15">
        <v>1.60115735148E11</v>
      </c>
      <c r="C28" s="16" t="s">
        <v>291</v>
      </c>
      <c r="D28" s="17" t="s">
        <v>292</v>
      </c>
      <c r="E28" s="18">
        <v>9.704806599E9</v>
      </c>
      <c r="F28" s="19">
        <v>88.3</v>
      </c>
      <c r="G28" s="20">
        <v>96.3</v>
      </c>
      <c r="H28" s="19" t="s">
        <v>678</v>
      </c>
      <c r="I28" s="21">
        <v>8.32</v>
      </c>
      <c r="J28" s="22"/>
    </row>
    <row r="29" ht="21.75" customHeight="1">
      <c r="A29" s="14">
        <v>28.0</v>
      </c>
      <c r="B29" s="15">
        <v>1.6011573515E11</v>
      </c>
      <c r="C29" s="16" t="s">
        <v>304</v>
      </c>
      <c r="D29" s="17" t="s">
        <v>305</v>
      </c>
      <c r="E29" s="18">
        <v>8.801150943E9</v>
      </c>
      <c r="F29" s="19">
        <v>92.1</v>
      </c>
      <c r="G29" s="20">
        <v>98.0</v>
      </c>
      <c r="H29" s="19" t="s">
        <v>678</v>
      </c>
      <c r="I29" s="21">
        <v>8.78</v>
      </c>
      <c r="J29" s="22"/>
    </row>
    <row r="30" ht="21.75" customHeight="1">
      <c r="A30" s="14">
        <v>29.0</v>
      </c>
      <c r="B30" s="15">
        <v>1.60115735151E11</v>
      </c>
      <c r="C30" s="16" t="s">
        <v>313</v>
      </c>
      <c r="D30" s="17" t="s">
        <v>314</v>
      </c>
      <c r="E30" s="18">
        <v>9.010444808E9</v>
      </c>
      <c r="F30" s="19">
        <v>87.39999999999999</v>
      </c>
      <c r="G30" s="20">
        <v>95.5</v>
      </c>
      <c r="H30" s="19" t="s">
        <v>678</v>
      </c>
      <c r="I30" s="21">
        <v>7.4</v>
      </c>
      <c r="J30" s="22"/>
    </row>
    <row r="31" ht="21.75" customHeight="1">
      <c r="A31" s="14">
        <v>30.0</v>
      </c>
      <c r="B31" s="15">
        <v>1.60115735152E11</v>
      </c>
      <c r="C31" s="16" t="s">
        <v>320</v>
      </c>
      <c r="D31" s="17" t="s">
        <v>321</v>
      </c>
      <c r="E31" s="18">
        <v>7.07577702E9</v>
      </c>
      <c r="F31" s="19">
        <v>80.7</v>
      </c>
      <c r="G31" s="20">
        <v>95.5</v>
      </c>
      <c r="H31" s="19" t="s">
        <v>678</v>
      </c>
      <c r="I31" s="21">
        <v>8.55</v>
      </c>
      <c r="J31" s="22"/>
    </row>
    <row r="32" ht="21.75" customHeight="1">
      <c r="A32" s="14">
        <v>31.0</v>
      </c>
      <c r="B32" s="15">
        <v>1.60115735153E11</v>
      </c>
      <c r="C32" s="16" t="s">
        <v>328</v>
      </c>
      <c r="D32" s="17" t="s">
        <v>329</v>
      </c>
      <c r="E32" s="18">
        <v>9.000802288E9</v>
      </c>
      <c r="F32" s="19">
        <v>76.0</v>
      </c>
      <c r="G32" s="20">
        <v>94.8</v>
      </c>
      <c r="H32" s="19" t="s">
        <v>678</v>
      </c>
      <c r="I32" s="21">
        <v>9.369999999999997</v>
      </c>
      <c r="J32" s="22"/>
    </row>
    <row r="33" ht="21.75" customHeight="1">
      <c r="A33" s="14">
        <v>32.0</v>
      </c>
      <c r="B33" s="15">
        <v>1.60115735154E11</v>
      </c>
      <c r="C33" s="16" t="s">
        <v>341</v>
      </c>
      <c r="D33" s="17" t="s">
        <v>342</v>
      </c>
      <c r="E33" s="18">
        <v>8.328157012E9</v>
      </c>
      <c r="F33" s="19">
        <v>85.5</v>
      </c>
      <c r="G33" s="20">
        <v>94.4</v>
      </c>
      <c r="H33" s="19" t="s">
        <v>678</v>
      </c>
      <c r="I33" s="21">
        <v>7.6</v>
      </c>
      <c r="J33" s="22"/>
    </row>
    <row r="34" ht="21.75" customHeight="1">
      <c r="A34" s="14">
        <v>33.0</v>
      </c>
      <c r="B34" s="15">
        <v>1.60115735156E11</v>
      </c>
      <c r="C34" s="16" t="s">
        <v>350</v>
      </c>
      <c r="D34" s="17" t="s">
        <v>351</v>
      </c>
      <c r="E34" s="18">
        <v>9.063484782E9</v>
      </c>
      <c r="F34" s="19">
        <v>95.0</v>
      </c>
      <c r="G34" s="20">
        <v>98.0</v>
      </c>
      <c r="H34" s="19" t="s">
        <v>678</v>
      </c>
      <c r="I34" s="21">
        <v>9.14</v>
      </c>
      <c r="J34" s="22"/>
    </row>
    <row r="35" ht="21.75" customHeight="1">
      <c r="A35" s="14">
        <v>34.0</v>
      </c>
      <c r="B35" s="15">
        <v>1.60115735157E11</v>
      </c>
      <c r="C35" s="16" t="s">
        <v>358</v>
      </c>
      <c r="D35" s="17" t="s">
        <v>359</v>
      </c>
      <c r="E35" s="18">
        <v>9.13366395E9</v>
      </c>
      <c r="F35" s="19">
        <v>81.7</v>
      </c>
      <c r="G35" s="20">
        <v>96.2</v>
      </c>
      <c r="H35" s="19" t="s">
        <v>678</v>
      </c>
      <c r="I35" s="21">
        <v>8.19</v>
      </c>
      <c r="J35" s="22"/>
    </row>
    <row r="36" ht="21.75" customHeight="1">
      <c r="A36" s="14">
        <v>35.0</v>
      </c>
      <c r="B36" s="15">
        <v>1.60115735158E11</v>
      </c>
      <c r="C36" s="16" t="s">
        <v>367</v>
      </c>
      <c r="D36" s="17" t="s">
        <v>368</v>
      </c>
      <c r="E36" s="18">
        <v>7.207807199E9</v>
      </c>
      <c r="F36" s="19">
        <v>92.1</v>
      </c>
      <c r="G36" s="20">
        <v>97.0</v>
      </c>
      <c r="H36" s="19" t="s">
        <v>678</v>
      </c>
      <c r="I36" s="21">
        <v>8.41</v>
      </c>
      <c r="J36" s="22"/>
    </row>
    <row r="37" ht="21.75" customHeight="1">
      <c r="A37" s="14">
        <v>36.0</v>
      </c>
      <c r="B37" s="15">
        <v>1.60115735159E11</v>
      </c>
      <c r="C37" s="16" t="s">
        <v>374</v>
      </c>
      <c r="D37" s="17" t="s">
        <v>375</v>
      </c>
      <c r="E37" s="18">
        <v>9.493281252E9</v>
      </c>
      <c r="F37" s="19">
        <v>79.8</v>
      </c>
      <c r="G37" s="20">
        <v>91.0</v>
      </c>
      <c r="H37" s="19" t="s">
        <v>678</v>
      </c>
      <c r="I37" s="21">
        <v>7.22</v>
      </c>
      <c r="J37" s="22"/>
    </row>
    <row r="38" ht="21.75" customHeight="1">
      <c r="A38" s="14">
        <v>37.0</v>
      </c>
      <c r="B38" s="15">
        <v>1.6011573516E11</v>
      </c>
      <c r="C38" s="16" t="s">
        <v>381</v>
      </c>
      <c r="D38" s="17" t="s">
        <v>382</v>
      </c>
      <c r="E38" s="18">
        <v>9.515723859E9</v>
      </c>
      <c r="F38" s="19">
        <v>89.3</v>
      </c>
      <c r="G38" s="20">
        <v>94.9</v>
      </c>
      <c r="H38" s="19" t="s">
        <v>678</v>
      </c>
      <c r="I38" s="21">
        <v>7.610000000000001</v>
      </c>
      <c r="J38" s="22"/>
    </row>
    <row r="39" ht="21.75" customHeight="1">
      <c r="A39" s="14">
        <v>38.0</v>
      </c>
      <c r="B39" s="15">
        <v>1.60115735162E11</v>
      </c>
      <c r="C39" s="16" t="s">
        <v>389</v>
      </c>
      <c r="D39" s="17" t="s">
        <v>390</v>
      </c>
      <c r="E39" s="18">
        <v>7.893695697E9</v>
      </c>
      <c r="F39" s="19">
        <v>90.2</v>
      </c>
      <c r="G39" s="20">
        <v>93.7</v>
      </c>
      <c r="H39" s="19" t="s">
        <v>678</v>
      </c>
      <c r="I39" s="21">
        <v>8.4</v>
      </c>
      <c r="J39" s="22"/>
    </row>
    <row r="40" ht="21.75" customHeight="1">
      <c r="A40" s="14">
        <v>39.0</v>
      </c>
      <c r="B40" s="15">
        <v>1.60115735163E11</v>
      </c>
      <c r="C40" s="16" t="s">
        <v>401</v>
      </c>
      <c r="D40" s="17" t="s">
        <v>402</v>
      </c>
      <c r="E40" s="18">
        <v>6.300630859E9</v>
      </c>
      <c r="F40" s="19">
        <v>95.0</v>
      </c>
      <c r="G40" s="20">
        <v>95.6</v>
      </c>
      <c r="H40" s="19" t="s">
        <v>678</v>
      </c>
      <c r="I40" s="21">
        <v>9.1</v>
      </c>
      <c r="J40" s="22"/>
    </row>
    <row r="41" ht="21.75" customHeight="1">
      <c r="A41" s="14">
        <v>40.0</v>
      </c>
      <c r="B41" s="15">
        <v>1.60115735164E11</v>
      </c>
      <c r="C41" s="16" t="s">
        <v>409</v>
      </c>
      <c r="D41" s="17" t="s">
        <v>410</v>
      </c>
      <c r="E41" s="18">
        <v>9.100587675E9</v>
      </c>
      <c r="F41" s="19">
        <v>93.10000000000001</v>
      </c>
      <c r="G41" s="20">
        <v>96.3</v>
      </c>
      <c r="H41" s="19" t="s">
        <v>678</v>
      </c>
      <c r="I41" s="21">
        <v>8.48</v>
      </c>
      <c r="J41" s="22"/>
    </row>
    <row r="42" ht="21.75" customHeight="1">
      <c r="A42" s="14">
        <v>41.0</v>
      </c>
      <c r="B42" s="15">
        <v>1.60115735165E11</v>
      </c>
      <c r="C42" s="16" t="s">
        <v>418</v>
      </c>
      <c r="D42" s="17" t="s">
        <v>419</v>
      </c>
      <c r="E42" s="18">
        <v>8.790484624E9</v>
      </c>
      <c r="F42" s="19">
        <v>93.10000000000001</v>
      </c>
      <c r="G42" s="20">
        <v>96.4</v>
      </c>
      <c r="H42" s="19" t="s">
        <v>678</v>
      </c>
      <c r="I42" s="21">
        <v>8.590000000000002</v>
      </c>
      <c r="J42" s="22"/>
    </row>
    <row r="43" ht="21.75" customHeight="1">
      <c r="A43" s="14">
        <v>42.0</v>
      </c>
      <c r="B43" s="15">
        <v>1.60115735166E11</v>
      </c>
      <c r="C43" s="16" t="s">
        <v>426</v>
      </c>
      <c r="D43" s="17" t="s">
        <v>427</v>
      </c>
      <c r="E43" s="18">
        <v>7.013576897E9</v>
      </c>
      <c r="F43" s="19">
        <v>87.39999999999999</v>
      </c>
      <c r="G43" s="20">
        <v>94.3</v>
      </c>
      <c r="H43" s="19" t="s">
        <v>678</v>
      </c>
      <c r="I43" s="21">
        <v>8.0</v>
      </c>
      <c r="J43" s="22"/>
    </row>
    <row r="44" ht="21.75" customHeight="1">
      <c r="A44" s="14">
        <v>43.0</v>
      </c>
      <c r="B44" s="15">
        <v>1.60115735167E11</v>
      </c>
      <c r="C44" s="16" t="s">
        <v>436</v>
      </c>
      <c r="D44" s="17" t="s">
        <v>437</v>
      </c>
      <c r="E44" s="18">
        <v>9.010391443E9</v>
      </c>
      <c r="F44" s="19">
        <v>93.10000000000001</v>
      </c>
      <c r="G44" s="20">
        <v>96.2</v>
      </c>
      <c r="H44" s="19" t="s">
        <v>678</v>
      </c>
      <c r="I44" s="21">
        <v>7.35</v>
      </c>
      <c r="J44" s="22"/>
    </row>
    <row r="45" ht="21.75" customHeight="1">
      <c r="A45" s="14">
        <v>44.0</v>
      </c>
      <c r="B45" s="15">
        <v>1.60115735168E11</v>
      </c>
      <c r="C45" s="16" t="s">
        <v>445</v>
      </c>
      <c r="D45" s="17" t="s">
        <v>446</v>
      </c>
      <c r="E45" s="18">
        <v>8.497975543E9</v>
      </c>
      <c r="F45" s="19">
        <v>90.2</v>
      </c>
      <c r="G45" s="20">
        <v>97.8</v>
      </c>
      <c r="H45" s="19" t="s">
        <v>678</v>
      </c>
      <c r="I45" s="21">
        <v>8.83</v>
      </c>
      <c r="J45" s="22"/>
    </row>
    <row r="46" ht="21.75" customHeight="1">
      <c r="A46" s="14">
        <v>45.0</v>
      </c>
      <c r="B46" s="15">
        <v>1.60115735169E11</v>
      </c>
      <c r="C46" s="16" t="s">
        <v>452</v>
      </c>
      <c r="D46" s="17" t="s">
        <v>453</v>
      </c>
      <c r="E46" s="18">
        <v>9.908083888E9</v>
      </c>
      <c r="F46" s="19">
        <v>80.7</v>
      </c>
      <c r="G46" s="20">
        <v>95.0</v>
      </c>
      <c r="H46" s="19" t="s">
        <v>678</v>
      </c>
      <c r="I46" s="21">
        <v>7.4</v>
      </c>
      <c r="J46" s="22"/>
    </row>
    <row r="47" ht="21.75" customHeight="1">
      <c r="A47" s="14">
        <v>46.0</v>
      </c>
      <c r="B47" s="15">
        <v>1.6011573517E11</v>
      </c>
      <c r="C47" s="16" t="s">
        <v>460</v>
      </c>
      <c r="D47" s="17" t="s">
        <v>461</v>
      </c>
      <c r="E47" s="18">
        <v>9.010965498E9</v>
      </c>
      <c r="F47" s="19">
        <v>91.2</v>
      </c>
      <c r="G47" s="20">
        <v>89.3</v>
      </c>
      <c r="H47" s="19" t="s">
        <v>678</v>
      </c>
      <c r="I47" s="21">
        <v>8.05</v>
      </c>
      <c r="J47" s="22"/>
    </row>
    <row r="48" ht="21.75" customHeight="1">
      <c r="A48" s="14">
        <v>47.0</v>
      </c>
      <c r="B48" s="15">
        <v>1.60115735171E11</v>
      </c>
      <c r="C48" s="16" t="s">
        <v>467</v>
      </c>
      <c r="D48" s="17" t="s">
        <v>468</v>
      </c>
      <c r="E48" s="18">
        <v>9.160572369E9</v>
      </c>
      <c r="F48" s="19">
        <v>90.2</v>
      </c>
      <c r="G48" s="20">
        <v>97.3</v>
      </c>
      <c r="H48" s="19" t="s">
        <v>678</v>
      </c>
      <c r="I48" s="21">
        <v>7.42</v>
      </c>
      <c r="J48" s="22"/>
    </row>
    <row r="49" ht="21.75" customHeight="1">
      <c r="A49" s="14">
        <v>48.0</v>
      </c>
      <c r="B49" s="15">
        <v>1.60115735172E11</v>
      </c>
      <c r="C49" s="16" t="s">
        <v>475</v>
      </c>
      <c r="D49" s="17" t="s">
        <v>476</v>
      </c>
      <c r="E49" s="18">
        <v>8.46591378E9</v>
      </c>
      <c r="F49" s="20">
        <v>92.1</v>
      </c>
      <c r="G49" s="20">
        <v>97.6</v>
      </c>
      <c r="H49" s="19" t="s">
        <v>678</v>
      </c>
      <c r="I49" s="21">
        <v>8.590000000000002</v>
      </c>
      <c r="J49" s="22"/>
    </row>
    <row r="50" ht="21.75" customHeight="1">
      <c r="A50" s="14">
        <v>49.0</v>
      </c>
      <c r="B50" s="15">
        <v>1.60115735173E11</v>
      </c>
      <c r="C50" s="16" t="s">
        <v>483</v>
      </c>
      <c r="D50" s="17" t="s">
        <v>484</v>
      </c>
      <c r="E50" s="18">
        <v>9.705149236E9</v>
      </c>
      <c r="F50" s="19">
        <v>82.6</v>
      </c>
      <c r="G50" s="20">
        <v>93.5</v>
      </c>
      <c r="H50" s="19" t="s">
        <v>678</v>
      </c>
      <c r="I50" s="21">
        <v>6.32</v>
      </c>
      <c r="J50" s="22"/>
    </row>
    <row r="51" ht="21.75" customHeight="1">
      <c r="A51" s="14">
        <v>50.0</v>
      </c>
      <c r="B51" s="15">
        <v>1.60115735174E11</v>
      </c>
      <c r="C51" s="16" t="s">
        <v>490</v>
      </c>
      <c r="D51" s="17" t="s">
        <v>491</v>
      </c>
      <c r="E51" s="18">
        <v>8.686465811E9</v>
      </c>
      <c r="F51" s="19">
        <v>93.10000000000001</v>
      </c>
      <c r="G51" s="20">
        <v>97.2</v>
      </c>
      <c r="H51" s="19" t="s">
        <v>678</v>
      </c>
      <c r="I51" s="21">
        <v>7.55</v>
      </c>
      <c r="J51" s="22"/>
    </row>
    <row r="52" ht="21.75" customHeight="1">
      <c r="A52" s="14">
        <v>51.0</v>
      </c>
      <c r="B52" s="15">
        <v>1.60115735175E11</v>
      </c>
      <c r="C52" s="16" t="s">
        <v>500</v>
      </c>
      <c r="D52" s="17" t="s">
        <v>501</v>
      </c>
      <c r="E52" s="18">
        <v>9.951478397E9</v>
      </c>
      <c r="F52" s="19">
        <v>92.1</v>
      </c>
      <c r="G52" s="20">
        <v>97.5</v>
      </c>
      <c r="H52" s="19" t="s">
        <v>678</v>
      </c>
      <c r="I52" s="21">
        <v>8.02</v>
      </c>
      <c r="J52" s="22"/>
    </row>
    <row r="53" ht="21.75" customHeight="1">
      <c r="A53" s="14">
        <v>52.0</v>
      </c>
      <c r="B53" s="15">
        <v>1.60115735176E11</v>
      </c>
      <c r="C53" s="16" t="s">
        <v>507</v>
      </c>
      <c r="D53" s="17" t="s">
        <v>508</v>
      </c>
      <c r="E53" s="18">
        <v>9.70523727E9</v>
      </c>
      <c r="F53" s="19">
        <v>95.0</v>
      </c>
      <c r="G53" s="20">
        <v>96.0</v>
      </c>
      <c r="H53" s="19" t="s">
        <v>678</v>
      </c>
      <c r="I53" s="21">
        <v>8.85</v>
      </c>
      <c r="J53" s="22"/>
    </row>
    <row r="54" ht="21.75" customHeight="1">
      <c r="A54" s="14">
        <v>53.0</v>
      </c>
      <c r="B54" s="15">
        <v>1.60115735177E11</v>
      </c>
      <c r="C54" s="16" t="s">
        <v>519</v>
      </c>
      <c r="D54" s="17" t="s">
        <v>520</v>
      </c>
      <c r="E54" s="18">
        <v>9.492183949E9</v>
      </c>
      <c r="F54" s="19">
        <v>92.1</v>
      </c>
      <c r="G54" s="20">
        <v>96.6</v>
      </c>
      <c r="H54" s="19" t="s">
        <v>678</v>
      </c>
      <c r="I54" s="21">
        <v>7.62</v>
      </c>
      <c r="J54" s="22"/>
    </row>
    <row r="55" ht="21.75" customHeight="1">
      <c r="A55" s="14">
        <v>54.0</v>
      </c>
      <c r="B55" s="15">
        <v>1.60115735178E11</v>
      </c>
      <c r="C55" s="16" t="s">
        <v>529</v>
      </c>
      <c r="D55" s="17" t="s">
        <v>530</v>
      </c>
      <c r="E55" s="18">
        <v>9.908100158E9</v>
      </c>
      <c r="F55" s="19">
        <v>90.2</v>
      </c>
      <c r="G55" s="20">
        <v>97.7</v>
      </c>
      <c r="H55" s="19" t="s">
        <v>678</v>
      </c>
      <c r="I55" s="21">
        <v>8.299999999999999</v>
      </c>
      <c r="J55" s="22"/>
    </row>
    <row r="56" ht="21.75" customHeight="1">
      <c r="A56" s="14">
        <v>55.0</v>
      </c>
      <c r="B56" s="15">
        <v>1.60115735179E11</v>
      </c>
      <c r="C56" s="16" t="s">
        <v>537</v>
      </c>
      <c r="D56" s="17" t="s">
        <v>538</v>
      </c>
      <c r="E56" s="18">
        <v>9.963334224E9</v>
      </c>
      <c r="F56" s="19">
        <v>93.1</v>
      </c>
      <c r="G56" s="20">
        <v>95.0</v>
      </c>
      <c r="H56" s="19" t="s">
        <v>678</v>
      </c>
      <c r="I56" s="21">
        <v>7.120000000000001</v>
      </c>
      <c r="J56" s="22"/>
    </row>
    <row r="57" ht="21.75" customHeight="1">
      <c r="A57" s="14">
        <v>56.0</v>
      </c>
      <c r="B57" s="15">
        <v>1.6011573518E11</v>
      </c>
      <c r="C57" s="16" t="s">
        <v>550</v>
      </c>
      <c r="D57" s="17" t="s">
        <v>551</v>
      </c>
      <c r="E57" s="18">
        <v>7.382343015E9</v>
      </c>
      <c r="F57" s="19">
        <v>95.0</v>
      </c>
      <c r="G57" s="20">
        <v>96.3</v>
      </c>
      <c r="H57" s="19" t="s">
        <v>678</v>
      </c>
      <c r="I57" s="21">
        <v>7.94</v>
      </c>
      <c r="J57" s="22"/>
    </row>
    <row r="58" ht="21.75" customHeight="1">
      <c r="A58" s="14">
        <v>57.0</v>
      </c>
      <c r="B58" s="15">
        <v>1.60115735325E11</v>
      </c>
      <c r="C58" s="16" t="s">
        <v>558</v>
      </c>
      <c r="D58" s="17" t="s">
        <v>559</v>
      </c>
      <c r="E58" s="18">
        <v>9.440546723E9</v>
      </c>
      <c r="F58" s="19">
        <v>87.39999999999999</v>
      </c>
      <c r="G58" s="19" t="s">
        <v>678</v>
      </c>
      <c r="H58" s="20">
        <v>91.1</v>
      </c>
      <c r="I58" s="21">
        <v>8.58</v>
      </c>
      <c r="J58" s="22"/>
    </row>
    <row r="59" ht="21.75" customHeight="1">
      <c r="A59" s="14">
        <v>58.0</v>
      </c>
      <c r="B59" s="15">
        <v>1.60115735326E11</v>
      </c>
      <c r="C59" s="16" t="s">
        <v>566</v>
      </c>
      <c r="D59" s="17" t="s">
        <v>567</v>
      </c>
      <c r="E59" s="18">
        <v>8.801724793E9</v>
      </c>
      <c r="F59" s="19">
        <v>93.10000000000001</v>
      </c>
      <c r="G59" s="19" t="s">
        <v>678</v>
      </c>
      <c r="H59" s="20">
        <v>89.9</v>
      </c>
      <c r="I59" s="21">
        <v>7.92</v>
      </c>
      <c r="J59" s="22"/>
    </row>
    <row r="60" ht="21.75" customHeight="1">
      <c r="A60" s="14">
        <v>59.0</v>
      </c>
      <c r="B60" s="15">
        <v>1.60115735327E11</v>
      </c>
      <c r="C60" s="16" t="s">
        <v>577</v>
      </c>
      <c r="D60" s="17" t="s">
        <v>578</v>
      </c>
      <c r="E60" s="18">
        <v>7.659030719E9</v>
      </c>
      <c r="F60" s="19">
        <v>80.7</v>
      </c>
      <c r="G60" s="19" t="s">
        <v>678</v>
      </c>
      <c r="H60" s="20">
        <v>94.0</v>
      </c>
      <c r="I60" s="21">
        <v>8.9</v>
      </c>
      <c r="J60" s="22"/>
    </row>
    <row r="61" ht="21.75" customHeight="1">
      <c r="A61" s="14">
        <v>60.0</v>
      </c>
      <c r="B61" s="15">
        <v>1.60115735328E11</v>
      </c>
      <c r="C61" s="16" t="s">
        <v>586</v>
      </c>
      <c r="D61" s="17" t="s">
        <v>587</v>
      </c>
      <c r="E61" s="18">
        <v>8.885274284E9</v>
      </c>
      <c r="F61" s="19">
        <v>88.3</v>
      </c>
      <c r="G61" s="19" t="s">
        <v>678</v>
      </c>
      <c r="H61" s="20">
        <v>86.5</v>
      </c>
      <c r="I61" s="21">
        <v>7.639999999999999</v>
      </c>
      <c r="J61" s="22"/>
    </row>
    <row r="62" ht="21.75" customHeight="1">
      <c r="A62" s="14">
        <v>61.0</v>
      </c>
      <c r="B62" s="15">
        <v>1.60115735329E11</v>
      </c>
      <c r="C62" s="16" t="s">
        <v>593</v>
      </c>
      <c r="D62" s="17" t="s">
        <v>594</v>
      </c>
      <c r="E62" s="18">
        <v>7.702087765E9</v>
      </c>
      <c r="F62" s="19">
        <v>88.3</v>
      </c>
      <c r="G62" s="19" t="s">
        <v>678</v>
      </c>
      <c r="H62" s="20">
        <v>91.0</v>
      </c>
      <c r="I62" s="21">
        <v>7.6</v>
      </c>
      <c r="J62" s="22"/>
    </row>
    <row r="63" ht="21.75" customHeight="1">
      <c r="A63" s="14">
        <v>62.0</v>
      </c>
      <c r="B63" s="15">
        <v>1.6011573533E11</v>
      </c>
      <c r="C63" s="16" t="s">
        <v>604</v>
      </c>
      <c r="D63" s="17" t="s">
        <v>605</v>
      </c>
      <c r="E63" s="18">
        <v>8.801198729E9</v>
      </c>
      <c r="F63" s="19">
        <v>90.2</v>
      </c>
      <c r="G63" s="19" t="s">
        <v>678</v>
      </c>
      <c r="H63" s="20">
        <v>84.3</v>
      </c>
      <c r="I63" s="21">
        <v>7.84</v>
      </c>
      <c r="J63" s="22"/>
    </row>
    <row r="64" ht="21.75" customHeight="1">
      <c r="A64" s="14">
        <v>63.0</v>
      </c>
      <c r="B64" s="15">
        <v>1.60115735331E11</v>
      </c>
      <c r="C64" s="16" t="s">
        <v>612</v>
      </c>
      <c r="D64" s="17" t="s">
        <v>613</v>
      </c>
      <c r="E64" s="18">
        <v>8.97744981E9</v>
      </c>
      <c r="F64" s="19">
        <v>90.2</v>
      </c>
      <c r="G64" s="19" t="s">
        <v>678</v>
      </c>
      <c r="H64" s="20">
        <v>91.0</v>
      </c>
      <c r="I64" s="21">
        <v>8.98</v>
      </c>
      <c r="J64" s="22"/>
    </row>
    <row r="65" ht="21.75" customHeight="1">
      <c r="A65" s="14">
        <v>64.0</v>
      </c>
      <c r="B65" s="15">
        <v>1.60115735332E11</v>
      </c>
      <c r="C65" s="16" t="s">
        <v>620</v>
      </c>
      <c r="D65" s="17" t="s">
        <v>621</v>
      </c>
      <c r="E65" s="18">
        <v>9.70001573E9</v>
      </c>
      <c r="F65" s="19">
        <v>90.2</v>
      </c>
      <c r="G65" s="19" t="s">
        <v>678</v>
      </c>
      <c r="H65" s="20">
        <v>90.1</v>
      </c>
      <c r="I65" s="21">
        <v>8.45</v>
      </c>
      <c r="J65" s="22"/>
    </row>
    <row r="66" ht="21.75" customHeight="1">
      <c r="A66" s="14">
        <v>65.0</v>
      </c>
      <c r="B66" s="15">
        <v>1.60115735333E11</v>
      </c>
      <c r="C66" s="16" t="s">
        <v>632</v>
      </c>
      <c r="D66" s="17" t="s">
        <v>633</v>
      </c>
      <c r="E66" s="18">
        <v>8.801640726E9</v>
      </c>
      <c r="F66" s="19">
        <v>88.3</v>
      </c>
      <c r="G66" s="19" t="s">
        <v>678</v>
      </c>
      <c r="H66" s="20">
        <v>92.5</v>
      </c>
      <c r="I66" s="21">
        <v>7.9</v>
      </c>
      <c r="J66" s="22"/>
    </row>
    <row r="67" ht="21.75" customHeight="1">
      <c r="A67" s="14">
        <v>66.0</v>
      </c>
      <c r="B67" s="15">
        <v>1.60115735334E11</v>
      </c>
      <c r="C67" s="16" t="s">
        <v>643</v>
      </c>
      <c r="D67" s="17" t="s">
        <v>644</v>
      </c>
      <c r="E67" s="18">
        <v>9.70309599E9</v>
      </c>
      <c r="F67" s="19">
        <v>68.4</v>
      </c>
      <c r="G67" s="19" t="s">
        <v>678</v>
      </c>
      <c r="H67" s="20">
        <v>73.3</v>
      </c>
      <c r="I67" s="21">
        <v>6.909999999999999</v>
      </c>
      <c r="J67" s="22"/>
    </row>
    <row r="68" ht="21.75" customHeight="1">
      <c r="A68" s="14">
        <v>67.0</v>
      </c>
      <c r="B68" s="15">
        <v>1.60115735335E11</v>
      </c>
      <c r="C68" s="16" t="s">
        <v>650</v>
      </c>
      <c r="D68" s="17" t="s">
        <v>651</v>
      </c>
      <c r="E68" s="18">
        <v>9.603452102E9</v>
      </c>
      <c r="F68" s="19">
        <v>87.4</v>
      </c>
      <c r="G68" s="19" t="s">
        <v>678</v>
      </c>
      <c r="H68" s="20">
        <v>78.3</v>
      </c>
      <c r="I68" s="21">
        <v>7.290000000000001</v>
      </c>
      <c r="J68" s="22"/>
    </row>
    <row r="69" ht="21.75" customHeight="1">
      <c r="A69" s="14">
        <v>68.0</v>
      </c>
      <c r="B69" s="15">
        <v>1.60115735336E11</v>
      </c>
      <c r="C69" s="16" t="s">
        <v>659</v>
      </c>
      <c r="D69" s="17" t="s">
        <v>660</v>
      </c>
      <c r="E69" s="18">
        <v>8.143720881E9</v>
      </c>
      <c r="F69" s="19">
        <v>87.39999999999999</v>
      </c>
      <c r="G69" s="19" t="s">
        <v>678</v>
      </c>
      <c r="H69" s="20">
        <v>70.0</v>
      </c>
      <c r="I69" s="21">
        <v>6.7</v>
      </c>
      <c r="J69" s="22"/>
    </row>
    <row r="70" ht="21.75" customHeight="1">
      <c r="A70" s="24"/>
      <c r="B70" s="25"/>
      <c r="C70" s="24"/>
      <c r="D70" s="24"/>
      <c r="E70" s="26"/>
      <c r="F70" s="26"/>
      <c r="G70" s="26"/>
      <c r="H70" s="26"/>
      <c r="I70" s="26"/>
    </row>
    <row r="71" ht="21.75" customHeight="1">
      <c r="A71" s="24"/>
      <c r="B71" s="25"/>
      <c r="C71" s="24"/>
      <c r="D71" s="24"/>
      <c r="E71" s="26"/>
      <c r="F71" s="26"/>
      <c r="G71" s="26"/>
      <c r="H71" s="26"/>
      <c r="I71" s="26"/>
    </row>
    <row r="72" ht="21.75" customHeight="1">
      <c r="A72" s="24"/>
      <c r="B72" s="25"/>
      <c r="C72" s="24"/>
      <c r="D72" s="24"/>
      <c r="E72" s="26"/>
      <c r="F72" s="26"/>
      <c r="G72" s="26"/>
      <c r="H72" s="26"/>
      <c r="I72" s="26"/>
    </row>
    <row r="73" ht="21.75" customHeight="1">
      <c r="A73" s="24"/>
      <c r="B73" s="25"/>
      <c r="C73" s="24"/>
      <c r="D73" s="24"/>
      <c r="E73" s="26"/>
      <c r="F73" s="26"/>
      <c r="G73" s="26"/>
      <c r="H73" s="26"/>
      <c r="I73" s="26"/>
    </row>
    <row r="74" ht="21.75" customHeight="1">
      <c r="A74" s="24"/>
      <c r="B74" s="25"/>
      <c r="C74" s="24"/>
      <c r="D74" s="24"/>
      <c r="E74" s="26"/>
      <c r="F74" s="26"/>
      <c r="G74" s="26"/>
      <c r="H74" s="26"/>
      <c r="I74" s="26"/>
    </row>
    <row r="75" ht="21.75" customHeight="1">
      <c r="A75" s="24"/>
      <c r="B75" s="25"/>
      <c r="C75" s="24"/>
      <c r="D75" s="24"/>
      <c r="E75" s="26"/>
      <c r="F75" s="26"/>
      <c r="G75" s="26"/>
      <c r="H75" s="26"/>
      <c r="I75" s="26"/>
    </row>
    <row r="76" ht="21.75" customHeight="1">
      <c r="A76" s="24"/>
      <c r="B76" s="25"/>
      <c r="C76" s="24"/>
      <c r="D76" s="24"/>
      <c r="E76" s="26"/>
      <c r="F76" s="26"/>
      <c r="G76" s="26"/>
      <c r="H76" s="26"/>
      <c r="I76" s="26"/>
    </row>
    <row r="77" ht="21.75" customHeight="1">
      <c r="A77" s="24"/>
      <c r="B77" s="25"/>
      <c r="C77" s="24"/>
      <c r="D77" s="24"/>
      <c r="E77" s="26"/>
      <c r="F77" s="26"/>
      <c r="G77" s="26"/>
      <c r="H77" s="26"/>
      <c r="I77" s="26"/>
    </row>
    <row r="78" ht="21.75" customHeight="1">
      <c r="A78" s="24"/>
      <c r="B78" s="25"/>
      <c r="C78" s="24"/>
      <c r="D78" s="24"/>
      <c r="E78" s="26"/>
      <c r="F78" s="26"/>
      <c r="G78" s="26"/>
      <c r="H78" s="26"/>
      <c r="I78" s="26"/>
    </row>
    <row r="79" ht="21.75" customHeight="1">
      <c r="A79" s="24"/>
      <c r="B79" s="25"/>
      <c r="C79" s="24"/>
      <c r="D79" s="24"/>
      <c r="E79" s="26"/>
      <c r="F79" s="26"/>
      <c r="G79" s="26"/>
      <c r="H79" s="26"/>
      <c r="I79" s="26"/>
    </row>
    <row r="80" ht="21.75" customHeight="1">
      <c r="A80" s="24"/>
      <c r="B80" s="25"/>
      <c r="C80" s="24"/>
      <c r="D80" s="24"/>
      <c r="E80" s="26"/>
      <c r="F80" s="26"/>
      <c r="G80" s="26"/>
      <c r="H80" s="26"/>
      <c r="I80" s="26"/>
    </row>
    <row r="81" ht="21.75" customHeight="1">
      <c r="A81" s="24"/>
      <c r="B81" s="25"/>
      <c r="C81" s="24"/>
      <c r="D81" s="24"/>
      <c r="E81" s="26"/>
      <c r="F81" s="26"/>
      <c r="G81" s="26"/>
      <c r="H81" s="26"/>
      <c r="I81" s="26"/>
    </row>
    <row r="82" ht="21.75" customHeight="1">
      <c r="A82" s="24"/>
      <c r="B82" s="25"/>
      <c r="C82" s="24"/>
      <c r="D82" s="24"/>
      <c r="E82" s="26"/>
      <c r="F82" s="26"/>
      <c r="G82" s="26"/>
      <c r="H82" s="26"/>
      <c r="I82" s="26"/>
    </row>
    <row r="83" ht="21.75" customHeight="1">
      <c r="A83" s="24"/>
      <c r="B83" s="25"/>
      <c r="C83" s="24"/>
      <c r="D83" s="24"/>
      <c r="E83" s="26"/>
      <c r="F83" s="26"/>
      <c r="G83" s="26"/>
      <c r="H83" s="26"/>
      <c r="I83" s="26"/>
    </row>
    <row r="84" ht="21.75" customHeight="1">
      <c r="A84" s="24"/>
      <c r="B84" s="25"/>
      <c r="C84" s="24"/>
      <c r="D84" s="24"/>
      <c r="E84" s="26"/>
      <c r="F84" s="26"/>
      <c r="G84" s="26"/>
      <c r="H84" s="26"/>
      <c r="I84" s="26"/>
    </row>
    <row r="85" ht="21.75" customHeight="1">
      <c r="A85" s="24"/>
      <c r="B85" s="25"/>
      <c r="C85" s="24"/>
      <c r="D85" s="24"/>
      <c r="E85" s="26"/>
      <c r="F85" s="26"/>
      <c r="G85" s="26"/>
      <c r="H85" s="26"/>
      <c r="I85" s="26"/>
    </row>
    <row r="86" ht="21.75" customHeight="1">
      <c r="A86" s="24"/>
      <c r="B86" s="25"/>
      <c r="C86" s="24"/>
      <c r="D86" s="24"/>
      <c r="E86" s="26"/>
      <c r="F86" s="26"/>
      <c r="G86" s="26"/>
      <c r="H86" s="26"/>
      <c r="I86" s="26"/>
    </row>
    <row r="87" ht="21.75" customHeight="1">
      <c r="A87" s="24"/>
      <c r="B87" s="25"/>
      <c r="C87" s="24"/>
      <c r="D87" s="24"/>
      <c r="E87" s="26"/>
      <c r="F87" s="26"/>
      <c r="G87" s="26"/>
      <c r="H87" s="26"/>
      <c r="I87" s="26"/>
    </row>
    <row r="88" ht="21.75" customHeight="1">
      <c r="A88" s="24"/>
      <c r="B88" s="25"/>
      <c r="C88" s="24"/>
      <c r="D88" s="24"/>
      <c r="E88" s="26"/>
      <c r="F88" s="26"/>
      <c r="G88" s="26"/>
      <c r="H88" s="26"/>
      <c r="I88" s="26"/>
    </row>
    <row r="89" ht="21.75" customHeight="1">
      <c r="A89" s="24"/>
      <c r="B89" s="25"/>
      <c r="C89" s="24"/>
      <c r="D89" s="24"/>
      <c r="E89" s="26"/>
      <c r="F89" s="26"/>
      <c r="G89" s="26"/>
      <c r="H89" s="26"/>
      <c r="I89" s="26"/>
    </row>
    <row r="90" ht="21.75" customHeight="1">
      <c r="A90" s="24"/>
      <c r="B90" s="25"/>
      <c r="C90" s="24"/>
      <c r="D90" s="24"/>
      <c r="E90" s="26"/>
      <c r="F90" s="26"/>
      <c r="G90" s="26"/>
      <c r="H90" s="26"/>
      <c r="I90" s="26"/>
    </row>
    <row r="91" ht="21.75" customHeight="1">
      <c r="A91" s="24"/>
      <c r="B91" s="25"/>
      <c r="C91" s="24"/>
      <c r="D91" s="24"/>
      <c r="E91" s="26"/>
      <c r="F91" s="26"/>
      <c r="G91" s="26"/>
      <c r="H91" s="26"/>
      <c r="I91" s="26"/>
    </row>
    <row r="92" ht="21.75" customHeight="1">
      <c r="A92" s="24"/>
      <c r="B92" s="25"/>
      <c r="C92" s="24"/>
      <c r="D92" s="24"/>
      <c r="E92" s="26"/>
      <c r="F92" s="26"/>
      <c r="G92" s="26"/>
      <c r="H92" s="26"/>
      <c r="I92" s="26"/>
    </row>
    <row r="93" ht="21.75" customHeight="1">
      <c r="A93" s="24"/>
      <c r="B93" s="25"/>
      <c r="C93" s="24"/>
      <c r="D93" s="24"/>
      <c r="E93" s="26"/>
      <c r="F93" s="26"/>
      <c r="G93" s="26"/>
      <c r="H93" s="26"/>
      <c r="I93" s="26"/>
    </row>
    <row r="94" ht="21.75" customHeight="1">
      <c r="A94" s="24"/>
      <c r="B94" s="25"/>
      <c r="C94" s="24"/>
      <c r="D94" s="24"/>
      <c r="E94" s="26"/>
      <c r="F94" s="26"/>
      <c r="G94" s="26"/>
      <c r="H94" s="26"/>
      <c r="I94" s="26"/>
    </row>
    <row r="95" ht="21.75" customHeight="1">
      <c r="A95" s="24"/>
      <c r="B95" s="25"/>
      <c r="C95" s="24"/>
      <c r="D95" s="24"/>
      <c r="E95" s="26"/>
      <c r="F95" s="26"/>
      <c r="G95" s="26"/>
      <c r="H95" s="26"/>
      <c r="I95" s="26"/>
    </row>
    <row r="96" ht="21.75" customHeight="1">
      <c r="A96" s="24"/>
      <c r="B96" s="25"/>
      <c r="C96" s="24"/>
      <c r="D96" s="24"/>
      <c r="E96" s="26"/>
      <c r="F96" s="26"/>
      <c r="G96" s="26"/>
      <c r="H96" s="26"/>
      <c r="I96" s="26"/>
    </row>
    <row r="97" ht="21.75" customHeight="1">
      <c r="A97" s="24"/>
      <c r="B97" s="25"/>
      <c r="C97" s="24"/>
      <c r="D97" s="24"/>
      <c r="E97" s="26"/>
      <c r="F97" s="26"/>
      <c r="G97" s="26"/>
      <c r="H97" s="26"/>
      <c r="I97" s="26"/>
    </row>
    <row r="98" ht="21.75" customHeight="1">
      <c r="A98" s="24"/>
      <c r="B98" s="25"/>
      <c r="C98" s="24"/>
      <c r="D98" s="24"/>
      <c r="E98" s="26"/>
      <c r="F98" s="26"/>
      <c r="G98" s="26"/>
      <c r="H98" s="26"/>
      <c r="I98" s="26"/>
    </row>
    <row r="99" ht="21.75" customHeight="1">
      <c r="A99" s="24"/>
      <c r="B99" s="25"/>
      <c r="C99" s="24"/>
      <c r="D99" s="24"/>
      <c r="E99" s="26"/>
      <c r="F99" s="26"/>
      <c r="G99" s="26"/>
      <c r="H99" s="26"/>
      <c r="I99" s="26"/>
    </row>
    <row r="100" ht="21.75" customHeight="1">
      <c r="A100" s="24"/>
      <c r="B100" s="25"/>
      <c r="C100" s="24"/>
      <c r="D100" s="24"/>
      <c r="E100" s="26"/>
      <c r="F100" s="26"/>
      <c r="G100" s="26"/>
      <c r="H100" s="26"/>
      <c r="I100" s="26"/>
    </row>
    <row r="101" ht="21.75" customHeight="1">
      <c r="A101" s="24"/>
      <c r="B101" s="25"/>
      <c r="C101" s="24"/>
      <c r="D101" s="24"/>
      <c r="E101" s="26"/>
      <c r="F101" s="26"/>
      <c r="G101" s="26"/>
      <c r="H101" s="26"/>
      <c r="I101" s="26"/>
    </row>
    <row r="102" ht="21.75" customHeight="1">
      <c r="A102" s="24"/>
      <c r="B102" s="25"/>
      <c r="C102" s="24"/>
      <c r="D102" s="24"/>
      <c r="E102" s="26"/>
      <c r="F102" s="26"/>
      <c r="G102" s="26"/>
      <c r="H102" s="26"/>
      <c r="I102" s="26"/>
    </row>
    <row r="103" ht="21.75" customHeight="1">
      <c r="A103" s="24"/>
      <c r="B103" s="25"/>
      <c r="C103" s="24"/>
      <c r="D103" s="24"/>
      <c r="E103" s="26"/>
      <c r="F103" s="26"/>
      <c r="G103" s="26"/>
      <c r="H103" s="26"/>
      <c r="I103" s="26"/>
    </row>
    <row r="104" ht="21.75" customHeight="1">
      <c r="A104" s="24"/>
      <c r="B104" s="25"/>
      <c r="C104" s="24"/>
      <c r="D104" s="24"/>
      <c r="E104" s="26"/>
      <c r="F104" s="26"/>
      <c r="G104" s="26"/>
      <c r="H104" s="26"/>
      <c r="I104" s="26"/>
    </row>
    <row r="105" ht="21.75" customHeight="1">
      <c r="A105" s="24"/>
      <c r="B105" s="25"/>
      <c r="C105" s="24"/>
      <c r="D105" s="24"/>
      <c r="E105" s="26"/>
      <c r="F105" s="26"/>
      <c r="G105" s="26"/>
      <c r="H105" s="26"/>
      <c r="I105" s="26"/>
    </row>
    <row r="106" ht="21.75" customHeight="1">
      <c r="A106" s="24"/>
      <c r="B106" s="25"/>
      <c r="C106" s="24"/>
      <c r="D106" s="24"/>
      <c r="E106" s="26"/>
      <c r="F106" s="26"/>
      <c r="G106" s="26"/>
      <c r="H106" s="26"/>
      <c r="I106" s="26"/>
    </row>
    <row r="107" ht="21.75" customHeight="1">
      <c r="A107" s="24"/>
      <c r="B107" s="25"/>
      <c r="C107" s="24"/>
      <c r="D107" s="24"/>
      <c r="E107" s="26"/>
      <c r="F107" s="26"/>
      <c r="G107" s="26"/>
      <c r="H107" s="26"/>
      <c r="I107" s="26"/>
    </row>
    <row r="108" ht="21.75" customHeight="1">
      <c r="A108" s="24"/>
      <c r="B108" s="25"/>
      <c r="C108" s="24"/>
      <c r="D108" s="24"/>
      <c r="E108" s="26"/>
      <c r="F108" s="26"/>
      <c r="G108" s="26"/>
      <c r="H108" s="26"/>
      <c r="I108" s="26"/>
    </row>
    <row r="109" ht="21.75" customHeight="1">
      <c r="A109" s="24"/>
      <c r="B109" s="25"/>
      <c r="C109" s="24"/>
      <c r="D109" s="24"/>
      <c r="E109" s="26"/>
      <c r="F109" s="26"/>
      <c r="G109" s="26"/>
      <c r="H109" s="26"/>
      <c r="I109" s="26"/>
    </row>
    <row r="110" ht="21.75" customHeight="1">
      <c r="A110" s="24"/>
      <c r="B110" s="25"/>
      <c r="C110" s="24"/>
      <c r="D110" s="24"/>
      <c r="E110" s="26"/>
      <c r="F110" s="26"/>
      <c r="G110" s="26"/>
      <c r="H110" s="26"/>
      <c r="I110" s="26"/>
    </row>
    <row r="111" ht="21.75" customHeight="1">
      <c r="A111" s="24"/>
      <c r="B111" s="25"/>
      <c r="C111" s="24"/>
      <c r="D111" s="24"/>
      <c r="E111" s="26"/>
      <c r="F111" s="26"/>
      <c r="G111" s="26"/>
      <c r="H111" s="26"/>
      <c r="I111" s="26"/>
    </row>
    <row r="112" ht="21.75" customHeight="1">
      <c r="A112" s="24"/>
      <c r="B112" s="25"/>
      <c r="C112" s="24"/>
      <c r="D112" s="24"/>
      <c r="E112" s="26"/>
      <c r="F112" s="26"/>
      <c r="G112" s="26"/>
      <c r="H112" s="26"/>
      <c r="I112" s="26"/>
    </row>
    <row r="113" ht="21.75" customHeight="1">
      <c r="A113" s="24"/>
      <c r="B113" s="25"/>
      <c r="C113" s="24"/>
      <c r="D113" s="24"/>
      <c r="E113" s="26"/>
      <c r="F113" s="26"/>
      <c r="G113" s="26"/>
      <c r="H113" s="26"/>
      <c r="I113" s="26"/>
    </row>
    <row r="114" ht="21.75" customHeight="1">
      <c r="A114" s="24"/>
      <c r="B114" s="25"/>
      <c r="C114" s="24"/>
      <c r="D114" s="24"/>
      <c r="E114" s="26"/>
      <c r="F114" s="26"/>
      <c r="G114" s="26"/>
      <c r="H114" s="26"/>
      <c r="I114" s="26"/>
    </row>
    <row r="115" ht="21.75" customHeight="1">
      <c r="A115" s="24"/>
      <c r="B115" s="25"/>
      <c r="C115" s="24"/>
      <c r="D115" s="24"/>
      <c r="E115" s="26"/>
      <c r="F115" s="26"/>
      <c r="G115" s="26"/>
      <c r="H115" s="26"/>
      <c r="I115" s="26"/>
    </row>
    <row r="116" ht="21.75" customHeight="1">
      <c r="A116" s="24"/>
      <c r="B116" s="25"/>
      <c r="C116" s="24"/>
      <c r="D116" s="24"/>
      <c r="E116" s="26"/>
      <c r="F116" s="26"/>
      <c r="G116" s="26"/>
      <c r="H116" s="26"/>
      <c r="I116" s="26"/>
    </row>
    <row r="117" ht="21.75" customHeight="1">
      <c r="A117" s="24"/>
      <c r="B117" s="25"/>
      <c r="C117" s="24"/>
      <c r="D117" s="24"/>
      <c r="E117" s="26"/>
      <c r="F117" s="26"/>
      <c r="G117" s="26"/>
      <c r="H117" s="26"/>
      <c r="I117" s="26"/>
    </row>
    <row r="118" ht="21.75" customHeight="1">
      <c r="A118" s="24"/>
      <c r="B118" s="25"/>
      <c r="C118" s="24"/>
      <c r="D118" s="24"/>
      <c r="E118" s="26"/>
      <c r="F118" s="26"/>
      <c r="G118" s="26"/>
      <c r="H118" s="26"/>
      <c r="I118" s="26"/>
    </row>
    <row r="119" ht="21.75" customHeight="1">
      <c r="A119" s="24"/>
      <c r="B119" s="25"/>
      <c r="C119" s="24"/>
      <c r="D119" s="24"/>
      <c r="E119" s="26"/>
      <c r="F119" s="26"/>
      <c r="G119" s="26"/>
      <c r="H119" s="26"/>
      <c r="I119" s="26"/>
    </row>
    <row r="120" ht="21.75" customHeight="1">
      <c r="A120" s="24"/>
      <c r="B120" s="25"/>
      <c r="C120" s="24"/>
      <c r="D120" s="24"/>
      <c r="E120" s="26"/>
      <c r="F120" s="26"/>
      <c r="G120" s="26"/>
      <c r="H120" s="26"/>
      <c r="I120" s="26"/>
    </row>
    <row r="121" ht="21.75" customHeight="1">
      <c r="A121" s="24"/>
      <c r="B121" s="25"/>
      <c r="C121" s="24"/>
      <c r="D121" s="24"/>
      <c r="E121" s="26"/>
      <c r="F121" s="26"/>
      <c r="G121" s="26"/>
      <c r="H121" s="26"/>
      <c r="I121" s="26"/>
    </row>
    <row r="122" ht="21.75" customHeight="1">
      <c r="A122" s="24"/>
      <c r="B122" s="25"/>
      <c r="C122" s="24"/>
      <c r="D122" s="24"/>
      <c r="E122" s="26"/>
      <c r="F122" s="26"/>
      <c r="G122" s="26"/>
      <c r="H122" s="26"/>
      <c r="I122" s="26"/>
    </row>
    <row r="123" ht="21.75" customHeight="1">
      <c r="A123" s="24"/>
      <c r="B123" s="25"/>
      <c r="C123" s="24"/>
      <c r="D123" s="24"/>
      <c r="E123" s="26"/>
      <c r="F123" s="26"/>
      <c r="G123" s="26"/>
      <c r="H123" s="26"/>
      <c r="I123" s="26"/>
    </row>
    <row r="124" ht="21.75" customHeight="1">
      <c r="A124" s="24"/>
      <c r="B124" s="25"/>
      <c r="C124" s="24"/>
      <c r="D124" s="24"/>
      <c r="E124" s="26"/>
      <c r="F124" s="26"/>
      <c r="G124" s="26"/>
      <c r="H124" s="26"/>
      <c r="I124" s="26"/>
    </row>
    <row r="125" ht="21.75" customHeight="1">
      <c r="A125" s="24"/>
      <c r="B125" s="25"/>
      <c r="C125" s="24"/>
      <c r="D125" s="24"/>
      <c r="E125" s="26"/>
      <c r="F125" s="26"/>
      <c r="G125" s="26"/>
      <c r="H125" s="26"/>
      <c r="I125" s="26"/>
    </row>
    <row r="126" ht="21.75" customHeight="1">
      <c r="A126" s="24"/>
      <c r="B126" s="25"/>
      <c r="C126" s="24"/>
      <c r="D126" s="24"/>
      <c r="E126" s="26"/>
      <c r="F126" s="26"/>
      <c r="G126" s="26"/>
      <c r="H126" s="26"/>
      <c r="I126" s="26"/>
    </row>
    <row r="127" ht="21.75" customHeight="1">
      <c r="A127" s="24"/>
      <c r="B127" s="25"/>
      <c r="C127" s="24"/>
      <c r="D127" s="24"/>
      <c r="E127" s="26"/>
      <c r="F127" s="26"/>
      <c r="G127" s="26"/>
      <c r="H127" s="26"/>
      <c r="I127" s="26"/>
    </row>
    <row r="128" ht="21.75" customHeight="1">
      <c r="A128" s="24"/>
      <c r="B128" s="25"/>
      <c r="C128" s="24"/>
      <c r="D128" s="24"/>
      <c r="E128" s="26"/>
      <c r="F128" s="26"/>
      <c r="G128" s="26"/>
      <c r="H128" s="26"/>
      <c r="I128" s="26"/>
    </row>
    <row r="129" ht="21.75" customHeight="1">
      <c r="A129" s="24"/>
      <c r="B129" s="25"/>
      <c r="C129" s="24"/>
      <c r="D129" s="24"/>
      <c r="E129" s="26"/>
      <c r="F129" s="26"/>
      <c r="G129" s="26"/>
      <c r="H129" s="26"/>
      <c r="I129" s="26"/>
    </row>
    <row r="130" ht="21.75" customHeight="1">
      <c r="A130" s="24"/>
      <c r="B130" s="25"/>
      <c r="C130" s="24"/>
      <c r="D130" s="24"/>
      <c r="E130" s="26"/>
      <c r="F130" s="26"/>
      <c r="G130" s="26"/>
      <c r="H130" s="26"/>
      <c r="I130" s="26"/>
    </row>
    <row r="131" ht="21.75" customHeight="1">
      <c r="A131" s="24"/>
      <c r="B131" s="25"/>
      <c r="C131" s="24"/>
      <c r="D131" s="24"/>
      <c r="E131" s="26"/>
      <c r="F131" s="26"/>
      <c r="G131" s="26"/>
      <c r="H131" s="26"/>
      <c r="I131" s="26"/>
    </row>
    <row r="132" ht="21.75" customHeight="1">
      <c r="A132" s="24"/>
      <c r="B132" s="25"/>
      <c r="C132" s="24"/>
      <c r="D132" s="24"/>
      <c r="E132" s="26"/>
      <c r="F132" s="26"/>
      <c r="G132" s="26"/>
      <c r="H132" s="26"/>
      <c r="I132" s="26"/>
    </row>
    <row r="133" ht="21.75" customHeight="1">
      <c r="A133" s="24"/>
      <c r="B133" s="25"/>
      <c r="C133" s="24"/>
      <c r="D133" s="24"/>
      <c r="E133" s="26"/>
      <c r="F133" s="26"/>
      <c r="G133" s="26"/>
      <c r="H133" s="26"/>
      <c r="I133" s="26"/>
    </row>
    <row r="134" ht="21.75" customHeight="1">
      <c r="A134" s="24"/>
      <c r="B134" s="25"/>
      <c r="C134" s="24"/>
      <c r="D134" s="24"/>
      <c r="E134" s="26"/>
      <c r="F134" s="26"/>
      <c r="G134" s="26"/>
      <c r="H134" s="26"/>
      <c r="I134" s="26"/>
    </row>
    <row r="135" ht="21.75" customHeight="1">
      <c r="A135" s="24"/>
      <c r="B135" s="25"/>
      <c r="C135" s="24"/>
      <c r="D135" s="24"/>
      <c r="E135" s="26"/>
      <c r="F135" s="26"/>
      <c r="G135" s="26"/>
      <c r="H135" s="26"/>
      <c r="I135" s="26"/>
    </row>
    <row r="136" ht="21.75" customHeight="1">
      <c r="A136" s="24"/>
      <c r="B136" s="25"/>
      <c r="C136" s="24"/>
      <c r="D136" s="24"/>
      <c r="E136" s="26"/>
      <c r="F136" s="26"/>
      <c r="G136" s="26"/>
      <c r="H136" s="26"/>
      <c r="I136" s="26"/>
    </row>
    <row r="137" ht="21.75" customHeight="1">
      <c r="A137" s="24"/>
      <c r="B137" s="25"/>
      <c r="C137" s="24"/>
      <c r="D137" s="24"/>
      <c r="E137" s="26"/>
      <c r="F137" s="26"/>
      <c r="G137" s="26"/>
      <c r="H137" s="26"/>
      <c r="I137" s="26"/>
    </row>
    <row r="138" ht="21.75" customHeight="1">
      <c r="A138" s="24"/>
      <c r="B138" s="25"/>
      <c r="C138" s="24"/>
      <c r="D138" s="24"/>
      <c r="E138" s="26"/>
      <c r="F138" s="26"/>
      <c r="G138" s="26"/>
      <c r="H138" s="26"/>
      <c r="I138" s="26"/>
    </row>
    <row r="139" ht="21.75" customHeight="1">
      <c r="A139" s="24"/>
      <c r="B139" s="25"/>
      <c r="C139" s="24"/>
      <c r="D139" s="24"/>
      <c r="E139" s="26"/>
      <c r="F139" s="26"/>
      <c r="G139" s="26"/>
      <c r="H139" s="26"/>
      <c r="I139" s="26"/>
    </row>
    <row r="140" ht="21.75" customHeight="1">
      <c r="A140" s="24"/>
      <c r="B140" s="25"/>
      <c r="C140" s="24"/>
      <c r="D140" s="24"/>
      <c r="E140" s="26"/>
      <c r="F140" s="26"/>
      <c r="G140" s="26"/>
      <c r="H140" s="26"/>
      <c r="I140" s="26"/>
    </row>
    <row r="141" ht="21.75" customHeight="1">
      <c r="A141" s="24"/>
      <c r="B141" s="25"/>
      <c r="C141" s="24"/>
      <c r="D141" s="24"/>
      <c r="E141" s="26"/>
      <c r="F141" s="26"/>
      <c r="G141" s="26"/>
      <c r="H141" s="26"/>
      <c r="I141" s="26"/>
    </row>
    <row r="142" ht="21.75" customHeight="1">
      <c r="A142" s="24"/>
      <c r="B142" s="25"/>
      <c r="C142" s="24"/>
      <c r="D142" s="24"/>
      <c r="E142" s="26"/>
      <c r="F142" s="26"/>
      <c r="G142" s="26"/>
      <c r="H142" s="26"/>
      <c r="I142" s="26"/>
    </row>
    <row r="143" ht="21.75" customHeight="1">
      <c r="A143" s="24"/>
      <c r="B143" s="25"/>
      <c r="C143" s="24"/>
      <c r="D143" s="24"/>
      <c r="E143" s="26"/>
      <c r="F143" s="26"/>
      <c r="G143" s="26"/>
      <c r="H143" s="26"/>
      <c r="I143" s="26"/>
    </row>
    <row r="144" ht="21.75" customHeight="1">
      <c r="A144" s="24"/>
      <c r="B144" s="25"/>
      <c r="C144" s="24"/>
      <c r="D144" s="24"/>
      <c r="E144" s="26"/>
      <c r="F144" s="26"/>
      <c r="G144" s="26"/>
      <c r="H144" s="26"/>
      <c r="I144" s="26"/>
    </row>
    <row r="145" ht="21.75" customHeight="1">
      <c r="A145" s="24"/>
      <c r="B145" s="25"/>
      <c r="C145" s="24"/>
      <c r="D145" s="24"/>
      <c r="E145" s="26"/>
      <c r="F145" s="26"/>
      <c r="G145" s="26"/>
      <c r="H145" s="26"/>
      <c r="I145" s="26"/>
    </row>
    <row r="146" ht="21.75" customHeight="1">
      <c r="A146" s="24"/>
      <c r="B146" s="25"/>
      <c r="C146" s="24"/>
      <c r="D146" s="24"/>
      <c r="E146" s="26"/>
      <c r="F146" s="26"/>
      <c r="G146" s="26"/>
      <c r="H146" s="26"/>
      <c r="I146" s="26"/>
    </row>
    <row r="147" ht="21.75" customHeight="1">
      <c r="A147" s="24"/>
      <c r="B147" s="25"/>
      <c r="C147" s="24"/>
      <c r="D147" s="24"/>
      <c r="E147" s="26"/>
      <c r="F147" s="26"/>
      <c r="G147" s="26"/>
      <c r="H147" s="26"/>
      <c r="I147" s="26"/>
    </row>
    <row r="148" ht="21.75" customHeight="1">
      <c r="A148" s="24"/>
      <c r="B148" s="25"/>
      <c r="C148" s="24"/>
      <c r="D148" s="24"/>
      <c r="E148" s="26"/>
      <c r="F148" s="26"/>
      <c r="G148" s="26"/>
      <c r="H148" s="26"/>
      <c r="I148" s="26"/>
    </row>
    <row r="149" ht="21.75" customHeight="1">
      <c r="A149" s="24"/>
      <c r="B149" s="25"/>
      <c r="C149" s="24"/>
      <c r="D149" s="24"/>
      <c r="E149" s="26"/>
      <c r="F149" s="26"/>
      <c r="G149" s="26"/>
      <c r="H149" s="26"/>
      <c r="I149" s="26"/>
    </row>
    <row r="150" ht="21.75" customHeight="1">
      <c r="A150" s="24"/>
      <c r="B150" s="25"/>
      <c r="C150" s="24"/>
      <c r="D150" s="24"/>
      <c r="E150" s="26"/>
      <c r="F150" s="26"/>
      <c r="G150" s="26"/>
      <c r="H150" s="26"/>
      <c r="I150" s="26"/>
    </row>
    <row r="151" ht="21.75" customHeight="1">
      <c r="A151" s="24"/>
      <c r="B151" s="25"/>
      <c r="C151" s="24"/>
      <c r="D151" s="24"/>
      <c r="E151" s="26"/>
      <c r="F151" s="26"/>
      <c r="G151" s="26"/>
      <c r="H151" s="26"/>
      <c r="I151" s="26"/>
    </row>
    <row r="152" ht="21.75" customHeight="1">
      <c r="A152" s="24"/>
      <c r="B152" s="25"/>
      <c r="C152" s="24"/>
      <c r="D152" s="24"/>
      <c r="E152" s="26"/>
      <c r="F152" s="26"/>
      <c r="G152" s="26"/>
      <c r="H152" s="26"/>
      <c r="I152" s="26"/>
    </row>
    <row r="153" ht="21.75" customHeight="1">
      <c r="A153" s="24"/>
      <c r="B153" s="25"/>
      <c r="C153" s="24"/>
      <c r="D153" s="24"/>
      <c r="E153" s="26"/>
      <c r="F153" s="26"/>
      <c r="G153" s="26"/>
      <c r="H153" s="26"/>
      <c r="I153" s="26"/>
    </row>
    <row r="154" ht="21.75" customHeight="1">
      <c r="A154" s="24"/>
      <c r="B154" s="25"/>
      <c r="C154" s="24"/>
      <c r="D154" s="24"/>
      <c r="E154" s="26"/>
      <c r="F154" s="26"/>
      <c r="G154" s="26"/>
      <c r="H154" s="26"/>
      <c r="I154" s="26"/>
    </row>
    <row r="155" ht="21.75" customHeight="1">
      <c r="A155" s="24"/>
      <c r="B155" s="25"/>
      <c r="C155" s="24"/>
      <c r="D155" s="24"/>
      <c r="E155" s="26"/>
      <c r="F155" s="26"/>
      <c r="G155" s="26"/>
      <c r="H155" s="26"/>
      <c r="I155" s="26"/>
    </row>
    <row r="156" ht="21.75" customHeight="1">
      <c r="A156" s="24"/>
      <c r="B156" s="25"/>
      <c r="C156" s="24"/>
      <c r="D156" s="24"/>
      <c r="E156" s="26"/>
      <c r="F156" s="26"/>
      <c r="G156" s="26"/>
      <c r="H156" s="26"/>
      <c r="I156" s="26"/>
    </row>
    <row r="157" ht="21.75" customHeight="1">
      <c r="A157" s="24"/>
      <c r="B157" s="25"/>
      <c r="C157" s="24"/>
      <c r="D157" s="24"/>
      <c r="E157" s="26"/>
      <c r="F157" s="26"/>
      <c r="G157" s="26"/>
      <c r="H157" s="26"/>
      <c r="I157" s="26"/>
    </row>
    <row r="158" ht="21.75" customHeight="1">
      <c r="A158" s="24"/>
      <c r="B158" s="25"/>
      <c r="C158" s="24"/>
      <c r="D158" s="24"/>
      <c r="E158" s="26"/>
      <c r="F158" s="26"/>
      <c r="G158" s="26"/>
      <c r="H158" s="26"/>
      <c r="I158" s="26"/>
    </row>
    <row r="159" ht="21.75" customHeight="1">
      <c r="A159" s="24"/>
      <c r="B159" s="25"/>
      <c r="C159" s="24"/>
      <c r="D159" s="24"/>
      <c r="E159" s="26"/>
      <c r="F159" s="26"/>
      <c r="G159" s="26"/>
      <c r="H159" s="26"/>
      <c r="I159" s="26"/>
    </row>
    <row r="160" ht="21.75" customHeight="1">
      <c r="A160" s="24"/>
      <c r="B160" s="25"/>
      <c r="C160" s="24"/>
      <c r="D160" s="24"/>
      <c r="E160" s="26"/>
      <c r="F160" s="26"/>
      <c r="G160" s="26"/>
      <c r="H160" s="26"/>
      <c r="I160" s="26"/>
    </row>
    <row r="161" ht="21.75" customHeight="1">
      <c r="A161" s="24"/>
      <c r="B161" s="25"/>
      <c r="C161" s="24"/>
      <c r="D161" s="24"/>
      <c r="E161" s="26"/>
      <c r="F161" s="26"/>
      <c r="G161" s="26"/>
      <c r="H161" s="26"/>
      <c r="I161" s="26"/>
    </row>
    <row r="162" ht="21.75" customHeight="1">
      <c r="A162" s="24"/>
      <c r="B162" s="25"/>
      <c r="C162" s="24"/>
      <c r="D162" s="24"/>
      <c r="E162" s="26"/>
      <c r="F162" s="26"/>
      <c r="G162" s="26"/>
      <c r="H162" s="26"/>
      <c r="I162" s="26"/>
    </row>
    <row r="163" ht="21.75" customHeight="1">
      <c r="A163" s="24"/>
      <c r="B163" s="25"/>
      <c r="C163" s="24"/>
      <c r="D163" s="24"/>
      <c r="E163" s="26"/>
      <c r="F163" s="26"/>
      <c r="G163" s="26"/>
      <c r="H163" s="26"/>
      <c r="I163" s="26"/>
    </row>
    <row r="164" ht="21.75" customHeight="1">
      <c r="A164" s="24"/>
      <c r="B164" s="25"/>
      <c r="C164" s="24"/>
      <c r="D164" s="24"/>
      <c r="E164" s="26"/>
      <c r="F164" s="26"/>
      <c r="G164" s="26"/>
      <c r="H164" s="26"/>
      <c r="I164" s="26"/>
    </row>
    <row r="165" ht="21.75" customHeight="1">
      <c r="A165" s="24"/>
      <c r="B165" s="25"/>
      <c r="C165" s="24"/>
      <c r="D165" s="24"/>
      <c r="E165" s="26"/>
      <c r="F165" s="26"/>
      <c r="G165" s="26"/>
      <c r="H165" s="26"/>
      <c r="I165" s="26"/>
    </row>
    <row r="166" ht="21.75" customHeight="1">
      <c r="A166" s="24"/>
      <c r="B166" s="25"/>
      <c r="C166" s="24"/>
      <c r="D166" s="24"/>
      <c r="E166" s="26"/>
      <c r="F166" s="26"/>
      <c r="G166" s="26"/>
      <c r="H166" s="26"/>
      <c r="I166" s="26"/>
    </row>
    <row r="167" ht="21.75" customHeight="1">
      <c r="A167" s="24"/>
      <c r="B167" s="25"/>
      <c r="C167" s="24"/>
      <c r="D167" s="24"/>
      <c r="E167" s="26"/>
      <c r="F167" s="26"/>
      <c r="G167" s="26"/>
      <c r="H167" s="26"/>
      <c r="I167" s="26"/>
    </row>
    <row r="168" ht="21.75" customHeight="1">
      <c r="A168" s="24"/>
      <c r="B168" s="25"/>
      <c r="C168" s="24"/>
      <c r="D168" s="24"/>
      <c r="E168" s="26"/>
      <c r="F168" s="26"/>
      <c r="G168" s="26"/>
      <c r="H168" s="26"/>
      <c r="I168" s="26"/>
    </row>
    <row r="169" ht="21.75" customHeight="1">
      <c r="A169" s="24"/>
      <c r="B169" s="25"/>
      <c r="C169" s="24"/>
      <c r="D169" s="24"/>
      <c r="E169" s="26"/>
      <c r="F169" s="26"/>
      <c r="G169" s="26"/>
      <c r="H169" s="26"/>
      <c r="I169" s="26"/>
    </row>
    <row r="170" ht="21.75" customHeight="1">
      <c r="A170" s="24"/>
      <c r="B170" s="25"/>
      <c r="C170" s="24"/>
      <c r="D170" s="24"/>
      <c r="E170" s="26"/>
      <c r="F170" s="26"/>
      <c r="G170" s="26"/>
      <c r="H170" s="26"/>
      <c r="I170" s="26"/>
    </row>
    <row r="171" ht="21.75" customHeight="1">
      <c r="A171" s="24"/>
      <c r="B171" s="25"/>
      <c r="C171" s="24"/>
      <c r="D171" s="24"/>
      <c r="E171" s="26"/>
      <c r="F171" s="26"/>
      <c r="G171" s="26"/>
      <c r="H171" s="26"/>
      <c r="I171" s="26"/>
    </row>
    <row r="172" ht="21.75" customHeight="1">
      <c r="A172" s="24"/>
      <c r="B172" s="25"/>
      <c r="C172" s="24"/>
      <c r="D172" s="24"/>
      <c r="E172" s="26"/>
      <c r="F172" s="26"/>
      <c r="G172" s="26"/>
      <c r="H172" s="26"/>
      <c r="I172" s="26"/>
    </row>
    <row r="173" ht="21.75" customHeight="1">
      <c r="A173" s="24"/>
      <c r="B173" s="25"/>
      <c r="C173" s="24"/>
      <c r="D173" s="24"/>
      <c r="E173" s="26"/>
      <c r="F173" s="26"/>
      <c r="G173" s="26"/>
      <c r="H173" s="26"/>
      <c r="I173" s="26"/>
    </row>
    <row r="174" ht="21.75" customHeight="1">
      <c r="A174" s="24"/>
      <c r="B174" s="25"/>
      <c r="C174" s="24"/>
      <c r="D174" s="24"/>
      <c r="E174" s="26"/>
      <c r="F174" s="26"/>
      <c r="G174" s="26"/>
      <c r="H174" s="26"/>
      <c r="I174" s="26"/>
    </row>
    <row r="175" ht="21.75" customHeight="1">
      <c r="A175" s="24"/>
      <c r="B175" s="25"/>
      <c r="C175" s="24"/>
      <c r="D175" s="24"/>
      <c r="E175" s="26"/>
      <c r="F175" s="26"/>
      <c r="G175" s="26"/>
      <c r="H175" s="26"/>
      <c r="I175" s="26"/>
    </row>
    <row r="176" ht="21.75" customHeight="1">
      <c r="A176" s="24"/>
      <c r="B176" s="25"/>
      <c r="C176" s="24"/>
      <c r="D176" s="24"/>
      <c r="E176" s="26"/>
      <c r="F176" s="26"/>
      <c r="G176" s="26"/>
      <c r="H176" s="26"/>
      <c r="I176" s="26"/>
    </row>
    <row r="177" ht="21.75" customHeight="1">
      <c r="A177" s="24"/>
      <c r="B177" s="25"/>
      <c r="C177" s="24"/>
      <c r="D177" s="24"/>
      <c r="E177" s="26"/>
      <c r="F177" s="26"/>
      <c r="G177" s="26"/>
      <c r="H177" s="26"/>
      <c r="I177" s="26"/>
    </row>
    <row r="178" ht="21.75" customHeight="1">
      <c r="A178" s="24"/>
      <c r="B178" s="25"/>
      <c r="C178" s="24"/>
      <c r="D178" s="24"/>
      <c r="E178" s="26"/>
      <c r="F178" s="26"/>
      <c r="G178" s="26"/>
      <c r="H178" s="26"/>
      <c r="I178" s="26"/>
    </row>
    <row r="179" ht="21.75" customHeight="1">
      <c r="A179" s="24"/>
      <c r="B179" s="25"/>
      <c r="C179" s="24"/>
      <c r="D179" s="24"/>
      <c r="E179" s="26"/>
      <c r="F179" s="26"/>
      <c r="G179" s="26"/>
      <c r="H179" s="26"/>
      <c r="I179" s="26"/>
    </row>
    <row r="180" ht="21.75" customHeight="1">
      <c r="A180" s="24"/>
      <c r="B180" s="25"/>
      <c r="C180" s="24"/>
      <c r="D180" s="24"/>
      <c r="E180" s="26"/>
      <c r="F180" s="26"/>
      <c r="G180" s="26"/>
      <c r="H180" s="26"/>
      <c r="I180" s="26"/>
    </row>
    <row r="181" ht="21.75" customHeight="1">
      <c r="A181" s="24"/>
      <c r="B181" s="25"/>
      <c r="C181" s="24"/>
      <c r="D181" s="24"/>
      <c r="E181" s="26"/>
      <c r="F181" s="26"/>
      <c r="G181" s="26"/>
      <c r="H181" s="26"/>
      <c r="I181" s="26"/>
    </row>
    <row r="182" ht="21.75" customHeight="1">
      <c r="A182" s="24"/>
      <c r="B182" s="25"/>
      <c r="C182" s="24"/>
      <c r="D182" s="24"/>
      <c r="E182" s="26"/>
      <c r="F182" s="26"/>
      <c r="G182" s="26"/>
      <c r="H182" s="26"/>
      <c r="I182" s="26"/>
    </row>
    <row r="183" ht="21.75" customHeight="1">
      <c r="A183" s="24"/>
      <c r="B183" s="25"/>
      <c r="C183" s="24"/>
      <c r="D183" s="24"/>
      <c r="E183" s="26"/>
      <c r="F183" s="26"/>
      <c r="G183" s="26"/>
      <c r="H183" s="26"/>
      <c r="I183" s="26"/>
    </row>
    <row r="184" ht="21.75" customHeight="1">
      <c r="A184" s="24"/>
      <c r="B184" s="25"/>
      <c r="C184" s="24"/>
      <c r="D184" s="24"/>
      <c r="E184" s="26"/>
      <c r="F184" s="26"/>
      <c r="G184" s="26"/>
      <c r="H184" s="26"/>
      <c r="I184" s="26"/>
    </row>
    <row r="185" ht="21.75" customHeight="1">
      <c r="A185" s="24"/>
      <c r="B185" s="25"/>
      <c r="C185" s="24"/>
      <c r="D185" s="24"/>
      <c r="E185" s="26"/>
      <c r="F185" s="26"/>
      <c r="G185" s="26"/>
      <c r="H185" s="26"/>
      <c r="I185" s="26"/>
    </row>
    <row r="186" ht="21.75" customHeight="1">
      <c r="A186" s="24"/>
      <c r="B186" s="25"/>
      <c r="C186" s="24"/>
      <c r="D186" s="24"/>
      <c r="E186" s="26"/>
      <c r="F186" s="26"/>
      <c r="G186" s="26"/>
      <c r="H186" s="26"/>
      <c r="I186" s="26"/>
    </row>
    <row r="187" ht="21.75" customHeight="1">
      <c r="A187" s="24"/>
      <c r="B187" s="25"/>
      <c r="C187" s="24"/>
      <c r="D187" s="24"/>
      <c r="E187" s="26"/>
      <c r="F187" s="26"/>
      <c r="G187" s="26"/>
      <c r="H187" s="26"/>
      <c r="I187" s="26"/>
    </row>
    <row r="188" ht="21.75" customHeight="1">
      <c r="A188" s="24"/>
      <c r="B188" s="25"/>
      <c r="C188" s="24"/>
      <c r="D188" s="24"/>
      <c r="E188" s="26"/>
      <c r="F188" s="26"/>
      <c r="G188" s="26"/>
      <c r="H188" s="26"/>
      <c r="I188" s="26"/>
    </row>
    <row r="189" ht="21.75" customHeight="1">
      <c r="A189" s="24"/>
      <c r="B189" s="25"/>
      <c r="C189" s="24"/>
      <c r="D189" s="24"/>
      <c r="E189" s="26"/>
      <c r="F189" s="26"/>
      <c r="G189" s="26"/>
      <c r="H189" s="26"/>
      <c r="I189" s="26"/>
    </row>
    <row r="190" ht="21.75" customHeight="1">
      <c r="A190" s="24"/>
      <c r="B190" s="25"/>
      <c r="C190" s="24"/>
      <c r="D190" s="24"/>
      <c r="E190" s="26"/>
      <c r="F190" s="26"/>
      <c r="G190" s="26"/>
      <c r="H190" s="26"/>
      <c r="I190" s="26"/>
    </row>
    <row r="191" ht="21.75" customHeight="1">
      <c r="A191" s="24"/>
      <c r="B191" s="25"/>
      <c r="C191" s="24"/>
      <c r="D191" s="24"/>
      <c r="E191" s="26"/>
      <c r="F191" s="26"/>
      <c r="G191" s="26"/>
      <c r="H191" s="26"/>
      <c r="I191" s="26"/>
    </row>
    <row r="192" ht="21.75" customHeight="1">
      <c r="A192" s="24"/>
      <c r="B192" s="25"/>
      <c r="C192" s="24"/>
      <c r="D192" s="24"/>
      <c r="E192" s="26"/>
      <c r="F192" s="26"/>
      <c r="G192" s="26"/>
      <c r="H192" s="26"/>
      <c r="I192" s="26"/>
    </row>
    <row r="193" ht="21.75" customHeight="1">
      <c r="A193" s="24"/>
      <c r="B193" s="25"/>
      <c r="C193" s="24"/>
      <c r="D193" s="24"/>
      <c r="E193" s="26"/>
      <c r="F193" s="26"/>
      <c r="G193" s="26"/>
      <c r="H193" s="26"/>
      <c r="I193" s="26"/>
    </row>
    <row r="194" ht="21.75" customHeight="1">
      <c r="A194" s="24"/>
      <c r="B194" s="25"/>
      <c r="C194" s="24"/>
      <c r="D194" s="24"/>
      <c r="E194" s="26"/>
      <c r="F194" s="26"/>
      <c r="G194" s="26"/>
      <c r="H194" s="26"/>
      <c r="I194" s="26"/>
    </row>
    <row r="195" ht="21.75" customHeight="1">
      <c r="A195" s="24"/>
      <c r="B195" s="25"/>
      <c r="C195" s="24"/>
      <c r="D195" s="24"/>
      <c r="E195" s="26"/>
      <c r="F195" s="26"/>
      <c r="G195" s="26"/>
      <c r="H195" s="26"/>
      <c r="I195" s="26"/>
    </row>
    <row r="196" ht="21.75" customHeight="1">
      <c r="A196" s="24"/>
      <c r="B196" s="25"/>
      <c r="C196" s="24"/>
      <c r="D196" s="24"/>
      <c r="E196" s="26"/>
      <c r="F196" s="26"/>
      <c r="G196" s="26"/>
      <c r="H196" s="26"/>
      <c r="I196" s="26"/>
    </row>
    <row r="197" ht="21.75" customHeight="1">
      <c r="A197" s="24"/>
      <c r="B197" s="25"/>
      <c r="C197" s="24"/>
      <c r="D197" s="24"/>
      <c r="E197" s="26"/>
      <c r="F197" s="26"/>
      <c r="G197" s="26"/>
      <c r="H197" s="26"/>
      <c r="I197" s="26"/>
    </row>
    <row r="198" ht="21.75" customHeight="1">
      <c r="A198" s="24"/>
      <c r="B198" s="25"/>
      <c r="C198" s="24"/>
      <c r="D198" s="24"/>
      <c r="E198" s="26"/>
      <c r="F198" s="26"/>
      <c r="G198" s="26"/>
      <c r="H198" s="26"/>
      <c r="I198" s="26"/>
    </row>
    <row r="199" ht="21.75" customHeight="1">
      <c r="A199" s="24"/>
      <c r="B199" s="25"/>
      <c r="C199" s="24"/>
      <c r="D199" s="24"/>
      <c r="E199" s="26"/>
      <c r="F199" s="26"/>
      <c r="G199" s="26"/>
      <c r="H199" s="26"/>
      <c r="I199" s="26"/>
    </row>
    <row r="200" ht="21.75" customHeight="1">
      <c r="A200" s="24"/>
      <c r="B200" s="25"/>
      <c r="C200" s="24"/>
      <c r="D200" s="24"/>
      <c r="E200" s="26"/>
      <c r="F200" s="26"/>
      <c r="G200" s="26"/>
      <c r="H200" s="26"/>
      <c r="I200" s="26"/>
    </row>
    <row r="201" ht="21.75" customHeight="1">
      <c r="A201" s="24"/>
      <c r="B201" s="25"/>
      <c r="C201" s="24"/>
      <c r="D201" s="24"/>
      <c r="E201" s="26"/>
      <c r="F201" s="26"/>
      <c r="G201" s="26"/>
      <c r="H201" s="26"/>
      <c r="I201" s="26"/>
    </row>
    <row r="202" ht="21.75" customHeight="1">
      <c r="A202" s="24"/>
      <c r="B202" s="25"/>
      <c r="C202" s="24"/>
      <c r="D202" s="24"/>
      <c r="E202" s="26"/>
      <c r="F202" s="26"/>
      <c r="G202" s="26"/>
      <c r="H202" s="26"/>
      <c r="I202" s="26"/>
    </row>
    <row r="203" ht="21.75" customHeight="1">
      <c r="A203" s="24"/>
      <c r="B203" s="25"/>
      <c r="C203" s="24"/>
      <c r="D203" s="24"/>
      <c r="E203" s="26"/>
      <c r="F203" s="26"/>
      <c r="G203" s="26"/>
      <c r="H203" s="26"/>
      <c r="I203" s="26"/>
    </row>
    <row r="204" ht="21.75" customHeight="1">
      <c r="A204" s="24"/>
      <c r="B204" s="25"/>
      <c r="C204" s="24"/>
      <c r="D204" s="24"/>
      <c r="E204" s="26"/>
      <c r="F204" s="26"/>
      <c r="G204" s="26"/>
      <c r="H204" s="26"/>
      <c r="I204" s="26"/>
    </row>
    <row r="205" ht="21.75" customHeight="1">
      <c r="A205" s="24"/>
      <c r="B205" s="25"/>
      <c r="C205" s="24"/>
      <c r="D205" s="24"/>
      <c r="E205" s="26"/>
      <c r="F205" s="26"/>
      <c r="G205" s="26"/>
      <c r="H205" s="26"/>
      <c r="I205" s="26"/>
    </row>
    <row r="206" ht="21.75" customHeight="1">
      <c r="A206" s="24"/>
      <c r="B206" s="25"/>
      <c r="C206" s="24"/>
      <c r="D206" s="24"/>
      <c r="E206" s="26"/>
      <c r="F206" s="26"/>
      <c r="G206" s="26"/>
      <c r="H206" s="26"/>
      <c r="I206" s="26"/>
    </row>
    <row r="207" ht="21.75" customHeight="1">
      <c r="A207" s="24"/>
      <c r="B207" s="25"/>
      <c r="C207" s="24"/>
      <c r="D207" s="24"/>
      <c r="E207" s="26"/>
      <c r="F207" s="26"/>
      <c r="G207" s="26"/>
      <c r="H207" s="26"/>
      <c r="I207" s="26"/>
    </row>
    <row r="208" ht="21.75" customHeight="1">
      <c r="A208" s="24"/>
      <c r="B208" s="25"/>
      <c r="C208" s="24"/>
      <c r="D208" s="24"/>
      <c r="E208" s="26"/>
      <c r="F208" s="26"/>
      <c r="G208" s="26"/>
      <c r="H208" s="26"/>
      <c r="I208" s="26"/>
    </row>
    <row r="209" ht="21.75" customHeight="1">
      <c r="A209" s="24"/>
      <c r="B209" s="25"/>
      <c r="C209" s="24"/>
      <c r="D209" s="24"/>
      <c r="E209" s="26"/>
      <c r="F209" s="26"/>
      <c r="G209" s="26"/>
      <c r="H209" s="26"/>
      <c r="I209" s="26"/>
    </row>
    <row r="210" ht="21.75" customHeight="1">
      <c r="A210" s="24"/>
      <c r="B210" s="25"/>
      <c r="C210" s="24"/>
      <c r="D210" s="24"/>
      <c r="E210" s="26"/>
      <c r="F210" s="26"/>
      <c r="G210" s="26"/>
      <c r="H210" s="26"/>
      <c r="I210" s="26"/>
    </row>
    <row r="211" ht="21.75" customHeight="1">
      <c r="A211" s="24"/>
      <c r="B211" s="25"/>
      <c r="C211" s="24"/>
      <c r="D211" s="24"/>
      <c r="E211" s="26"/>
      <c r="F211" s="26"/>
      <c r="G211" s="26"/>
      <c r="H211" s="26"/>
      <c r="I211" s="26"/>
    </row>
    <row r="212" ht="21.75" customHeight="1">
      <c r="A212" s="24"/>
      <c r="B212" s="25"/>
      <c r="C212" s="24"/>
      <c r="D212" s="24"/>
      <c r="E212" s="26"/>
      <c r="F212" s="26"/>
      <c r="G212" s="26"/>
      <c r="H212" s="26"/>
      <c r="I212" s="26"/>
    </row>
    <row r="213" ht="21.75" customHeight="1">
      <c r="A213" s="24"/>
      <c r="B213" s="25"/>
      <c r="C213" s="24"/>
      <c r="D213" s="24"/>
      <c r="E213" s="26"/>
      <c r="F213" s="26"/>
      <c r="G213" s="26"/>
      <c r="H213" s="26"/>
      <c r="I213" s="26"/>
    </row>
    <row r="214" ht="21.75" customHeight="1">
      <c r="A214" s="24"/>
      <c r="B214" s="25"/>
      <c r="C214" s="24"/>
      <c r="D214" s="24"/>
      <c r="E214" s="26"/>
      <c r="F214" s="26"/>
      <c r="G214" s="26"/>
      <c r="H214" s="26"/>
      <c r="I214" s="26"/>
    </row>
    <row r="215" ht="21.75" customHeight="1">
      <c r="A215" s="24"/>
      <c r="B215" s="25"/>
      <c r="C215" s="24"/>
      <c r="D215" s="24"/>
      <c r="E215" s="26"/>
      <c r="F215" s="26"/>
      <c r="G215" s="26"/>
      <c r="H215" s="26"/>
      <c r="I215" s="26"/>
    </row>
    <row r="216" ht="21.75" customHeight="1">
      <c r="A216" s="24"/>
      <c r="B216" s="25"/>
      <c r="C216" s="24"/>
      <c r="D216" s="24"/>
      <c r="E216" s="26"/>
      <c r="F216" s="26"/>
      <c r="G216" s="26"/>
      <c r="H216" s="26"/>
      <c r="I216" s="26"/>
    </row>
    <row r="217" ht="21.75" customHeight="1">
      <c r="A217" s="24"/>
      <c r="B217" s="25"/>
      <c r="C217" s="24"/>
      <c r="D217" s="24"/>
      <c r="E217" s="26"/>
      <c r="F217" s="26"/>
      <c r="G217" s="26"/>
      <c r="H217" s="26"/>
      <c r="I217" s="26"/>
    </row>
    <row r="218" ht="21.75" customHeight="1">
      <c r="A218" s="24"/>
      <c r="B218" s="25"/>
      <c r="C218" s="24"/>
      <c r="D218" s="24"/>
      <c r="E218" s="26"/>
      <c r="F218" s="26"/>
      <c r="G218" s="26"/>
      <c r="H218" s="26"/>
      <c r="I218" s="26"/>
    </row>
    <row r="219" ht="21.75" customHeight="1">
      <c r="A219" s="24"/>
      <c r="B219" s="25"/>
      <c r="C219" s="24"/>
      <c r="D219" s="24"/>
      <c r="E219" s="26"/>
      <c r="F219" s="26"/>
      <c r="G219" s="26"/>
      <c r="H219" s="26"/>
      <c r="I219" s="26"/>
    </row>
    <row r="220" ht="21.75" customHeight="1">
      <c r="A220" s="24"/>
      <c r="B220" s="25"/>
      <c r="C220" s="24"/>
      <c r="D220" s="24"/>
      <c r="E220" s="26"/>
      <c r="F220" s="26"/>
      <c r="G220" s="26"/>
      <c r="H220" s="26"/>
      <c r="I220" s="26"/>
    </row>
    <row r="221" ht="21.75" customHeight="1">
      <c r="A221" s="24"/>
      <c r="B221" s="25"/>
      <c r="C221" s="24"/>
      <c r="D221" s="24"/>
      <c r="E221" s="26"/>
      <c r="F221" s="26"/>
      <c r="G221" s="26"/>
      <c r="H221" s="26"/>
      <c r="I221" s="26"/>
    </row>
    <row r="222" ht="21.75" customHeight="1">
      <c r="A222" s="24"/>
      <c r="B222" s="25"/>
      <c r="C222" s="24"/>
      <c r="D222" s="24"/>
      <c r="E222" s="26"/>
      <c r="F222" s="26"/>
      <c r="G222" s="26"/>
      <c r="H222" s="26"/>
      <c r="I222" s="26"/>
    </row>
    <row r="223" ht="21.75" customHeight="1">
      <c r="A223" s="24"/>
      <c r="B223" s="25"/>
      <c r="C223" s="24"/>
      <c r="D223" s="24"/>
      <c r="E223" s="26"/>
      <c r="F223" s="26"/>
      <c r="G223" s="26"/>
      <c r="H223" s="26"/>
      <c r="I223" s="26"/>
    </row>
    <row r="224" ht="21.75" customHeight="1">
      <c r="A224" s="24"/>
      <c r="B224" s="25"/>
      <c r="C224" s="24"/>
      <c r="D224" s="24"/>
      <c r="E224" s="26"/>
      <c r="F224" s="26"/>
      <c r="G224" s="26"/>
      <c r="H224" s="26"/>
      <c r="I224" s="26"/>
    </row>
    <row r="225" ht="21.75" customHeight="1">
      <c r="A225" s="24"/>
      <c r="B225" s="25"/>
      <c r="C225" s="24"/>
      <c r="D225" s="24"/>
      <c r="E225" s="26"/>
      <c r="F225" s="26"/>
      <c r="G225" s="26"/>
      <c r="H225" s="26"/>
      <c r="I225" s="26"/>
    </row>
    <row r="226" ht="21.75" customHeight="1">
      <c r="A226" s="24"/>
      <c r="B226" s="25"/>
      <c r="C226" s="24"/>
      <c r="D226" s="24"/>
      <c r="E226" s="26"/>
      <c r="F226" s="26"/>
      <c r="G226" s="26"/>
      <c r="H226" s="26"/>
      <c r="I226" s="26"/>
    </row>
    <row r="227" ht="21.75" customHeight="1">
      <c r="A227" s="24"/>
      <c r="B227" s="25"/>
      <c r="C227" s="24"/>
      <c r="D227" s="24"/>
      <c r="E227" s="26"/>
      <c r="F227" s="26"/>
      <c r="G227" s="26"/>
      <c r="H227" s="26"/>
      <c r="I227" s="26"/>
    </row>
    <row r="228" ht="21.75" customHeight="1">
      <c r="A228" s="24"/>
      <c r="B228" s="25"/>
      <c r="C228" s="24"/>
      <c r="D228" s="24"/>
      <c r="E228" s="26"/>
      <c r="F228" s="26"/>
      <c r="G228" s="26"/>
      <c r="H228" s="26"/>
      <c r="I228" s="26"/>
    </row>
    <row r="229" ht="21.75" customHeight="1">
      <c r="A229" s="24"/>
      <c r="B229" s="25"/>
      <c r="C229" s="24"/>
      <c r="D229" s="24"/>
      <c r="E229" s="26"/>
      <c r="F229" s="26"/>
      <c r="G229" s="26"/>
      <c r="H229" s="26"/>
      <c r="I229" s="26"/>
    </row>
    <row r="230" ht="21.75" customHeight="1">
      <c r="A230" s="24"/>
      <c r="B230" s="25"/>
      <c r="C230" s="24"/>
      <c r="D230" s="24"/>
      <c r="E230" s="26"/>
      <c r="F230" s="26"/>
      <c r="G230" s="26"/>
      <c r="H230" s="26"/>
      <c r="I230" s="26"/>
    </row>
    <row r="231" ht="21.75" customHeight="1">
      <c r="A231" s="24"/>
      <c r="B231" s="25"/>
      <c r="C231" s="24"/>
      <c r="D231" s="24"/>
      <c r="E231" s="26"/>
      <c r="F231" s="26"/>
      <c r="G231" s="26"/>
      <c r="H231" s="26"/>
      <c r="I231" s="26"/>
    </row>
    <row r="232" ht="21.75" customHeight="1">
      <c r="A232" s="24"/>
      <c r="B232" s="25"/>
      <c r="C232" s="24"/>
      <c r="D232" s="24"/>
      <c r="E232" s="26"/>
      <c r="F232" s="26"/>
      <c r="G232" s="26"/>
      <c r="H232" s="26"/>
      <c r="I232" s="26"/>
    </row>
    <row r="233" ht="21.75" customHeight="1">
      <c r="A233" s="24"/>
      <c r="B233" s="25"/>
      <c r="C233" s="24"/>
      <c r="D233" s="24"/>
      <c r="E233" s="26"/>
      <c r="F233" s="26"/>
      <c r="G233" s="26"/>
      <c r="H233" s="26"/>
      <c r="I233" s="26"/>
    </row>
    <row r="234" ht="21.75" customHeight="1">
      <c r="A234" s="24"/>
      <c r="B234" s="25"/>
      <c r="C234" s="24"/>
      <c r="D234" s="24"/>
      <c r="E234" s="26"/>
      <c r="F234" s="26"/>
      <c r="G234" s="26"/>
      <c r="H234" s="26"/>
      <c r="I234" s="26"/>
    </row>
    <row r="235" ht="21.75" customHeight="1">
      <c r="A235" s="24"/>
      <c r="B235" s="25"/>
      <c r="C235" s="24"/>
      <c r="D235" s="24"/>
      <c r="E235" s="26"/>
      <c r="F235" s="26"/>
      <c r="G235" s="26"/>
      <c r="H235" s="26"/>
      <c r="I235" s="26"/>
    </row>
    <row r="236" ht="21.75" customHeight="1">
      <c r="A236" s="24"/>
      <c r="B236" s="25"/>
      <c r="C236" s="24"/>
      <c r="D236" s="24"/>
      <c r="E236" s="26"/>
      <c r="F236" s="26"/>
      <c r="G236" s="26"/>
      <c r="H236" s="26"/>
      <c r="I236" s="26"/>
    </row>
    <row r="237" ht="21.75" customHeight="1">
      <c r="A237" s="24"/>
      <c r="B237" s="25"/>
      <c r="C237" s="24"/>
      <c r="D237" s="24"/>
      <c r="E237" s="26"/>
      <c r="F237" s="26"/>
      <c r="G237" s="26"/>
      <c r="H237" s="26"/>
      <c r="I237" s="26"/>
    </row>
    <row r="238" ht="21.75" customHeight="1">
      <c r="A238" s="24"/>
      <c r="B238" s="25"/>
      <c r="C238" s="24"/>
      <c r="D238" s="24"/>
      <c r="E238" s="26"/>
      <c r="F238" s="26"/>
      <c r="G238" s="26"/>
      <c r="H238" s="26"/>
      <c r="I238" s="26"/>
    </row>
    <row r="239" ht="21.75" customHeight="1">
      <c r="A239" s="24"/>
      <c r="B239" s="25"/>
      <c r="C239" s="24"/>
      <c r="D239" s="24"/>
      <c r="E239" s="26"/>
      <c r="F239" s="26"/>
      <c r="G239" s="26"/>
      <c r="H239" s="26"/>
      <c r="I239" s="26"/>
    </row>
    <row r="240" ht="21.75" customHeight="1">
      <c r="A240" s="24"/>
      <c r="B240" s="25"/>
      <c r="C240" s="24"/>
      <c r="D240" s="24"/>
      <c r="E240" s="26"/>
      <c r="F240" s="26"/>
      <c r="G240" s="26"/>
      <c r="H240" s="26"/>
      <c r="I240" s="26"/>
    </row>
    <row r="241" ht="21.75" customHeight="1">
      <c r="A241" s="24"/>
      <c r="B241" s="25"/>
      <c r="C241" s="24"/>
      <c r="D241" s="24"/>
      <c r="E241" s="26"/>
      <c r="F241" s="26"/>
      <c r="G241" s="26"/>
      <c r="H241" s="26"/>
      <c r="I241" s="26"/>
    </row>
    <row r="242" ht="21.75" customHeight="1">
      <c r="A242" s="24"/>
      <c r="B242" s="25"/>
      <c r="C242" s="24"/>
      <c r="D242" s="24"/>
      <c r="E242" s="26"/>
      <c r="F242" s="26"/>
      <c r="G242" s="26"/>
      <c r="H242" s="26"/>
      <c r="I242" s="26"/>
    </row>
    <row r="243" ht="21.75" customHeight="1">
      <c r="A243" s="24"/>
      <c r="B243" s="25"/>
      <c r="C243" s="24"/>
      <c r="D243" s="24"/>
      <c r="E243" s="26"/>
      <c r="F243" s="26"/>
      <c r="G243" s="26"/>
      <c r="H243" s="26"/>
      <c r="I243" s="26"/>
    </row>
    <row r="244" ht="21.75" customHeight="1">
      <c r="A244" s="24"/>
      <c r="B244" s="25"/>
      <c r="C244" s="24"/>
      <c r="D244" s="24"/>
      <c r="E244" s="26"/>
      <c r="F244" s="26"/>
      <c r="G244" s="26"/>
      <c r="H244" s="26"/>
      <c r="I244" s="26"/>
    </row>
    <row r="245" ht="21.75" customHeight="1">
      <c r="A245" s="24"/>
      <c r="B245" s="25"/>
      <c r="C245" s="24"/>
      <c r="D245" s="24"/>
      <c r="E245" s="26"/>
      <c r="F245" s="26"/>
      <c r="G245" s="26"/>
      <c r="H245" s="26"/>
      <c r="I245" s="26"/>
    </row>
    <row r="246" ht="21.75" customHeight="1">
      <c r="A246" s="24"/>
      <c r="B246" s="25"/>
      <c r="C246" s="24"/>
      <c r="D246" s="24"/>
      <c r="E246" s="26"/>
      <c r="F246" s="26"/>
      <c r="G246" s="26"/>
      <c r="H246" s="26"/>
      <c r="I246" s="26"/>
    </row>
    <row r="247" ht="21.75" customHeight="1">
      <c r="A247" s="24"/>
      <c r="B247" s="25"/>
      <c r="C247" s="24"/>
      <c r="D247" s="24"/>
      <c r="E247" s="26"/>
      <c r="F247" s="26"/>
      <c r="G247" s="26"/>
      <c r="H247" s="26"/>
      <c r="I247" s="26"/>
    </row>
    <row r="248" ht="21.75" customHeight="1">
      <c r="A248" s="24"/>
      <c r="B248" s="25"/>
      <c r="C248" s="24"/>
      <c r="D248" s="24"/>
      <c r="E248" s="26"/>
      <c r="F248" s="26"/>
      <c r="G248" s="26"/>
      <c r="H248" s="26"/>
      <c r="I248" s="26"/>
    </row>
    <row r="249" ht="21.75" customHeight="1">
      <c r="A249" s="24"/>
      <c r="B249" s="25"/>
      <c r="C249" s="24"/>
      <c r="D249" s="24"/>
      <c r="E249" s="26"/>
      <c r="F249" s="26"/>
      <c r="G249" s="26"/>
      <c r="H249" s="26"/>
      <c r="I249" s="26"/>
    </row>
    <row r="250" ht="21.75" customHeight="1">
      <c r="A250" s="24"/>
      <c r="B250" s="25"/>
      <c r="C250" s="24"/>
      <c r="D250" s="24"/>
      <c r="E250" s="26"/>
      <c r="F250" s="26"/>
      <c r="G250" s="26"/>
      <c r="H250" s="26"/>
      <c r="I250" s="26"/>
    </row>
    <row r="251" ht="21.75" customHeight="1">
      <c r="A251" s="24"/>
      <c r="B251" s="25"/>
      <c r="C251" s="24"/>
      <c r="D251" s="24"/>
      <c r="E251" s="26"/>
      <c r="F251" s="26"/>
      <c r="G251" s="26"/>
      <c r="H251" s="26"/>
      <c r="I251" s="26"/>
    </row>
    <row r="252" ht="21.75" customHeight="1">
      <c r="A252" s="24"/>
      <c r="B252" s="25"/>
      <c r="C252" s="24"/>
      <c r="D252" s="24"/>
      <c r="E252" s="26"/>
      <c r="F252" s="26"/>
      <c r="G252" s="26"/>
      <c r="H252" s="26"/>
      <c r="I252" s="26"/>
    </row>
    <row r="253" ht="21.75" customHeight="1">
      <c r="A253" s="24"/>
      <c r="B253" s="25"/>
      <c r="C253" s="24"/>
      <c r="D253" s="24"/>
      <c r="E253" s="26"/>
      <c r="F253" s="26"/>
      <c r="G253" s="26"/>
      <c r="H253" s="26"/>
      <c r="I253" s="26"/>
    </row>
    <row r="254" ht="21.75" customHeight="1">
      <c r="A254" s="24"/>
      <c r="B254" s="25"/>
      <c r="C254" s="24"/>
      <c r="D254" s="24"/>
      <c r="E254" s="26"/>
      <c r="F254" s="26"/>
      <c r="G254" s="26"/>
      <c r="H254" s="26"/>
      <c r="I254" s="26"/>
    </row>
    <row r="255" ht="21.75" customHeight="1">
      <c r="A255" s="24"/>
      <c r="B255" s="25"/>
      <c r="C255" s="24"/>
      <c r="D255" s="24"/>
      <c r="E255" s="26"/>
      <c r="F255" s="26"/>
      <c r="G255" s="26"/>
      <c r="H255" s="26"/>
      <c r="I255" s="26"/>
    </row>
    <row r="256" ht="21.75" customHeight="1">
      <c r="A256" s="24"/>
      <c r="B256" s="25"/>
      <c r="C256" s="24"/>
      <c r="D256" s="24"/>
      <c r="E256" s="26"/>
      <c r="F256" s="26"/>
      <c r="G256" s="26"/>
      <c r="H256" s="26"/>
      <c r="I256" s="26"/>
    </row>
    <row r="257" ht="21.75" customHeight="1">
      <c r="A257" s="24"/>
      <c r="B257" s="25"/>
      <c r="C257" s="24"/>
      <c r="D257" s="24"/>
      <c r="E257" s="26"/>
      <c r="F257" s="26"/>
      <c r="G257" s="26"/>
      <c r="H257" s="26"/>
      <c r="I257" s="26"/>
    </row>
    <row r="258" ht="21.75" customHeight="1">
      <c r="A258" s="24"/>
      <c r="B258" s="25"/>
      <c r="C258" s="24"/>
      <c r="D258" s="24"/>
      <c r="E258" s="26"/>
      <c r="F258" s="26"/>
      <c r="G258" s="26"/>
      <c r="H258" s="26"/>
      <c r="I258" s="26"/>
    </row>
    <row r="259" ht="21.75" customHeight="1">
      <c r="A259" s="24"/>
      <c r="B259" s="25"/>
      <c r="C259" s="24"/>
      <c r="D259" s="24"/>
      <c r="E259" s="26"/>
      <c r="F259" s="26"/>
      <c r="G259" s="26"/>
      <c r="H259" s="26"/>
      <c r="I259" s="26"/>
    </row>
    <row r="260" ht="21.75" customHeight="1">
      <c r="A260" s="24"/>
      <c r="B260" s="25"/>
      <c r="C260" s="24"/>
      <c r="D260" s="24"/>
      <c r="E260" s="26"/>
      <c r="F260" s="26"/>
      <c r="G260" s="26"/>
      <c r="H260" s="26"/>
      <c r="I260" s="26"/>
    </row>
    <row r="261" ht="21.75" customHeight="1">
      <c r="A261" s="24"/>
      <c r="B261" s="25"/>
      <c r="C261" s="24"/>
      <c r="D261" s="24"/>
      <c r="E261" s="26"/>
      <c r="F261" s="26"/>
      <c r="G261" s="26"/>
      <c r="H261" s="26"/>
      <c r="I261" s="26"/>
    </row>
    <row r="262" ht="21.75" customHeight="1">
      <c r="A262" s="24"/>
      <c r="B262" s="25"/>
      <c r="C262" s="24"/>
      <c r="D262" s="24"/>
      <c r="E262" s="26"/>
      <c r="F262" s="26"/>
      <c r="G262" s="26"/>
      <c r="H262" s="26"/>
      <c r="I262" s="26"/>
    </row>
    <row r="263" ht="21.75" customHeight="1">
      <c r="A263" s="24"/>
      <c r="B263" s="25"/>
      <c r="C263" s="24"/>
      <c r="D263" s="24"/>
      <c r="E263" s="26"/>
      <c r="F263" s="26"/>
      <c r="G263" s="26"/>
      <c r="H263" s="26"/>
      <c r="I263" s="26"/>
    </row>
    <row r="264" ht="21.75" customHeight="1">
      <c r="A264" s="24"/>
      <c r="B264" s="25"/>
      <c r="C264" s="24"/>
      <c r="D264" s="24"/>
      <c r="E264" s="26"/>
      <c r="F264" s="26"/>
      <c r="G264" s="26"/>
      <c r="H264" s="26"/>
      <c r="I264" s="26"/>
    </row>
    <row r="265" ht="21.75" customHeight="1">
      <c r="A265" s="24"/>
      <c r="B265" s="25"/>
      <c r="C265" s="24"/>
      <c r="D265" s="24"/>
      <c r="E265" s="26"/>
      <c r="F265" s="26"/>
      <c r="G265" s="26"/>
      <c r="H265" s="26"/>
      <c r="I265" s="26"/>
    </row>
    <row r="266" ht="21.75" customHeight="1">
      <c r="A266" s="24"/>
      <c r="B266" s="25"/>
      <c r="C266" s="24"/>
      <c r="D266" s="24"/>
      <c r="E266" s="26"/>
      <c r="F266" s="26"/>
      <c r="G266" s="26"/>
      <c r="H266" s="26"/>
      <c r="I266" s="26"/>
    </row>
    <row r="267" ht="21.75" customHeight="1">
      <c r="A267" s="24"/>
      <c r="B267" s="25"/>
      <c r="C267" s="24"/>
      <c r="D267" s="24"/>
      <c r="E267" s="26"/>
      <c r="F267" s="26"/>
      <c r="G267" s="26"/>
      <c r="H267" s="26"/>
      <c r="I267" s="26"/>
    </row>
    <row r="268" ht="21.75" customHeight="1">
      <c r="A268" s="24"/>
      <c r="B268" s="25"/>
      <c r="C268" s="24"/>
      <c r="D268" s="24"/>
      <c r="E268" s="26"/>
      <c r="F268" s="26"/>
      <c r="G268" s="26"/>
      <c r="H268" s="26"/>
      <c r="I268" s="26"/>
    </row>
    <row r="269" ht="21.75" customHeight="1">
      <c r="A269" s="24"/>
      <c r="B269" s="25"/>
      <c r="C269" s="24"/>
      <c r="D269" s="24"/>
      <c r="E269" s="26"/>
      <c r="F269" s="26"/>
      <c r="G269" s="26"/>
      <c r="H269" s="26"/>
      <c r="I269" s="26"/>
    </row>
    <row r="270" ht="21.75" customHeight="1">
      <c r="A270" s="24"/>
      <c r="B270" s="25"/>
      <c r="C270" s="24"/>
      <c r="D270" s="24"/>
      <c r="E270" s="26"/>
      <c r="F270" s="26"/>
      <c r="G270" s="26"/>
      <c r="H270" s="26"/>
      <c r="I270" s="26"/>
    </row>
    <row r="271" ht="21.75" customHeight="1">
      <c r="A271" s="24"/>
      <c r="B271" s="25"/>
      <c r="C271" s="24"/>
      <c r="D271" s="24"/>
      <c r="E271" s="26"/>
      <c r="F271" s="26"/>
      <c r="G271" s="26"/>
      <c r="H271" s="26"/>
      <c r="I271" s="26"/>
    </row>
    <row r="272" ht="21.75" customHeight="1">
      <c r="A272" s="24"/>
      <c r="B272" s="25"/>
      <c r="C272" s="24"/>
      <c r="D272" s="24"/>
      <c r="E272" s="26"/>
      <c r="F272" s="26"/>
      <c r="G272" s="26"/>
      <c r="H272" s="26"/>
      <c r="I272" s="26"/>
    </row>
    <row r="273" ht="21.75" customHeight="1">
      <c r="A273" s="24"/>
      <c r="B273" s="25"/>
      <c r="C273" s="24"/>
      <c r="D273" s="24"/>
      <c r="E273" s="26"/>
      <c r="F273" s="26"/>
      <c r="G273" s="26"/>
      <c r="H273" s="26"/>
      <c r="I273" s="26"/>
    </row>
    <row r="274" ht="21.75" customHeight="1">
      <c r="A274" s="24"/>
      <c r="B274" s="25"/>
      <c r="C274" s="24"/>
      <c r="D274" s="24"/>
      <c r="E274" s="26"/>
      <c r="F274" s="26"/>
      <c r="G274" s="26"/>
      <c r="H274" s="26"/>
      <c r="I274" s="26"/>
    </row>
    <row r="275" ht="21.75" customHeight="1">
      <c r="A275" s="24"/>
      <c r="B275" s="25"/>
      <c r="C275" s="24"/>
      <c r="D275" s="24"/>
      <c r="E275" s="26"/>
      <c r="F275" s="26"/>
      <c r="G275" s="26"/>
      <c r="H275" s="26"/>
      <c r="I275" s="26"/>
    </row>
    <row r="276" ht="21.75" customHeight="1">
      <c r="A276" s="24"/>
      <c r="B276" s="25"/>
      <c r="C276" s="24"/>
      <c r="D276" s="24"/>
      <c r="E276" s="26"/>
      <c r="F276" s="26"/>
      <c r="G276" s="26"/>
      <c r="H276" s="26"/>
      <c r="I276" s="26"/>
    </row>
    <row r="277" ht="21.75" customHeight="1">
      <c r="A277" s="24"/>
      <c r="B277" s="25"/>
      <c r="C277" s="24"/>
      <c r="D277" s="24"/>
      <c r="E277" s="26"/>
      <c r="F277" s="26"/>
      <c r="G277" s="26"/>
      <c r="H277" s="26"/>
      <c r="I277" s="26"/>
    </row>
    <row r="278" ht="21.75" customHeight="1">
      <c r="A278" s="24"/>
      <c r="B278" s="25"/>
      <c r="C278" s="24"/>
      <c r="D278" s="24"/>
      <c r="E278" s="26"/>
      <c r="F278" s="26"/>
      <c r="G278" s="26"/>
      <c r="H278" s="26"/>
      <c r="I278" s="26"/>
    </row>
    <row r="279" ht="21.75" customHeight="1">
      <c r="A279" s="24"/>
      <c r="B279" s="25"/>
      <c r="C279" s="24"/>
      <c r="D279" s="24"/>
      <c r="E279" s="26"/>
      <c r="F279" s="26"/>
      <c r="G279" s="26"/>
      <c r="H279" s="26"/>
      <c r="I279" s="26"/>
    </row>
    <row r="280" ht="21.75" customHeight="1">
      <c r="A280" s="24"/>
      <c r="B280" s="25"/>
      <c r="C280" s="24"/>
      <c r="D280" s="24"/>
      <c r="E280" s="26"/>
      <c r="F280" s="26"/>
      <c r="G280" s="26"/>
      <c r="H280" s="26"/>
      <c r="I280" s="26"/>
    </row>
    <row r="281" ht="21.75" customHeight="1">
      <c r="A281" s="24"/>
      <c r="B281" s="25"/>
      <c r="C281" s="24"/>
      <c r="D281" s="24"/>
      <c r="E281" s="26"/>
      <c r="F281" s="26"/>
      <c r="G281" s="26"/>
      <c r="H281" s="26"/>
      <c r="I281" s="26"/>
    </row>
    <row r="282" ht="21.75" customHeight="1">
      <c r="A282" s="24"/>
      <c r="B282" s="25"/>
      <c r="C282" s="24"/>
      <c r="D282" s="24"/>
      <c r="E282" s="26"/>
      <c r="F282" s="26"/>
      <c r="G282" s="26"/>
      <c r="H282" s="26"/>
      <c r="I282" s="26"/>
    </row>
    <row r="283" ht="21.75" customHeight="1">
      <c r="A283" s="24"/>
      <c r="B283" s="25"/>
      <c r="C283" s="24"/>
      <c r="D283" s="24"/>
      <c r="E283" s="26"/>
      <c r="F283" s="26"/>
      <c r="G283" s="26"/>
      <c r="H283" s="26"/>
      <c r="I283" s="26"/>
    </row>
    <row r="284" ht="21.75" customHeight="1">
      <c r="A284" s="24"/>
      <c r="B284" s="25"/>
      <c r="C284" s="24"/>
      <c r="D284" s="24"/>
      <c r="E284" s="26"/>
      <c r="F284" s="26"/>
      <c r="G284" s="26"/>
      <c r="H284" s="26"/>
      <c r="I284" s="26"/>
    </row>
    <row r="285" ht="21.75" customHeight="1">
      <c r="A285" s="24"/>
      <c r="B285" s="25"/>
      <c r="C285" s="24"/>
      <c r="D285" s="24"/>
      <c r="E285" s="26"/>
      <c r="F285" s="26"/>
      <c r="G285" s="26"/>
      <c r="H285" s="26"/>
      <c r="I285" s="26"/>
    </row>
    <row r="286" ht="21.75" customHeight="1">
      <c r="A286" s="24"/>
      <c r="B286" s="25"/>
      <c r="C286" s="24"/>
      <c r="D286" s="24"/>
      <c r="E286" s="26"/>
      <c r="F286" s="26"/>
      <c r="G286" s="26"/>
      <c r="H286" s="26"/>
      <c r="I286" s="26"/>
    </row>
    <row r="287" ht="21.75" customHeight="1">
      <c r="A287" s="24"/>
      <c r="B287" s="25"/>
      <c r="C287" s="24"/>
      <c r="D287" s="24"/>
      <c r="E287" s="26"/>
      <c r="F287" s="26"/>
      <c r="G287" s="26"/>
      <c r="H287" s="26"/>
      <c r="I287" s="26"/>
    </row>
    <row r="288" ht="21.75" customHeight="1">
      <c r="A288" s="24"/>
      <c r="B288" s="25"/>
      <c r="C288" s="24"/>
      <c r="D288" s="24"/>
      <c r="E288" s="26"/>
      <c r="F288" s="26"/>
      <c r="G288" s="26"/>
      <c r="H288" s="26"/>
      <c r="I288" s="26"/>
    </row>
    <row r="289" ht="21.75" customHeight="1">
      <c r="A289" s="24"/>
      <c r="B289" s="25"/>
      <c r="C289" s="24"/>
      <c r="D289" s="24"/>
      <c r="E289" s="26"/>
      <c r="F289" s="26"/>
      <c r="G289" s="26"/>
      <c r="H289" s="26"/>
      <c r="I289" s="26"/>
    </row>
    <row r="290" ht="21.75" customHeight="1">
      <c r="A290" s="24"/>
      <c r="B290" s="25"/>
      <c r="C290" s="24"/>
      <c r="D290" s="24"/>
      <c r="E290" s="26"/>
      <c r="F290" s="26"/>
      <c r="G290" s="26"/>
      <c r="H290" s="26"/>
      <c r="I290" s="26"/>
    </row>
    <row r="291" ht="21.75" customHeight="1">
      <c r="A291" s="24"/>
      <c r="B291" s="25"/>
      <c r="C291" s="24"/>
      <c r="D291" s="24"/>
      <c r="E291" s="26"/>
      <c r="F291" s="26"/>
      <c r="G291" s="26"/>
      <c r="H291" s="26"/>
      <c r="I291" s="26"/>
    </row>
    <row r="292" ht="21.75" customHeight="1">
      <c r="A292" s="24"/>
      <c r="B292" s="25"/>
      <c r="C292" s="24"/>
      <c r="D292" s="24"/>
      <c r="E292" s="26"/>
      <c r="F292" s="26"/>
      <c r="G292" s="26"/>
      <c r="H292" s="26"/>
      <c r="I292" s="26"/>
    </row>
    <row r="293" ht="21.75" customHeight="1">
      <c r="A293" s="24"/>
      <c r="B293" s="25"/>
      <c r="C293" s="24"/>
      <c r="D293" s="24"/>
      <c r="E293" s="26"/>
      <c r="F293" s="26"/>
      <c r="G293" s="26"/>
      <c r="H293" s="26"/>
      <c r="I293" s="26"/>
    </row>
    <row r="294" ht="21.75" customHeight="1">
      <c r="A294" s="24"/>
      <c r="B294" s="25"/>
      <c r="C294" s="24"/>
      <c r="D294" s="24"/>
      <c r="E294" s="26"/>
      <c r="F294" s="26"/>
      <c r="G294" s="26"/>
      <c r="H294" s="26"/>
      <c r="I294" s="26"/>
    </row>
    <row r="295" ht="21.75" customHeight="1">
      <c r="A295" s="24"/>
      <c r="B295" s="25"/>
      <c r="C295" s="24"/>
      <c r="D295" s="24"/>
      <c r="E295" s="26"/>
      <c r="F295" s="26"/>
      <c r="G295" s="26"/>
      <c r="H295" s="26"/>
      <c r="I295" s="26"/>
    </row>
    <row r="296" ht="21.75" customHeight="1">
      <c r="A296" s="24"/>
      <c r="B296" s="25"/>
      <c r="C296" s="24"/>
      <c r="D296" s="24"/>
      <c r="E296" s="26"/>
      <c r="F296" s="26"/>
      <c r="G296" s="26"/>
      <c r="H296" s="26"/>
      <c r="I296" s="26"/>
    </row>
    <row r="297" ht="21.75" customHeight="1">
      <c r="A297" s="24"/>
      <c r="B297" s="25"/>
      <c r="C297" s="24"/>
      <c r="D297" s="24"/>
      <c r="E297" s="26"/>
      <c r="F297" s="26"/>
      <c r="G297" s="26"/>
      <c r="H297" s="26"/>
      <c r="I297" s="26"/>
    </row>
    <row r="298" ht="21.75" customHeight="1">
      <c r="A298" s="24"/>
      <c r="B298" s="25"/>
      <c r="C298" s="24"/>
      <c r="D298" s="24"/>
      <c r="E298" s="26"/>
      <c r="F298" s="26"/>
      <c r="G298" s="26"/>
      <c r="H298" s="26"/>
      <c r="I298" s="26"/>
    </row>
    <row r="299" ht="21.75" customHeight="1">
      <c r="A299" s="24"/>
      <c r="B299" s="25"/>
      <c r="C299" s="24"/>
      <c r="D299" s="24"/>
      <c r="E299" s="26"/>
      <c r="F299" s="26"/>
      <c r="G299" s="26"/>
      <c r="H299" s="26"/>
      <c r="I299" s="26"/>
    </row>
    <row r="300" ht="21.75" customHeight="1">
      <c r="A300" s="24"/>
      <c r="B300" s="25"/>
      <c r="C300" s="24"/>
      <c r="D300" s="24"/>
      <c r="E300" s="26"/>
      <c r="F300" s="26"/>
      <c r="G300" s="26"/>
      <c r="H300" s="26"/>
      <c r="I300" s="26"/>
    </row>
    <row r="301" ht="21.75" customHeight="1">
      <c r="A301" s="24"/>
      <c r="B301" s="25"/>
      <c r="C301" s="24"/>
      <c r="D301" s="24"/>
      <c r="E301" s="26"/>
      <c r="F301" s="26"/>
      <c r="G301" s="26"/>
      <c r="H301" s="26"/>
      <c r="I301" s="26"/>
    </row>
    <row r="302" ht="21.75" customHeight="1">
      <c r="A302" s="24"/>
      <c r="B302" s="25"/>
      <c r="C302" s="24"/>
      <c r="D302" s="24"/>
      <c r="E302" s="26"/>
      <c r="F302" s="26"/>
      <c r="G302" s="26"/>
      <c r="H302" s="26"/>
      <c r="I302" s="26"/>
    </row>
    <row r="303" ht="21.75" customHeight="1">
      <c r="A303" s="24"/>
      <c r="B303" s="25"/>
      <c r="C303" s="24"/>
      <c r="D303" s="24"/>
      <c r="E303" s="26"/>
      <c r="F303" s="26"/>
      <c r="G303" s="26"/>
      <c r="H303" s="26"/>
      <c r="I303" s="26"/>
    </row>
    <row r="304" ht="21.75" customHeight="1">
      <c r="A304" s="24"/>
      <c r="B304" s="25"/>
      <c r="C304" s="24"/>
      <c r="D304" s="24"/>
      <c r="E304" s="26"/>
      <c r="F304" s="26"/>
      <c r="G304" s="26"/>
      <c r="H304" s="26"/>
      <c r="I304" s="26"/>
    </row>
    <row r="305" ht="21.75" customHeight="1">
      <c r="A305" s="24"/>
      <c r="B305" s="25"/>
      <c r="C305" s="24"/>
      <c r="D305" s="24"/>
      <c r="E305" s="26"/>
      <c r="F305" s="26"/>
      <c r="G305" s="26"/>
      <c r="H305" s="26"/>
      <c r="I305" s="26"/>
    </row>
    <row r="306" ht="21.75" customHeight="1">
      <c r="A306" s="24"/>
      <c r="B306" s="25"/>
      <c r="C306" s="24"/>
      <c r="D306" s="24"/>
      <c r="E306" s="26"/>
      <c r="F306" s="26"/>
      <c r="G306" s="26"/>
      <c r="H306" s="26"/>
      <c r="I306" s="26"/>
    </row>
    <row r="307" ht="21.75" customHeight="1">
      <c r="A307" s="24"/>
      <c r="B307" s="25"/>
      <c r="C307" s="24"/>
      <c r="D307" s="24"/>
      <c r="E307" s="26"/>
      <c r="F307" s="26"/>
      <c r="G307" s="26"/>
      <c r="H307" s="26"/>
      <c r="I307" s="26"/>
    </row>
    <row r="308" ht="21.75" customHeight="1">
      <c r="A308" s="24"/>
      <c r="B308" s="25"/>
      <c r="C308" s="24"/>
      <c r="D308" s="24"/>
      <c r="E308" s="26"/>
      <c r="F308" s="26"/>
      <c r="G308" s="26"/>
      <c r="H308" s="26"/>
      <c r="I308" s="26"/>
    </row>
    <row r="309" ht="21.75" customHeight="1">
      <c r="A309" s="24"/>
      <c r="B309" s="25"/>
      <c r="C309" s="24"/>
      <c r="D309" s="24"/>
      <c r="E309" s="26"/>
      <c r="F309" s="26"/>
      <c r="G309" s="26"/>
      <c r="H309" s="26"/>
      <c r="I309" s="26"/>
    </row>
    <row r="310" ht="21.75" customHeight="1">
      <c r="A310" s="24"/>
      <c r="B310" s="25"/>
      <c r="C310" s="24"/>
      <c r="D310" s="24"/>
      <c r="E310" s="26"/>
      <c r="F310" s="26"/>
      <c r="G310" s="26"/>
      <c r="H310" s="26"/>
      <c r="I310" s="26"/>
    </row>
    <row r="311" ht="21.75" customHeight="1">
      <c r="A311" s="24"/>
      <c r="B311" s="25"/>
      <c r="C311" s="24"/>
      <c r="D311" s="24"/>
      <c r="E311" s="26"/>
      <c r="F311" s="26"/>
      <c r="G311" s="26"/>
      <c r="H311" s="26"/>
      <c r="I311" s="26"/>
    </row>
    <row r="312" ht="21.75" customHeight="1">
      <c r="A312" s="24"/>
      <c r="B312" s="25"/>
      <c r="C312" s="24"/>
      <c r="D312" s="24"/>
      <c r="E312" s="26"/>
      <c r="F312" s="26"/>
      <c r="G312" s="26"/>
      <c r="H312" s="26"/>
      <c r="I312" s="26"/>
    </row>
    <row r="313" ht="21.75" customHeight="1">
      <c r="A313" s="24"/>
      <c r="B313" s="25"/>
      <c r="C313" s="24"/>
      <c r="D313" s="24"/>
      <c r="E313" s="26"/>
      <c r="F313" s="26"/>
      <c r="G313" s="26"/>
      <c r="H313" s="26"/>
      <c r="I313" s="26"/>
    </row>
    <row r="314" ht="21.75" customHeight="1">
      <c r="A314" s="24"/>
      <c r="B314" s="25"/>
      <c r="C314" s="24"/>
      <c r="D314" s="24"/>
      <c r="E314" s="26"/>
      <c r="F314" s="26"/>
      <c r="G314" s="26"/>
      <c r="H314" s="26"/>
      <c r="I314" s="26"/>
    </row>
    <row r="315" ht="21.75" customHeight="1">
      <c r="A315" s="24"/>
      <c r="B315" s="25"/>
      <c r="C315" s="24"/>
      <c r="D315" s="24"/>
      <c r="E315" s="26"/>
      <c r="F315" s="26"/>
      <c r="G315" s="26"/>
      <c r="H315" s="26"/>
      <c r="I315" s="26"/>
    </row>
    <row r="316" ht="21.75" customHeight="1">
      <c r="A316" s="24"/>
      <c r="B316" s="25"/>
      <c r="C316" s="24"/>
      <c r="D316" s="24"/>
      <c r="E316" s="26"/>
      <c r="F316" s="26"/>
      <c r="G316" s="26"/>
      <c r="H316" s="26"/>
      <c r="I316" s="26"/>
    </row>
    <row r="317" ht="21.75" customHeight="1">
      <c r="A317" s="24"/>
      <c r="B317" s="25"/>
      <c r="C317" s="24"/>
      <c r="D317" s="24"/>
      <c r="E317" s="26"/>
      <c r="F317" s="26"/>
      <c r="G317" s="26"/>
      <c r="H317" s="26"/>
      <c r="I317" s="26"/>
    </row>
    <row r="318" ht="21.75" customHeight="1">
      <c r="A318" s="24"/>
      <c r="B318" s="25"/>
      <c r="C318" s="24"/>
      <c r="D318" s="24"/>
      <c r="E318" s="26"/>
      <c r="F318" s="26"/>
      <c r="G318" s="26"/>
      <c r="H318" s="26"/>
      <c r="I318" s="26"/>
    </row>
    <row r="319" ht="21.75" customHeight="1">
      <c r="A319" s="24"/>
      <c r="B319" s="25"/>
      <c r="C319" s="24"/>
      <c r="D319" s="24"/>
      <c r="E319" s="26"/>
      <c r="F319" s="26"/>
      <c r="G319" s="26"/>
      <c r="H319" s="26"/>
      <c r="I319" s="26"/>
    </row>
    <row r="320" ht="21.75" customHeight="1">
      <c r="A320" s="24"/>
      <c r="B320" s="25"/>
      <c r="C320" s="24"/>
      <c r="D320" s="24"/>
      <c r="E320" s="26"/>
      <c r="F320" s="26"/>
      <c r="G320" s="26"/>
      <c r="H320" s="26"/>
      <c r="I320" s="26"/>
    </row>
    <row r="321" ht="21.75" customHeight="1">
      <c r="A321" s="24"/>
      <c r="B321" s="25"/>
      <c r="C321" s="24"/>
      <c r="D321" s="24"/>
      <c r="E321" s="26"/>
      <c r="F321" s="26"/>
      <c r="G321" s="26"/>
      <c r="H321" s="26"/>
      <c r="I321" s="26"/>
    </row>
    <row r="322" ht="21.75" customHeight="1">
      <c r="A322" s="24"/>
      <c r="B322" s="25"/>
      <c r="C322" s="24"/>
      <c r="D322" s="24"/>
      <c r="E322" s="26"/>
      <c r="F322" s="26"/>
      <c r="G322" s="26"/>
      <c r="H322" s="26"/>
      <c r="I322" s="26"/>
    </row>
    <row r="323" ht="21.75" customHeight="1">
      <c r="A323" s="24"/>
      <c r="B323" s="25"/>
      <c r="C323" s="24"/>
      <c r="D323" s="24"/>
      <c r="E323" s="26"/>
      <c r="F323" s="26"/>
      <c r="G323" s="26"/>
      <c r="H323" s="26"/>
      <c r="I323" s="26"/>
    </row>
    <row r="324" ht="21.75" customHeight="1">
      <c r="A324" s="24"/>
      <c r="B324" s="25"/>
      <c r="C324" s="24"/>
      <c r="D324" s="24"/>
      <c r="E324" s="26"/>
      <c r="F324" s="26"/>
      <c r="G324" s="26"/>
      <c r="H324" s="26"/>
      <c r="I324" s="26"/>
    </row>
    <row r="325" ht="21.75" customHeight="1">
      <c r="A325" s="24"/>
      <c r="B325" s="25"/>
      <c r="C325" s="24"/>
      <c r="D325" s="24"/>
      <c r="E325" s="26"/>
      <c r="F325" s="26"/>
      <c r="G325" s="26"/>
      <c r="H325" s="26"/>
      <c r="I325" s="26"/>
    </row>
    <row r="326" ht="21.75" customHeight="1">
      <c r="A326" s="24"/>
      <c r="B326" s="25"/>
      <c r="C326" s="24"/>
      <c r="D326" s="24"/>
      <c r="E326" s="26"/>
      <c r="F326" s="26"/>
      <c r="G326" s="26"/>
      <c r="H326" s="26"/>
      <c r="I326" s="26"/>
    </row>
    <row r="327" ht="21.75" customHeight="1">
      <c r="A327" s="24"/>
      <c r="B327" s="25"/>
      <c r="C327" s="24"/>
      <c r="D327" s="24"/>
      <c r="E327" s="26"/>
      <c r="F327" s="26"/>
      <c r="G327" s="26"/>
      <c r="H327" s="26"/>
      <c r="I327" s="26"/>
    </row>
    <row r="328" ht="21.75" customHeight="1">
      <c r="A328" s="24"/>
      <c r="B328" s="25"/>
      <c r="C328" s="24"/>
      <c r="D328" s="24"/>
      <c r="E328" s="26"/>
      <c r="F328" s="26"/>
      <c r="G328" s="26"/>
      <c r="H328" s="26"/>
      <c r="I328" s="26"/>
    </row>
    <row r="329" ht="21.75" customHeight="1">
      <c r="A329" s="24"/>
      <c r="B329" s="25"/>
      <c r="C329" s="24"/>
      <c r="D329" s="24"/>
      <c r="E329" s="26"/>
      <c r="F329" s="26"/>
      <c r="G329" s="26"/>
      <c r="H329" s="26"/>
      <c r="I329" s="26"/>
    </row>
    <row r="330" ht="21.75" customHeight="1">
      <c r="A330" s="24"/>
      <c r="B330" s="25"/>
      <c r="C330" s="24"/>
      <c r="D330" s="24"/>
      <c r="E330" s="26"/>
      <c r="F330" s="26"/>
      <c r="G330" s="26"/>
      <c r="H330" s="26"/>
      <c r="I330" s="26"/>
    </row>
    <row r="331" ht="21.75" customHeight="1">
      <c r="A331" s="24"/>
      <c r="B331" s="25"/>
      <c r="C331" s="24"/>
      <c r="D331" s="24"/>
      <c r="E331" s="26"/>
      <c r="F331" s="26"/>
      <c r="G331" s="26"/>
      <c r="H331" s="26"/>
      <c r="I331" s="26"/>
    </row>
    <row r="332" ht="21.75" customHeight="1">
      <c r="A332" s="24"/>
      <c r="B332" s="25"/>
      <c r="C332" s="24"/>
      <c r="D332" s="24"/>
      <c r="E332" s="26"/>
      <c r="F332" s="26"/>
      <c r="G332" s="26"/>
      <c r="H332" s="26"/>
      <c r="I332" s="26"/>
    </row>
    <row r="333" ht="21.75" customHeight="1">
      <c r="A333" s="24"/>
      <c r="B333" s="25"/>
      <c r="C333" s="24"/>
      <c r="D333" s="24"/>
      <c r="E333" s="26"/>
      <c r="F333" s="26"/>
      <c r="G333" s="26"/>
      <c r="H333" s="26"/>
      <c r="I333" s="26"/>
    </row>
    <row r="334" ht="21.75" customHeight="1">
      <c r="A334" s="24"/>
      <c r="B334" s="25"/>
      <c r="C334" s="24"/>
      <c r="D334" s="24"/>
      <c r="E334" s="26"/>
      <c r="F334" s="26"/>
      <c r="G334" s="26"/>
      <c r="H334" s="26"/>
      <c r="I334" s="26"/>
    </row>
    <row r="335" ht="21.75" customHeight="1">
      <c r="A335" s="24"/>
      <c r="B335" s="25"/>
      <c r="C335" s="24"/>
      <c r="D335" s="24"/>
      <c r="E335" s="26"/>
      <c r="F335" s="26"/>
      <c r="G335" s="26"/>
      <c r="H335" s="26"/>
      <c r="I335" s="26"/>
    </row>
    <row r="336" ht="21.75" customHeight="1">
      <c r="A336" s="24"/>
      <c r="B336" s="25"/>
      <c r="C336" s="24"/>
      <c r="D336" s="24"/>
      <c r="E336" s="26"/>
      <c r="F336" s="26"/>
      <c r="G336" s="26"/>
      <c r="H336" s="26"/>
      <c r="I336" s="26"/>
    </row>
    <row r="337" ht="21.75" customHeight="1">
      <c r="A337" s="24"/>
      <c r="B337" s="25"/>
      <c r="C337" s="24"/>
      <c r="D337" s="24"/>
      <c r="E337" s="26"/>
      <c r="F337" s="26"/>
      <c r="G337" s="26"/>
      <c r="H337" s="26"/>
      <c r="I337" s="26"/>
    </row>
    <row r="338" ht="21.75" customHeight="1">
      <c r="A338" s="24"/>
      <c r="B338" s="25"/>
      <c r="C338" s="24"/>
      <c r="D338" s="24"/>
      <c r="E338" s="26"/>
      <c r="F338" s="26"/>
      <c r="G338" s="26"/>
      <c r="H338" s="26"/>
      <c r="I338" s="26"/>
    </row>
    <row r="339" ht="21.75" customHeight="1">
      <c r="A339" s="24"/>
      <c r="B339" s="25"/>
      <c r="C339" s="24"/>
      <c r="D339" s="24"/>
      <c r="E339" s="26"/>
      <c r="F339" s="26"/>
      <c r="G339" s="26"/>
      <c r="H339" s="26"/>
      <c r="I339" s="26"/>
    </row>
    <row r="340" ht="21.75" customHeight="1">
      <c r="A340" s="24"/>
      <c r="B340" s="25"/>
      <c r="C340" s="24"/>
      <c r="D340" s="24"/>
      <c r="E340" s="26"/>
      <c r="F340" s="26"/>
      <c r="G340" s="26"/>
      <c r="H340" s="26"/>
      <c r="I340" s="26"/>
    </row>
    <row r="341" ht="21.75" customHeight="1">
      <c r="A341" s="24"/>
      <c r="B341" s="25"/>
      <c r="C341" s="24"/>
      <c r="D341" s="24"/>
      <c r="E341" s="26"/>
      <c r="F341" s="26"/>
      <c r="G341" s="26"/>
      <c r="H341" s="26"/>
      <c r="I341" s="26"/>
    </row>
    <row r="342" ht="21.75" customHeight="1">
      <c r="A342" s="24"/>
      <c r="B342" s="25"/>
      <c r="C342" s="24"/>
      <c r="D342" s="24"/>
      <c r="E342" s="26"/>
      <c r="F342" s="26"/>
      <c r="G342" s="26"/>
      <c r="H342" s="26"/>
      <c r="I342" s="26"/>
    </row>
    <row r="343" ht="21.75" customHeight="1">
      <c r="A343" s="24"/>
      <c r="B343" s="25"/>
      <c r="C343" s="24"/>
      <c r="D343" s="24"/>
      <c r="E343" s="26"/>
      <c r="F343" s="26"/>
      <c r="G343" s="26"/>
      <c r="H343" s="26"/>
      <c r="I343" s="26"/>
    </row>
    <row r="344" ht="21.75" customHeight="1">
      <c r="A344" s="24"/>
      <c r="B344" s="25"/>
      <c r="C344" s="24"/>
      <c r="D344" s="24"/>
      <c r="E344" s="26"/>
      <c r="F344" s="26"/>
      <c r="G344" s="26"/>
      <c r="H344" s="26"/>
      <c r="I344" s="26"/>
    </row>
    <row r="345" ht="21.75" customHeight="1">
      <c r="A345" s="24"/>
      <c r="B345" s="25"/>
      <c r="C345" s="24"/>
      <c r="D345" s="24"/>
      <c r="E345" s="26"/>
      <c r="F345" s="26"/>
      <c r="G345" s="26"/>
      <c r="H345" s="26"/>
      <c r="I345" s="26"/>
    </row>
    <row r="346" ht="21.75" customHeight="1">
      <c r="A346" s="24"/>
      <c r="B346" s="25"/>
      <c r="C346" s="24"/>
      <c r="D346" s="24"/>
      <c r="E346" s="26"/>
      <c r="F346" s="26"/>
      <c r="G346" s="26"/>
      <c r="H346" s="26"/>
      <c r="I346" s="26"/>
    </row>
    <row r="347" ht="21.75" customHeight="1">
      <c r="A347" s="24"/>
      <c r="B347" s="25"/>
      <c r="C347" s="24"/>
      <c r="D347" s="24"/>
      <c r="E347" s="26"/>
      <c r="F347" s="26"/>
      <c r="G347" s="26"/>
      <c r="H347" s="26"/>
      <c r="I347" s="26"/>
    </row>
    <row r="348" ht="21.75" customHeight="1">
      <c r="A348" s="24"/>
      <c r="B348" s="25"/>
      <c r="C348" s="24"/>
      <c r="D348" s="24"/>
      <c r="E348" s="26"/>
      <c r="F348" s="26"/>
      <c r="G348" s="26"/>
      <c r="H348" s="26"/>
      <c r="I348" s="26"/>
    </row>
    <row r="349" ht="21.75" customHeight="1">
      <c r="A349" s="24"/>
      <c r="B349" s="25"/>
      <c r="C349" s="24"/>
      <c r="D349" s="24"/>
      <c r="E349" s="26"/>
      <c r="F349" s="26"/>
      <c r="G349" s="26"/>
      <c r="H349" s="26"/>
      <c r="I349" s="26"/>
    </row>
    <row r="350" ht="21.75" customHeight="1">
      <c r="A350" s="24"/>
      <c r="B350" s="25"/>
      <c r="C350" s="24"/>
      <c r="D350" s="24"/>
      <c r="E350" s="26"/>
      <c r="F350" s="26"/>
      <c r="G350" s="26"/>
      <c r="H350" s="26"/>
      <c r="I350" s="26"/>
    </row>
    <row r="351" ht="21.75" customHeight="1">
      <c r="A351" s="24"/>
      <c r="B351" s="25"/>
      <c r="C351" s="24"/>
      <c r="D351" s="24"/>
      <c r="E351" s="26"/>
      <c r="F351" s="26"/>
      <c r="G351" s="26"/>
      <c r="H351" s="26"/>
      <c r="I351" s="26"/>
    </row>
    <row r="352" ht="21.75" customHeight="1">
      <c r="A352" s="24"/>
      <c r="B352" s="25"/>
      <c r="C352" s="24"/>
      <c r="D352" s="24"/>
      <c r="E352" s="26"/>
      <c r="F352" s="26"/>
      <c r="G352" s="26"/>
      <c r="H352" s="26"/>
      <c r="I352" s="26"/>
    </row>
    <row r="353" ht="21.75" customHeight="1">
      <c r="A353" s="24"/>
      <c r="B353" s="25"/>
      <c r="C353" s="24"/>
      <c r="D353" s="24"/>
      <c r="E353" s="26"/>
      <c r="F353" s="26"/>
      <c r="G353" s="26"/>
      <c r="H353" s="26"/>
      <c r="I353" s="26"/>
    </row>
    <row r="354" ht="21.75" customHeight="1">
      <c r="A354" s="24"/>
      <c r="B354" s="25"/>
      <c r="C354" s="24"/>
      <c r="D354" s="24"/>
      <c r="E354" s="26"/>
      <c r="F354" s="26"/>
      <c r="G354" s="26"/>
      <c r="H354" s="26"/>
      <c r="I354" s="26"/>
    </row>
    <row r="355" ht="21.75" customHeight="1">
      <c r="A355" s="24"/>
      <c r="B355" s="25"/>
      <c r="C355" s="24"/>
      <c r="D355" s="24"/>
      <c r="E355" s="26"/>
      <c r="F355" s="26"/>
      <c r="G355" s="26"/>
      <c r="H355" s="26"/>
      <c r="I355" s="26"/>
    </row>
    <row r="356" ht="21.75" customHeight="1">
      <c r="A356" s="24"/>
      <c r="B356" s="25"/>
      <c r="C356" s="24"/>
      <c r="D356" s="24"/>
      <c r="E356" s="26"/>
      <c r="F356" s="26"/>
      <c r="G356" s="26"/>
      <c r="H356" s="26"/>
      <c r="I356" s="26"/>
    </row>
    <row r="357" ht="21.75" customHeight="1">
      <c r="A357" s="24"/>
      <c r="B357" s="25"/>
      <c r="C357" s="24"/>
      <c r="D357" s="24"/>
      <c r="E357" s="26"/>
      <c r="F357" s="26"/>
      <c r="G357" s="26"/>
      <c r="H357" s="26"/>
      <c r="I357" s="26"/>
    </row>
    <row r="358" ht="21.75" customHeight="1">
      <c r="A358" s="24"/>
      <c r="B358" s="25"/>
      <c r="C358" s="24"/>
      <c r="D358" s="24"/>
      <c r="E358" s="26"/>
      <c r="F358" s="26"/>
      <c r="G358" s="26"/>
      <c r="H358" s="26"/>
      <c r="I358" s="26"/>
    </row>
    <row r="359" ht="21.75" customHeight="1">
      <c r="A359" s="24"/>
      <c r="B359" s="25"/>
      <c r="C359" s="24"/>
      <c r="D359" s="24"/>
      <c r="E359" s="26"/>
      <c r="F359" s="26"/>
      <c r="G359" s="26"/>
      <c r="H359" s="26"/>
      <c r="I359" s="26"/>
    </row>
    <row r="360" ht="21.75" customHeight="1">
      <c r="A360" s="24"/>
      <c r="B360" s="25"/>
      <c r="C360" s="24"/>
      <c r="D360" s="24"/>
      <c r="E360" s="26"/>
      <c r="F360" s="26"/>
      <c r="G360" s="26"/>
      <c r="H360" s="26"/>
      <c r="I360" s="26"/>
    </row>
    <row r="361" ht="21.75" customHeight="1">
      <c r="A361" s="24"/>
      <c r="B361" s="25"/>
      <c r="C361" s="24"/>
      <c r="D361" s="24"/>
      <c r="E361" s="26"/>
      <c r="F361" s="26"/>
      <c r="G361" s="26"/>
      <c r="H361" s="26"/>
      <c r="I361" s="26"/>
    </row>
    <row r="362" ht="21.75" customHeight="1">
      <c r="A362" s="24"/>
      <c r="B362" s="25"/>
      <c r="C362" s="24"/>
      <c r="D362" s="24"/>
      <c r="E362" s="26"/>
      <c r="F362" s="26"/>
      <c r="G362" s="26"/>
      <c r="H362" s="26"/>
      <c r="I362" s="26"/>
    </row>
    <row r="363" ht="21.75" customHeight="1">
      <c r="A363" s="24"/>
      <c r="B363" s="25"/>
      <c r="C363" s="24"/>
      <c r="D363" s="24"/>
      <c r="E363" s="26"/>
      <c r="F363" s="26"/>
      <c r="G363" s="26"/>
      <c r="H363" s="26"/>
      <c r="I363" s="26"/>
    </row>
    <row r="364" ht="21.75" customHeight="1">
      <c r="A364" s="24"/>
      <c r="B364" s="25"/>
      <c r="C364" s="24"/>
      <c r="D364" s="24"/>
      <c r="E364" s="26"/>
      <c r="F364" s="26"/>
      <c r="G364" s="26"/>
      <c r="H364" s="26"/>
      <c r="I364" s="26"/>
    </row>
    <row r="365" ht="21.75" customHeight="1">
      <c r="A365" s="24"/>
      <c r="B365" s="25"/>
      <c r="C365" s="24"/>
      <c r="D365" s="24"/>
      <c r="E365" s="26"/>
      <c r="F365" s="26"/>
      <c r="G365" s="26"/>
      <c r="H365" s="26"/>
      <c r="I365" s="26"/>
    </row>
    <row r="366" ht="21.75" customHeight="1">
      <c r="A366" s="24"/>
      <c r="B366" s="25"/>
      <c r="C366" s="24"/>
      <c r="D366" s="24"/>
      <c r="E366" s="26"/>
      <c r="F366" s="26"/>
      <c r="G366" s="26"/>
      <c r="H366" s="26"/>
      <c r="I366" s="26"/>
    </row>
    <row r="367" ht="21.75" customHeight="1">
      <c r="A367" s="24"/>
      <c r="B367" s="25"/>
      <c r="C367" s="24"/>
      <c r="D367" s="24"/>
      <c r="E367" s="26"/>
      <c r="F367" s="26"/>
      <c r="G367" s="26"/>
      <c r="H367" s="26"/>
      <c r="I367" s="26"/>
    </row>
    <row r="368" ht="21.75" customHeight="1">
      <c r="A368" s="24"/>
      <c r="B368" s="25"/>
      <c r="C368" s="24"/>
      <c r="D368" s="24"/>
      <c r="E368" s="26"/>
      <c r="F368" s="26"/>
      <c r="G368" s="26"/>
      <c r="H368" s="26"/>
      <c r="I368" s="26"/>
    </row>
    <row r="369" ht="21.75" customHeight="1">
      <c r="A369" s="24"/>
      <c r="B369" s="25"/>
      <c r="C369" s="24"/>
      <c r="D369" s="24"/>
      <c r="E369" s="26"/>
      <c r="F369" s="26"/>
      <c r="G369" s="26"/>
      <c r="H369" s="26"/>
      <c r="I369" s="26"/>
    </row>
    <row r="370" ht="21.75" customHeight="1">
      <c r="A370" s="24"/>
      <c r="B370" s="25"/>
      <c r="C370" s="24"/>
      <c r="D370" s="24"/>
      <c r="E370" s="26"/>
      <c r="F370" s="26"/>
      <c r="G370" s="26"/>
      <c r="H370" s="26"/>
      <c r="I370" s="26"/>
    </row>
    <row r="371" ht="21.75" customHeight="1">
      <c r="A371" s="24"/>
      <c r="B371" s="25"/>
      <c r="C371" s="24"/>
      <c r="D371" s="24"/>
      <c r="E371" s="26"/>
      <c r="F371" s="26"/>
      <c r="G371" s="26"/>
      <c r="H371" s="26"/>
      <c r="I371" s="26"/>
    </row>
    <row r="372" ht="21.75" customHeight="1">
      <c r="A372" s="24"/>
      <c r="B372" s="25"/>
      <c r="C372" s="24"/>
      <c r="D372" s="24"/>
      <c r="E372" s="26"/>
      <c r="F372" s="26"/>
      <c r="G372" s="26"/>
      <c r="H372" s="26"/>
      <c r="I372" s="26"/>
    </row>
    <row r="373" ht="21.75" customHeight="1">
      <c r="A373" s="24"/>
      <c r="B373" s="25"/>
      <c r="C373" s="24"/>
      <c r="D373" s="24"/>
      <c r="E373" s="26"/>
      <c r="F373" s="26"/>
      <c r="G373" s="26"/>
      <c r="H373" s="26"/>
      <c r="I373" s="26"/>
    </row>
    <row r="374" ht="21.75" customHeight="1">
      <c r="A374" s="24"/>
      <c r="B374" s="25"/>
      <c r="C374" s="24"/>
      <c r="D374" s="24"/>
      <c r="E374" s="26"/>
      <c r="F374" s="26"/>
      <c r="G374" s="26"/>
      <c r="H374" s="26"/>
      <c r="I374" s="26"/>
    </row>
    <row r="375" ht="21.75" customHeight="1">
      <c r="A375" s="24"/>
      <c r="B375" s="25"/>
      <c r="C375" s="24"/>
      <c r="D375" s="24"/>
      <c r="E375" s="26"/>
      <c r="F375" s="26"/>
      <c r="G375" s="26"/>
      <c r="H375" s="26"/>
      <c r="I375" s="26"/>
    </row>
    <row r="376" ht="21.75" customHeight="1">
      <c r="A376" s="24"/>
      <c r="B376" s="25"/>
      <c r="C376" s="24"/>
      <c r="D376" s="24"/>
      <c r="E376" s="26"/>
      <c r="F376" s="26"/>
      <c r="G376" s="26"/>
      <c r="H376" s="26"/>
      <c r="I376" s="26"/>
    </row>
    <row r="377" ht="21.75" customHeight="1">
      <c r="A377" s="24"/>
      <c r="B377" s="25"/>
      <c r="C377" s="24"/>
      <c r="D377" s="24"/>
      <c r="E377" s="26"/>
      <c r="F377" s="26"/>
      <c r="G377" s="26"/>
      <c r="H377" s="26"/>
      <c r="I377" s="26"/>
    </row>
    <row r="378" ht="21.75" customHeight="1">
      <c r="A378" s="24"/>
      <c r="B378" s="25"/>
      <c r="C378" s="24"/>
      <c r="D378" s="24"/>
      <c r="E378" s="26"/>
      <c r="F378" s="26"/>
      <c r="G378" s="26"/>
      <c r="H378" s="26"/>
      <c r="I378" s="26"/>
    </row>
    <row r="379" ht="21.75" customHeight="1">
      <c r="A379" s="24"/>
      <c r="B379" s="25"/>
      <c r="C379" s="24"/>
      <c r="D379" s="24"/>
      <c r="E379" s="26"/>
      <c r="F379" s="26"/>
      <c r="G379" s="26"/>
      <c r="H379" s="26"/>
      <c r="I379" s="26"/>
    </row>
    <row r="380" ht="21.75" customHeight="1">
      <c r="A380" s="24"/>
      <c r="B380" s="25"/>
      <c r="C380" s="24"/>
      <c r="D380" s="24"/>
      <c r="E380" s="26"/>
      <c r="F380" s="26"/>
      <c r="G380" s="26"/>
      <c r="H380" s="26"/>
      <c r="I380" s="26"/>
    </row>
    <row r="381" ht="21.75" customHeight="1">
      <c r="A381" s="24"/>
      <c r="B381" s="25"/>
      <c r="C381" s="24"/>
      <c r="D381" s="24"/>
      <c r="E381" s="26"/>
      <c r="F381" s="26"/>
      <c r="G381" s="26"/>
      <c r="H381" s="26"/>
      <c r="I381" s="26"/>
    </row>
    <row r="382" ht="21.75" customHeight="1">
      <c r="A382" s="24"/>
      <c r="B382" s="25"/>
      <c r="C382" s="24"/>
      <c r="D382" s="24"/>
      <c r="E382" s="26"/>
      <c r="F382" s="26"/>
      <c r="G382" s="26"/>
      <c r="H382" s="26"/>
      <c r="I382" s="26"/>
    </row>
    <row r="383" ht="21.75" customHeight="1">
      <c r="A383" s="24"/>
      <c r="B383" s="25"/>
      <c r="C383" s="24"/>
      <c r="D383" s="24"/>
      <c r="E383" s="26"/>
      <c r="F383" s="26"/>
      <c r="G383" s="26"/>
      <c r="H383" s="26"/>
      <c r="I383" s="26"/>
    </row>
    <row r="384" ht="21.75" customHeight="1">
      <c r="A384" s="24"/>
      <c r="B384" s="25"/>
      <c r="C384" s="24"/>
      <c r="D384" s="24"/>
      <c r="E384" s="26"/>
      <c r="F384" s="26"/>
      <c r="G384" s="26"/>
      <c r="H384" s="26"/>
      <c r="I384" s="26"/>
    </row>
    <row r="385" ht="21.75" customHeight="1">
      <c r="A385" s="24"/>
      <c r="B385" s="25"/>
      <c r="C385" s="24"/>
      <c r="D385" s="24"/>
      <c r="E385" s="26"/>
      <c r="F385" s="26"/>
      <c r="G385" s="26"/>
      <c r="H385" s="26"/>
      <c r="I385" s="26"/>
    </row>
    <row r="386" ht="21.75" customHeight="1">
      <c r="A386" s="24"/>
      <c r="B386" s="25"/>
      <c r="C386" s="24"/>
      <c r="D386" s="24"/>
      <c r="E386" s="26"/>
      <c r="F386" s="26"/>
      <c r="G386" s="26"/>
      <c r="H386" s="26"/>
      <c r="I386" s="26"/>
    </row>
    <row r="387" ht="21.75" customHeight="1">
      <c r="A387" s="24"/>
      <c r="B387" s="25"/>
      <c r="C387" s="24"/>
      <c r="D387" s="24"/>
      <c r="E387" s="26"/>
      <c r="F387" s="26"/>
      <c r="G387" s="26"/>
      <c r="H387" s="26"/>
      <c r="I387" s="26"/>
    </row>
    <row r="388" ht="21.75" customHeight="1">
      <c r="A388" s="24"/>
      <c r="B388" s="25"/>
      <c r="C388" s="24"/>
      <c r="D388" s="24"/>
      <c r="E388" s="26"/>
      <c r="F388" s="26"/>
      <c r="G388" s="26"/>
      <c r="H388" s="26"/>
      <c r="I388" s="26"/>
    </row>
    <row r="389" ht="21.75" customHeight="1">
      <c r="A389" s="24"/>
      <c r="B389" s="25"/>
      <c r="C389" s="24"/>
      <c r="D389" s="24"/>
      <c r="E389" s="26"/>
      <c r="F389" s="26"/>
      <c r="G389" s="26"/>
      <c r="H389" s="26"/>
      <c r="I389" s="26"/>
    </row>
    <row r="390" ht="21.75" customHeight="1">
      <c r="A390" s="24"/>
      <c r="B390" s="25"/>
      <c r="C390" s="24"/>
      <c r="D390" s="24"/>
      <c r="E390" s="26"/>
      <c r="F390" s="26"/>
      <c r="G390" s="26"/>
      <c r="H390" s="26"/>
      <c r="I390" s="26"/>
    </row>
    <row r="391" ht="21.75" customHeight="1">
      <c r="A391" s="24"/>
      <c r="B391" s="25"/>
      <c r="C391" s="24"/>
      <c r="D391" s="24"/>
      <c r="E391" s="26"/>
      <c r="F391" s="26"/>
      <c r="G391" s="26"/>
      <c r="H391" s="26"/>
      <c r="I391" s="26"/>
    </row>
    <row r="392" ht="21.75" customHeight="1">
      <c r="A392" s="24"/>
      <c r="B392" s="25"/>
      <c r="C392" s="24"/>
      <c r="D392" s="24"/>
      <c r="E392" s="26"/>
      <c r="F392" s="26"/>
      <c r="G392" s="26"/>
      <c r="H392" s="26"/>
      <c r="I392" s="26"/>
    </row>
    <row r="393" ht="21.75" customHeight="1">
      <c r="A393" s="24"/>
      <c r="B393" s="25"/>
      <c r="C393" s="24"/>
      <c r="D393" s="24"/>
      <c r="E393" s="26"/>
      <c r="F393" s="26"/>
      <c r="G393" s="26"/>
      <c r="H393" s="26"/>
      <c r="I393" s="26"/>
    </row>
    <row r="394" ht="21.75" customHeight="1">
      <c r="A394" s="24"/>
      <c r="B394" s="25"/>
      <c r="C394" s="24"/>
      <c r="D394" s="24"/>
      <c r="E394" s="26"/>
      <c r="F394" s="26"/>
      <c r="G394" s="26"/>
      <c r="H394" s="26"/>
      <c r="I394" s="26"/>
    </row>
    <row r="395" ht="21.75" customHeight="1">
      <c r="A395" s="24"/>
      <c r="B395" s="25"/>
      <c r="C395" s="24"/>
      <c r="D395" s="24"/>
      <c r="E395" s="26"/>
      <c r="F395" s="26"/>
      <c r="G395" s="26"/>
      <c r="H395" s="26"/>
      <c r="I395" s="26"/>
    </row>
    <row r="396" ht="21.75" customHeight="1">
      <c r="A396" s="24"/>
      <c r="B396" s="25"/>
      <c r="C396" s="24"/>
      <c r="D396" s="24"/>
      <c r="E396" s="26"/>
      <c r="F396" s="26"/>
      <c r="G396" s="26"/>
      <c r="H396" s="26"/>
      <c r="I396" s="26"/>
    </row>
    <row r="397" ht="21.75" customHeight="1">
      <c r="A397" s="24"/>
      <c r="B397" s="25"/>
      <c r="C397" s="24"/>
      <c r="D397" s="24"/>
      <c r="E397" s="26"/>
      <c r="F397" s="26"/>
      <c r="G397" s="26"/>
      <c r="H397" s="26"/>
      <c r="I397" s="26"/>
    </row>
    <row r="398" ht="21.75" customHeight="1">
      <c r="A398" s="24"/>
      <c r="B398" s="25"/>
      <c r="C398" s="24"/>
      <c r="D398" s="24"/>
      <c r="E398" s="26"/>
      <c r="F398" s="26"/>
      <c r="G398" s="26"/>
      <c r="H398" s="26"/>
      <c r="I398" s="26"/>
    </row>
    <row r="399" ht="21.75" customHeight="1">
      <c r="A399" s="24"/>
      <c r="B399" s="25"/>
      <c r="C399" s="24"/>
      <c r="D399" s="24"/>
      <c r="E399" s="26"/>
      <c r="F399" s="26"/>
      <c r="G399" s="26"/>
      <c r="H399" s="26"/>
      <c r="I399" s="26"/>
    </row>
    <row r="400" ht="21.75" customHeight="1">
      <c r="A400" s="24"/>
      <c r="B400" s="25"/>
      <c r="C400" s="24"/>
      <c r="D400" s="24"/>
      <c r="E400" s="26"/>
      <c r="F400" s="26"/>
      <c r="G400" s="26"/>
      <c r="H400" s="26"/>
      <c r="I400" s="26"/>
    </row>
    <row r="401" ht="21.75" customHeight="1">
      <c r="A401" s="24"/>
      <c r="B401" s="25"/>
      <c r="C401" s="24"/>
      <c r="D401" s="24"/>
      <c r="E401" s="26"/>
      <c r="F401" s="26"/>
      <c r="G401" s="26"/>
      <c r="H401" s="26"/>
      <c r="I401" s="26"/>
    </row>
    <row r="402" ht="21.75" customHeight="1">
      <c r="A402" s="24"/>
      <c r="B402" s="25"/>
      <c r="C402" s="24"/>
      <c r="D402" s="24"/>
      <c r="E402" s="26"/>
      <c r="F402" s="26"/>
      <c r="G402" s="26"/>
      <c r="H402" s="26"/>
      <c r="I402" s="26"/>
    </row>
    <row r="403" ht="21.75" customHeight="1">
      <c r="A403" s="24"/>
      <c r="B403" s="25"/>
      <c r="C403" s="24"/>
      <c r="D403" s="24"/>
      <c r="E403" s="26"/>
      <c r="F403" s="26"/>
      <c r="G403" s="26"/>
      <c r="H403" s="26"/>
      <c r="I403" s="26"/>
    </row>
    <row r="404" ht="21.75" customHeight="1">
      <c r="A404" s="24"/>
      <c r="B404" s="25"/>
      <c r="C404" s="24"/>
      <c r="D404" s="24"/>
      <c r="E404" s="26"/>
      <c r="F404" s="26"/>
      <c r="G404" s="26"/>
      <c r="H404" s="26"/>
      <c r="I404" s="26"/>
    </row>
    <row r="405" ht="21.75" customHeight="1">
      <c r="A405" s="24"/>
      <c r="B405" s="25"/>
      <c r="C405" s="24"/>
      <c r="D405" s="24"/>
      <c r="E405" s="26"/>
      <c r="F405" s="26"/>
      <c r="G405" s="26"/>
      <c r="H405" s="26"/>
      <c r="I405" s="26"/>
    </row>
    <row r="406" ht="21.75" customHeight="1">
      <c r="A406" s="24"/>
      <c r="B406" s="25"/>
      <c r="C406" s="24"/>
      <c r="D406" s="24"/>
      <c r="E406" s="26"/>
      <c r="F406" s="26"/>
      <c r="G406" s="26"/>
      <c r="H406" s="26"/>
      <c r="I406" s="26"/>
    </row>
    <row r="407" ht="21.75" customHeight="1">
      <c r="A407" s="24"/>
      <c r="B407" s="25"/>
      <c r="C407" s="24"/>
      <c r="D407" s="24"/>
      <c r="E407" s="26"/>
      <c r="F407" s="26"/>
      <c r="G407" s="26"/>
      <c r="H407" s="26"/>
      <c r="I407" s="26"/>
    </row>
    <row r="408" ht="21.75" customHeight="1">
      <c r="A408" s="24"/>
      <c r="B408" s="25"/>
      <c r="C408" s="24"/>
      <c r="D408" s="24"/>
      <c r="E408" s="26"/>
      <c r="F408" s="26"/>
      <c r="G408" s="26"/>
      <c r="H408" s="26"/>
      <c r="I408" s="26"/>
    </row>
    <row r="409" ht="21.75" customHeight="1">
      <c r="A409" s="24"/>
      <c r="B409" s="25"/>
      <c r="C409" s="24"/>
      <c r="D409" s="24"/>
      <c r="E409" s="26"/>
      <c r="F409" s="26"/>
      <c r="G409" s="26"/>
      <c r="H409" s="26"/>
      <c r="I409" s="26"/>
    </row>
    <row r="410" ht="21.75" customHeight="1">
      <c r="A410" s="24"/>
      <c r="B410" s="25"/>
      <c r="C410" s="24"/>
      <c r="D410" s="24"/>
      <c r="E410" s="26"/>
      <c r="F410" s="26"/>
      <c r="G410" s="26"/>
      <c r="H410" s="26"/>
      <c r="I410" s="26"/>
    </row>
    <row r="411" ht="21.75" customHeight="1">
      <c r="A411" s="24"/>
      <c r="B411" s="25"/>
      <c r="C411" s="24"/>
      <c r="D411" s="24"/>
      <c r="E411" s="26"/>
      <c r="F411" s="26"/>
      <c r="G411" s="26"/>
      <c r="H411" s="26"/>
      <c r="I411" s="26"/>
    </row>
    <row r="412" ht="21.75" customHeight="1">
      <c r="A412" s="24"/>
      <c r="B412" s="25"/>
      <c r="C412" s="24"/>
      <c r="D412" s="24"/>
      <c r="E412" s="26"/>
      <c r="F412" s="26"/>
      <c r="G412" s="26"/>
      <c r="H412" s="26"/>
      <c r="I412" s="26"/>
    </row>
    <row r="413" ht="21.75" customHeight="1">
      <c r="A413" s="24"/>
      <c r="B413" s="25"/>
      <c r="C413" s="24"/>
      <c r="D413" s="24"/>
      <c r="E413" s="26"/>
      <c r="F413" s="26"/>
      <c r="G413" s="26"/>
      <c r="H413" s="26"/>
      <c r="I413" s="26"/>
    </row>
    <row r="414" ht="21.75" customHeight="1">
      <c r="A414" s="24"/>
      <c r="B414" s="25"/>
      <c r="C414" s="24"/>
      <c r="D414" s="24"/>
      <c r="E414" s="26"/>
      <c r="F414" s="26"/>
      <c r="G414" s="26"/>
      <c r="H414" s="26"/>
      <c r="I414" s="26"/>
    </row>
    <row r="415" ht="21.75" customHeight="1">
      <c r="A415" s="24"/>
      <c r="B415" s="25"/>
      <c r="C415" s="24"/>
      <c r="D415" s="24"/>
      <c r="E415" s="26"/>
      <c r="F415" s="26"/>
      <c r="G415" s="26"/>
      <c r="H415" s="26"/>
      <c r="I415" s="26"/>
    </row>
    <row r="416" ht="21.75" customHeight="1">
      <c r="A416" s="24"/>
      <c r="B416" s="25"/>
      <c r="C416" s="24"/>
      <c r="D416" s="24"/>
      <c r="E416" s="26"/>
      <c r="F416" s="26"/>
      <c r="G416" s="26"/>
      <c r="H416" s="26"/>
      <c r="I416" s="26"/>
    </row>
    <row r="417" ht="21.75" customHeight="1">
      <c r="A417" s="24"/>
      <c r="B417" s="25"/>
      <c r="C417" s="24"/>
      <c r="D417" s="24"/>
      <c r="E417" s="26"/>
      <c r="F417" s="26"/>
      <c r="G417" s="26"/>
      <c r="H417" s="26"/>
      <c r="I417" s="26"/>
    </row>
    <row r="418" ht="21.75" customHeight="1">
      <c r="A418" s="24"/>
      <c r="B418" s="25"/>
      <c r="C418" s="24"/>
      <c r="D418" s="24"/>
      <c r="E418" s="26"/>
      <c r="F418" s="26"/>
      <c r="G418" s="26"/>
      <c r="H418" s="26"/>
      <c r="I418" s="26"/>
    </row>
    <row r="419" ht="21.75" customHeight="1">
      <c r="A419" s="24"/>
      <c r="B419" s="25"/>
      <c r="C419" s="24"/>
      <c r="D419" s="24"/>
      <c r="E419" s="26"/>
      <c r="F419" s="26"/>
      <c r="G419" s="26"/>
      <c r="H419" s="26"/>
      <c r="I419" s="26"/>
    </row>
    <row r="420" ht="21.75" customHeight="1">
      <c r="A420" s="24"/>
      <c r="B420" s="25"/>
      <c r="C420" s="24"/>
      <c r="D420" s="24"/>
      <c r="E420" s="26"/>
      <c r="F420" s="26"/>
      <c r="G420" s="26"/>
      <c r="H420" s="26"/>
      <c r="I420" s="26"/>
    </row>
    <row r="421" ht="21.75" customHeight="1">
      <c r="A421" s="24"/>
      <c r="B421" s="25"/>
      <c r="C421" s="24"/>
      <c r="D421" s="24"/>
      <c r="E421" s="26"/>
      <c r="F421" s="26"/>
      <c r="G421" s="26"/>
      <c r="H421" s="26"/>
      <c r="I421" s="26"/>
    </row>
    <row r="422" ht="21.75" customHeight="1">
      <c r="A422" s="24"/>
      <c r="B422" s="25"/>
      <c r="C422" s="24"/>
      <c r="D422" s="24"/>
      <c r="E422" s="26"/>
      <c r="F422" s="26"/>
      <c r="G422" s="26"/>
      <c r="H422" s="26"/>
      <c r="I422" s="26"/>
    </row>
    <row r="423" ht="21.75" customHeight="1">
      <c r="A423" s="24"/>
      <c r="B423" s="25"/>
      <c r="C423" s="24"/>
      <c r="D423" s="24"/>
      <c r="E423" s="26"/>
      <c r="F423" s="26"/>
      <c r="G423" s="26"/>
      <c r="H423" s="26"/>
      <c r="I423" s="26"/>
    </row>
    <row r="424" ht="21.75" customHeight="1">
      <c r="A424" s="24"/>
      <c r="B424" s="25"/>
      <c r="C424" s="24"/>
      <c r="D424" s="24"/>
      <c r="E424" s="26"/>
      <c r="F424" s="26"/>
      <c r="G424" s="26"/>
      <c r="H424" s="26"/>
      <c r="I424" s="26"/>
    </row>
    <row r="425" ht="21.75" customHeight="1">
      <c r="A425" s="24"/>
      <c r="B425" s="25"/>
      <c r="C425" s="24"/>
      <c r="D425" s="24"/>
      <c r="E425" s="26"/>
      <c r="F425" s="26"/>
      <c r="G425" s="26"/>
      <c r="H425" s="26"/>
      <c r="I425" s="26"/>
    </row>
    <row r="426" ht="21.75" customHeight="1">
      <c r="A426" s="24"/>
      <c r="B426" s="25"/>
      <c r="C426" s="24"/>
      <c r="D426" s="24"/>
      <c r="E426" s="26"/>
      <c r="F426" s="26"/>
      <c r="G426" s="26"/>
      <c r="H426" s="26"/>
      <c r="I426" s="26"/>
    </row>
    <row r="427" ht="21.75" customHeight="1">
      <c r="A427" s="24"/>
      <c r="B427" s="25"/>
      <c r="C427" s="24"/>
      <c r="D427" s="24"/>
      <c r="E427" s="26"/>
      <c r="F427" s="26"/>
      <c r="G427" s="26"/>
      <c r="H427" s="26"/>
      <c r="I427" s="26"/>
    </row>
    <row r="428" ht="21.75" customHeight="1">
      <c r="A428" s="24"/>
      <c r="B428" s="25"/>
      <c r="C428" s="24"/>
      <c r="D428" s="24"/>
      <c r="E428" s="26"/>
      <c r="F428" s="26"/>
      <c r="G428" s="26"/>
      <c r="H428" s="26"/>
      <c r="I428" s="26"/>
    </row>
    <row r="429" ht="21.75" customHeight="1">
      <c r="A429" s="24"/>
      <c r="B429" s="25"/>
      <c r="C429" s="24"/>
      <c r="D429" s="24"/>
      <c r="E429" s="26"/>
      <c r="F429" s="26"/>
      <c r="G429" s="26"/>
      <c r="H429" s="26"/>
      <c r="I429" s="26"/>
    </row>
    <row r="430" ht="21.75" customHeight="1">
      <c r="A430" s="24"/>
      <c r="B430" s="25"/>
      <c r="C430" s="24"/>
      <c r="D430" s="24"/>
      <c r="E430" s="26"/>
      <c r="F430" s="26"/>
      <c r="G430" s="26"/>
      <c r="H430" s="26"/>
      <c r="I430" s="26"/>
    </row>
    <row r="431" ht="21.75" customHeight="1">
      <c r="A431" s="24"/>
      <c r="B431" s="25"/>
      <c r="C431" s="24"/>
      <c r="D431" s="24"/>
      <c r="E431" s="26"/>
      <c r="F431" s="26"/>
      <c r="G431" s="26"/>
      <c r="H431" s="26"/>
      <c r="I431" s="26"/>
    </row>
    <row r="432" ht="21.75" customHeight="1">
      <c r="A432" s="24"/>
      <c r="B432" s="25"/>
      <c r="C432" s="24"/>
      <c r="D432" s="24"/>
      <c r="E432" s="26"/>
      <c r="F432" s="26"/>
      <c r="G432" s="26"/>
      <c r="H432" s="26"/>
      <c r="I432" s="26"/>
    </row>
    <row r="433" ht="21.75" customHeight="1">
      <c r="A433" s="24"/>
      <c r="B433" s="25"/>
      <c r="C433" s="24"/>
      <c r="D433" s="24"/>
      <c r="E433" s="26"/>
      <c r="F433" s="26"/>
      <c r="G433" s="26"/>
      <c r="H433" s="26"/>
      <c r="I433" s="26"/>
    </row>
    <row r="434" ht="21.75" customHeight="1">
      <c r="A434" s="24"/>
      <c r="B434" s="25"/>
      <c r="C434" s="24"/>
      <c r="D434" s="24"/>
      <c r="E434" s="26"/>
      <c r="F434" s="26"/>
      <c r="G434" s="26"/>
      <c r="H434" s="26"/>
      <c r="I434" s="26"/>
    </row>
    <row r="435" ht="21.75" customHeight="1">
      <c r="A435" s="24"/>
      <c r="B435" s="25"/>
      <c r="C435" s="24"/>
      <c r="D435" s="24"/>
      <c r="E435" s="26"/>
      <c r="F435" s="26"/>
      <c r="G435" s="26"/>
      <c r="H435" s="26"/>
      <c r="I435" s="26"/>
    </row>
    <row r="436" ht="21.75" customHeight="1">
      <c r="A436" s="24"/>
      <c r="B436" s="25"/>
      <c r="C436" s="24"/>
      <c r="D436" s="24"/>
      <c r="E436" s="26"/>
      <c r="F436" s="26"/>
      <c r="G436" s="26"/>
      <c r="H436" s="26"/>
      <c r="I436" s="26"/>
    </row>
    <row r="437" ht="21.75" customHeight="1">
      <c r="A437" s="24"/>
      <c r="B437" s="25"/>
      <c r="C437" s="24"/>
      <c r="D437" s="24"/>
      <c r="E437" s="26"/>
      <c r="F437" s="26"/>
      <c r="G437" s="26"/>
      <c r="H437" s="26"/>
      <c r="I437" s="26"/>
    </row>
    <row r="438" ht="21.75" customHeight="1">
      <c r="A438" s="24"/>
      <c r="B438" s="25"/>
      <c r="C438" s="24"/>
      <c r="D438" s="24"/>
      <c r="E438" s="26"/>
      <c r="F438" s="26"/>
      <c r="G438" s="26"/>
      <c r="H438" s="26"/>
      <c r="I438" s="26"/>
    </row>
    <row r="439" ht="21.75" customHeight="1">
      <c r="A439" s="24"/>
      <c r="B439" s="25"/>
      <c r="C439" s="24"/>
      <c r="D439" s="24"/>
      <c r="E439" s="26"/>
      <c r="F439" s="26"/>
      <c r="G439" s="26"/>
      <c r="H439" s="26"/>
      <c r="I439" s="26"/>
    </row>
    <row r="440" ht="21.75" customHeight="1">
      <c r="A440" s="24"/>
      <c r="B440" s="25"/>
      <c r="C440" s="24"/>
      <c r="D440" s="24"/>
      <c r="E440" s="26"/>
      <c r="F440" s="26"/>
      <c r="G440" s="26"/>
      <c r="H440" s="26"/>
      <c r="I440" s="26"/>
    </row>
    <row r="441" ht="21.75" customHeight="1">
      <c r="A441" s="24"/>
      <c r="B441" s="25"/>
      <c r="C441" s="24"/>
      <c r="D441" s="24"/>
      <c r="E441" s="26"/>
      <c r="F441" s="26"/>
      <c r="G441" s="26"/>
      <c r="H441" s="26"/>
      <c r="I441" s="26"/>
    </row>
    <row r="442" ht="21.75" customHeight="1">
      <c r="A442" s="24"/>
      <c r="B442" s="25"/>
      <c r="C442" s="24"/>
      <c r="D442" s="24"/>
      <c r="E442" s="26"/>
      <c r="F442" s="26"/>
      <c r="G442" s="26"/>
      <c r="H442" s="26"/>
      <c r="I442" s="26"/>
    </row>
    <row r="443" ht="21.75" customHeight="1">
      <c r="A443" s="24"/>
      <c r="B443" s="25"/>
      <c r="C443" s="24"/>
      <c r="D443" s="24"/>
      <c r="E443" s="26"/>
      <c r="F443" s="26"/>
      <c r="G443" s="26"/>
      <c r="H443" s="26"/>
      <c r="I443" s="26"/>
    </row>
    <row r="444" ht="21.75" customHeight="1">
      <c r="A444" s="24"/>
      <c r="B444" s="25"/>
      <c r="C444" s="24"/>
      <c r="D444" s="24"/>
      <c r="E444" s="26"/>
      <c r="F444" s="26"/>
      <c r="G444" s="26"/>
      <c r="H444" s="26"/>
      <c r="I444" s="26"/>
    </row>
    <row r="445" ht="21.75" customHeight="1">
      <c r="A445" s="24"/>
      <c r="B445" s="25"/>
      <c r="C445" s="24"/>
      <c r="D445" s="24"/>
      <c r="E445" s="26"/>
      <c r="F445" s="26"/>
      <c r="G445" s="26"/>
      <c r="H445" s="26"/>
      <c r="I445" s="26"/>
    </row>
    <row r="446" ht="21.75" customHeight="1">
      <c r="A446" s="24"/>
      <c r="B446" s="25"/>
      <c r="C446" s="24"/>
      <c r="D446" s="24"/>
      <c r="E446" s="26"/>
      <c r="F446" s="26"/>
      <c r="G446" s="26"/>
      <c r="H446" s="26"/>
      <c r="I446" s="26"/>
    </row>
    <row r="447" ht="21.75" customHeight="1">
      <c r="A447" s="24"/>
      <c r="B447" s="25"/>
      <c r="C447" s="24"/>
      <c r="D447" s="24"/>
      <c r="E447" s="26"/>
      <c r="F447" s="26"/>
      <c r="G447" s="26"/>
      <c r="H447" s="26"/>
      <c r="I447" s="26"/>
    </row>
    <row r="448" ht="21.75" customHeight="1">
      <c r="A448" s="24"/>
      <c r="B448" s="25"/>
      <c r="C448" s="24"/>
      <c r="D448" s="24"/>
      <c r="E448" s="26"/>
      <c r="F448" s="26"/>
      <c r="G448" s="26"/>
      <c r="H448" s="26"/>
      <c r="I448" s="26"/>
    </row>
    <row r="449" ht="21.75" customHeight="1">
      <c r="A449" s="24"/>
      <c r="B449" s="25"/>
      <c r="C449" s="24"/>
      <c r="D449" s="24"/>
      <c r="E449" s="26"/>
      <c r="F449" s="26"/>
      <c r="G449" s="26"/>
      <c r="H449" s="26"/>
      <c r="I449" s="26"/>
    </row>
    <row r="450" ht="21.75" customHeight="1">
      <c r="A450" s="24"/>
      <c r="B450" s="25"/>
      <c r="C450" s="24"/>
      <c r="D450" s="24"/>
      <c r="E450" s="26"/>
      <c r="F450" s="26"/>
      <c r="G450" s="26"/>
      <c r="H450" s="26"/>
      <c r="I450" s="26"/>
    </row>
    <row r="451" ht="21.75" customHeight="1">
      <c r="A451" s="24"/>
      <c r="B451" s="25"/>
      <c r="C451" s="24"/>
      <c r="D451" s="24"/>
      <c r="E451" s="26"/>
      <c r="F451" s="26"/>
      <c r="G451" s="26"/>
      <c r="H451" s="26"/>
      <c r="I451" s="26"/>
    </row>
    <row r="452" ht="21.75" customHeight="1">
      <c r="A452" s="24"/>
      <c r="B452" s="25"/>
      <c r="C452" s="24"/>
      <c r="D452" s="24"/>
      <c r="E452" s="26"/>
      <c r="F452" s="26"/>
      <c r="G452" s="26"/>
      <c r="H452" s="26"/>
      <c r="I452" s="26"/>
    </row>
    <row r="453" ht="21.75" customHeight="1">
      <c r="A453" s="24"/>
      <c r="B453" s="25"/>
      <c r="C453" s="24"/>
      <c r="D453" s="24"/>
      <c r="E453" s="26"/>
      <c r="F453" s="26"/>
      <c r="G453" s="26"/>
      <c r="H453" s="26"/>
      <c r="I453" s="26"/>
    </row>
    <row r="454" ht="21.75" customHeight="1">
      <c r="A454" s="24"/>
      <c r="B454" s="25"/>
      <c r="C454" s="24"/>
      <c r="D454" s="24"/>
      <c r="E454" s="26"/>
      <c r="F454" s="26"/>
      <c r="G454" s="26"/>
      <c r="H454" s="26"/>
      <c r="I454" s="26"/>
    </row>
    <row r="455" ht="21.75" customHeight="1">
      <c r="A455" s="24"/>
      <c r="B455" s="25"/>
      <c r="C455" s="24"/>
      <c r="D455" s="24"/>
      <c r="E455" s="26"/>
      <c r="F455" s="26"/>
      <c r="G455" s="26"/>
      <c r="H455" s="26"/>
      <c r="I455" s="26"/>
    </row>
    <row r="456" ht="21.75" customHeight="1">
      <c r="A456" s="24"/>
      <c r="B456" s="25"/>
      <c r="C456" s="24"/>
      <c r="D456" s="24"/>
      <c r="E456" s="26"/>
      <c r="F456" s="26"/>
      <c r="G456" s="26"/>
      <c r="H456" s="26"/>
      <c r="I456" s="26"/>
    </row>
    <row r="457" ht="21.75" customHeight="1">
      <c r="A457" s="24"/>
      <c r="B457" s="25"/>
      <c r="C457" s="24"/>
      <c r="D457" s="24"/>
      <c r="E457" s="26"/>
      <c r="F457" s="26"/>
      <c r="G457" s="26"/>
      <c r="H457" s="26"/>
      <c r="I457" s="26"/>
    </row>
    <row r="458" ht="21.75" customHeight="1">
      <c r="A458" s="24"/>
      <c r="B458" s="25"/>
      <c r="C458" s="24"/>
      <c r="D458" s="24"/>
      <c r="E458" s="26"/>
      <c r="F458" s="26"/>
      <c r="G458" s="26"/>
      <c r="H458" s="26"/>
      <c r="I458" s="26"/>
    </row>
    <row r="459" ht="21.75" customHeight="1">
      <c r="A459" s="24"/>
      <c r="B459" s="25"/>
      <c r="C459" s="24"/>
      <c r="D459" s="24"/>
      <c r="E459" s="26"/>
      <c r="F459" s="26"/>
      <c r="G459" s="26"/>
      <c r="H459" s="26"/>
      <c r="I459" s="26"/>
    </row>
    <row r="460" ht="21.75" customHeight="1">
      <c r="A460" s="24"/>
      <c r="B460" s="25"/>
      <c r="C460" s="24"/>
      <c r="D460" s="24"/>
      <c r="E460" s="26"/>
      <c r="F460" s="26"/>
      <c r="G460" s="26"/>
      <c r="H460" s="26"/>
      <c r="I460" s="26"/>
    </row>
    <row r="461" ht="21.75" customHeight="1">
      <c r="A461" s="24"/>
      <c r="B461" s="25"/>
      <c r="C461" s="24"/>
      <c r="D461" s="24"/>
      <c r="E461" s="26"/>
      <c r="F461" s="26"/>
      <c r="G461" s="26"/>
      <c r="H461" s="26"/>
      <c r="I461" s="26"/>
    </row>
    <row r="462" ht="21.75" customHeight="1">
      <c r="A462" s="24"/>
      <c r="B462" s="25"/>
      <c r="C462" s="24"/>
      <c r="D462" s="24"/>
      <c r="E462" s="26"/>
      <c r="F462" s="26"/>
      <c r="G462" s="26"/>
      <c r="H462" s="26"/>
      <c r="I462" s="26"/>
    </row>
    <row r="463" ht="21.75" customHeight="1">
      <c r="A463" s="24"/>
      <c r="B463" s="25"/>
      <c r="C463" s="24"/>
      <c r="D463" s="24"/>
      <c r="E463" s="26"/>
      <c r="F463" s="26"/>
      <c r="G463" s="26"/>
      <c r="H463" s="26"/>
      <c r="I463" s="26"/>
    </row>
    <row r="464" ht="21.75" customHeight="1">
      <c r="A464" s="24"/>
      <c r="B464" s="25"/>
      <c r="C464" s="24"/>
      <c r="D464" s="24"/>
      <c r="E464" s="26"/>
      <c r="F464" s="26"/>
      <c r="G464" s="26"/>
      <c r="H464" s="26"/>
      <c r="I464" s="26"/>
    </row>
    <row r="465" ht="21.75" customHeight="1">
      <c r="A465" s="24"/>
      <c r="B465" s="25"/>
      <c r="C465" s="24"/>
      <c r="D465" s="24"/>
      <c r="E465" s="26"/>
      <c r="F465" s="26"/>
      <c r="G465" s="26"/>
      <c r="H465" s="26"/>
      <c r="I465" s="26"/>
    </row>
    <row r="466" ht="21.75" customHeight="1">
      <c r="A466" s="24"/>
      <c r="B466" s="25"/>
      <c r="C466" s="24"/>
      <c r="D466" s="24"/>
      <c r="E466" s="26"/>
      <c r="F466" s="26"/>
      <c r="G466" s="26"/>
      <c r="H466" s="26"/>
      <c r="I466" s="26"/>
    </row>
    <row r="467" ht="21.75" customHeight="1">
      <c r="A467" s="24"/>
      <c r="B467" s="25"/>
      <c r="C467" s="24"/>
      <c r="D467" s="24"/>
      <c r="E467" s="26"/>
      <c r="F467" s="26"/>
      <c r="G467" s="26"/>
      <c r="H467" s="26"/>
      <c r="I467" s="26"/>
    </row>
    <row r="468" ht="21.75" customHeight="1">
      <c r="A468" s="24"/>
      <c r="B468" s="25"/>
      <c r="C468" s="24"/>
      <c r="D468" s="24"/>
      <c r="E468" s="26"/>
      <c r="F468" s="26"/>
      <c r="G468" s="26"/>
      <c r="H468" s="26"/>
      <c r="I468" s="26"/>
    </row>
    <row r="469" ht="21.75" customHeight="1">
      <c r="A469" s="24"/>
      <c r="B469" s="25"/>
      <c r="C469" s="24"/>
      <c r="D469" s="24"/>
      <c r="E469" s="26"/>
      <c r="F469" s="26"/>
      <c r="G469" s="26"/>
      <c r="H469" s="26"/>
      <c r="I469" s="26"/>
    </row>
    <row r="470" ht="21.75" customHeight="1">
      <c r="A470" s="24"/>
      <c r="B470" s="25"/>
      <c r="C470" s="24"/>
      <c r="D470" s="24"/>
      <c r="E470" s="26"/>
      <c r="F470" s="26"/>
      <c r="G470" s="26"/>
      <c r="H470" s="26"/>
      <c r="I470" s="26"/>
    </row>
    <row r="471" ht="21.75" customHeight="1">
      <c r="A471" s="24"/>
      <c r="B471" s="25"/>
      <c r="C471" s="24"/>
      <c r="D471" s="24"/>
      <c r="E471" s="26"/>
      <c r="F471" s="26"/>
      <c r="G471" s="26"/>
      <c r="H471" s="26"/>
      <c r="I471" s="26"/>
    </row>
    <row r="472" ht="21.75" customHeight="1">
      <c r="A472" s="24"/>
      <c r="B472" s="25"/>
      <c r="C472" s="24"/>
      <c r="D472" s="24"/>
      <c r="E472" s="26"/>
      <c r="F472" s="26"/>
      <c r="G472" s="26"/>
      <c r="H472" s="26"/>
      <c r="I472" s="26"/>
    </row>
    <row r="473" ht="21.75" customHeight="1">
      <c r="A473" s="24"/>
      <c r="B473" s="25"/>
      <c r="C473" s="24"/>
      <c r="D473" s="24"/>
      <c r="E473" s="26"/>
      <c r="F473" s="26"/>
      <c r="G473" s="26"/>
      <c r="H473" s="26"/>
      <c r="I473" s="26"/>
    </row>
    <row r="474" ht="21.75" customHeight="1">
      <c r="A474" s="24"/>
      <c r="B474" s="25"/>
      <c r="C474" s="24"/>
      <c r="D474" s="24"/>
      <c r="E474" s="26"/>
      <c r="F474" s="26"/>
      <c r="G474" s="26"/>
      <c r="H474" s="26"/>
      <c r="I474" s="26"/>
    </row>
    <row r="475" ht="21.75" customHeight="1">
      <c r="A475" s="24"/>
      <c r="B475" s="25"/>
      <c r="C475" s="24"/>
      <c r="D475" s="24"/>
      <c r="E475" s="26"/>
      <c r="F475" s="26"/>
      <c r="G475" s="26"/>
      <c r="H475" s="26"/>
      <c r="I475" s="26"/>
    </row>
    <row r="476" ht="21.75" customHeight="1">
      <c r="A476" s="24"/>
      <c r="B476" s="25"/>
      <c r="C476" s="24"/>
      <c r="D476" s="24"/>
      <c r="E476" s="26"/>
      <c r="F476" s="26"/>
      <c r="G476" s="26"/>
      <c r="H476" s="26"/>
      <c r="I476" s="26"/>
    </row>
    <row r="477" ht="21.75" customHeight="1">
      <c r="A477" s="24"/>
      <c r="B477" s="25"/>
      <c r="C477" s="24"/>
      <c r="D477" s="24"/>
      <c r="E477" s="26"/>
      <c r="F477" s="26"/>
      <c r="G477" s="26"/>
      <c r="H477" s="26"/>
      <c r="I477" s="26"/>
    </row>
    <row r="478" ht="21.75" customHeight="1">
      <c r="A478" s="24"/>
      <c r="B478" s="25"/>
      <c r="C478" s="24"/>
      <c r="D478" s="24"/>
      <c r="E478" s="26"/>
      <c r="F478" s="26"/>
      <c r="G478" s="26"/>
      <c r="H478" s="26"/>
      <c r="I478" s="26"/>
    </row>
    <row r="479" ht="21.75" customHeight="1">
      <c r="A479" s="24"/>
      <c r="B479" s="25"/>
      <c r="C479" s="24"/>
      <c r="D479" s="24"/>
      <c r="E479" s="26"/>
      <c r="F479" s="26"/>
      <c r="G479" s="26"/>
      <c r="H479" s="26"/>
      <c r="I479" s="26"/>
    </row>
    <row r="480" ht="21.75" customHeight="1">
      <c r="A480" s="24"/>
      <c r="B480" s="25"/>
      <c r="C480" s="24"/>
      <c r="D480" s="24"/>
      <c r="E480" s="26"/>
      <c r="F480" s="26"/>
      <c r="G480" s="26"/>
      <c r="H480" s="26"/>
      <c r="I480" s="26"/>
    </row>
    <row r="481" ht="21.75" customHeight="1">
      <c r="A481" s="24"/>
      <c r="B481" s="25"/>
      <c r="C481" s="24"/>
      <c r="D481" s="24"/>
      <c r="E481" s="26"/>
      <c r="F481" s="26"/>
      <c r="G481" s="26"/>
      <c r="H481" s="26"/>
      <c r="I481" s="26"/>
    </row>
    <row r="482" ht="21.75" customHeight="1">
      <c r="A482" s="24"/>
      <c r="B482" s="25"/>
      <c r="C482" s="24"/>
      <c r="D482" s="24"/>
      <c r="E482" s="26"/>
      <c r="F482" s="26"/>
      <c r="G482" s="26"/>
      <c r="H482" s="26"/>
      <c r="I482" s="26"/>
    </row>
    <row r="483" ht="21.75" customHeight="1">
      <c r="A483" s="24"/>
      <c r="B483" s="25"/>
      <c r="C483" s="24"/>
      <c r="D483" s="24"/>
      <c r="E483" s="26"/>
      <c r="F483" s="26"/>
      <c r="G483" s="26"/>
      <c r="H483" s="26"/>
      <c r="I483" s="26"/>
    </row>
    <row r="484" ht="21.75" customHeight="1">
      <c r="A484" s="24"/>
      <c r="B484" s="25"/>
      <c r="C484" s="24"/>
      <c r="D484" s="24"/>
      <c r="E484" s="26"/>
      <c r="F484" s="26"/>
      <c r="G484" s="26"/>
      <c r="H484" s="26"/>
      <c r="I484" s="26"/>
    </row>
    <row r="485" ht="21.75" customHeight="1">
      <c r="A485" s="24"/>
      <c r="B485" s="25"/>
      <c r="C485" s="24"/>
      <c r="D485" s="24"/>
      <c r="E485" s="26"/>
      <c r="F485" s="26"/>
      <c r="G485" s="26"/>
      <c r="H485" s="26"/>
      <c r="I485" s="26"/>
    </row>
    <row r="486" ht="21.75" customHeight="1">
      <c r="A486" s="24"/>
      <c r="B486" s="25"/>
      <c r="C486" s="24"/>
      <c r="D486" s="24"/>
      <c r="E486" s="26"/>
      <c r="F486" s="26"/>
      <c r="G486" s="26"/>
      <c r="H486" s="26"/>
      <c r="I486" s="26"/>
    </row>
    <row r="487" ht="21.75" customHeight="1">
      <c r="A487" s="24"/>
      <c r="B487" s="25"/>
      <c r="C487" s="24"/>
      <c r="D487" s="24"/>
      <c r="E487" s="26"/>
      <c r="F487" s="26"/>
      <c r="G487" s="26"/>
      <c r="H487" s="26"/>
      <c r="I487" s="26"/>
    </row>
    <row r="488" ht="21.75" customHeight="1">
      <c r="A488" s="24"/>
      <c r="B488" s="25"/>
      <c r="C488" s="24"/>
      <c r="D488" s="24"/>
      <c r="E488" s="26"/>
      <c r="F488" s="26"/>
      <c r="G488" s="26"/>
      <c r="H488" s="26"/>
      <c r="I488" s="26"/>
    </row>
    <row r="489" ht="21.75" customHeight="1">
      <c r="A489" s="24"/>
      <c r="B489" s="25"/>
      <c r="C489" s="24"/>
      <c r="D489" s="24"/>
      <c r="E489" s="26"/>
      <c r="F489" s="26"/>
      <c r="G489" s="26"/>
      <c r="H489" s="26"/>
      <c r="I489" s="26"/>
    </row>
    <row r="490" ht="21.75" customHeight="1">
      <c r="A490" s="24"/>
      <c r="B490" s="25"/>
      <c r="C490" s="24"/>
      <c r="D490" s="24"/>
      <c r="E490" s="26"/>
      <c r="F490" s="26"/>
      <c r="G490" s="26"/>
      <c r="H490" s="26"/>
      <c r="I490" s="26"/>
    </row>
    <row r="491" ht="21.75" customHeight="1">
      <c r="A491" s="24"/>
      <c r="B491" s="25"/>
      <c r="C491" s="24"/>
      <c r="D491" s="24"/>
      <c r="E491" s="26"/>
      <c r="F491" s="26"/>
      <c r="G491" s="26"/>
      <c r="H491" s="26"/>
      <c r="I491" s="26"/>
    </row>
    <row r="492" ht="21.75" customHeight="1">
      <c r="A492" s="24"/>
      <c r="B492" s="25"/>
      <c r="C492" s="24"/>
      <c r="D492" s="24"/>
      <c r="E492" s="26"/>
      <c r="F492" s="26"/>
      <c r="G492" s="26"/>
      <c r="H492" s="26"/>
      <c r="I492" s="26"/>
    </row>
    <row r="493" ht="21.75" customHeight="1">
      <c r="A493" s="24"/>
      <c r="B493" s="25"/>
      <c r="C493" s="24"/>
      <c r="D493" s="24"/>
      <c r="E493" s="26"/>
      <c r="F493" s="26"/>
      <c r="G493" s="26"/>
      <c r="H493" s="26"/>
      <c r="I493" s="26"/>
    </row>
    <row r="494" ht="21.75" customHeight="1">
      <c r="A494" s="24"/>
      <c r="B494" s="25"/>
      <c r="C494" s="24"/>
      <c r="D494" s="24"/>
      <c r="E494" s="26"/>
      <c r="F494" s="26"/>
      <c r="G494" s="26"/>
      <c r="H494" s="26"/>
      <c r="I494" s="26"/>
    </row>
    <row r="495" ht="21.75" customHeight="1">
      <c r="A495" s="24"/>
      <c r="B495" s="25"/>
      <c r="C495" s="24"/>
      <c r="D495" s="24"/>
      <c r="E495" s="26"/>
      <c r="F495" s="26"/>
      <c r="G495" s="26"/>
      <c r="H495" s="26"/>
      <c r="I495" s="26"/>
    </row>
    <row r="496" ht="21.75" customHeight="1">
      <c r="A496" s="24"/>
      <c r="B496" s="25"/>
      <c r="C496" s="24"/>
      <c r="D496" s="24"/>
      <c r="E496" s="26"/>
      <c r="F496" s="26"/>
      <c r="G496" s="26"/>
      <c r="H496" s="26"/>
      <c r="I496" s="26"/>
    </row>
    <row r="497" ht="21.75" customHeight="1">
      <c r="A497" s="24"/>
      <c r="B497" s="25"/>
      <c r="C497" s="24"/>
      <c r="D497" s="24"/>
      <c r="E497" s="26"/>
      <c r="F497" s="26"/>
      <c r="G497" s="26"/>
      <c r="H497" s="26"/>
      <c r="I497" s="26"/>
    </row>
    <row r="498" ht="21.75" customHeight="1">
      <c r="A498" s="24"/>
      <c r="B498" s="25"/>
      <c r="C498" s="24"/>
      <c r="D498" s="24"/>
      <c r="E498" s="26"/>
      <c r="F498" s="26"/>
      <c r="G498" s="26"/>
      <c r="H498" s="26"/>
      <c r="I498" s="26"/>
    </row>
    <row r="499" ht="21.75" customHeight="1">
      <c r="A499" s="24"/>
      <c r="B499" s="25"/>
      <c r="C499" s="24"/>
      <c r="D499" s="24"/>
      <c r="E499" s="26"/>
      <c r="F499" s="26"/>
      <c r="G499" s="26"/>
      <c r="H499" s="26"/>
      <c r="I499" s="26"/>
    </row>
    <row r="500" ht="21.75" customHeight="1">
      <c r="A500" s="24"/>
      <c r="B500" s="25"/>
      <c r="C500" s="24"/>
      <c r="D500" s="24"/>
      <c r="E500" s="26"/>
      <c r="F500" s="26"/>
      <c r="G500" s="26"/>
      <c r="H500" s="26"/>
      <c r="I500" s="26"/>
    </row>
    <row r="501" ht="21.75" customHeight="1">
      <c r="A501" s="24"/>
      <c r="B501" s="25"/>
      <c r="C501" s="24"/>
      <c r="D501" s="24"/>
      <c r="E501" s="26"/>
      <c r="F501" s="26"/>
      <c r="G501" s="26"/>
      <c r="H501" s="26"/>
      <c r="I501" s="26"/>
    </row>
    <row r="502" ht="21.75" customHeight="1">
      <c r="A502" s="24"/>
      <c r="B502" s="25"/>
      <c r="C502" s="24"/>
      <c r="D502" s="24"/>
      <c r="E502" s="26"/>
      <c r="F502" s="26"/>
      <c r="G502" s="26"/>
      <c r="H502" s="26"/>
      <c r="I502" s="26"/>
    </row>
    <row r="503" ht="21.75" customHeight="1">
      <c r="A503" s="24"/>
      <c r="B503" s="25"/>
      <c r="C503" s="24"/>
      <c r="D503" s="24"/>
      <c r="E503" s="26"/>
      <c r="F503" s="26"/>
      <c r="G503" s="26"/>
      <c r="H503" s="26"/>
      <c r="I503" s="26"/>
    </row>
    <row r="504" ht="21.75" customHeight="1">
      <c r="A504" s="24"/>
      <c r="B504" s="25"/>
      <c r="C504" s="24"/>
      <c r="D504" s="24"/>
      <c r="E504" s="26"/>
      <c r="F504" s="26"/>
      <c r="G504" s="26"/>
      <c r="H504" s="26"/>
      <c r="I504" s="26"/>
    </row>
    <row r="505" ht="21.75" customHeight="1">
      <c r="A505" s="24"/>
      <c r="B505" s="25"/>
      <c r="C505" s="24"/>
      <c r="D505" s="24"/>
      <c r="E505" s="26"/>
      <c r="F505" s="26"/>
      <c r="G505" s="26"/>
      <c r="H505" s="26"/>
      <c r="I505" s="26"/>
    </row>
    <row r="506" ht="21.75" customHeight="1">
      <c r="A506" s="24"/>
      <c r="B506" s="25"/>
      <c r="C506" s="24"/>
      <c r="D506" s="24"/>
      <c r="E506" s="26"/>
      <c r="F506" s="26"/>
      <c r="G506" s="26"/>
      <c r="H506" s="26"/>
      <c r="I506" s="26"/>
    </row>
    <row r="507" ht="21.75" customHeight="1">
      <c r="A507" s="24"/>
      <c r="B507" s="25"/>
      <c r="C507" s="24"/>
      <c r="D507" s="24"/>
      <c r="E507" s="26"/>
      <c r="F507" s="26"/>
      <c r="G507" s="26"/>
      <c r="H507" s="26"/>
      <c r="I507" s="26"/>
    </row>
    <row r="508" ht="21.75" customHeight="1">
      <c r="A508" s="24"/>
      <c r="B508" s="25"/>
      <c r="C508" s="24"/>
      <c r="D508" s="24"/>
      <c r="E508" s="26"/>
      <c r="F508" s="26"/>
      <c r="G508" s="26"/>
      <c r="H508" s="26"/>
      <c r="I508" s="26"/>
    </row>
    <row r="509" ht="21.75" customHeight="1">
      <c r="A509" s="24"/>
      <c r="B509" s="25"/>
      <c r="C509" s="24"/>
      <c r="D509" s="24"/>
      <c r="E509" s="26"/>
      <c r="F509" s="26"/>
      <c r="G509" s="26"/>
      <c r="H509" s="26"/>
      <c r="I509" s="26"/>
    </row>
    <row r="510" ht="21.75" customHeight="1">
      <c r="A510" s="24"/>
      <c r="B510" s="25"/>
      <c r="C510" s="24"/>
      <c r="D510" s="24"/>
      <c r="E510" s="26"/>
      <c r="F510" s="26"/>
      <c r="G510" s="26"/>
      <c r="H510" s="26"/>
      <c r="I510" s="26"/>
    </row>
    <row r="511" ht="21.75" customHeight="1">
      <c r="A511" s="24"/>
      <c r="B511" s="25"/>
      <c r="C511" s="24"/>
      <c r="D511" s="24"/>
      <c r="E511" s="26"/>
      <c r="F511" s="26"/>
      <c r="G511" s="26"/>
      <c r="H511" s="26"/>
      <c r="I511" s="26"/>
    </row>
    <row r="512" ht="21.75" customHeight="1">
      <c r="A512" s="24"/>
      <c r="B512" s="25"/>
      <c r="C512" s="24"/>
      <c r="D512" s="24"/>
      <c r="E512" s="26"/>
      <c r="F512" s="26"/>
      <c r="G512" s="26"/>
      <c r="H512" s="26"/>
      <c r="I512" s="26"/>
    </row>
    <row r="513" ht="21.75" customHeight="1">
      <c r="A513" s="24"/>
      <c r="B513" s="25"/>
      <c r="C513" s="24"/>
      <c r="D513" s="24"/>
      <c r="E513" s="26"/>
      <c r="F513" s="26"/>
      <c r="G513" s="26"/>
      <c r="H513" s="26"/>
      <c r="I513" s="26"/>
    </row>
    <row r="514" ht="21.75" customHeight="1">
      <c r="A514" s="24"/>
      <c r="B514" s="25"/>
      <c r="C514" s="24"/>
      <c r="D514" s="24"/>
      <c r="E514" s="26"/>
      <c r="F514" s="26"/>
      <c r="G514" s="26"/>
      <c r="H514" s="26"/>
      <c r="I514" s="26"/>
    </row>
    <row r="515" ht="21.75" customHeight="1">
      <c r="A515" s="24"/>
      <c r="B515" s="25"/>
      <c r="C515" s="24"/>
      <c r="D515" s="24"/>
      <c r="E515" s="26"/>
      <c r="F515" s="26"/>
      <c r="G515" s="26"/>
      <c r="H515" s="26"/>
      <c r="I515" s="26"/>
    </row>
    <row r="516" ht="21.75" customHeight="1">
      <c r="A516" s="24"/>
      <c r="B516" s="25"/>
      <c r="C516" s="24"/>
      <c r="D516" s="24"/>
      <c r="E516" s="26"/>
      <c r="F516" s="26"/>
      <c r="G516" s="26"/>
      <c r="H516" s="26"/>
      <c r="I516" s="26"/>
    </row>
    <row r="517" ht="21.75" customHeight="1">
      <c r="A517" s="24"/>
      <c r="B517" s="25"/>
      <c r="C517" s="24"/>
      <c r="D517" s="24"/>
      <c r="E517" s="26"/>
      <c r="F517" s="26"/>
      <c r="G517" s="26"/>
      <c r="H517" s="26"/>
      <c r="I517" s="26"/>
    </row>
    <row r="518" ht="21.75" customHeight="1">
      <c r="A518" s="24"/>
      <c r="B518" s="25"/>
      <c r="C518" s="24"/>
      <c r="D518" s="24"/>
      <c r="E518" s="26"/>
      <c r="F518" s="26"/>
      <c r="G518" s="26"/>
      <c r="H518" s="26"/>
      <c r="I518" s="26"/>
    </row>
    <row r="519" ht="21.75" customHeight="1">
      <c r="A519" s="24"/>
      <c r="B519" s="25"/>
      <c r="C519" s="24"/>
      <c r="D519" s="24"/>
      <c r="E519" s="26"/>
      <c r="F519" s="26"/>
      <c r="G519" s="26"/>
      <c r="H519" s="26"/>
      <c r="I519" s="26"/>
    </row>
    <row r="520" ht="21.75" customHeight="1">
      <c r="A520" s="24"/>
      <c r="B520" s="25"/>
      <c r="C520" s="24"/>
      <c r="D520" s="24"/>
      <c r="E520" s="26"/>
      <c r="F520" s="26"/>
      <c r="G520" s="26"/>
      <c r="H520" s="26"/>
      <c r="I520" s="26"/>
    </row>
    <row r="521" ht="21.75" customHeight="1">
      <c r="A521" s="24"/>
      <c r="B521" s="25"/>
      <c r="C521" s="24"/>
      <c r="D521" s="24"/>
      <c r="E521" s="26"/>
      <c r="F521" s="26"/>
      <c r="G521" s="26"/>
      <c r="H521" s="26"/>
      <c r="I521" s="26"/>
    </row>
    <row r="522" ht="21.75" customHeight="1">
      <c r="A522" s="24"/>
      <c r="B522" s="25"/>
      <c r="C522" s="24"/>
      <c r="D522" s="24"/>
      <c r="E522" s="26"/>
      <c r="F522" s="26"/>
      <c r="G522" s="26"/>
      <c r="H522" s="26"/>
      <c r="I522" s="26"/>
    </row>
    <row r="523" ht="21.75" customHeight="1">
      <c r="A523" s="24"/>
      <c r="B523" s="25"/>
      <c r="C523" s="24"/>
      <c r="D523" s="24"/>
      <c r="E523" s="26"/>
      <c r="F523" s="26"/>
      <c r="G523" s="26"/>
      <c r="H523" s="26"/>
      <c r="I523" s="26"/>
    </row>
    <row r="524" ht="21.75" customHeight="1">
      <c r="A524" s="24"/>
      <c r="B524" s="25"/>
      <c r="C524" s="24"/>
      <c r="D524" s="24"/>
      <c r="E524" s="26"/>
      <c r="F524" s="26"/>
      <c r="G524" s="26"/>
      <c r="H524" s="26"/>
      <c r="I524" s="26"/>
    </row>
    <row r="525" ht="21.75" customHeight="1">
      <c r="A525" s="24"/>
      <c r="B525" s="25"/>
      <c r="C525" s="24"/>
      <c r="D525" s="24"/>
      <c r="E525" s="26"/>
      <c r="F525" s="26"/>
      <c r="G525" s="26"/>
      <c r="H525" s="26"/>
      <c r="I525" s="26"/>
    </row>
    <row r="526" ht="21.75" customHeight="1">
      <c r="A526" s="24"/>
      <c r="B526" s="25"/>
      <c r="C526" s="24"/>
      <c r="D526" s="24"/>
      <c r="E526" s="26"/>
      <c r="F526" s="26"/>
      <c r="G526" s="26"/>
      <c r="H526" s="26"/>
      <c r="I526" s="26"/>
    </row>
    <row r="527" ht="21.75" customHeight="1">
      <c r="A527" s="24"/>
      <c r="B527" s="25"/>
      <c r="C527" s="24"/>
      <c r="D527" s="24"/>
      <c r="E527" s="26"/>
      <c r="F527" s="26"/>
      <c r="G527" s="26"/>
      <c r="H527" s="26"/>
      <c r="I527" s="26"/>
    </row>
    <row r="528" ht="21.75" customHeight="1">
      <c r="A528" s="24"/>
      <c r="B528" s="25"/>
      <c r="C528" s="24"/>
      <c r="D528" s="24"/>
      <c r="E528" s="26"/>
      <c r="F528" s="26"/>
      <c r="G528" s="26"/>
      <c r="H528" s="26"/>
      <c r="I528" s="26"/>
    </row>
    <row r="529" ht="21.75" customHeight="1">
      <c r="A529" s="24"/>
      <c r="B529" s="25"/>
      <c r="C529" s="24"/>
      <c r="D529" s="24"/>
      <c r="E529" s="26"/>
      <c r="F529" s="26"/>
      <c r="G529" s="26"/>
      <c r="H529" s="26"/>
      <c r="I529" s="26"/>
    </row>
    <row r="530" ht="21.75" customHeight="1">
      <c r="A530" s="24"/>
      <c r="B530" s="25"/>
      <c r="C530" s="24"/>
      <c r="D530" s="24"/>
      <c r="E530" s="26"/>
      <c r="F530" s="26"/>
      <c r="G530" s="26"/>
      <c r="H530" s="26"/>
      <c r="I530" s="26"/>
    </row>
    <row r="531" ht="21.75" customHeight="1">
      <c r="A531" s="24"/>
      <c r="B531" s="25"/>
      <c r="C531" s="24"/>
      <c r="D531" s="24"/>
      <c r="E531" s="26"/>
      <c r="F531" s="26"/>
      <c r="G531" s="26"/>
      <c r="H531" s="26"/>
      <c r="I531" s="26"/>
    </row>
    <row r="532" ht="21.75" customHeight="1">
      <c r="A532" s="24"/>
      <c r="B532" s="25"/>
      <c r="C532" s="24"/>
      <c r="D532" s="24"/>
      <c r="E532" s="26"/>
      <c r="F532" s="26"/>
      <c r="G532" s="26"/>
      <c r="H532" s="26"/>
      <c r="I532" s="26"/>
    </row>
    <row r="533" ht="21.75" customHeight="1">
      <c r="A533" s="24"/>
      <c r="B533" s="25"/>
      <c r="C533" s="24"/>
      <c r="D533" s="24"/>
      <c r="E533" s="26"/>
      <c r="F533" s="26"/>
      <c r="G533" s="26"/>
      <c r="H533" s="26"/>
      <c r="I533" s="26"/>
    </row>
    <row r="534" ht="21.75" customHeight="1">
      <c r="A534" s="24"/>
      <c r="B534" s="25"/>
      <c r="C534" s="24"/>
      <c r="D534" s="24"/>
      <c r="E534" s="26"/>
      <c r="F534" s="26"/>
      <c r="G534" s="26"/>
      <c r="H534" s="26"/>
      <c r="I534" s="26"/>
    </row>
    <row r="535" ht="21.75" customHeight="1">
      <c r="A535" s="24"/>
      <c r="B535" s="25"/>
      <c r="C535" s="24"/>
      <c r="D535" s="24"/>
      <c r="E535" s="26"/>
      <c r="F535" s="26"/>
      <c r="G535" s="26"/>
      <c r="H535" s="26"/>
      <c r="I535" s="26"/>
    </row>
    <row r="536" ht="21.75" customHeight="1">
      <c r="A536" s="24"/>
      <c r="B536" s="25"/>
      <c r="C536" s="24"/>
      <c r="D536" s="24"/>
      <c r="E536" s="26"/>
      <c r="F536" s="26"/>
      <c r="G536" s="26"/>
      <c r="H536" s="26"/>
      <c r="I536" s="26"/>
    </row>
    <row r="537" ht="21.75" customHeight="1">
      <c r="A537" s="24"/>
      <c r="B537" s="25"/>
      <c r="C537" s="24"/>
      <c r="D537" s="24"/>
      <c r="E537" s="26"/>
      <c r="F537" s="26"/>
      <c r="G537" s="26"/>
      <c r="H537" s="26"/>
      <c r="I537" s="26"/>
    </row>
    <row r="538" ht="21.75" customHeight="1">
      <c r="A538" s="24"/>
      <c r="B538" s="25"/>
      <c r="C538" s="24"/>
      <c r="D538" s="24"/>
      <c r="E538" s="26"/>
      <c r="F538" s="26"/>
      <c r="G538" s="26"/>
      <c r="H538" s="26"/>
      <c r="I538" s="26"/>
    </row>
    <row r="539" ht="21.75" customHeight="1">
      <c r="A539" s="24"/>
      <c r="B539" s="25"/>
      <c r="C539" s="24"/>
      <c r="D539" s="24"/>
      <c r="E539" s="26"/>
      <c r="F539" s="26"/>
      <c r="G539" s="26"/>
      <c r="H539" s="26"/>
      <c r="I539" s="26"/>
    </row>
    <row r="540" ht="21.75" customHeight="1">
      <c r="A540" s="24"/>
      <c r="B540" s="25"/>
      <c r="C540" s="24"/>
      <c r="D540" s="24"/>
      <c r="E540" s="26"/>
      <c r="F540" s="26"/>
      <c r="G540" s="26"/>
      <c r="H540" s="26"/>
      <c r="I540" s="26"/>
    </row>
    <row r="541" ht="21.75" customHeight="1">
      <c r="A541" s="24"/>
      <c r="B541" s="25"/>
      <c r="C541" s="24"/>
      <c r="D541" s="24"/>
      <c r="E541" s="26"/>
      <c r="F541" s="26"/>
      <c r="G541" s="26"/>
      <c r="H541" s="26"/>
      <c r="I541" s="26"/>
    </row>
    <row r="542" ht="21.75" customHeight="1">
      <c r="A542" s="24"/>
      <c r="B542" s="25"/>
      <c r="C542" s="24"/>
      <c r="D542" s="24"/>
      <c r="E542" s="26"/>
      <c r="F542" s="26"/>
      <c r="G542" s="26"/>
      <c r="H542" s="26"/>
      <c r="I542" s="26"/>
    </row>
    <row r="543" ht="21.75" customHeight="1">
      <c r="A543" s="24"/>
      <c r="B543" s="25"/>
      <c r="C543" s="24"/>
      <c r="D543" s="24"/>
      <c r="E543" s="26"/>
      <c r="F543" s="26"/>
      <c r="G543" s="26"/>
      <c r="H543" s="26"/>
      <c r="I543" s="26"/>
    </row>
    <row r="544" ht="21.75" customHeight="1">
      <c r="A544" s="24"/>
      <c r="B544" s="25"/>
      <c r="C544" s="24"/>
      <c r="D544" s="24"/>
      <c r="E544" s="26"/>
      <c r="F544" s="26"/>
      <c r="G544" s="26"/>
      <c r="H544" s="26"/>
      <c r="I544" s="26"/>
    </row>
    <row r="545" ht="21.75" customHeight="1">
      <c r="A545" s="24"/>
      <c r="B545" s="25"/>
      <c r="C545" s="24"/>
      <c r="D545" s="24"/>
      <c r="E545" s="26"/>
      <c r="F545" s="26"/>
      <c r="G545" s="26"/>
      <c r="H545" s="26"/>
      <c r="I545" s="26"/>
    </row>
    <row r="546" ht="21.75" customHeight="1">
      <c r="A546" s="24"/>
      <c r="B546" s="25"/>
      <c r="C546" s="24"/>
      <c r="D546" s="24"/>
      <c r="E546" s="26"/>
      <c r="F546" s="26"/>
      <c r="G546" s="26"/>
      <c r="H546" s="26"/>
      <c r="I546" s="26"/>
    </row>
    <row r="547" ht="21.75" customHeight="1">
      <c r="A547" s="24"/>
      <c r="B547" s="25"/>
      <c r="C547" s="24"/>
      <c r="D547" s="24"/>
      <c r="E547" s="26"/>
      <c r="F547" s="26"/>
      <c r="G547" s="26"/>
      <c r="H547" s="26"/>
      <c r="I547" s="26"/>
    </row>
    <row r="548" ht="21.75" customHeight="1">
      <c r="A548" s="24"/>
      <c r="B548" s="25"/>
      <c r="C548" s="24"/>
      <c r="D548" s="24"/>
      <c r="E548" s="26"/>
      <c r="F548" s="26"/>
      <c r="G548" s="26"/>
      <c r="H548" s="26"/>
      <c r="I548" s="26"/>
    </row>
    <row r="549" ht="21.75" customHeight="1">
      <c r="A549" s="24"/>
      <c r="B549" s="25"/>
      <c r="C549" s="24"/>
      <c r="D549" s="24"/>
      <c r="E549" s="26"/>
      <c r="F549" s="26"/>
      <c r="G549" s="26"/>
      <c r="H549" s="26"/>
      <c r="I549" s="26"/>
    </row>
    <row r="550" ht="21.75" customHeight="1">
      <c r="A550" s="24"/>
      <c r="B550" s="25"/>
      <c r="C550" s="24"/>
      <c r="D550" s="24"/>
      <c r="E550" s="26"/>
      <c r="F550" s="26"/>
      <c r="G550" s="26"/>
      <c r="H550" s="26"/>
      <c r="I550" s="26"/>
    </row>
    <row r="551" ht="21.75" customHeight="1">
      <c r="A551" s="24"/>
      <c r="B551" s="25"/>
      <c r="C551" s="24"/>
      <c r="D551" s="24"/>
      <c r="E551" s="26"/>
      <c r="F551" s="26"/>
      <c r="G551" s="26"/>
      <c r="H551" s="26"/>
      <c r="I551" s="26"/>
    </row>
    <row r="552" ht="21.75" customHeight="1">
      <c r="A552" s="24"/>
      <c r="B552" s="25"/>
      <c r="C552" s="24"/>
      <c r="D552" s="24"/>
      <c r="E552" s="26"/>
      <c r="F552" s="26"/>
      <c r="G552" s="26"/>
      <c r="H552" s="26"/>
      <c r="I552" s="26"/>
    </row>
    <row r="553" ht="21.75" customHeight="1">
      <c r="A553" s="24"/>
      <c r="B553" s="25"/>
      <c r="C553" s="24"/>
      <c r="D553" s="24"/>
      <c r="E553" s="26"/>
      <c r="F553" s="26"/>
      <c r="G553" s="26"/>
      <c r="H553" s="26"/>
      <c r="I553" s="26"/>
    </row>
    <row r="554" ht="21.75" customHeight="1">
      <c r="A554" s="24"/>
      <c r="B554" s="25"/>
      <c r="C554" s="24"/>
      <c r="D554" s="24"/>
      <c r="E554" s="26"/>
      <c r="F554" s="26"/>
      <c r="G554" s="26"/>
      <c r="H554" s="26"/>
      <c r="I554" s="26"/>
    </row>
    <row r="555" ht="21.75" customHeight="1">
      <c r="A555" s="24"/>
      <c r="B555" s="25"/>
      <c r="C555" s="24"/>
      <c r="D555" s="24"/>
      <c r="E555" s="26"/>
      <c r="F555" s="26"/>
      <c r="G555" s="26"/>
      <c r="H555" s="26"/>
      <c r="I555" s="26"/>
    </row>
    <row r="556" ht="21.75" customHeight="1">
      <c r="A556" s="24"/>
      <c r="B556" s="25"/>
      <c r="C556" s="24"/>
      <c r="D556" s="24"/>
      <c r="E556" s="26"/>
      <c r="F556" s="26"/>
      <c r="G556" s="26"/>
      <c r="H556" s="26"/>
      <c r="I556" s="26"/>
    </row>
    <row r="557" ht="21.75" customHeight="1">
      <c r="A557" s="24"/>
      <c r="B557" s="25"/>
      <c r="C557" s="24"/>
      <c r="D557" s="24"/>
      <c r="E557" s="26"/>
      <c r="F557" s="26"/>
      <c r="G557" s="26"/>
      <c r="H557" s="26"/>
      <c r="I557" s="26"/>
    </row>
    <row r="558" ht="21.75" customHeight="1">
      <c r="A558" s="24"/>
      <c r="B558" s="25"/>
      <c r="C558" s="24"/>
      <c r="D558" s="24"/>
      <c r="E558" s="26"/>
      <c r="F558" s="26"/>
      <c r="G558" s="26"/>
      <c r="H558" s="26"/>
      <c r="I558" s="26"/>
    </row>
    <row r="559" ht="21.75" customHeight="1">
      <c r="A559" s="24"/>
      <c r="B559" s="25"/>
      <c r="C559" s="24"/>
      <c r="D559" s="24"/>
      <c r="E559" s="26"/>
      <c r="F559" s="26"/>
      <c r="G559" s="26"/>
      <c r="H559" s="26"/>
      <c r="I559" s="26"/>
    </row>
    <row r="560" ht="21.75" customHeight="1">
      <c r="A560" s="24"/>
      <c r="B560" s="25"/>
      <c r="C560" s="24"/>
      <c r="D560" s="24"/>
      <c r="E560" s="26"/>
      <c r="F560" s="26"/>
      <c r="G560" s="26"/>
      <c r="H560" s="26"/>
      <c r="I560" s="26"/>
    </row>
    <row r="561" ht="21.75" customHeight="1">
      <c r="A561" s="24"/>
      <c r="B561" s="25"/>
      <c r="C561" s="24"/>
      <c r="D561" s="24"/>
      <c r="E561" s="26"/>
      <c r="F561" s="26"/>
      <c r="G561" s="26"/>
      <c r="H561" s="26"/>
      <c r="I561" s="26"/>
    </row>
    <row r="562" ht="21.75" customHeight="1">
      <c r="A562" s="24"/>
      <c r="B562" s="25"/>
      <c r="C562" s="24"/>
      <c r="D562" s="24"/>
      <c r="E562" s="26"/>
      <c r="F562" s="26"/>
      <c r="G562" s="26"/>
      <c r="H562" s="26"/>
      <c r="I562" s="26"/>
    </row>
    <row r="563" ht="21.75" customHeight="1">
      <c r="A563" s="24"/>
      <c r="B563" s="25"/>
      <c r="C563" s="24"/>
      <c r="D563" s="24"/>
      <c r="E563" s="26"/>
      <c r="F563" s="26"/>
      <c r="G563" s="26"/>
      <c r="H563" s="26"/>
      <c r="I563" s="26"/>
    </row>
    <row r="564" ht="21.75" customHeight="1">
      <c r="A564" s="24"/>
      <c r="B564" s="25"/>
      <c r="C564" s="24"/>
      <c r="D564" s="24"/>
      <c r="E564" s="26"/>
      <c r="F564" s="26"/>
      <c r="G564" s="26"/>
      <c r="H564" s="26"/>
      <c r="I564" s="26"/>
    </row>
    <row r="565" ht="21.75" customHeight="1">
      <c r="A565" s="24"/>
      <c r="B565" s="25"/>
      <c r="C565" s="24"/>
      <c r="D565" s="24"/>
      <c r="E565" s="26"/>
      <c r="F565" s="26"/>
      <c r="G565" s="26"/>
      <c r="H565" s="26"/>
      <c r="I565" s="26"/>
    </row>
    <row r="566" ht="21.75" customHeight="1">
      <c r="A566" s="24"/>
      <c r="B566" s="25"/>
      <c r="C566" s="24"/>
      <c r="D566" s="24"/>
      <c r="E566" s="26"/>
      <c r="F566" s="26"/>
      <c r="G566" s="26"/>
      <c r="H566" s="26"/>
      <c r="I566" s="26"/>
    </row>
    <row r="567" ht="21.75" customHeight="1">
      <c r="A567" s="24"/>
      <c r="B567" s="25"/>
      <c r="C567" s="24"/>
      <c r="D567" s="24"/>
      <c r="E567" s="26"/>
      <c r="F567" s="26"/>
      <c r="G567" s="26"/>
      <c r="H567" s="26"/>
      <c r="I567" s="26"/>
    </row>
    <row r="568" ht="21.75" customHeight="1">
      <c r="A568" s="24"/>
      <c r="B568" s="25"/>
      <c r="C568" s="24"/>
      <c r="D568" s="24"/>
      <c r="E568" s="26"/>
      <c r="F568" s="26"/>
      <c r="G568" s="26"/>
      <c r="H568" s="26"/>
      <c r="I568" s="26"/>
    </row>
    <row r="569" ht="21.75" customHeight="1">
      <c r="A569" s="24"/>
      <c r="B569" s="25"/>
      <c r="C569" s="24"/>
      <c r="D569" s="24"/>
      <c r="E569" s="26"/>
      <c r="F569" s="26"/>
      <c r="G569" s="26"/>
      <c r="H569" s="26"/>
      <c r="I569" s="26"/>
    </row>
    <row r="570" ht="21.75" customHeight="1">
      <c r="A570" s="24"/>
      <c r="B570" s="25"/>
      <c r="C570" s="24"/>
      <c r="D570" s="24"/>
      <c r="E570" s="26"/>
      <c r="F570" s="26"/>
      <c r="G570" s="26"/>
      <c r="H570" s="26"/>
      <c r="I570" s="26"/>
    </row>
    <row r="571" ht="21.75" customHeight="1">
      <c r="A571" s="24"/>
      <c r="B571" s="25"/>
      <c r="C571" s="24"/>
      <c r="D571" s="24"/>
      <c r="E571" s="26"/>
      <c r="F571" s="26"/>
      <c r="G571" s="26"/>
      <c r="H571" s="26"/>
      <c r="I571" s="26"/>
    </row>
    <row r="572" ht="21.75" customHeight="1">
      <c r="A572" s="24"/>
      <c r="B572" s="25"/>
      <c r="C572" s="24"/>
      <c r="D572" s="24"/>
      <c r="E572" s="26"/>
      <c r="F572" s="26"/>
      <c r="G572" s="26"/>
      <c r="H572" s="26"/>
      <c r="I572" s="26"/>
    </row>
    <row r="573" ht="21.75" customHeight="1">
      <c r="A573" s="24"/>
      <c r="B573" s="25"/>
      <c r="C573" s="24"/>
      <c r="D573" s="24"/>
      <c r="E573" s="26"/>
      <c r="F573" s="26"/>
      <c r="G573" s="26"/>
      <c r="H573" s="26"/>
      <c r="I573" s="26"/>
    </row>
    <row r="574" ht="21.75" customHeight="1">
      <c r="A574" s="24"/>
      <c r="B574" s="25"/>
      <c r="C574" s="24"/>
      <c r="D574" s="24"/>
      <c r="E574" s="26"/>
      <c r="F574" s="26"/>
      <c r="G574" s="26"/>
      <c r="H574" s="26"/>
      <c r="I574" s="26"/>
    </row>
    <row r="575" ht="21.75" customHeight="1">
      <c r="A575" s="24"/>
      <c r="B575" s="25"/>
      <c r="C575" s="24"/>
      <c r="D575" s="24"/>
      <c r="E575" s="26"/>
      <c r="F575" s="26"/>
      <c r="G575" s="26"/>
      <c r="H575" s="26"/>
      <c r="I575" s="26"/>
    </row>
    <row r="576" ht="21.75" customHeight="1">
      <c r="A576" s="24"/>
      <c r="B576" s="25"/>
      <c r="C576" s="24"/>
      <c r="D576" s="24"/>
      <c r="E576" s="26"/>
      <c r="F576" s="26"/>
      <c r="G576" s="26"/>
      <c r="H576" s="26"/>
      <c r="I576" s="26"/>
    </row>
    <row r="577" ht="21.75" customHeight="1">
      <c r="A577" s="24"/>
      <c r="B577" s="25"/>
      <c r="C577" s="24"/>
      <c r="D577" s="24"/>
      <c r="E577" s="26"/>
      <c r="F577" s="26"/>
      <c r="G577" s="26"/>
      <c r="H577" s="26"/>
      <c r="I577" s="26"/>
    </row>
    <row r="578" ht="21.75" customHeight="1">
      <c r="A578" s="24"/>
      <c r="B578" s="25"/>
      <c r="C578" s="24"/>
      <c r="D578" s="24"/>
      <c r="E578" s="26"/>
      <c r="F578" s="26"/>
      <c r="G578" s="26"/>
      <c r="H578" s="26"/>
      <c r="I578" s="26"/>
    </row>
    <row r="579" ht="21.75" customHeight="1">
      <c r="A579" s="24"/>
      <c r="B579" s="25"/>
      <c r="C579" s="24"/>
      <c r="D579" s="24"/>
      <c r="E579" s="26"/>
      <c r="F579" s="26"/>
      <c r="G579" s="26"/>
      <c r="H579" s="26"/>
      <c r="I579" s="26"/>
    </row>
    <row r="580" ht="21.75" customHeight="1">
      <c r="A580" s="24"/>
      <c r="B580" s="25"/>
      <c r="C580" s="24"/>
      <c r="D580" s="24"/>
      <c r="E580" s="26"/>
      <c r="F580" s="26"/>
      <c r="G580" s="26"/>
      <c r="H580" s="26"/>
      <c r="I580" s="26"/>
    </row>
    <row r="581" ht="21.75" customHeight="1">
      <c r="A581" s="24"/>
      <c r="B581" s="25"/>
      <c r="C581" s="24"/>
      <c r="D581" s="24"/>
      <c r="E581" s="26"/>
      <c r="F581" s="26"/>
      <c r="G581" s="26"/>
      <c r="H581" s="26"/>
      <c r="I581" s="26"/>
    </row>
    <row r="582" ht="21.75" customHeight="1">
      <c r="A582" s="24"/>
      <c r="B582" s="25"/>
      <c r="C582" s="24"/>
      <c r="D582" s="24"/>
      <c r="E582" s="26"/>
      <c r="F582" s="26"/>
      <c r="G582" s="26"/>
      <c r="H582" s="26"/>
      <c r="I582" s="26"/>
    </row>
    <row r="583" ht="21.75" customHeight="1">
      <c r="A583" s="24"/>
      <c r="B583" s="25"/>
      <c r="C583" s="24"/>
      <c r="D583" s="24"/>
      <c r="E583" s="26"/>
      <c r="F583" s="26"/>
      <c r="G583" s="26"/>
      <c r="H583" s="26"/>
      <c r="I583" s="26"/>
    </row>
    <row r="584" ht="21.75" customHeight="1">
      <c r="A584" s="24"/>
      <c r="B584" s="25"/>
      <c r="C584" s="24"/>
      <c r="D584" s="24"/>
      <c r="E584" s="26"/>
      <c r="F584" s="26"/>
      <c r="G584" s="26"/>
      <c r="H584" s="26"/>
      <c r="I584" s="26"/>
    </row>
    <row r="585" ht="21.75" customHeight="1">
      <c r="A585" s="24"/>
      <c r="B585" s="25"/>
      <c r="C585" s="24"/>
      <c r="D585" s="24"/>
      <c r="E585" s="26"/>
      <c r="F585" s="26"/>
      <c r="G585" s="26"/>
      <c r="H585" s="26"/>
      <c r="I585" s="26"/>
    </row>
    <row r="586" ht="21.75" customHeight="1">
      <c r="A586" s="24"/>
      <c r="B586" s="25"/>
      <c r="C586" s="24"/>
      <c r="D586" s="24"/>
      <c r="E586" s="26"/>
      <c r="F586" s="26"/>
      <c r="G586" s="26"/>
      <c r="H586" s="26"/>
      <c r="I586" s="26"/>
    </row>
    <row r="587" ht="21.75" customHeight="1">
      <c r="A587" s="24"/>
      <c r="B587" s="25"/>
      <c r="C587" s="24"/>
      <c r="D587" s="24"/>
      <c r="E587" s="26"/>
      <c r="F587" s="26"/>
      <c r="G587" s="26"/>
      <c r="H587" s="26"/>
      <c r="I587" s="26"/>
    </row>
    <row r="588" ht="21.75" customHeight="1">
      <c r="A588" s="24"/>
      <c r="B588" s="25"/>
      <c r="C588" s="24"/>
      <c r="D588" s="24"/>
      <c r="E588" s="26"/>
      <c r="F588" s="26"/>
      <c r="G588" s="26"/>
      <c r="H588" s="26"/>
      <c r="I588" s="26"/>
    </row>
    <row r="589" ht="21.75" customHeight="1">
      <c r="A589" s="24"/>
      <c r="B589" s="25"/>
      <c r="C589" s="24"/>
      <c r="D589" s="24"/>
      <c r="E589" s="26"/>
      <c r="F589" s="26"/>
      <c r="G589" s="26"/>
      <c r="H589" s="26"/>
      <c r="I589" s="26"/>
    </row>
    <row r="590" ht="21.75" customHeight="1">
      <c r="A590" s="24"/>
      <c r="B590" s="25"/>
      <c r="C590" s="24"/>
      <c r="D590" s="24"/>
      <c r="E590" s="26"/>
      <c r="F590" s="26"/>
      <c r="G590" s="26"/>
      <c r="H590" s="26"/>
      <c r="I590" s="26"/>
    </row>
    <row r="591" ht="21.75" customHeight="1">
      <c r="A591" s="24"/>
      <c r="B591" s="25"/>
      <c r="C591" s="24"/>
      <c r="D591" s="24"/>
      <c r="E591" s="26"/>
      <c r="F591" s="26"/>
      <c r="G591" s="26"/>
      <c r="H591" s="26"/>
      <c r="I591" s="26"/>
    </row>
    <row r="592" ht="21.75" customHeight="1">
      <c r="A592" s="24"/>
      <c r="B592" s="25"/>
      <c r="C592" s="24"/>
      <c r="D592" s="24"/>
      <c r="E592" s="26"/>
      <c r="F592" s="26"/>
      <c r="G592" s="26"/>
      <c r="H592" s="26"/>
      <c r="I592" s="26"/>
    </row>
    <row r="593" ht="21.75" customHeight="1">
      <c r="A593" s="24"/>
      <c r="B593" s="25"/>
      <c r="C593" s="24"/>
      <c r="D593" s="24"/>
      <c r="E593" s="26"/>
      <c r="F593" s="26"/>
      <c r="G593" s="26"/>
      <c r="H593" s="26"/>
      <c r="I593" s="26"/>
    </row>
    <row r="594" ht="21.75" customHeight="1">
      <c r="A594" s="24"/>
      <c r="B594" s="25"/>
      <c r="C594" s="24"/>
      <c r="D594" s="24"/>
      <c r="E594" s="26"/>
      <c r="F594" s="26"/>
      <c r="G594" s="26"/>
      <c r="H594" s="26"/>
      <c r="I594" s="26"/>
    </row>
    <row r="595" ht="21.75" customHeight="1">
      <c r="A595" s="24"/>
      <c r="B595" s="25"/>
      <c r="C595" s="24"/>
      <c r="D595" s="24"/>
      <c r="E595" s="26"/>
      <c r="F595" s="26"/>
      <c r="G595" s="26"/>
      <c r="H595" s="26"/>
      <c r="I595" s="26"/>
    </row>
    <row r="596" ht="21.75" customHeight="1">
      <c r="A596" s="24"/>
      <c r="B596" s="25"/>
      <c r="C596" s="24"/>
      <c r="D596" s="24"/>
      <c r="E596" s="26"/>
      <c r="F596" s="26"/>
      <c r="G596" s="26"/>
      <c r="H596" s="26"/>
      <c r="I596" s="26"/>
    </row>
    <row r="597" ht="21.75" customHeight="1">
      <c r="A597" s="24"/>
      <c r="B597" s="25"/>
      <c r="C597" s="24"/>
      <c r="D597" s="24"/>
      <c r="E597" s="26"/>
      <c r="F597" s="26"/>
      <c r="G597" s="26"/>
      <c r="H597" s="26"/>
      <c r="I597" s="26"/>
    </row>
    <row r="598" ht="21.75" customHeight="1">
      <c r="A598" s="24"/>
      <c r="B598" s="25"/>
      <c r="C598" s="24"/>
      <c r="D598" s="24"/>
      <c r="E598" s="26"/>
      <c r="F598" s="26"/>
      <c r="G598" s="26"/>
      <c r="H598" s="26"/>
      <c r="I598" s="26"/>
    </row>
    <row r="599" ht="21.75" customHeight="1">
      <c r="A599" s="24"/>
      <c r="B599" s="25"/>
      <c r="C599" s="24"/>
      <c r="D599" s="24"/>
      <c r="E599" s="26"/>
      <c r="F599" s="26"/>
      <c r="G599" s="26"/>
      <c r="H599" s="26"/>
      <c r="I599" s="26"/>
    </row>
    <row r="600" ht="21.75" customHeight="1">
      <c r="A600" s="24"/>
      <c r="B600" s="25"/>
      <c r="C600" s="24"/>
      <c r="D600" s="24"/>
      <c r="E600" s="26"/>
      <c r="F600" s="26"/>
      <c r="G600" s="26"/>
      <c r="H600" s="26"/>
      <c r="I600" s="26"/>
    </row>
    <row r="601" ht="21.75" customHeight="1">
      <c r="A601" s="24"/>
      <c r="B601" s="25"/>
      <c r="C601" s="24"/>
      <c r="D601" s="24"/>
      <c r="E601" s="26"/>
      <c r="F601" s="26"/>
      <c r="G601" s="26"/>
      <c r="H601" s="26"/>
      <c r="I601" s="26"/>
    </row>
    <row r="602" ht="21.75" customHeight="1">
      <c r="A602" s="24"/>
      <c r="B602" s="25"/>
      <c r="C602" s="24"/>
      <c r="D602" s="24"/>
      <c r="E602" s="26"/>
      <c r="F602" s="26"/>
      <c r="G602" s="26"/>
      <c r="H602" s="26"/>
      <c r="I602" s="26"/>
    </row>
    <row r="603" ht="21.75" customHeight="1">
      <c r="A603" s="24"/>
      <c r="B603" s="25"/>
      <c r="C603" s="24"/>
      <c r="D603" s="24"/>
      <c r="E603" s="26"/>
      <c r="F603" s="26"/>
      <c r="G603" s="26"/>
      <c r="H603" s="26"/>
      <c r="I603" s="26"/>
    </row>
    <row r="604" ht="21.75" customHeight="1">
      <c r="A604" s="24"/>
      <c r="B604" s="25"/>
      <c r="C604" s="24"/>
      <c r="D604" s="24"/>
      <c r="E604" s="26"/>
      <c r="F604" s="26"/>
      <c r="G604" s="26"/>
      <c r="H604" s="26"/>
      <c r="I604" s="26"/>
    </row>
    <row r="605" ht="21.75" customHeight="1">
      <c r="A605" s="24"/>
      <c r="B605" s="25"/>
      <c r="C605" s="24"/>
      <c r="D605" s="24"/>
      <c r="E605" s="26"/>
      <c r="F605" s="26"/>
      <c r="G605" s="26"/>
      <c r="H605" s="26"/>
      <c r="I605" s="26"/>
    </row>
    <row r="606" ht="21.75" customHeight="1">
      <c r="A606" s="24"/>
      <c r="B606" s="25"/>
      <c r="C606" s="24"/>
      <c r="D606" s="24"/>
      <c r="E606" s="26"/>
      <c r="F606" s="26"/>
      <c r="G606" s="26"/>
      <c r="H606" s="26"/>
      <c r="I606" s="26"/>
    </row>
    <row r="607" ht="21.75" customHeight="1">
      <c r="A607" s="24"/>
      <c r="B607" s="25"/>
      <c r="C607" s="24"/>
      <c r="D607" s="24"/>
      <c r="E607" s="26"/>
      <c r="F607" s="26"/>
      <c r="G607" s="26"/>
      <c r="H607" s="26"/>
      <c r="I607" s="26"/>
    </row>
    <row r="608" ht="21.75" customHeight="1">
      <c r="A608" s="24"/>
      <c r="B608" s="25"/>
      <c r="C608" s="24"/>
      <c r="D608" s="24"/>
      <c r="E608" s="26"/>
      <c r="F608" s="26"/>
      <c r="G608" s="26"/>
      <c r="H608" s="26"/>
      <c r="I608" s="26"/>
    </row>
    <row r="609" ht="21.75" customHeight="1">
      <c r="A609" s="24"/>
      <c r="B609" s="25"/>
      <c r="C609" s="24"/>
      <c r="D609" s="24"/>
      <c r="E609" s="26"/>
      <c r="F609" s="26"/>
      <c r="G609" s="26"/>
      <c r="H609" s="26"/>
      <c r="I609" s="26"/>
    </row>
    <row r="610" ht="21.75" customHeight="1">
      <c r="A610" s="24"/>
      <c r="B610" s="25"/>
      <c r="C610" s="24"/>
      <c r="D610" s="24"/>
      <c r="E610" s="26"/>
      <c r="F610" s="26"/>
      <c r="G610" s="26"/>
      <c r="H610" s="26"/>
      <c r="I610" s="26"/>
    </row>
    <row r="611" ht="21.75" customHeight="1">
      <c r="A611" s="24"/>
      <c r="B611" s="25"/>
      <c r="C611" s="24"/>
      <c r="D611" s="24"/>
      <c r="E611" s="26"/>
      <c r="F611" s="26"/>
      <c r="G611" s="26"/>
      <c r="H611" s="26"/>
      <c r="I611" s="26"/>
    </row>
    <row r="612" ht="21.75" customHeight="1">
      <c r="A612" s="24"/>
      <c r="B612" s="25"/>
      <c r="C612" s="24"/>
      <c r="D612" s="24"/>
      <c r="E612" s="26"/>
      <c r="F612" s="26"/>
      <c r="G612" s="26"/>
      <c r="H612" s="26"/>
      <c r="I612" s="26"/>
    </row>
    <row r="613" ht="21.75" customHeight="1">
      <c r="A613" s="24"/>
      <c r="B613" s="25"/>
      <c r="C613" s="24"/>
      <c r="D613" s="24"/>
      <c r="E613" s="26"/>
      <c r="F613" s="26"/>
      <c r="G613" s="26"/>
      <c r="H613" s="26"/>
      <c r="I613" s="26"/>
    </row>
    <row r="614" ht="21.75" customHeight="1">
      <c r="A614" s="24"/>
      <c r="B614" s="25"/>
      <c r="C614" s="24"/>
      <c r="D614" s="24"/>
      <c r="E614" s="26"/>
      <c r="F614" s="26"/>
      <c r="G614" s="26"/>
      <c r="H614" s="26"/>
      <c r="I614" s="26"/>
    </row>
    <row r="615" ht="21.75" customHeight="1">
      <c r="A615" s="24"/>
      <c r="B615" s="25"/>
      <c r="C615" s="24"/>
      <c r="D615" s="24"/>
      <c r="E615" s="26"/>
      <c r="F615" s="26"/>
      <c r="G615" s="26"/>
      <c r="H615" s="26"/>
      <c r="I615" s="26"/>
    </row>
    <row r="616" ht="21.75" customHeight="1">
      <c r="A616" s="24"/>
      <c r="B616" s="25"/>
      <c r="C616" s="24"/>
      <c r="D616" s="24"/>
      <c r="E616" s="26"/>
      <c r="F616" s="26"/>
      <c r="G616" s="26"/>
      <c r="H616" s="26"/>
      <c r="I616" s="26"/>
    </row>
    <row r="617" ht="21.75" customHeight="1">
      <c r="A617" s="24"/>
      <c r="B617" s="25"/>
      <c r="C617" s="24"/>
      <c r="D617" s="24"/>
      <c r="E617" s="26"/>
      <c r="F617" s="26"/>
      <c r="G617" s="26"/>
      <c r="H617" s="26"/>
      <c r="I617" s="26"/>
    </row>
    <row r="618" ht="21.75" customHeight="1">
      <c r="A618" s="24"/>
      <c r="B618" s="25"/>
      <c r="C618" s="24"/>
      <c r="D618" s="24"/>
      <c r="E618" s="26"/>
      <c r="F618" s="26"/>
      <c r="G618" s="26"/>
      <c r="H618" s="26"/>
      <c r="I618" s="26"/>
    </row>
    <row r="619" ht="21.75" customHeight="1">
      <c r="A619" s="24"/>
      <c r="B619" s="25"/>
      <c r="C619" s="24"/>
      <c r="D619" s="24"/>
      <c r="E619" s="26"/>
      <c r="F619" s="26"/>
      <c r="G619" s="26"/>
      <c r="H619" s="26"/>
      <c r="I619" s="26"/>
    </row>
    <row r="620" ht="21.75" customHeight="1">
      <c r="A620" s="24"/>
      <c r="B620" s="25"/>
      <c r="C620" s="24"/>
      <c r="D620" s="24"/>
      <c r="E620" s="26"/>
      <c r="F620" s="26"/>
      <c r="G620" s="26"/>
      <c r="H620" s="26"/>
      <c r="I620" s="26"/>
    </row>
    <row r="621" ht="21.75" customHeight="1">
      <c r="A621" s="24"/>
      <c r="B621" s="25"/>
      <c r="C621" s="24"/>
      <c r="D621" s="24"/>
      <c r="E621" s="26"/>
      <c r="F621" s="26"/>
      <c r="G621" s="26"/>
      <c r="H621" s="26"/>
      <c r="I621" s="26"/>
    </row>
    <row r="622" ht="21.75" customHeight="1">
      <c r="A622" s="24"/>
      <c r="B622" s="25"/>
      <c r="C622" s="24"/>
      <c r="D622" s="24"/>
      <c r="E622" s="26"/>
      <c r="F622" s="26"/>
      <c r="G622" s="26"/>
      <c r="H622" s="26"/>
      <c r="I622" s="26"/>
    </row>
    <row r="623" ht="21.75" customHeight="1">
      <c r="A623" s="24"/>
      <c r="B623" s="25"/>
      <c r="C623" s="24"/>
      <c r="D623" s="24"/>
      <c r="E623" s="26"/>
      <c r="F623" s="26"/>
      <c r="G623" s="26"/>
      <c r="H623" s="26"/>
      <c r="I623" s="26"/>
    </row>
    <row r="624" ht="21.75" customHeight="1">
      <c r="A624" s="24"/>
      <c r="B624" s="25"/>
      <c r="C624" s="24"/>
      <c r="D624" s="24"/>
      <c r="E624" s="26"/>
      <c r="F624" s="26"/>
      <c r="G624" s="26"/>
      <c r="H624" s="26"/>
      <c r="I624" s="26"/>
    </row>
    <row r="625" ht="21.75" customHeight="1">
      <c r="A625" s="24"/>
      <c r="B625" s="25"/>
      <c r="C625" s="24"/>
      <c r="D625" s="24"/>
      <c r="E625" s="26"/>
      <c r="F625" s="26"/>
      <c r="G625" s="26"/>
      <c r="H625" s="26"/>
      <c r="I625" s="26"/>
    </row>
    <row r="626" ht="21.75" customHeight="1">
      <c r="A626" s="24"/>
      <c r="B626" s="25"/>
      <c r="C626" s="24"/>
      <c r="D626" s="24"/>
      <c r="E626" s="26"/>
      <c r="F626" s="26"/>
      <c r="G626" s="26"/>
      <c r="H626" s="26"/>
      <c r="I626" s="26"/>
    </row>
    <row r="627" ht="21.75" customHeight="1">
      <c r="A627" s="24"/>
      <c r="B627" s="25"/>
      <c r="C627" s="24"/>
      <c r="D627" s="24"/>
      <c r="E627" s="26"/>
      <c r="F627" s="26"/>
      <c r="G627" s="26"/>
      <c r="H627" s="26"/>
      <c r="I627" s="26"/>
    </row>
    <row r="628" ht="21.75" customHeight="1">
      <c r="A628" s="24"/>
      <c r="B628" s="25"/>
      <c r="C628" s="24"/>
      <c r="D628" s="24"/>
      <c r="E628" s="26"/>
      <c r="F628" s="26"/>
      <c r="G628" s="26"/>
      <c r="H628" s="26"/>
      <c r="I628" s="26"/>
    </row>
    <row r="629" ht="21.75" customHeight="1">
      <c r="A629" s="24"/>
      <c r="B629" s="25"/>
      <c r="C629" s="24"/>
      <c r="D629" s="24"/>
      <c r="E629" s="26"/>
      <c r="F629" s="26"/>
      <c r="G629" s="26"/>
      <c r="H629" s="26"/>
      <c r="I629" s="26"/>
    </row>
    <row r="630" ht="21.75" customHeight="1">
      <c r="A630" s="24"/>
      <c r="B630" s="25"/>
      <c r="C630" s="24"/>
      <c r="D630" s="24"/>
      <c r="E630" s="26"/>
      <c r="F630" s="26"/>
      <c r="G630" s="26"/>
      <c r="H630" s="26"/>
      <c r="I630" s="26"/>
    </row>
    <row r="631" ht="21.75" customHeight="1">
      <c r="A631" s="24"/>
      <c r="B631" s="25"/>
      <c r="C631" s="24"/>
      <c r="D631" s="24"/>
      <c r="E631" s="26"/>
      <c r="F631" s="26"/>
      <c r="G631" s="26"/>
      <c r="H631" s="26"/>
      <c r="I631" s="26"/>
    </row>
    <row r="632" ht="21.75" customHeight="1">
      <c r="A632" s="24"/>
      <c r="B632" s="25"/>
      <c r="C632" s="24"/>
      <c r="D632" s="24"/>
      <c r="E632" s="26"/>
      <c r="F632" s="26"/>
      <c r="G632" s="26"/>
      <c r="H632" s="26"/>
      <c r="I632" s="26"/>
    </row>
    <row r="633" ht="21.75" customHeight="1">
      <c r="A633" s="24"/>
      <c r="B633" s="25"/>
      <c r="C633" s="24"/>
      <c r="D633" s="24"/>
      <c r="E633" s="26"/>
      <c r="F633" s="26"/>
      <c r="G633" s="26"/>
      <c r="H633" s="26"/>
      <c r="I633" s="26"/>
    </row>
    <row r="634" ht="21.75" customHeight="1">
      <c r="A634" s="24"/>
      <c r="B634" s="25"/>
      <c r="C634" s="24"/>
      <c r="D634" s="24"/>
      <c r="E634" s="26"/>
      <c r="F634" s="26"/>
      <c r="G634" s="26"/>
      <c r="H634" s="26"/>
      <c r="I634" s="26"/>
    </row>
    <row r="635" ht="21.75" customHeight="1">
      <c r="A635" s="24"/>
      <c r="B635" s="25"/>
      <c r="C635" s="24"/>
      <c r="D635" s="24"/>
      <c r="E635" s="26"/>
      <c r="F635" s="26"/>
      <c r="G635" s="26"/>
      <c r="H635" s="26"/>
      <c r="I635" s="26"/>
    </row>
    <row r="636" ht="21.75" customHeight="1">
      <c r="A636" s="24"/>
      <c r="B636" s="25"/>
      <c r="C636" s="24"/>
      <c r="D636" s="24"/>
      <c r="E636" s="26"/>
      <c r="F636" s="26"/>
      <c r="G636" s="26"/>
      <c r="H636" s="26"/>
      <c r="I636" s="26"/>
    </row>
    <row r="637" ht="21.75" customHeight="1">
      <c r="A637" s="24"/>
      <c r="B637" s="25"/>
      <c r="C637" s="24"/>
      <c r="D637" s="24"/>
      <c r="E637" s="26"/>
      <c r="F637" s="26"/>
      <c r="G637" s="26"/>
      <c r="H637" s="26"/>
      <c r="I637" s="26"/>
    </row>
    <row r="638" ht="21.75" customHeight="1">
      <c r="A638" s="24"/>
      <c r="B638" s="25"/>
      <c r="C638" s="24"/>
      <c r="D638" s="24"/>
      <c r="E638" s="26"/>
      <c r="F638" s="26"/>
      <c r="G638" s="26"/>
      <c r="H638" s="26"/>
      <c r="I638" s="26"/>
    </row>
    <row r="639" ht="21.75" customHeight="1">
      <c r="A639" s="24"/>
      <c r="B639" s="25"/>
      <c r="C639" s="24"/>
      <c r="D639" s="24"/>
      <c r="E639" s="26"/>
      <c r="F639" s="26"/>
      <c r="G639" s="26"/>
      <c r="H639" s="26"/>
      <c r="I639" s="26"/>
    </row>
    <row r="640" ht="21.75" customHeight="1">
      <c r="A640" s="24"/>
      <c r="B640" s="25"/>
      <c r="C640" s="24"/>
      <c r="D640" s="24"/>
      <c r="E640" s="26"/>
      <c r="F640" s="26"/>
      <c r="G640" s="26"/>
      <c r="H640" s="26"/>
      <c r="I640" s="26"/>
    </row>
    <row r="641" ht="21.75" customHeight="1">
      <c r="A641" s="24"/>
      <c r="B641" s="25"/>
      <c r="C641" s="24"/>
      <c r="D641" s="24"/>
      <c r="E641" s="26"/>
      <c r="F641" s="26"/>
      <c r="G641" s="26"/>
      <c r="H641" s="26"/>
      <c r="I641" s="26"/>
    </row>
    <row r="642" ht="21.75" customHeight="1">
      <c r="A642" s="24"/>
      <c r="B642" s="25"/>
      <c r="C642" s="24"/>
      <c r="D642" s="24"/>
      <c r="E642" s="26"/>
      <c r="F642" s="26"/>
      <c r="G642" s="26"/>
      <c r="H642" s="26"/>
      <c r="I642" s="26"/>
    </row>
    <row r="643" ht="21.75" customHeight="1">
      <c r="A643" s="24"/>
      <c r="B643" s="25"/>
      <c r="C643" s="24"/>
      <c r="D643" s="24"/>
      <c r="E643" s="26"/>
      <c r="F643" s="26"/>
      <c r="G643" s="26"/>
      <c r="H643" s="26"/>
      <c r="I643" s="26"/>
    </row>
    <row r="644" ht="21.75" customHeight="1">
      <c r="A644" s="24"/>
      <c r="B644" s="25"/>
      <c r="C644" s="24"/>
      <c r="D644" s="24"/>
      <c r="E644" s="26"/>
      <c r="F644" s="26"/>
      <c r="G644" s="26"/>
      <c r="H644" s="26"/>
      <c r="I644" s="26"/>
    </row>
    <row r="645" ht="21.75" customHeight="1">
      <c r="A645" s="24"/>
      <c r="B645" s="25"/>
      <c r="C645" s="24"/>
      <c r="D645" s="24"/>
      <c r="E645" s="26"/>
      <c r="F645" s="26"/>
      <c r="G645" s="26"/>
      <c r="H645" s="26"/>
      <c r="I645" s="26"/>
    </row>
    <row r="646" ht="21.75" customHeight="1">
      <c r="A646" s="24"/>
      <c r="B646" s="25"/>
      <c r="C646" s="24"/>
      <c r="D646" s="24"/>
      <c r="E646" s="26"/>
      <c r="F646" s="26"/>
      <c r="G646" s="26"/>
      <c r="H646" s="26"/>
      <c r="I646" s="26"/>
    </row>
    <row r="647" ht="21.75" customHeight="1">
      <c r="A647" s="24"/>
      <c r="B647" s="25"/>
      <c r="C647" s="24"/>
      <c r="D647" s="24"/>
      <c r="E647" s="26"/>
      <c r="F647" s="26"/>
      <c r="G647" s="26"/>
      <c r="H647" s="26"/>
      <c r="I647" s="26"/>
    </row>
    <row r="648" ht="21.75" customHeight="1">
      <c r="A648" s="24"/>
      <c r="B648" s="25"/>
      <c r="C648" s="24"/>
      <c r="D648" s="24"/>
      <c r="E648" s="26"/>
      <c r="F648" s="26"/>
      <c r="G648" s="26"/>
      <c r="H648" s="26"/>
      <c r="I648" s="26"/>
    </row>
    <row r="649" ht="21.75" customHeight="1">
      <c r="A649" s="24"/>
      <c r="B649" s="25"/>
      <c r="C649" s="24"/>
      <c r="D649" s="24"/>
      <c r="E649" s="26"/>
      <c r="F649" s="26"/>
      <c r="G649" s="26"/>
      <c r="H649" s="26"/>
      <c r="I649" s="26"/>
    </row>
    <row r="650" ht="21.75" customHeight="1">
      <c r="A650" s="24"/>
      <c r="B650" s="25"/>
      <c r="C650" s="24"/>
      <c r="D650" s="24"/>
      <c r="E650" s="26"/>
      <c r="F650" s="26"/>
      <c r="G650" s="26"/>
      <c r="H650" s="26"/>
      <c r="I650" s="26"/>
    </row>
    <row r="651" ht="21.75" customHeight="1">
      <c r="A651" s="24"/>
      <c r="B651" s="25"/>
      <c r="C651" s="24"/>
      <c r="D651" s="24"/>
      <c r="E651" s="26"/>
      <c r="F651" s="26"/>
      <c r="G651" s="26"/>
      <c r="H651" s="26"/>
      <c r="I651" s="26"/>
    </row>
    <row r="652" ht="21.75" customHeight="1">
      <c r="A652" s="24"/>
      <c r="B652" s="25"/>
      <c r="C652" s="24"/>
      <c r="D652" s="24"/>
      <c r="E652" s="26"/>
      <c r="F652" s="26"/>
      <c r="G652" s="26"/>
      <c r="H652" s="26"/>
      <c r="I652" s="26"/>
    </row>
    <row r="653" ht="21.75" customHeight="1">
      <c r="A653" s="24"/>
      <c r="B653" s="25"/>
      <c r="C653" s="24"/>
      <c r="D653" s="24"/>
      <c r="E653" s="26"/>
      <c r="F653" s="26"/>
      <c r="G653" s="26"/>
      <c r="H653" s="26"/>
      <c r="I653" s="26"/>
    </row>
    <row r="654" ht="21.75" customHeight="1">
      <c r="A654" s="24"/>
      <c r="B654" s="25"/>
      <c r="C654" s="24"/>
      <c r="D654" s="24"/>
      <c r="E654" s="26"/>
      <c r="F654" s="26"/>
      <c r="G654" s="26"/>
      <c r="H654" s="26"/>
      <c r="I654" s="26"/>
    </row>
    <row r="655" ht="21.75" customHeight="1">
      <c r="A655" s="24"/>
      <c r="B655" s="25"/>
      <c r="C655" s="24"/>
      <c r="D655" s="24"/>
      <c r="E655" s="26"/>
      <c r="F655" s="26"/>
      <c r="G655" s="26"/>
      <c r="H655" s="26"/>
      <c r="I655" s="26"/>
    </row>
    <row r="656" ht="21.75" customHeight="1">
      <c r="A656" s="24"/>
      <c r="B656" s="25"/>
      <c r="C656" s="24"/>
      <c r="D656" s="24"/>
      <c r="E656" s="26"/>
      <c r="F656" s="26"/>
      <c r="G656" s="26"/>
      <c r="H656" s="26"/>
      <c r="I656" s="26"/>
    </row>
    <row r="657" ht="21.75" customHeight="1">
      <c r="A657" s="24"/>
      <c r="B657" s="25"/>
      <c r="C657" s="24"/>
      <c r="D657" s="24"/>
      <c r="E657" s="26"/>
      <c r="F657" s="26"/>
      <c r="G657" s="26"/>
      <c r="H657" s="26"/>
      <c r="I657" s="26"/>
    </row>
    <row r="658" ht="21.75" customHeight="1">
      <c r="A658" s="24"/>
      <c r="B658" s="25"/>
      <c r="C658" s="24"/>
      <c r="D658" s="24"/>
      <c r="E658" s="26"/>
      <c r="F658" s="26"/>
      <c r="G658" s="26"/>
      <c r="H658" s="26"/>
      <c r="I658" s="26"/>
    </row>
    <row r="659" ht="21.75" customHeight="1">
      <c r="A659" s="24"/>
      <c r="B659" s="25"/>
      <c r="C659" s="24"/>
      <c r="D659" s="24"/>
      <c r="E659" s="26"/>
      <c r="F659" s="26"/>
      <c r="G659" s="26"/>
      <c r="H659" s="26"/>
      <c r="I659" s="26"/>
    </row>
    <row r="660" ht="21.75" customHeight="1">
      <c r="A660" s="24"/>
      <c r="B660" s="25"/>
      <c r="C660" s="24"/>
      <c r="D660" s="24"/>
      <c r="E660" s="26"/>
      <c r="F660" s="26"/>
      <c r="G660" s="26"/>
      <c r="H660" s="26"/>
      <c r="I660" s="26"/>
    </row>
    <row r="661" ht="21.75" customHeight="1">
      <c r="A661" s="24"/>
      <c r="B661" s="25"/>
      <c r="C661" s="24"/>
      <c r="D661" s="24"/>
      <c r="E661" s="26"/>
      <c r="F661" s="26"/>
      <c r="G661" s="26"/>
      <c r="H661" s="26"/>
      <c r="I661" s="26"/>
    </row>
    <row r="662" ht="21.75" customHeight="1">
      <c r="A662" s="24"/>
      <c r="B662" s="25"/>
      <c r="C662" s="24"/>
      <c r="D662" s="24"/>
      <c r="E662" s="26"/>
      <c r="F662" s="26"/>
      <c r="G662" s="26"/>
      <c r="H662" s="26"/>
      <c r="I662" s="26"/>
    </row>
    <row r="663" ht="21.75" customHeight="1">
      <c r="A663" s="24"/>
      <c r="B663" s="25"/>
      <c r="C663" s="24"/>
      <c r="D663" s="24"/>
      <c r="E663" s="26"/>
      <c r="F663" s="26"/>
      <c r="G663" s="26"/>
      <c r="H663" s="26"/>
      <c r="I663" s="26"/>
    </row>
    <row r="664" ht="21.75" customHeight="1">
      <c r="A664" s="24"/>
      <c r="B664" s="25"/>
      <c r="C664" s="24"/>
      <c r="D664" s="24"/>
      <c r="E664" s="26"/>
      <c r="F664" s="26"/>
      <c r="G664" s="26"/>
      <c r="H664" s="26"/>
      <c r="I664" s="26"/>
    </row>
    <row r="665" ht="21.75" customHeight="1">
      <c r="A665" s="24"/>
      <c r="B665" s="25"/>
      <c r="C665" s="24"/>
      <c r="D665" s="24"/>
      <c r="E665" s="26"/>
      <c r="F665" s="26"/>
      <c r="G665" s="26"/>
      <c r="H665" s="26"/>
      <c r="I665" s="26"/>
    </row>
    <row r="666" ht="21.75" customHeight="1">
      <c r="A666" s="24"/>
      <c r="B666" s="25"/>
      <c r="C666" s="24"/>
      <c r="D666" s="24"/>
      <c r="E666" s="26"/>
      <c r="F666" s="26"/>
      <c r="G666" s="26"/>
      <c r="H666" s="26"/>
      <c r="I666" s="26"/>
    </row>
    <row r="667" ht="21.75" customHeight="1">
      <c r="A667" s="24"/>
      <c r="B667" s="25"/>
      <c r="C667" s="24"/>
      <c r="D667" s="24"/>
      <c r="E667" s="26"/>
      <c r="F667" s="26"/>
      <c r="G667" s="26"/>
      <c r="H667" s="26"/>
      <c r="I667" s="26"/>
    </row>
    <row r="668" ht="21.75" customHeight="1">
      <c r="A668" s="24"/>
      <c r="B668" s="25"/>
      <c r="C668" s="24"/>
      <c r="D668" s="24"/>
      <c r="E668" s="26"/>
      <c r="F668" s="26"/>
      <c r="G668" s="26"/>
      <c r="H668" s="26"/>
      <c r="I668" s="26"/>
    </row>
    <row r="669" ht="21.75" customHeight="1">
      <c r="A669" s="24"/>
      <c r="B669" s="25"/>
      <c r="C669" s="24"/>
      <c r="D669" s="24"/>
      <c r="E669" s="26"/>
      <c r="F669" s="26"/>
      <c r="G669" s="26"/>
      <c r="H669" s="26"/>
      <c r="I669" s="26"/>
    </row>
    <row r="670" ht="21.75" customHeight="1">
      <c r="A670" s="24"/>
      <c r="B670" s="25"/>
      <c r="C670" s="24"/>
      <c r="D670" s="24"/>
      <c r="E670" s="26"/>
      <c r="F670" s="26"/>
      <c r="G670" s="26"/>
      <c r="H670" s="26"/>
      <c r="I670" s="26"/>
    </row>
    <row r="671" ht="21.75" customHeight="1">
      <c r="A671" s="24"/>
      <c r="B671" s="25"/>
      <c r="C671" s="24"/>
      <c r="D671" s="24"/>
      <c r="E671" s="26"/>
      <c r="F671" s="26"/>
      <c r="G671" s="26"/>
      <c r="H671" s="26"/>
      <c r="I671" s="26"/>
    </row>
    <row r="672" ht="21.75" customHeight="1">
      <c r="A672" s="24"/>
      <c r="B672" s="25"/>
      <c r="C672" s="24"/>
      <c r="D672" s="24"/>
      <c r="E672" s="26"/>
      <c r="F672" s="26"/>
      <c r="G672" s="26"/>
      <c r="H672" s="26"/>
      <c r="I672" s="26"/>
    </row>
    <row r="673" ht="21.75" customHeight="1">
      <c r="A673" s="24"/>
      <c r="B673" s="25"/>
      <c r="C673" s="24"/>
      <c r="D673" s="24"/>
      <c r="E673" s="26"/>
      <c r="F673" s="26"/>
      <c r="G673" s="26"/>
      <c r="H673" s="26"/>
      <c r="I673" s="26"/>
    </row>
    <row r="674" ht="21.75" customHeight="1">
      <c r="A674" s="24"/>
      <c r="B674" s="25"/>
      <c r="C674" s="24"/>
      <c r="D674" s="24"/>
      <c r="E674" s="26"/>
      <c r="F674" s="26"/>
      <c r="G674" s="26"/>
      <c r="H674" s="26"/>
      <c r="I674" s="26"/>
    </row>
    <row r="675" ht="21.75" customHeight="1">
      <c r="A675" s="24"/>
      <c r="B675" s="25"/>
      <c r="C675" s="24"/>
      <c r="D675" s="24"/>
      <c r="E675" s="26"/>
      <c r="F675" s="26"/>
      <c r="G675" s="26"/>
      <c r="H675" s="26"/>
      <c r="I675" s="26"/>
    </row>
    <row r="676" ht="21.75" customHeight="1">
      <c r="A676" s="24"/>
      <c r="B676" s="25"/>
      <c r="C676" s="24"/>
      <c r="D676" s="24"/>
      <c r="E676" s="26"/>
      <c r="F676" s="26"/>
      <c r="G676" s="26"/>
      <c r="H676" s="26"/>
      <c r="I676" s="26"/>
    </row>
    <row r="677" ht="21.75" customHeight="1">
      <c r="A677" s="24"/>
      <c r="B677" s="25"/>
      <c r="C677" s="24"/>
      <c r="D677" s="24"/>
      <c r="E677" s="26"/>
      <c r="F677" s="26"/>
      <c r="G677" s="26"/>
      <c r="H677" s="26"/>
      <c r="I677" s="26"/>
    </row>
    <row r="678" ht="21.75" customHeight="1">
      <c r="A678" s="24"/>
      <c r="B678" s="25"/>
      <c r="C678" s="24"/>
      <c r="D678" s="24"/>
      <c r="E678" s="26"/>
      <c r="F678" s="26"/>
      <c r="G678" s="26"/>
      <c r="H678" s="26"/>
      <c r="I678" s="26"/>
    </row>
    <row r="679" ht="21.75" customHeight="1">
      <c r="A679" s="24"/>
      <c r="B679" s="25"/>
      <c r="C679" s="24"/>
      <c r="D679" s="24"/>
      <c r="E679" s="26"/>
      <c r="F679" s="26"/>
      <c r="G679" s="26"/>
      <c r="H679" s="26"/>
      <c r="I679" s="26"/>
    </row>
    <row r="680" ht="21.75" customHeight="1">
      <c r="A680" s="24"/>
      <c r="B680" s="25"/>
      <c r="C680" s="24"/>
      <c r="D680" s="24"/>
      <c r="E680" s="26"/>
      <c r="F680" s="26"/>
      <c r="G680" s="26"/>
      <c r="H680" s="26"/>
      <c r="I680" s="26"/>
    </row>
    <row r="681" ht="21.75" customHeight="1">
      <c r="A681" s="24"/>
      <c r="B681" s="25"/>
      <c r="C681" s="24"/>
      <c r="D681" s="24"/>
      <c r="E681" s="26"/>
      <c r="F681" s="26"/>
      <c r="G681" s="26"/>
      <c r="H681" s="26"/>
      <c r="I681" s="26"/>
    </row>
    <row r="682" ht="21.75" customHeight="1">
      <c r="A682" s="24"/>
      <c r="B682" s="25"/>
      <c r="C682" s="24"/>
      <c r="D682" s="24"/>
      <c r="E682" s="26"/>
      <c r="F682" s="26"/>
      <c r="G682" s="26"/>
      <c r="H682" s="26"/>
      <c r="I682" s="26"/>
    </row>
    <row r="683" ht="21.75" customHeight="1">
      <c r="A683" s="24"/>
      <c r="B683" s="25"/>
      <c r="C683" s="24"/>
      <c r="D683" s="24"/>
      <c r="E683" s="26"/>
      <c r="F683" s="26"/>
      <c r="G683" s="26"/>
      <c r="H683" s="26"/>
      <c r="I683" s="26"/>
    </row>
    <row r="684" ht="21.75" customHeight="1">
      <c r="A684" s="24"/>
      <c r="B684" s="25"/>
      <c r="C684" s="24"/>
      <c r="D684" s="24"/>
      <c r="E684" s="26"/>
      <c r="F684" s="26"/>
      <c r="G684" s="26"/>
      <c r="H684" s="26"/>
      <c r="I684" s="26"/>
    </row>
    <row r="685" ht="21.75" customHeight="1">
      <c r="A685" s="24"/>
      <c r="B685" s="25"/>
      <c r="C685" s="24"/>
      <c r="D685" s="24"/>
      <c r="E685" s="26"/>
      <c r="F685" s="26"/>
      <c r="G685" s="26"/>
      <c r="H685" s="26"/>
      <c r="I685" s="26"/>
    </row>
    <row r="686" ht="21.75" customHeight="1">
      <c r="A686" s="24"/>
      <c r="B686" s="25"/>
      <c r="C686" s="24"/>
      <c r="D686" s="24"/>
      <c r="E686" s="26"/>
      <c r="F686" s="26"/>
      <c r="G686" s="26"/>
      <c r="H686" s="26"/>
      <c r="I686" s="26"/>
    </row>
    <row r="687" ht="21.75" customHeight="1">
      <c r="A687" s="24"/>
      <c r="B687" s="25"/>
      <c r="C687" s="24"/>
      <c r="D687" s="24"/>
      <c r="E687" s="26"/>
      <c r="F687" s="26"/>
      <c r="G687" s="26"/>
      <c r="H687" s="26"/>
      <c r="I687" s="26"/>
    </row>
    <row r="688" ht="21.75" customHeight="1">
      <c r="A688" s="24"/>
      <c r="B688" s="25"/>
      <c r="C688" s="24"/>
      <c r="D688" s="24"/>
      <c r="E688" s="26"/>
      <c r="F688" s="26"/>
      <c r="G688" s="26"/>
      <c r="H688" s="26"/>
      <c r="I688" s="26"/>
    </row>
    <row r="689" ht="21.75" customHeight="1">
      <c r="A689" s="24"/>
      <c r="B689" s="25"/>
      <c r="C689" s="24"/>
      <c r="D689" s="24"/>
      <c r="E689" s="26"/>
      <c r="F689" s="26"/>
      <c r="G689" s="26"/>
      <c r="H689" s="26"/>
      <c r="I689" s="26"/>
    </row>
    <row r="690" ht="21.75" customHeight="1">
      <c r="A690" s="24"/>
      <c r="B690" s="25"/>
      <c r="C690" s="24"/>
      <c r="D690" s="24"/>
      <c r="E690" s="26"/>
      <c r="F690" s="26"/>
      <c r="G690" s="26"/>
      <c r="H690" s="26"/>
      <c r="I690" s="26"/>
    </row>
    <row r="691" ht="21.75" customHeight="1">
      <c r="A691" s="24"/>
      <c r="B691" s="25"/>
      <c r="C691" s="24"/>
      <c r="D691" s="24"/>
      <c r="E691" s="26"/>
      <c r="F691" s="26"/>
      <c r="G691" s="26"/>
      <c r="H691" s="26"/>
      <c r="I691" s="26"/>
    </row>
    <row r="692" ht="21.75" customHeight="1">
      <c r="A692" s="24"/>
      <c r="B692" s="25"/>
      <c r="C692" s="24"/>
      <c r="D692" s="24"/>
      <c r="E692" s="26"/>
      <c r="F692" s="26"/>
      <c r="G692" s="26"/>
      <c r="H692" s="26"/>
      <c r="I692" s="26"/>
    </row>
    <row r="693" ht="21.75" customHeight="1">
      <c r="A693" s="24"/>
      <c r="B693" s="25"/>
      <c r="C693" s="24"/>
      <c r="D693" s="24"/>
      <c r="E693" s="26"/>
      <c r="F693" s="26"/>
      <c r="G693" s="26"/>
      <c r="H693" s="26"/>
      <c r="I693" s="26"/>
    </row>
    <row r="694" ht="21.75" customHeight="1">
      <c r="A694" s="24"/>
      <c r="B694" s="25"/>
      <c r="C694" s="24"/>
      <c r="D694" s="24"/>
      <c r="E694" s="26"/>
      <c r="F694" s="26"/>
      <c r="G694" s="26"/>
      <c r="H694" s="26"/>
      <c r="I694" s="26"/>
    </row>
    <row r="695" ht="21.75" customHeight="1">
      <c r="A695" s="24"/>
      <c r="B695" s="25"/>
      <c r="C695" s="24"/>
      <c r="D695" s="24"/>
      <c r="E695" s="26"/>
      <c r="F695" s="26"/>
      <c r="G695" s="26"/>
      <c r="H695" s="26"/>
      <c r="I695" s="26"/>
    </row>
    <row r="696" ht="21.75" customHeight="1">
      <c r="A696" s="24"/>
      <c r="B696" s="25"/>
      <c r="C696" s="24"/>
      <c r="D696" s="24"/>
      <c r="E696" s="26"/>
      <c r="F696" s="26"/>
      <c r="G696" s="26"/>
      <c r="H696" s="26"/>
      <c r="I696" s="26"/>
    </row>
    <row r="697" ht="21.75" customHeight="1">
      <c r="A697" s="24"/>
      <c r="B697" s="25"/>
      <c r="C697" s="24"/>
      <c r="D697" s="24"/>
      <c r="E697" s="26"/>
      <c r="F697" s="26"/>
      <c r="G697" s="26"/>
      <c r="H697" s="26"/>
      <c r="I697" s="26"/>
    </row>
    <row r="698" ht="21.75" customHeight="1">
      <c r="A698" s="24"/>
      <c r="B698" s="25"/>
      <c r="C698" s="24"/>
      <c r="D698" s="24"/>
      <c r="E698" s="26"/>
      <c r="F698" s="26"/>
      <c r="G698" s="26"/>
      <c r="H698" s="26"/>
      <c r="I698" s="26"/>
    </row>
    <row r="699" ht="21.75" customHeight="1">
      <c r="A699" s="24"/>
      <c r="B699" s="25"/>
      <c r="C699" s="24"/>
      <c r="D699" s="24"/>
      <c r="E699" s="26"/>
      <c r="F699" s="26"/>
      <c r="G699" s="26"/>
      <c r="H699" s="26"/>
      <c r="I699" s="26"/>
    </row>
    <row r="700" ht="21.75" customHeight="1">
      <c r="A700" s="24"/>
      <c r="B700" s="25"/>
      <c r="C700" s="24"/>
      <c r="D700" s="24"/>
      <c r="E700" s="26"/>
      <c r="F700" s="26"/>
      <c r="G700" s="26"/>
      <c r="H700" s="26"/>
      <c r="I700" s="26"/>
    </row>
    <row r="701" ht="21.75" customHeight="1">
      <c r="A701" s="24"/>
      <c r="B701" s="25"/>
      <c r="C701" s="24"/>
      <c r="D701" s="24"/>
      <c r="E701" s="26"/>
      <c r="F701" s="26"/>
      <c r="G701" s="26"/>
      <c r="H701" s="26"/>
      <c r="I701" s="26"/>
    </row>
    <row r="702" ht="21.75" customHeight="1">
      <c r="A702" s="24"/>
      <c r="B702" s="25"/>
      <c r="C702" s="24"/>
      <c r="D702" s="24"/>
      <c r="E702" s="26"/>
      <c r="F702" s="26"/>
      <c r="G702" s="26"/>
      <c r="H702" s="26"/>
      <c r="I702" s="26"/>
    </row>
    <row r="703" ht="21.75" customHeight="1">
      <c r="A703" s="24"/>
      <c r="B703" s="25"/>
      <c r="C703" s="24"/>
      <c r="D703" s="24"/>
      <c r="E703" s="26"/>
      <c r="F703" s="26"/>
      <c r="G703" s="26"/>
      <c r="H703" s="26"/>
      <c r="I703" s="26"/>
    </row>
    <row r="704" ht="21.75" customHeight="1">
      <c r="A704" s="24"/>
      <c r="B704" s="25"/>
      <c r="C704" s="24"/>
      <c r="D704" s="24"/>
      <c r="E704" s="26"/>
      <c r="F704" s="26"/>
      <c r="G704" s="26"/>
      <c r="H704" s="26"/>
      <c r="I704" s="26"/>
    </row>
    <row r="705" ht="21.75" customHeight="1">
      <c r="A705" s="24"/>
      <c r="B705" s="25"/>
      <c r="C705" s="24"/>
      <c r="D705" s="24"/>
      <c r="E705" s="26"/>
      <c r="F705" s="26"/>
      <c r="G705" s="26"/>
      <c r="H705" s="26"/>
      <c r="I705" s="26"/>
    </row>
    <row r="706" ht="21.75" customHeight="1">
      <c r="A706" s="24"/>
      <c r="B706" s="25"/>
      <c r="C706" s="24"/>
      <c r="D706" s="24"/>
      <c r="E706" s="26"/>
      <c r="F706" s="26"/>
      <c r="G706" s="26"/>
      <c r="H706" s="26"/>
      <c r="I706" s="26"/>
    </row>
    <row r="707" ht="21.75" customHeight="1">
      <c r="A707" s="24"/>
      <c r="B707" s="25"/>
      <c r="C707" s="24"/>
      <c r="D707" s="24"/>
      <c r="E707" s="26"/>
      <c r="F707" s="26"/>
      <c r="G707" s="26"/>
      <c r="H707" s="26"/>
      <c r="I707" s="26"/>
    </row>
    <row r="708" ht="21.75" customHeight="1">
      <c r="A708" s="24"/>
      <c r="B708" s="25"/>
      <c r="C708" s="24"/>
      <c r="D708" s="24"/>
      <c r="E708" s="26"/>
      <c r="F708" s="26"/>
      <c r="G708" s="26"/>
      <c r="H708" s="26"/>
      <c r="I708" s="26"/>
    </row>
    <row r="709" ht="21.75" customHeight="1">
      <c r="A709" s="24"/>
      <c r="B709" s="25"/>
      <c r="C709" s="24"/>
      <c r="D709" s="24"/>
      <c r="E709" s="26"/>
      <c r="F709" s="26"/>
      <c r="G709" s="26"/>
      <c r="H709" s="26"/>
      <c r="I709" s="26"/>
    </row>
    <row r="710" ht="21.75" customHeight="1">
      <c r="A710" s="24"/>
      <c r="B710" s="25"/>
      <c r="C710" s="24"/>
      <c r="D710" s="24"/>
      <c r="E710" s="26"/>
      <c r="F710" s="26"/>
      <c r="G710" s="26"/>
      <c r="H710" s="26"/>
      <c r="I710" s="26"/>
    </row>
    <row r="711" ht="21.75" customHeight="1">
      <c r="A711" s="24"/>
      <c r="B711" s="25"/>
      <c r="C711" s="24"/>
      <c r="D711" s="24"/>
      <c r="E711" s="26"/>
      <c r="F711" s="26"/>
      <c r="G711" s="26"/>
      <c r="H711" s="26"/>
      <c r="I711" s="26"/>
    </row>
    <row r="712" ht="21.75" customHeight="1">
      <c r="A712" s="24"/>
      <c r="B712" s="25"/>
      <c r="C712" s="24"/>
      <c r="D712" s="24"/>
      <c r="E712" s="26"/>
      <c r="F712" s="26"/>
      <c r="G712" s="26"/>
      <c r="H712" s="26"/>
      <c r="I712" s="26"/>
    </row>
    <row r="713" ht="21.75" customHeight="1">
      <c r="A713" s="24"/>
      <c r="B713" s="25"/>
      <c r="C713" s="24"/>
      <c r="D713" s="24"/>
      <c r="E713" s="26"/>
      <c r="F713" s="26"/>
      <c r="G713" s="26"/>
      <c r="H713" s="26"/>
      <c r="I713" s="26"/>
    </row>
    <row r="714" ht="21.75" customHeight="1">
      <c r="A714" s="24"/>
      <c r="B714" s="25"/>
      <c r="C714" s="24"/>
      <c r="D714" s="24"/>
      <c r="E714" s="26"/>
      <c r="F714" s="26"/>
      <c r="G714" s="26"/>
      <c r="H714" s="26"/>
      <c r="I714" s="26"/>
    </row>
    <row r="715" ht="21.75" customHeight="1">
      <c r="A715" s="24"/>
      <c r="B715" s="25"/>
      <c r="C715" s="24"/>
      <c r="D715" s="24"/>
      <c r="E715" s="26"/>
      <c r="F715" s="26"/>
      <c r="G715" s="26"/>
      <c r="H715" s="26"/>
      <c r="I715" s="26"/>
    </row>
    <row r="716" ht="21.75" customHeight="1">
      <c r="A716" s="24"/>
      <c r="B716" s="25"/>
      <c r="C716" s="24"/>
      <c r="D716" s="24"/>
      <c r="E716" s="26"/>
      <c r="F716" s="26"/>
      <c r="G716" s="26"/>
      <c r="H716" s="26"/>
      <c r="I716" s="26"/>
    </row>
    <row r="717" ht="21.75" customHeight="1">
      <c r="A717" s="24"/>
      <c r="B717" s="25"/>
      <c r="C717" s="24"/>
      <c r="D717" s="24"/>
      <c r="E717" s="26"/>
      <c r="F717" s="26"/>
      <c r="G717" s="26"/>
      <c r="H717" s="26"/>
      <c r="I717" s="26"/>
    </row>
    <row r="718" ht="21.75" customHeight="1">
      <c r="A718" s="24"/>
      <c r="B718" s="25"/>
      <c r="C718" s="24"/>
      <c r="D718" s="24"/>
      <c r="E718" s="26"/>
      <c r="F718" s="26"/>
      <c r="G718" s="26"/>
      <c r="H718" s="26"/>
      <c r="I718" s="26"/>
    </row>
    <row r="719" ht="21.75" customHeight="1">
      <c r="A719" s="24"/>
      <c r="B719" s="25"/>
      <c r="C719" s="24"/>
      <c r="D719" s="24"/>
      <c r="E719" s="26"/>
      <c r="F719" s="26"/>
      <c r="G719" s="26"/>
      <c r="H719" s="26"/>
      <c r="I719" s="26"/>
    </row>
    <row r="720" ht="21.75" customHeight="1">
      <c r="A720" s="24"/>
      <c r="B720" s="25"/>
      <c r="C720" s="24"/>
      <c r="D720" s="24"/>
      <c r="E720" s="26"/>
      <c r="F720" s="26"/>
      <c r="G720" s="26"/>
      <c r="H720" s="26"/>
      <c r="I720" s="26"/>
    </row>
    <row r="721" ht="21.75" customHeight="1">
      <c r="A721" s="24"/>
      <c r="B721" s="25"/>
      <c r="C721" s="24"/>
      <c r="D721" s="24"/>
      <c r="E721" s="26"/>
      <c r="F721" s="26"/>
      <c r="G721" s="26"/>
      <c r="H721" s="26"/>
      <c r="I721" s="26"/>
    </row>
    <row r="722" ht="21.75" customHeight="1">
      <c r="A722" s="24"/>
      <c r="B722" s="25"/>
      <c r="C722" s="24"/>
      <c r="D722" s="24"/>
      <c r="E722" s="26"/>
      <c r="F722" s="26"/>
      <c r="G722" s="26"/>
      <c r="H722" s="26"/>
      <c r="I722" s="26"/>
    </row>
    <row r="723" ht="21.75" customHeight="1">
      <c r="A723" s="24"/>
      <c r="B723" s="25"/>
      <c r="C723" s="24"/>
      <c r="D723" s="24"/>
      <c r="E723" s="26"/>
      <c r="F723" s="26"/>
      <c r="G723" s="26"/>
      <c r="H723" s="26"/>
      <c r="I723" s="26"/>
    </row>
    <row r="724" ht="21.75" customHeight="1">
      <c r="A724" s="24"/>
      <c r="B724" s="25"/>
      <c r="C724" s="24"/>
      <c r="D724" s="24"/>
      <c r="E724" s="26"/>
      <c r="F724" s="26"/>
      <c r="G724" s="26"/>
      <c r="H724" s="26"/>
      <c r="I724" s="26"/>
    </row>
    <row r="725" ht="21.75" customHeight="1">
      <c r="A725" s="24"/>
      <c r="B725" s="25"/>
      <c r="C725" s="24"/>
      <c r="D725" s="24"/>
      <c r="E725" s="26"/>
      <c r="F725" s="26"/>
      <c r="G725" s="26"/>
      <c r="H725" s="26"/>
      <c r="I725" s="26"/>
    </row>
    <row r="726" ht="21.75" customHeight="1">
      <c r="A726" s="24"/>
      <c r="B726" s="25"/>
      <c r="C726" s="24"/>
      <c r="D726" s="24"/>
      <c r="E726" s="26"/>
      <c r="F726" s="26"/>
      <c r="G726" s="26"/>
      <c r="H726" s="26"/>
      <c r="I726" s="26"/>
    </row>
    <row r="727" ht="21.75" customHeight="1">
      <c r="A727" s="24"/>
      <c r="B727" s="25"/>
      <c r="C727" s="24"/>
      <c r="D727" s="24"/>
      <c r="E727" s="26"/>
      <c r="F727" s="26"/>
      <c r="G727" s="26"/>
      <c r="H727" s="26"/>
      <c r="I727" s="26"/>
    </row>
    <row r="728" ht="21.75" customHeight="1">
      <c r="A728" s="24"/>
      <c r="B728" s="25"/>
      <c r="C728" s="24"/>
      <c r="D728" s="24"/>
      <c r="E728" s="26"/>
      <c r="F728" s="26"/>
      <c r="G728" s="26"/>
      <c r="H728" s="26"/>
      <c r="I728" s="26"/>
    </row>
    <row r="729" ht="21.75" customHeight="1">
      <c r="A729" s="24"/>
      <c r="B729" s="25"/>
      <c r="C729" s="24"/>
      <c r="D729" s="24"/>
      <c r="E729" s="26"/>
      <c r="F729" s="26"/>
      <c r="G729" s="26"/>
      <c r="H729" s="26"/>
      <c r="I729" s="26"/>
    </row>
    <row r="730" ht="21.75" customHeight="1">
      <c r="A730" s="24"/>
      <c r="B730" s="25"/>
      <c r="C730" s="24"/>
      <c r="D730" s="24"/>
      <c r="E730" s="26"/>
      <c r="F730" s="26"/>
      <c r="G730" s="26"/>
      <c r="H730" s="26"/>
      <c r="I730" s="26"/>
    </row>
    <row r="731" ht="21.75" customHeight="1">
      <c r="A731" s="24"/>
      <c r="B731" s="25"/>
      <c r="C731" s="24"/>
      <c r="D731" s="24"/>
      <c r="E731" s="26"/>
      <c r="F731" s="26"/>
      <c r="G731" s="26"/>
      <c r="H731" s="26"/>
      <c r="I731" s="26"/>
    </row>
    <row r="732" ht="21.75" customHeight="1">
      <c r="A732" s="24"/>
      <c r="B732" s="25"/>
      <c r="C732" s="24"/>
      <c r="D732" s="24"/>
      <c r="E732" s="26"/>
      <c r="F732" s="26"/>
      <c r="G732" s="26"/>
      <c r="H732" s="26"/>
      <c r="I732" s="26"/>
    </row>
    <row r="733" ht="21.75" customHeight="1">
      <c r="A733" s="24"/>
      <c r="B733" s="25"/>
      <c r="C733" s="24"/>
      <c r="D733" s="24"/>
      <c r="E733" s="26"/>
      <c r="F733" s="26"/>
      <c r="G733" s="26"/>
      <c r="H733" s="26"/>
      <c r="I733" s="26"/>
    </row>
    <row r="734" ht="21.75" customHeight="1">
      <c r="A734" s="24"/>
      <c r="B734" s="25"/>
      <c r="C734" s="24"/>
      <c r="D734" s="24"/>
      <c r="E734" s="26"/>
      <c r="F734" s="26"/>
      <c r="G734" s="26"/>
      <c r="H734" s="26"/>
      <c r="I734" s="26"/>
    </row>
    <row r="735" ht="21.75" customHeight="1">
      <c r="A735" s="24"/>
      <c r="B735" s="25"/>
      <c r="C735" s="24"/>
      <c r="D735" s="24"/>
      <c r="E735" s="26"/>
      <c r="F735" s="26"/>
      <c r="G735" s="26"/>
      <c r="H735" s="26"/>
      <c r="I735" s="26"/>
    </row>
    <row r="736" ht="21.75" customHeight="1">
      <c r="A736" s="24"/>
      <c r="B736" s="25"/>
      <c r="C736" s="24"/>
      <c r="D736" s="24"/>
      <c r="E736" s="26"/>
      <c r="F736" s="26"/>
      <c r="G736" s="26"/>
      <c r="H736" s="26"/>
      <c r="I736" s="26"/>
    </row>
    <row r="737" ht="21.75" customHeight="1">
      <c r="A737" s="24"/>
      <c r="B737" s="25"/>
      <c r="C737" s="24"/>
      <c r="D737" s="24"/>
      <c r="E737" s="26"/>
      <c r="F737" s="26"/>
      <c r="G737" s="26"/>
      <c r="H737" s="26"/>
      <c r="I737" s="26"/>
    </row>
    <row r="738" ht="21.75" customHeight="1">
      <c r="A738" s="24"/>
      <c r="B738" s="25"/>
      <c r="C738" s="24"/>
      <c r="D738" s="24"/>
      <c r="E738" s="26"/>
      <c r="F738" s="26"/>
      <c r="G738" s="26"/>
      <c r="H738" s="26"/>
      <c r="I738" s="26"/>
    </row>
    <row r="739" ht="21.75" customHeight="1">
      <c r="A739" s="24"/>
      <c r="B739" s="25"/>
      <c r="C739" s="24"/>
      <c r="D739" s="24"/>
      <c r="E739" s="26"/>
      <c r="F739" s="26"/>
      <c r="G739" s="26"/>
      <c r="H739" s="26"/>
      <c r="I739" s="26"/>
    </row>
    <row r="740" ht="21.75" customHeight="1">
      <c r="A740" s="24"/>
      <c r="B740" s="25"/>
      <c r="C740" s="24"/>
      <c r="D740" s="24"/>
      <c r="E740" s="26"/>
      <c r="F740" s="26"/>
      <c r="G740" s="26"/>
      <c r="H740" s="26"/>
      <c r="I740" s="26"/>
    </row>
    <row r="741" ht="21.75" customHeight="1">
      <c r="A741" s="24"/>
      <c r="B741" s="25"/>
      <c r="C741" s="24"/>
      <c r="D741" s="24"/>
      <c r="E741" s="26"/>
      <c r="F741" s="26"/>
      <c r="G741" s="26"/>
      <c r="H741" s="26"/>
      <c r="I741" s="26"/>
    </row>
    <row r="742" ht="21.75" customHeight="1">
      <c r="A742" s="24"/>
      <c r="B742" s="25"/>
      <c r="C742" s="24"/>
      <c r="D742" s="24"/>
      <c r="E742" s="26"/>
      <c r="F742" s="26"/>
      <c r="G742" s="26"/>
      <c r="H742" s="26"/>
      <c r="I742" s="26"/>
    </row>
    <row r="743" ht="21.75" customHeight="1">
      <c r="A743" s="24"/>
      <c r="B743" s="25"/>
      <c r="C743" s="24"/>
      <c r="D743" s="24"/>
      <c r="E743" s="26"/>
      <c r="F743" s="26"/>
      <c r="G743" s="26"/>
      <c r="H743" s="26"/>
      <c r="I743" s="26"/>
    </row>
    <row r="744" ht="21.75" customHeight="1">
      <c r="A744" s="24"/>
      <c r="B744" s="25"/>
      <c r="C744" s="24"/>
      <c r="D744" s="24"/>
      <c r="E744" s="26"/>
      <c r="F744" s="26"/>
      <c r="G744" s="26"/>
      <c r="H744" s="26"/>
      <c r="I744" s="26"/>
    </row>
    <row r="745" ht="21.75" customHeight="1">
      <c r="A745" s="24"/>
      <c r="B745" s="25"/>
      <c r="C745" s="24"/>
      <c r="D745" s="24"/>
      <c r="E745" s="26"/>
      <c r="F745" s="26"/>
      <c r="G745" s="26"/>
      <c r="H745" s="26"/>
      <c r="I745" s="26"/>
    </row>
    <row r="746" ht="21.75" customHeight="1">
      <c r="A746" s="24"/>
      <c r="B746" s="25"/>
      <c r="C746" s="24"/>
      <c r="D746" s="24"/>
      <c r="E746" s="26"/>
      <c r="F746" s="26"/>
      <c r="G746" s="26"/>
      <c r="H746" s="26"/>
      <c r="I746" s="26"/>
    </row>
    <row r="747" ht="21.75" customHeight="1">
      <c r="A747" s="24"/>
      <c r="B747" s="25"/>
      <c r="C747" s="24"/>
      <c r="D747" s="24"/>
      <c r="E747" s="26"/>
      <c r="F747" s="26"/>
      <c r="G747" s="26"/>
      <c r="H747" s="26"/>
      <c r="I747" s="26"/>
    </row>
    <row r="748" ht="21.75" customHeight="1">
      <c r="A748" s="24"/>
      <c r="B748" s="25"/>
      <c r="C748" s="24"/>
      <c r="D748" s="24"/>
      <c r="E748" s="26"/>
      <c r="F748" s="26"/>
      <c r="G748" s="26"/>
      <c r="H748" s="26"/>
      <c r="I748" s="26"/>
    </row>
    <row r="749" ht="21.75" customHeight="1">
      <c r="A749" s="24"/>
      <c r="B749" s="25"/>
      <c r="C749" s="24"/>
      <c r="D749" s="24"/>
      <c r="E749" s="26"/>
      <c r="F749" s="26"/>
      <c r="G749" s="26"/>
      <c r="H749" s="26"/>
      <c r="I749" s="26"/>
    </row>
    <row r="750" ht="21.75" customHeight="1">
      <c r="A750" s="24"/>
      <c r="B750" s="25"/>
      <c r="C750" s="24"/>
      <c r="D750" s="24"/>
      <c r="E750" s="26"/>
      <c r="F750" s="26"/>
      <c r="G750" s="26"/>
      <c r="H750" s="26"/>
      <c r="I750" s="26"/>
    </row>
    <row r="751" ht="21.75" customHeight="1">
      <c r="A751" s="24"/>
      <c r="B751" s="25"/>
      <c r="C751" s="24"/>
      <c r="D751" s="24"/>
      <c r="E751" s="26"/>
      <c r="F751" s="26"/>
      <c r="G751" s="26"/>
      <c r="H751" s="26"/>
      <c r="I751" s="26"/>
    </row>
    <row r="752" ht="21.75" customHeight="1">
      <c r="A752" s="24"/>
      <c r="B752" s="25"/>
      <c r="C752" s="24"/>
      <c r="D752" s="24"/>
      <c r="E752" s="26"/>
      <c r="F752" s="26"/>
      <c r="G752" s="26"/>
      <c r="H752" s="26"/>
      <c r="I752" s="26"/>
    </row>
    <row r="753" ht="21.75" customHeight="1">
      <c r="A753" s="24"/>
      <c r="B753" s="25"/>
      <c r="C753" s="24"/>
      <c r="D753" s="24"/>
      <c r="E753" s="26"/>
      <c r="F753" s="26"/>
      <c r="G753" s="26"/>
      <c r="H753" s="26"/>
      <c r="I753" s="26"/>
    </row>
    <row r="754" ht="21.75" customHeight="1">
      <c r="A754" s="24"/>
      <c r="B754" s="25"/>
      <c r="C754" s="24"/>
      <c r="D754" s="24"/>
      <c r="E754" s="26"/>
      <c r="F754" s="26"/>
      <c r="G754" s="26"/>
      <c r="H754" s="26"/>
      <c r="I754" s="26"/>
    </row>
    <row r="755" ht="21.75" customHeight="1">
      <c r="A755" s="24"/>
      <c r="B755" s="25"/>
      <c r="C755" s="24"/>
      <c r="D755" s="24"/>
      <c r="E755" s="26"/>
      <c r="F755" s="26"/>
      <c r="G755" s="26"/>
      <c r="H755" s="26"/>
      <c r="I755" s="26"/>
    </row>
    <row r="756" ht="21.75" customHeight="1">
      <c r="A756" s="24"/>
      <c r="B756" s="25"/>
      <c r="C756" s="24"/>
      <c r="D756" s="24"/>
      <c r="E756" s="26"/>
      <c r="F756" s="26"/>
      <c r="G756" s="26"/>
      <c r="H756" s="26"/>
      <c r="I756" s="26"/>
    </row>
    <row r="757" ht="21.75" customHeight="1">
      <c r="A757" s="24"/>
      <c r="B757" s="25"/>
      <c r="C757" s="24"/>
      <c r="D757" s="24"/>
      <c r="E757" s="26"/>
      <c r="F757" s="26"/>
      <c r="G757" s="26"/>
      <c r="H757" s="26"/>
      <c r="I757" s="26"/>
    </row>
    <row r="758" ht="21.75" customHeight="1">
      <c r="A758" s="24"/>
      <c r="B758" s="25"/>
      <c r="C758" s="24"/>
      <c r="D758" s="24"/>
      <c r="E758" s="26"/>
      <c r="F758" s="26"/>
      <c r="G758" s="26"/>
      <c r="H758" s="26"/>
      <c r="I758" s="26"/>
    </row>
    <row r="759" ht="21.75" customHeight="1">
      <c r="A759" s="24"/>
      <c r="B759" s="25"/>
      <c r="C759" s="24"/>
      <c r="D759" s="24"/>
      <c r="E759" s="26"/>
      <c r="F759" s="26"/>
      <c r="G759" s="26"/>
      <c r="H759" s="26"/>
      <c r="I759" s="26"/>
    </row>
    <row r="760" ht="21.75" customHeight="1">
      <c r="A760" s="24"/>
      <c r="B760" s="25"/>
      <c r="C760" s="24"/>
      <c r="D760" s="24"/>
      <c r="E760" s="26"/>
      <c r="F760" s="26"/>
      <c r="G760" s="26"/>
      <c r="H760" s="26"/>
      <c r="I760" s="26"/>
    </row>
    <row r="761" ht="21.75" customHeight="1">
      <c r="A761" s="24"/>
      <c r="B761" s="25"/>
      <c r="C761" s="24"/>
      <c r="D761" s="24"/>
      <c r="E761" s="26"/>
      <c r="F761" s="26"/>
      <c r="G761" s="26"/>
      <c r="H761" s="26"/>
      <c r="I761" s="26"/>
    </row>
    <row r="762" ht="21.75" customHeight="1">
      <c r="A762" s="24"/>
      <c r="B762" s="25"/>
      <c r="C762" s="24"/>
      <c r="D762" s="24"/>
      <c r="E762" s="26"/>
      <c r="F762" s="26"/>
      <c r="G762" s="26"/>
      <c r="H762" s="26"/>
      <c r="I762" s="26"/>
    </row>
    <row r="763" ht="21.75" customHeight="1">
      <c r="A763" s="24"/>
      <c r="B763" s="25"/>
      <c r="C763" s="24"/>
      <c r="D763" s="24"/>
      <c r="E763" s="26"/>
      <c r="F763" s="26"/>
      <c r="G763" s="26"/>
      <c r="H763" s="26"/>
      <c r="I763" s="26"/>
    </row>
    <row r="764" ht="21.75" customHeight="1">
      <c r="A764" s="24"/>
      <c r="B764" s="25"/>
      <c r="C764" s="24"/>
      <c r="D764" s="24"/>
      <c r="E764" s="26"/>
      <c r="F764" s="26"/>
      <c r="G764" s="26"/>
      <c r="H764" s="26"/>
      <c r="I764" s="26"/>
    </row>
    <row r="765" ht="21.75" customHeight="1">
      <c r="A765" s="24"/>
      <c r="B765" s="25"/>
      <c r="C765" s="24"/>
      <c r="D765" s="24"/>
      <c r="E765" s="26"/>
      <c r="F765" s="26"/>
      <c r="G765" s="26"/>
      <c r="H765" s="26"/>
      <c r="I765" s="26"/>
    </row>
    <row r="766" ht="21.75" customHeight="1">
      <c r="A766" s="24"/>
      <c r="B766" s="25"/>
      <c r="C766" s="24"/>
      <c r="D766" s="24"/>
      <c r="E766" s="26"/>
      <c r="F766" s="26"/>
      <c r="G766" s="26"/>
      <c r="H766" s="26"/>
      <c r="I766" s="26"/>
    </row>
    <row r="767" ht="21.75" customHeight="1">
      <c r="A767" s="24"/>
      <c r="B767" s="25"/>
      <c r="C767" s="24"/>
      <c r="D767" s="24"/>
      <c r="E767" s="26"/>
      <c r="F767" s="26"/>
      <c r="G767" s="26"/>
      <c r="H767" s="26"/>
      <c r="I767" s="26"/>
    </row>
    <row r="768" ht="21.75" customHeight="1">
      <c r="A768" s="24"/>
      <c r="B768" s="25"/>
      <c r="C768" s="24"/>
      <c r="D768" s="24"/>
      <c r="E768" s="26"/>
      <c r="F768" s="26"/>
      <c r="G768" s="26"/>
      <c r="H768" s="26"/>
      <c r="I768" s="26"/>
    </row>
    <row r="769" ht="21.75" customHeight="1">
      <c r="A769" s="24"/>
      <c r="B769" s="25"/>
      <c r="C769" s="24"/>
      <c r="D769" s="24"/>
      <c r="E769" s="26"/>
      <c r="F769" s="26"/>
      <c r="G769" s="26"/>
      <c r="H769" s="26"/>
      <c r="I769" s="26"/>
    </row>
    <row r="770" ht="21.75" customHeight="1">
      <c r="A770" s="24"/>
      <c r="B770" s="25"/>
      <c r="C770" s="24"/>
      <c r="D770" s="24"/>
      <c r="E770" s="26"/>
      <c r="F770" s="26"/>
      <c r="G770" s="26"/>
      <c r="H770" s="26"/>
      <c r="I770" s="26"/>
    </row>
    <row r="771" ht="21.75" customHeight="1">
      <c r="A771" s="24"/>
      <c r="B771" s="25"/>
      <c r="C771" s="24"/>
      <c r="D771" s="24"/>
      <c r="E771" s="26"/>
      <c r="F771" s="26"/>
      <c r="G771" s="26"/>
      <c r="H771" s="26"/>
      <c r="I771" s="26"/>
    </row>
    <row r="772" ht="21.75" customHeight="1">
      <c r="A772" s="24"/>
      <c r="B772" s="25"/>
      <c r="C772" s="24"/>
      <c r="D772" s="24"/>
      <c r="E772" s="26"/>
      <c r="F772" s="26"/>
      <c r="G772" s="26"/>
      <c r="H772" s="26"/>
      <c r="I772" s="26"/>
    </row>
    <row r="773" ht="21.75" customHeight="1">
      <c r="A773" s="24"/>
      <c r="B773" s="25"/>
      <c r="C773" s="24"/>
      <c r="D773" s="24"/>
      <c r="E773" s="26"/>
      <c r="F773" s="26"/>
      <c r="G773" s="26"/>
      <c r="H773" s="26"/>
      <c r="I773" s="26"/>
    </row>
    <row r="774" ht="21.75" customHeight="1">
      <c r="A774" s="24"/>
      <c r="B774" s="25"/>
      <c r="C774" s="24"/>
      <c r="D774" s="24"/>
      <c r="E774" s="26"/>
      <c r="F774" s="26"/>
      <c r="G774" s="26"/>
      <c r="H774" s="26"/>
      <c r="I774" s="26"/>
    </row>
    <row r="775" ht="21.75" customHeight="1">
      <c r="A775" s="24"/>
      <c r="B775" s="25"/>
      <c r="C775" s="24"/>
      <c r="D775" s="24"/>
      <c r="E775" s="26"/>
      <c r="F775" s="26"/>
      <c r="G775" s="26"/>
      <c r="H775" s="26"/>
      <c r="I775" s="26"/>
    </row>
    <row r="776" ht="21.75" customHeight="1">
      <c r="A776" s="24"/>
      <c r="B776" s="25"/>
      <c r="C776" s="24"/>
      <c r="D776" s="24"/>
      <c r="E776" s="26"/>
      <c r="F776" s="26"/>
      <c r="G776" s="26"/>
      <c r="H776" s="26"/>
      <c r="I776" s="26"/>
    </row>
    <row r="777" ht="21.75" customHeight="1">
      <c r="A777" s="24"/>
      <c r="B777" s="25"/>
      <c r="C777" s="24"/>
      <c r="D777" s="24"/>
      <c r="E777" s="26"/>
      <c r="F777" s="26"/>
      <c r="G777" s="26"/>
      <c r="H777" s="26"/>
      <c r="I777" s="26"/>
    </row>
    <row r="778" ht="21.75" customHeight="1">
      <c r="A778" s="24"/>
      <c r="B778" s="25"/>
      <c r="C778" s="24"/>
      <c r="D778" s="24"/>
      <c r="E778" s="26"/>
      <c r="F778" s="26"/>
      <c r="G778" s="26"/>
      <c r="H778" s="26"/>
      <c r="I778" s="26"/>
    </row>
    <row r="779" ht="21.75" customHeight="1">
      <c r="A779" s="24"/>
      <c r="B779" s="25"/>
      <c r="C779" s="24"/>
      <c r="D779" s="24"/>
      <c r="E779" s="26"/>
      <c r="F779" s="26"/>
      <c r="G779" s="26"/>
      <c r="H779" s="26"/>
      <c r="I779" s="26"/>
    </row>
    <row r="780" ht="21.75" customHeight="1">
      <c r="A780" s="24"/>
      <c r="B780" s="25"/>
      <c r="C780" s="24"/>
      <c r="D780" s="24"/>
      <c r="E780" s="26"/>
      <c r="F780" s="26"/>
      <c r="G780" s="26"/>
      <c r="H780" s="26"/>
      <c r="I780" s="26"/>
    </row>
    <row r="781" ht="21.75" customHeight="1">
      <c r="A781" s="24"/>
      <c r="B781" s="25"/>
      <c r="C781" s="24"/>
      <c r="D781" s="24"/>
      <c r="E781" s="26"/>
      <c r="F781" s="26"/>
      <c r="G781" s="26"/>
      <c r="H781" s="26"/>
      <c r="I781" s="26"/>
    </row>
    <row r="782" ht="21.75" customHeight="1">
      <c r="A782" s="24"/>
      <c r="B782" s="25"/>
      <c r="C782" s="24"/>
      <c r="D782" s="24"/>
      <c r="E782" s="26"/>
      <c r="F782" s="26"/>
      <c r="G782" s="26"/>
      <c r="H782" s="26"/>
      <c r="I782" s="26"/>
    </row>
    <row r="783" ht="21.75" customHeight="1">
      <c r="A783" s="24"/>
      <c r="B783" s="25"/>
      <c r="C783" s="24"/>
      <c r="D783" s="24"/>
      <c r="E783" s="26"/>
      <c r="F783" s="26"/>
      <c r="G783" s="26"/>
      <c r="H783" s="26"/>
      <c r="I783" s="26"/>
    </row>
    <row r="784" ht="21.75" customHeight="1">
      <c r="A784" s="24"/>
      <c r="B784" s="25"/>
      <c r="C784" s="24"/>
      <c r="D784" s="24"/>
      <c r="E784" s="26"/>
      <c r="F784" s="26"/>
      <c r="G784" s="26"/>
      <c r="H784" s="26"/>
      <c r="I784" s="26"/>
    </row>
    <row r="785" ht="21.75" customHeight="1">
      <c r="A785" s="24"/>
      <c r="B785" s="25"/>
      <c r="C785" s="24"/>
      <c r="D785" s="24"/>
      <c r="E785" s="26"/>
      <c r="F785" s="26"/>
      <c r="G785" s="26"/>
      <c r="H785" s="26"/>
      <c r="I785" s="26"/>
    </row>
    <row r="786" ht="21.75" customHeight="1">
      <c r="A786" s="24"/>
      <c r="B786" s="25"/>
      <c r="C786" s="24"/>
      <c r="D786" s="24"/>
      <c r="E786" s="26"/>
      <c r="F786" s="26"/>
      <c r="G786" s="26"/>
      <c r="H786" s="26"/>
      <c r="I786" s="26"/>
    </row>
    <row r="787" ht="21.75" customHeight="1">
      <c r="A787" s="24"/>
      <c r="B787" s="25"/>
      <c r="C787" s="24"/>
      <c r="D787" s="24"/>
      <c r="E787" s="26"/>
      <c r="F787" s="26"/>
      <c r="G787" s="26"/>
      <c r="H787" s="26"/>
      <c r="I787" s="26"/>
    </row>
    <row r="788" ht="21.75" customHeight="1">
      <c r="A788" s="24"/>
      <c r="B788" s="25"/>
      <c r="C788" s="24"/>
      <c r="D788" s="24"/>
      <c r="E788" s="26"/>
      <c r="F788" s="26"/>
      <c r="G788" s="26"/>
      <c r="H788" s="26"/>
      <c r="I788" s="26"/>
    </row>
    <row r="789" ht="21.75" customHeight="1">
      <c r="A789" s="24"/>
      <c r="B789" s="25"/>
      <c r="C789" s="24"/>
      <c r="D789" s="24"/>
      <c r="E789" s="26"/>
      <c r="F789" s="26"/>
      <c r="G789" s="26"/>
      <c r="H789" s="26"/>
      <c r="I789" s="26"/>
    </row>
    <row r="790" ht="21.75" customHeight="1">
      <c r="A790" s="24"/>
      <c r="B790" s="25"/>
      <c r="C790" s="24"/>
      <c r="D790" s="24"/>
      <c r="E790" s="26"/>
      <c r="F790" s="26"/>
      <c r="G790" s="26"/>
      <c r="H790" s="26"/>
      <c r="I790" s="26"/>
    </row>
    <row r="791" ht="21.75" customHeight="1">
      <c r="A791" s="24"/>
      <c r="B791" s="25"/>
      <c r="C791" s="24"/>
      <c r="D791" s="24"/>
      <c r="E791" s="26"/>
      <c r="F791" s="26"/>
      <c r="G791" s="26"/>
      <c r="H791" s="26"/>
      <c r="I791" s="26"/>
    </row>
    <row r="792" ht="21.75" customHeight="1">
      <c r="A792" s="24"/>
      <c r="B792" s="25"/>
      <c r="C792" s="24"/>
      <c r="D792" s="24"/>
      <c r="E792" s="26"/>
      <c r="F792" s="26"/>
      <c r="G792" s="26"/>
      <c r="H792" s="26"/>
      <c r="I792" s="26"/>
    </row>
    <row r="793" ht="21.75" customHeight="1">
      <c r="A793" s="24"/>
      <c r="B793" s="25"/>
      <c r="C793" s="24"/>
      <c r="D793" s="24"/>
      <c r="E793" s="26"/>
      <c r="F793" s="26"/>
      <c r="G793" s="26"/>
      <c r="H793" s="26"/>
      <c r="I793" s="26"/>
    </row>
    <row r="794" ht="21.75" customHeight="1">
      <c r="A794" s="24"/>
      <c r="B794" s="25"/>
      <c r="C794" s="24"/>
      <c r="D794" s="24"/>
      <c r="E794" s="26"/>
      <c r="F794" s="26"/>
      <c r="G794" s="26"/>
      <c r="H794" s="26"/>
      <c r="I794" s="26"/>
    </row>
    <row r="795" ht="21.75" customHeight="1">
      <c r="A795" s="24"/>
      <c r="B795" s="25"/>
      <c r="C795" s="24"/>
      <c r="D795" s="24"/>
      <c r="E795" s="26"/>
      <c r="F795" s="26"/>
      <c r="G795" s="26"/>
      <c r="H795" s="26"/>
      <c r="I795" s="26"/>
    </row>
    <row r="796" ht="21.75" customHeight="1">
      <c r="A796" s="24"/>
      <c r="B796" s="25"/>
      <c r="C796" s="24"/>
      <c r="D796" s="24"/>
      <c r="E796" s="26"/>
      <c r="F796" s="26"/>
      <c r="G796" s="26"/>
      <c r="H796" s="26"/>
      <c r="I796" s="26"/>
    </row>
    <row r="797" ht="21.75" customHeight="1">
      <c r="A797" s="24"/>
      <c r="B797" s="25"/>
      <c r="C797" s="24"/>
      <c r="D797" s="24"/>
      <c r="E797" s="26"/>
      <c r="F797" s="26"/>
      <c r="G797" s="26"/>
      <c r="H797" s="26"/>
      <c r="I797" s="26"/>
    </row>
    <row r="798" ht="21.75" customHeight="1">
      <c r="A798" s="24"/>
      <c r="B798" s="25"/>
      <c r="C798" s="24"/>
      <c r="D798" s="24"/>
      <c r="E798" s="26"/>
      <c r="F798" s="26"/>
      <c r="G798" s="26"/>
      <c r="H798" s="26"/>
      <c r="I798" s="26"/>
    </row>
    <row r="799" ht="21.75" customHeight="1">
      <c r="A799" s="24"/>
      <c r="B799" s="25"/>
      <c r="C799" s="24"/>
      <c r="D799" s="24"/>
      <c r="E799" s="26"/>
      <c r="F799" s="26"/>
      <c r="G799" s="26"/>
      <c r="H799" s="26"/>
      <c r="I799" s="26"/>
    </row>
    <row r="800" ht="21.75" customHeight="1">
      <c r="A800" s="24"/>
      <c r="B800" s="25"/>
      <c r="C800" s="24"/>
      <c r="D800" s="24"/>
      <c r="E800" s="26"/>
      <c r="F800" s="26"/>
      <c r="G800" s="26"/>
      <c r="H800" s="26"/>
      <c r="I800" s="26"/>
    </row>
    <row r="801" ht="21.75" customHeight="1">
      <c r="A801" s="24"/>
      <c r="B801" s="25"/>
      <c r="C801" s="24"/>
      <c r="D801" s="24"/>
      <c r="E801" s="26"/>
      <c r="F801" s="26"/>
      <c r="G801" s="26"/>
      <c r="H801" s="26"/>
      <c r="I801" s="26"/>
    </row>
    <row r="802" ht="21.75" customHeight="1">
      <c r="A802" s="24"/>
      <c r="B802" s="25"/>
      <c r="C802" s="24"/>
      <c r="D802" s="24"/>
      <c r="E802" s="26"/>
      <c r="F802" s="26"/>
      <c r="G802" s="26"/>
      <c r="H802" s="26"/>
      <c r="I802" s="26"/>
    </row>
    <row r="803" ht="21.75" customHeight="1">
      <c r="A803" s="24"/>
      <c r="B803" s="25"/>
      <c r="C803" s="24"/>
      <c r="D803" s="24"/>
      <c r="E803" s="26"/>
      <c r="F803" s="26"/>
      <c r="G803" s="26"/>
      <c r="H803" s="26"/>
      <c r="I803" s="26"/>
    </row>
    <row r="804" ht="21.75" customHeight="1">
      <c r="A804" s="24"/>
      <c r="B804" s="25"/>
      <c r="C804" s="24"/>
      <c r="D804" s="24"/>
      <c r="E804" s="26"/>
      <c r="F804" s="26"/>
      <c r="G804" s="26"/>
      <c r="H804" s="26"/>
      <c r="I804" s="26"/>
    </row>
    <row r="805" ht="21.75" customHeight="1">
      <c r="A805" s="24"/>
      <c r="B805" s="25"/>
      <c r="C805" s="24"/>
      <c r="D805" s="24"/>
      <c r="E805" s="26"/>
      <c r="F805" s="26"/>
      <c r="G805" s="26"/>
      <c r="H805" s="26"/>
      <c r="I805" s="26"/>
    </row>
    <row r="806" ht="21.75" customHeight="1">
      <c r="A806" s="24"/>
      <c r="B806" s="25"/>
      <c r="C806" s="24"/>
      <c r="D806" s="24"/>
      <c r="E806" s="26"/>
      <c r="F806" s="26"/>
      <c r="G806" s="26"/>
      <c r="H806" s="26"/>
      <c r="I806" s="26"/>
    </row>
    <row r="807" ht="21.75" customHeight="1">
      <c r="A807" s="24"/>
      <c r="B807" s="25"/>
      <c r="C807" s="24"/>
      <c r="D807" s="24"/>
      <c r="E807" s="26"/>
      <c r="F807" s="26"/>
      <c r="G807" s="26"/>
      <c r="H807" s="26"/>
      <c r="I807" s="26"/>
    </row>
    <row r="808" ht="21.75" customHeight="1">
      <c r="A808" s="24"/>
      <c r="B808" s="25"/>
      <c r="C808" s="24"/>
      <c r="D808" s="24"/>
      <c r="E808" s="26"/>
      <c r="F808" s="26"/>
      <c r="G808" s="26"/>
      <c r="H808" s="26"/>
      <c r="I808" s="26"/>
    </row>
    <row r="809" ht="21.75" customHeight="1">
      <c r="A809" s="24"/>
      <c r="B809" s="25"/>
      <c r="C809" s="24"/>
      <c r="D809" s="24"/>
      <c r="E809" s="26"/>
      <c r="F809" s="26"/>
      <c r="G809" s="26"/>
      <c r="H809" s="26"/>
      <c r="I809" s="26"/>
    </row>
    <row r="810" ht="21.75" customHeight="1">
      <c r="A810" s="24"/>
      <c r="B810" s="25"/>
      <c r="C810" s="24"/>
      <c r="D810" s="24"/>
      <c r="E810" s="26"/>
      <c r="F810" s="26"/>
      <c r="G810" s="26"/>
      <c r="H810" s="26"/>
      <c r="I810" s="26"/>
    </row>
    <row r="811" ht="21.75" customHeight="1">
      <c r="A811" s="24"/>
      <c r="B811" s="25"/>
      <c r="C811" s="24"/>
      <c r="D811" s="24"/>
      <c r="E811" s="26"/>
      <c r="F811" s="26"/>
      <c r="G811" s="26"/>
      <c r="H811" s="26"/>
      <c r="I811" s="26"/>
    </row>
    <row r="812" ht="21.75" customHeight="1">
      <c r="A812" s="24"/>
      <c r="B812" s="25"/>
      <c r="C812" s="24"/>
      <c r="D812" s="24"/>
      <c r="E812" s="26"/>
      <c r="F812" s="26"/>
      <c r="G812" s="26"/>
      <c r="H812" s="26"/>
      <c r="I812" s="26"/>
    </row>
    <row r="813" ht="21.75" customHeight="1">
      <c r="A813" s="24"/>
      <c r="B813" s="25"/>
      <c r="C813" s="24"/>
      <c r="D813" s="24"/>
      <c r="E813" s="26"/>
      <c r="F813" s="26"/>
      <c r="G813" s="26"/>
      <c r="H813" s="26"/>
      <c r="I813" s="26"/>
    </row>
    <row r="814" ht="21.75" customHeight="1">
      <c r="A814" s="24"/>
      <c r="B814" s="25"/>
      <c r="C814" s="24"/>
      <c r="D814" s="24"/>
      <c r="E814" s="26"/>
      <c r="F814" s="26"/>
      <c r="G814" s="26"/>
      <c r="H814" s="26"/>
      <c r="I814" s="26"/>
    </row>
    <row r="815" ht="21.75" customHeight="1">
      <c r="A815" s="24"/>
      <c r="B815" s="25"/>
      <c r="C815" s="24"/>
      <c r="D815" s="24"/>
      <c r="E815" s="26"/>
      <c r="F815" s="26"/>
      <c r="G815" s="26"/>
      <c r="H815" s="26"/>
      <c r="I815" s="26"/>
    </row>
    <row r="816" ht="21.75" customHeight="1">
      <c r="A816" s="24"/>
      <c r="B816" s="25"/>
      <c r="C816" s="24"/>
      <c r="D816" s="24"/>
      <c r="E816" s="26"/>
      <c r="F816" s="26"/>
      <c r="G816" s="26"/>
      <c r="H816" s="26"/>
      <c r="I816" s="26"/>
    </row>
    <row r="817" ht="21.75" customHeight="1">
      <c r="A817" s="24"/>
      <c r="B817" s="25"/>
      <c r="C817" s="24"/>
      <c r="D817" s="24"/>
      <c r="E817" s="26"/>
      <c r="F817" s="26"/>
      <c r="G817" s="26"/>
      <c r="H817" s="26"/>
      <c r="I817" s="26"/>
    </row>
    <row r="818" ht="21.75" customHeight="1">
      <c r="A818" s="24"/>
      <c r="B818" s="25"/>
      <c r="C818" s="24"/>
      <c r="D818" s="24"/>
      <c r="E818" s="26"/>
      <c r="F818" s="26"/>
      <c r="G818" s="26"/>
      <c r="H818" s="26"/>
      <c r="I818" s="26"/>
    </row>
    <row r="819" ht="21.75" customHeight="1">
      <c r="A819" s="24"/>
      <c r="B819" s="25"/>
      <c r="C819" s="24"/>
      <c r="D819" s="24"/>
      <c r="E819" s="26"/>
      <c r="F819" s="26"/>
      <c r="G819" s="26"/>
      <c r="H819" s="26"/>
      <c r="I819" s="26"/>
    </row>
    <row r="820" ht="21.75" customHeight="1">
      <c r="A820" s="24"/>
      <c r="B820" s="25"/>
      <c r="C820" s="24"/>
      <c r="D820" s="24"/>
      <c r="E820" s="26"/>
      <c r="F820" s="26"/>
      <c r="G820" s="26"/>
      <c r="H820" s="26"/>
      <c r="I820" s="26"/>
    </row>
    <row r="821" ht="21.75" customHeight="1">
      <c r="A821" s="24"/>
      <c r="B821" s="25"/>
      <c r="C821" s="24"/>
      <c r="D821" s="24"/>
      <c r="E821" s="26"/>
      <c r="F821" s="26"/>
      <c r="G821" s="26"/>
      <c r="H821" s="26"/>
      <c r="I821" s="26"/>
    </row>
    <row r="822" ht="21.75" customHeight="1">
      <c r="A822" s="24"/>
      <c r="B822" s="25"/>
      <c r="C822" s="24"/>
      <c r="D822" s="24"/>
      <c r="E822" s="26"/>
      <c r="F822" s="26"/>
      <c r="G822" s="26"/>
      <c r="H822" s="26"/>
      <c r="I822" s="26"/>
    </row>
    <row r="823" ht="21.75" customHeight="1">
      <c r="A823" s="24"/>
      <c r="B823" s="25"/>
      <c r="C823" s="24"/>
      <c r="D823" s="24"/>
      <c r="E823" s="26"/>
      <c r="F823" s="26"/>
      <c r="G823" s="26"/>
      <c r="H823" s="26"/>
      <c r="I823" s="26"/>
    </row>
    <row r="824" ht="21.75" customHeight="1">
      <c r="A824" s="24"/>
      <c r="B824" s="25"/>
      <c r="C824" s="24"/>
      <c r="D824" s="24"/>
      <c r="E824" s="26"/>
      <c r="F824" s="26"/>
      <c r="G824" s="26"/>
      <c r="H824" s="26"/>
      <c r="I824" s="26"/>
    </row>
    <row r="825" ht="21.75" customHeight="1">
      <c r="A825" s="24"/>
      <c r="B825" s="25"/>
      <c r="C825" s="24"/>
      <c r="D825" s="24"/>
      <c r="E825" s="26"/>
      <c r="F825" s="26"/>
      <c r="G825" s="26"/>
      <c r="H825" s="26"/>
      <c r="I825" s="26"/>
    </row>
    <row r="826" ht="21.75" customHeight="1">
      <c r="A826" s="24"/>
      <c r="B826" s="25"/>
      <c r="C826" s="24"/>
      <c r="D826" s="24"/>
      <c r="E826" s="26"/>
      <c r="F826" s="26"/>
      <c r="G826" s="26"/>
      <c r="H826" s="26"/>
      <c r="I826" s="26"/>
    </row>
    <row r="827" ht="21.75" customHeight="1">
      <c r="A827" s="24"/>
      <c r="B827" s="25"/>
      <c r="C827" s="24"/>
      <c r="D827" s="24"/>
      <c r="E827" s="26"/>
      <c r="F827" s="26"/>
      <c r="G827" s="26"/>
      <c r="H827" s="26"/>
      <c r="I827" s="26"/>
    </row>
    <row r="828" ht="21.75" customHeight="1">
      <c r="A828" s="24"/>
      <c r="B828" s="25"/>
      <c r="C828" s="24"/>
      <c r="D828" s="24"/>
      <c r="E828" s="26"/>
      <c r="F828" s="26"/>
      <c r="G828" s="26"/>
      <c r="H828" s="26"/>
      <c r="I828" s="26"/>
    </row>
    <row r="829" ht="21.75" customHeight="1">
      <c r="A829" s="24"/>
      <c r="B829" s="25"/>
      <c r="C829" s="24"/>
      <c r="D829" s="24"/>
      <c r="E829" s="26"/>
      <c r="F829" s="26"/>
      <c r="G829" s="26"/>
      <c r="H829" s="26"/>
      <c r="I829" s="26"/>
    </row>
    <row r="830" ht="21.75" customHeight="1">
      <c r="A830" s="24"/>
      <c r="B830" s="25"/>
      <c r="C830" s="24"/>
      <c r="D830" s="24"/>
      <c r="E830" s="26"/>
      <c r="F830" s="26"/>
      <c r="G830" s="26"/>
      <c r="H830" s="26"/>
      <c r="I830" s="26"/>
    </row>
    <row r="831" ht="21.75" customHeight="1">
      <c r="A831" s="24"/>
      <c r="B831" s="25"/>
      <c r="C831" s="24"/>
      <c r="D831" s="24"/>
      <c r="E831" s="26"/>
      <c r="F831" s="26"/>
      <c r="G831" s="26"/>
      <c r="H831" s="26"/>
      <c r="I831" s="26"/>
    </row>
    <row r="832" ht="21.75" customHeight="1">
      <c r="A832" s="24"/>
      <c r="B832" s="25"/>
      <c r="C832" s="24"/>
      <c r="D832" s="24"/>
      <c r="E832" s="26"/>
      <c r="F832" s="26"/>
      <c r="G832" s="26"/>
      <c r="H832" s="26"/>
      <c r="I832" s="26"/>
    </row>
    <row r="833" ht="21.75" customHeight="1">
      <c r="A833" s="24"/>
      <c r="B833" s="25"/>
      <c r="C833" s="24"/>
      <c r="D833" s="24"/>
      <c r="E833" s="26"/>
      <c r="F833" s="26"/>
      <c r="G833" s="26"/>
      <c r="H833" s="26"/>
      <c r="I833" s="26"/>
    </row>
    <row r="834" ht="21.75" customHeight="1">
      <c r="A834" s="24"/>
      <c r="B834" s="25"/>
      <c r="C834" s="24"/>
      <c r="D834" s="24"/>
      <c r="E834" s="26"/>
      <c r="F834" s="26"/>
      <c r="G834" s="26"/>
      <c r="H834" s="26"/>
      <c r="I834" s="26"/>
    </row>
    <row r="835" ht="21.75" customHeight="1">
      <c r="A835" s="24"/>
      <c r="B835" s="25"/>
      <c r="C835" s="24"/>
      <c r="D835" s="24"/>
      <c r="E835" s="26"/>
      <c r="F835" s="26"/>
      <c r="G835" s="26"/>
      <c r="H835" s="26"/>
      <c r="I835" s="26"/>
    </row>
    <row r="836" ht="21.75" customHeight="1">
      <c r="A836" s="24"/>
      <c r="B836" s="25"/>
      <c r="C836" s="24"/>
      <c r="D836" s="24"/>
      <c r="E836" s="26"/>
      <c r="F836" s="26"/>
      <c r="G836" s="26"/>
      <c r="H836" s="26"/>
      <c r="I836" s="26"/>
    </row>
    <row r="837" ht="21.75" customHeight="1">
      <c r="A837" s="24"/>
      <c r="B837" s="25"/>
      <c r="C837" s="24"/>
      <c r="D837" s="24"/>
      <c r="E837" s="26"/>
      <c r="F837" s="26"/>
      <c r="G837" s="26"/>
      <c r="H837" s="26"/>
      <c r="I837" s="26"/>
    </row>
    <row r="838" ht="21.75" customHeight="1">
      <c r="A838" s="24"/>
      <c r="B838" s="25"/>
      <c r="C838" s="24"/>
      <c r="D838" s="24"/>
      <c r="E838" s="26"/>
      <c r="F838" s="26"/>
      <c r="G838" s="26"/>
      <c r="H838" s="26"/>
      <c r="I838" s="26"/>
    </row>
    <row r="839" ht="21.75" customHeight="1">
      <c r="A839" s="24"/>
      <c r="B839" s="25"/>
      <c r="C839" s="24"/>
      <c r="D839" s="24"/>
      <c r="E839" s="26"/>
      <c r="F839" s="26"/>
      <c r="G839" s="26"/>
      <c r="H839" s="26"/>
      <c r="I839" s="26"/>
    </row>
    <row r="840" ht="21.75" customHeight="1">
      <c r="A840" s="24"/>
      <c r="B840" s="25"/>
      <c r="C840" s="24"/>
      <c r="D840" s="24"/>
      <c r="E840" s="26"/>
      <c r="F840" s="26"/>
      <c r="G840" s="26"/>
      <c r="H840" s="26"/>
      <c r="I840" s="26"/>
    </row>
    <row r="841" ht="21.75" customHeight="1">
      <c r="A841" s="24"/>
      <c r="B841" s="25"/>
      <c r="C841" s="24"/>
      <c r="D841" s="24"/>
      <c r="E841" s="26"/>
      <c r="F841" s="26"/>
      <c r="G841" s="26"/>
      <c r="H841" s="26"/>
      <c r="I841" s="26"/>
    </row>
    <row r="842" ht="21.75" customHeight="1">
      <c r="A842" s="24"/>
      <c r="B842" s="25"/>
      <c r="C842" s="24"/>
      <c r="D842" s="24"/>
      <c r="E842" s="26"/>
      <c r="F842" s="26"/>
      <c r="G842" s="26"/>
      <c r="H842" s="26"/>
      <c r="I842" s="26"/>
    </row>
    <row r="843" ht="21.75" customHeight="1">
      <c r="A843" s="24"/>
      <c r="B843" s="25"/>
      <c r="C843" s="24"/>
      <c r="D843" s="24"/>
      <c r="E843" s="26"/>
      <c r="F843" s="26"/>
      <c r="G843" s="26"/>
      <c r="H843" s="26"/>
      <c r="I843" s="26"/>
    </row>
    <row r="844" ht="21.75" customHeight="1">
      <c r="A844" s="24"/>
      <c r="B844" s="25"/>
      <c r="C844" s="24"/>
      <c r="D844" s="24"/>
      <c r="E844" s="26"/>
      <c r="F844" s="26"/>
      <c r="G844" s="26"/>
      <c r="H844" s="26"/>
      <c r="I844" s="26"/>
    </row>
    <row r="845" ht="21.75" customHeight="1">
      <c r="A845" s="24"/>
      <c r="B845" s="25"/>
      <c r="C845" s="24"/>
      <c r="D845" s="24"/>
      <c r="E845" s="26"/>
      <c r="F845" s="26"/>
      <c r="G845" s="26"/>
      <c r="H845" s="26"/>
      <c r="I845" s="26"/>
    </row>
    <row r="846" ht="21.75" customHeight="1">
      <c r="A846" s="24"/>
      <c r="B846" s="25"/>
      <c r="C846" s="24"/>
      <c r="D846" s="24"/>
      <c r="E846" s="26"/>
      <c r="F846" s="26"/>
      <c r="G846" s="26"/>
      <c r="H846" s="26"/>
      <c r="I846" s="26"/>
    </row>
    <row r="847" ht="21.75" customHeight="1">
      <c r="A847" s="24"/>
      <c r="B847" s="25"/>
      <c r="C847" s="24"/>
      <c r="D847" s="24"/>
      <c r="E847" s="26"/>
      <c r="F847" s="26"/>
      <c r="G847" s="26"/>
      <c r="H847" s="26"/>
      <c r="I847" s="26"/>
    </row>
    <row r="848" ht="21.75" customHeight="1">
      <c r="A848" s="24"/>
      <c r="B848" s="25"/>
      <c r="C848" s="24"/>
      <c r="D848" s="24"/>
      <c r="E848" s="26"/>
      <c r="F848" s="26"/>
      <c r="G848" s="26"/>
      <c r="H848" s="26"/>
      <c r="I848" s="26"/>
    </row>
    <row r="849" ht="21.75" customHeight="1">
      <c r="A849" s="24"/>
      <c r="B849" s="25"/>
      <c r="C849" s="24"/>
      <c r="D849" s="24"/>
      <c r="E849" s="26"/>
      <c r="F849" s="26"/>
      <c r="G849" s="26"/>
      <c r="H849" s="26"/>
      <c r="I849" s="26"/>
    </row>
    <row r="850" ht="21.75" customHeight="1">
      <c r="A850" s="24"/>
      <c r="B850" s="25"/>
      <c r="C850" s="24"/>
      <c r="D850" s="24"/>
      <c r="E850" s="26"/>
      <c r="F850" s="26"/>
      <c r="G850" s="26"/>
      <c r="H850" s="26"/>
      <c r="I850" s="26"/>
    </row>
    <row r="851" ht="21.75" customHeight="1">
      <c r="A851" s="24"/>
      <c r="B851" s="25"/>
      <c r="C851" s="24"/>
      <c r="D851" s="24"/>
      <c r="E851" s="26"/>
      <c r="F851" s="26"/>
      <c r="G851" s="26"/>
      <c r="H851" s="26"/>
      <c r="I851" s="26"/>
    </row>
    <row r="852" ht="21.75" customHeight="1">
      <c r="A852" s="24"/>
      <c r="B852" s="25"/>
      <c r="C852" s="24"/>
      <c r="D852" s="24"/>
      <c r="E852" s="26"/>
      <c r="F852" s="26"/>
      <c r="G852" s="26"/>
      <c r="H852" s="26"/>
      <c r="I852" s="26"/>
    </row>
    <row r="853" ht="21.75" customHeight="1">
      <c r="A853" s="24"/>
      <c r="B853" s="25"/>
      <c r="C853" s="24"/>
      <c r="D853" s="24"/>
      <c r="E853" s="26"/>
      <c r="F853" s="26"/>
      <c r="G853" s="26"/>
      <c r="H853" s="26"/>
      <c r="I853" s="26"/>
    </row>
    <row r="854" ht="21.75" customHeight="1">
      <c r="A854" s="24"/>
      <c r="B854" s="25"/>
      <c r="C854" s="24"/>
      <c r="D854" s="24"/>
      <c r="E854" s="26"/>
      <c r="F854" s="26"/>
      <c r="G854" s="26"/>
      <c r="H854" s="26"/>
      <c r="I854" s="26"/>
    </row>
    <row r="855" ht="21.75" customHeight="1">
      <c r="A855" s="24"/>
      <c r="B855" s="25"/>
      <c r="C855" s="24"/>
      <c r="D855" s="24"/>
      <c r="E855" s="26"/>
      <c r="F855" s="26"/>
      <c r="G855" s="26"/>
      <c r="H855" s="26"/>
      <c r="I855" s="26"/>
    </row>
    <row r="856" ht="21.75" customHeight="1">
      <c r="A856" s="24"/>
      <c r="B856" s="25"/>
      <c r="C856" s="24"/>
      <c r="D856" s="24"/>
      <c r="E856" s="26"/>
      <c r="F856" s="26"/>
      <c r="G856" s="26"/>
      <c r="H856" s="26"/>
      <c r="I856" s="26"/>
    </row>
    <row r="857" ht="21.75" customHeight="1">
      <c r="A857" s="24"/>
      <c r="B857" s="25"/>
      <c r="C857" s="24"/>
      <c r="D857" s="24"/>
      <c r="E857" s="26"/>
      <c r="F857" s="26"/>
      <c r="G857" s="26"/>
      <c r="H857" s="26"/>
      <c r="I857" s="26"/>
    </row>
    <row r="858" ht="21.75" customHeight="1">
      <c r="A858" s="24"/>
      <c r="B858" s="25"/>
      <c r="C858" s="24"/>
      <c r="D858" s="24"/>
      <c r="E858" s="26"/>
      <c r="F858" s="26"/>
      <c r="G858" s="26"/>
      <c r="H858" s="26"/>
      <c r="I858" s="26"/>
    </row>
    <row r="859" ht="21.75" customHeight="1">
      <c r="A859" s="24"/>
      <c r="B859" s="25"/>
      <c r="C859" s="24"/>
      <c r="D859" s="24"/>
      <c r="E859" s="26"/>
      <c r="F859" s="26"/>
      <c r="G859" s="26"/>
      <c r="H859" s="26"/>
      <c r="I859" s="26"/>
    </row>
    <row r="860" ht="21.75" customHeight="1">
      <c r="A860" s="24"/>
      <c r="B860" s="25"/>
      <c r="C860" s="24"/>
      <c r="D860" s="24"/>
      <c r="E860" s="26"/>
      <c r="F860" s="26"/>
      <c r="G860" s="26"/>
      <c r="H860" s="26"/>
      <c r="I860" s="26"/>
    </row>
    <row r="861" ht="21.75" customHeight="1">
      <c r="A861" s="24"/>
      <c r="B861" s="25"/>
      <c r="C861" s="24"/>
      <c r="D861" s="24"/>
      <c r="E861" s="26"/>
      <c r="F861" s="26"/>
      <c r="G861" s="26"/>
      <c r="H861" s="26"/>
      <c r="I861" s="26"/>
    </row>
    <row r="862" ht="21.75" customHeight="1">
      <c r="A862" s="24"/>
      <c r="B862" s="25"/>
      <c r="C862" s="24"/>
      <c r="D862" s="24"/>
      <c r="E862" s="26"/>
      <c r="F862" s="26"/>
      <c r="G862" s="26"/>
      <c r="H862" s="26"/>
      <c r="I862" s="26"/>
    </row>
    <row r="863" ht="21.75" customHeight="1">
      <c r="A863" s="24"/>
      <c r="B863" s="25"/>
      <c r="C863" s="24"/>
      <c r="D863" s="24"/>
      <c r="E863" s="26"/>
      <c r="F863" s="26"/>
      <c r="G863" s="26"/>
      <c r="H863" s="26"/>
      <c r="I863" s="26"/>
    </row>
    <row r="864" ht="21.75" customHeight="1">
      <c r="A864" s="24"/>
      <c r="B864" s="25"/>
      <c r="C864" s="24"/>
      <c r="D864" s="24"/>
      <c r="E864" s="26"/>
      <c r="F864" s="26"/>
      <c r="G864" s="26"/>
      <c r="H864" s="26"/>
      <c r="I864" s="26"/>
    </row>
    <row r="865" ht="21.75" customHeight="1">
      <c r="A865" s="24"/>
      <c r="B865" s="25"/>
      <c r="C865" s="24"/>
      <c r="D865" s="24"/>
      <c r="E865" s="26"/>
      <c r="F865" s="26"/>
      <c r="G865" s="26"/>
      <c r="H865" s="26"/>
      <c r="I865" s="26"/>
    </row>
    <row r="866" ht="21.75" customHeight="1">
      <c r="A866" s="24"/>
      <c r="B866" s="25"/>
      <c r="C866" s="24"/>
      <c r="D866" s="24"/>
      <c r="E866" s="26"/>
      <c r="F866" s="26"/>
      <c r="G866" s="26"/>
      <c r="H866" s="26"/>
      <c r="I866" s="26"/>
    </row>
    <row r="867" ht="21.75" customHeight="1">
      <c r="A867" s="24"/>
      <c r="B867" s="25"/>
      <c r="C867" s="24"/>
      <c r="D867" s="24"/>
      <c r="E867" s="26"/>
      <c r="F867" s="26"/>
      <c r="G867" s="26"/>
      <c r="H867" s="26"/>
      <c r="I867" s="26"/>
    </row>
    <row r="868" ht="21.75" customHeight="1">
      <c r="A868" s="24"/>
      <c r="B868" s="25"/>
      <c r="C868" s="24"/>
      <c r="D868" s="24"/>
      <c r="E868" s="26"/>
      <c r="F868" s="26"/>
      <c r="G868" s="26"/>
      <c r="H868" s="26"/>
      <c r="I868" s="26"/>
    </row>
    <row r="869" ht="21.75" customHeight="1">
      <c r="A869" s="24"/>
      <c r="B869" s="25"/>
      <c r="C869" s="24"/>
      <c r="D869" s="24"/>
      <c r="E869" s="26"/>
      <c r="F869" s="26"/>
      <c r="G869" s="26"/>
      <c r="H869" s="26"/>
      <c r="I869" s="26"/>
    </row>
    <row r="870" ht="21.75" customHeight="1">
      <c r="A870" s="24"/>
      <c r="B870" s="25"/>
      <c r="C870" s="24"/>
      <c r="D870" s="24"/>
      <c r="E870" s="26"/>
      <c r="F870" s="26"/>
      <c r="G870" s="26"/>
      <c r="H870" s="26"/>
      <c r="I870" s="26"/>
    </row>
    <row r="871" ht="21.75" customHeight="1">
      <c r="A871" s="24"/>
      <c r="B871" s="25"/>
      <c r="C871" s="24"/>
      <c r="D871" s="24"/>
      <c r="E871" s="26"/>
      <c r="F871" s="26"/>
      <c r="G871" s="26"/>
      <c r="H871" s="26"/>
      <c r="I871" s="26"/>
    </row>
    <row r="872" ht="21.75" customHeight="1">
      <c r="A872" s="24"/>
      <c r="B872" s="25"/>
      <c r="C872" s="24"/>
      <c r="D872" s="24"/>
      <c r="E872" s="26"/>
      <c r="F872" s="26"/>
      <c r="G872" s="26"/>
      <c r="H872" s="26"/>
      <c r="I872" s="26"/>
    </row>
    <row r="873" ht="21.75" customHeight="1">
      <c r="A873" s="24"/>
      <c r="B873" s="25"/>
      <c r="C873" s="24"/>
      <c r="D873" s="24"/>
      <c r="E873" s="26"/>
      <c r="F873" s="26"/>
      <c r="G873" s="26"/>
      <c r="H873" s="26"/>
      <c r="I873" s="26"/>
    </row>
    <row r="874" ht="21.75" customHeight="1">
      <c r="A874" s="24"/>
      <c r="B874" s="25"/>
      <c r="C874" s="24"/>
      <c r="D874" s="24"/>
      <c r="E874" s="26"/>
      <c r="F874" s="26"/>
      <c r="G874" s="26"/>
      <c r="H874" s="26"/>
      <c r="I874" s="26"/>
    </row>
    <row r="875" ht="21.75" customHeight="1">
      <c r="A875" s="24"/>
      <c r="B875" s="25"/>
      <c r="C875" s="24"/>
      <c r="D875" s="24"/>
      <c r="E875" s="26"/>
      <c r="F875" s="26"/>
      <c r="G875" s="26"/>
      <c r="H875" s="26"/>
      <c r="I875" s="26"/>
    </row>
    <row r="876" ht="21.75" customHeight="1">
      <c r="A876" s="24"/>
      <c r="B876" s="25"/>
      <c r="C876" s="24"/>
      <c r="D876" s="24"/>
      <c r="E876" s="26"/>
      <c r="F876" s="26"/>
      <c r="G876" s="26"/>
      <c r="H876" s="26"/>
      <c r="I876" s="26"/>
    </row>
    <row r="877" ht="21.75" customHeight="1">
      <c r="A877" s="24"/>
      <c r="B877" s="25"/>
      <c r="C877" s="24"/>
      <c r="D877" s="24"/>
      <c r="E877" s="26"/>
      <c r="F877" s="26"/>
      <c r="G877" s="26"/>
      <c r="H877" s="26"/>
      <c r="I877" s="26"/>
    </row>
    <row r="878" ht="21.75" customHeight="1">
      <c r="A878" s="24"/>
      <c r="B878" s="25"/>
      <c r="C878" s="24"/>
      <c r="D878" s="24"/>
      <c r="E878" s="26"/>
      <c r="F878" s="26"/>
      <c r="G878" s="26"/>
      <c r="H878" s="26"/>
      <c r="I878" s="26"/>
    </row>
    <row r="879" ht="21.75" customHeight="1">
      <c r="A879" s="24"/>
      <c r="B879" s="25"/>
      <c r="C879" s="24"/>
      <c r="D879" s="24"/>
      <c r="E879" s="26"/>
      <c r="F879" s="26"/>
      <c r="G879" s="26"/>
      <c r="H879" s="26"/>
      <c r="I879" s="26"/>
    </row>
    <row r="880" ht="21.75" customHeight="1">
      <c r="A880" s="24"/>
      <c r="B880" s="25"/>
      <c r="C880" s="24"/>
      <c r="D880" s="24"/>
      <c r="E880" s="26"/>
      <c r="F880" s="26"/>
      <c r="G880" s="26"/>
      <c r="H880" s="26"/>
      <c r="I880" s="26"/>
    </row>
    <row r="881" ht="21.75" customHeight="1">
      <c r="A881" s="24"/>
      <c r="B881" s="25"/>
      <c r="C881" s="24"/>
      <c r="D881" s="24"/>
      <c r="E881" s="26"/>
      <c r="F881" s="26"/>
      <c r="G881" s="26"/>
      <c r="H881" s="26"/>
      <c r="I881" s="26"/>
    </row>
    <row r="882" ht="21.75" customHeight="1">
      <c r="A882" s="24"/>
      <c r="B882" s="25"/>
      <c r="C882" s="24"/>
      <c r="D882" s="24"/>
      <c r="E882" s="26"/>
      <c r="F882" s="26"/>
      <c r="G882" s="26"/>
      <c r="H882" s="26"/>
      <c r="I882" s="26"/>
    </row>
    <row r="883" ht="21.75" customHeight="1">
      <c r="A883" s="24"/>
      <c r="B883" s="25"/>
      <c r="C883" s="24"/>
      <c r="D883" s="24"/>
      <c r="E883" s="26"/>
      <c r="F883" s="26"/>
      <c r="G883" s="26"/>
      <c r="H883" s="26"/>
      <c r="I883" s="26"/>
    </row>
    <row r="884" ht="21.75" customHeight="1">
      <c r="A884" s="24"/>
      <c r="B884" s="25"/>
      <c r="C884" s="24"/>
      <c r="D884" s="24"/>
      <c r="E884" s="26"/>
      <c r="F884" s="26"/>
      <c r="G884" s="26"/>
      <c r="H884" s="26"/>
      <c r="I884" s="26"/>
    </row>
    <row r="885" ht="21.75" customHeight="1">
      <c r="A885" s="24"/>
      <c r="B885" s="25"/>
      <c r="C885" s="24"/>
      <c r="D885" s="24"/>
      <c r="E885" s="26"/>
      <c r="F885" s="26"/>
      <c r="G885" s="26"/>
      <c r="H885" s="26"/>
      <c r="I885" s="26"/>
    </row>
    <row r="886" ht="21.75" customHeight="1">
      <c r="A886" s="24"/>
      <c r="B886" s="25"/>
      <c r="C886" s="24"/>
      <c r="D886" s="24"/>
      <c r="E886" s="26"/>
      <c r="F886" s="26"/>
      <c r="G886" s="26"/>
      <c r="H886" s="26"/>
      <c r="I886" s="26"/>
    </row>
    <row r="887" ht="21.75" customHeight="1">
      <c r="A887" s="24"/>
      <c r="B887" s="25"/>
      <c r="C887" s="24"/>
      <c r="D887" s="24"/>
      <c r="E887" s="26"/>
      <c r="F887" s="26"/>
      <c r="G887" s="26"/>
      <c r="H887" s="26"/>
      <c r="I887" s="26"/>
    </row>
    <row r="888" ht="21.75" customHeight="1">
      <c r="A888" s="24"/>
      <c r="B888" s="25"/>
      <c r="C888" s="24"/>
      <c r="D888" s="24"/>
      <c r="E888" s="26"/>
      <c r="F888" s="26"/>
      <c r="G888" s="26"/>
      <c r="H888" s="26"/>
      <c r="I888" s="26"/>
    </row>
    <row r="889" ht="21.75" customHeight="1">
      <c r="A889" s="24"/>
      <c r="B889" s="25"/>
      <c r="C889" s="24"/>
      <c r="D889" s="24"/>
      <c r="E889" s="26"/>
      <c r="F889" s="26"/>
      <c r="G889" s="26"/>
      <c r="H889" s="26"/>
      <c r="I889" s="26"/>
    </row>
    <row r="890" ht="21.75" customHeight="1">
      <c r="A890" s="24"/>
      <c r="B890" s="25"/>
      <c r="C890" s="24"/>
      <c r="D890" s="24"/>
      <c r="E890" s="26"/>
      <c r="F890" s="26"/>
      <c r="G890" s="26"/>
      <c r="H890" s="26"/>
      <c r="I890" s="26"/>
    </row>
    <row r="891" ht="21.75" customHeight="1">
      <c r="A891" s="24"/>
      <c r="B891" s="25"/>
      <c r="C891" s="24"/>
      <c r="D891" s="24"/>
      <c r="E891" s="26"/>
      <c r="F891" s="26"/>
      <c r="G891" s="26"/>
      <c r="H891" s="26"/>
      <c r="I891" s="26"/>
    </row>
    <row r="892" ht="21.75" customHeight="1">
      <c r="A892" s="24"/>
      <c r="B892" s="25"/>
      <c r="C892" s="24"/>
      <c r="D892" s="24"/>
      <c r="E892" s="26"/>
      <c r="F892" s="26"/>
      <c r="G892" s="26"/>
      <c r="H892" s="26"/>
      <c r="I892" s="26"/>
    </row>
    <row r="893" ht="21.75" customHeight="1">
      <c r="A893" s="24"/>
      <c r="B893" s="25"/>
      <c r="C893" s="24"/>
      <c r="D893" s="24"/>
      <c r="E893" s="26"/>
      <c r="F893" s="26"/>
      <c r="G893" s="26"/>
      <c r="H893" s="26"/>
      <c r="I893" s="26"/>
    </row>
    <row r="894" ht="21.75" customHeight="1">
      <c r="A894" s="24"/>
      <c r="B894" s="25"/>
      <c r="C894" s="24"/>
      <c r="D894" s="24"/>
      <c r="E894" s="26"/>
      <c r="F894" s="26"/>
      <c r="G894" s="26"/>
      <c r="H894" s="26"/>
      <c r="I894" s="26"/>
    </row>
    <row r="895" ht="21.75" customHeight="1">
      <c r="A895" s="24"/>
      <c r="B895" s="25"/>
      <c r="C895" s="24"/>
      <c r="D895" s="24"/>
      <c r="E895" s="26"/>
      <c r="F895" s="26"/>
      <c r="G895" s="26"/>
      <c r="H895" s="26"/>
      <c r="I895" s="26"/>
    </row>
    <row r="896" ht="21.75" customHeight="1">
      <c r="A896" s="24"/>
      <c r="B896" s="25"/>
      <c r="C896" s="24"/>
      <c r="D896" s="24"/>
      <c r="E896" s="26"/>
      <c r="F896" s="26"/>
      <c r="G896" s="26"/>
      <c r="H896" s="26"/>
      <c r="I896" s="26"/>
    </row>
    <row r="897" ht="21.75" customHeight="1">
      <c r="A897" s="24"/>
      <c r="B897" s="25"/>
      <c r="C897" s="24"/>
      <c r="D897" s="24"/>
      <c r="E897" s="26"/>
      <c r="F897" s="26"/>
      <c r="G897" s="26"/>
      <c r="H897" s="26"/>
      <c r="I897" s="26"/>
    </row>
    <row r="898" ht="21.75" customHeight="1">
      <c r="A898" s="24"/>
      <c r="B898" s="25"/>
      <c r="C898" s="24"/>
      <c r="D898" s="24"/>
      <c r="E898" s="26"/>
      <c r="F898" s="26"/>
      <c r="G898" s="26"/>
      <c r="H898" s="26"/>
      <c r="I898" s="26"/>
    </row>
    <row r="899" ht="21.75" customHeight="1">
      <c r="A899" s="24"/>
      <c r="B899" s="25"/>
      <c r="C899" s="24"/>
      <c r="D899" s="24"/>
      <c r="E899" s="26"/>
      <c r="F899" s="26"/>
      <c r="G899" s="26"/>
      <c r="H899" s="26"/>
      <c r="I899" s="26"/>
    </row>
    <row r="900" ht="21.75" customHeight="1">
      <c r="A900" s="24"/>
      <c r="B900" s="25"/>
      <c r="C900" s="24"/>
      <c r="D900" s="24"/>
      <c r="E900" s="26"/>
      <c r="F900" s="26"/>
      <c r="G900" s="26"/>
      <c r="H900" s="26"/>
      <c r="I900" s="26"/>
    </row>
    <row r="901" ht="21.75" customHeight="1">
      <c r="A901" s="24"/>
      <c r="B901" s="25"/>
      <c r="C901" s="24"/>
      <c r="D901" s="24"/>
      <c r="E901" s="26"/>
      <c r="F901" s="26"/>
      <c r="G901" s="26"/>
      <c r="H901" s="26"/>
      <c r="I901" s="26"/>
    </row>
    <row r="902" ht="21.75" customHeight="1">
      <c r="A902" s="24"/>
      <c r="B902" s="25"/>
      <c r="C902" s="24"/>
      <c r="D902" s="24"/>
      <c r="E902" s="26"/>
      <c r="F902" s="26"/>
      <c r="G902" s="26"/>
      <c r="H902" s="26"/>
      <c r="I902" s="26"/>
    </row>
    <row r="903" ht="21.75" customHeight="1">
      <c r="A903" s="24"/>
      <c r="B903" s="25"/>
      <c r="C903" s="24"/>
      <c r="D903" s="24"/>
      <c r="E903" s="26"/>
      <c r="F903" s="26"/>
      <c r="G903" s="26"/>
      <c r="H903" s="26"/>
      <c r="I903" s="26"/>
    </row>
    <row r="904" ht="21.75" customHeight="1">
      <c r="A904" s="24"/>
      <c r="B904" s="25"/>
      <c r="C904" s="24"/>
      <c r="D904" s="24"/>
      <c r="E904" s="26"/>
      <c r="F904" s="26"/>
      <c r="G904" s="26"/>
      <c r="H904" s="26"/>
      <c r="I904" s="26"/>
    </row>
    <row r="905" ht="21.75" customHeight="1">
      <c r="A905" s="24"/>
      <c r="B905" s="25"/>
      <c r="C905" s="24"/>
      <c r="D905" s="24"/>
      <c r="E905" s="26"/>
      <c r="F905" s="26"/>
      <c r="G905" s="26"/>
      <c r="H905" s="26"/>
      <c r="I905" s="26"/>
    </row>
    <row r="906" ht="21.75" customHeight="1">
      <c r="A906" s="24"/>
      <c r="B906" s="25"/>
      <c r="C906" s="24"/>
      <c r="D906" s="24"/>
      <c r="E906" s="26"/>
      <c r="F906" s="26"/>
      <c r="G906" s="26"/>
      <c r="H906" s="26"/>
      <c r="I906" s="26"/>
    </row>
    <row r="907" ht="21.75" customHeight="1">
      <c r="A907" s="24"/>
      <c r="B907" s="25"/>
      <c r="C907" s="24"/>
      <c r="D907" s="24"/>
      <c r="E907" s="26"/>
      <c r="F907" s="26"/>
      <c r="G907" s="26"/>
      <c r="H907" s="26"/>
      <c r="I907" s="26"/>
    </row>
    <row r="908" ht="21.75" customHeight="1">
      <c r="A908" s="24"/>
      <c r="B908" s="25"/>
      <c r="C908" s="24"/>
      <c r="D908" s="24"/>
      <c r="E908" s="26"/>
      <c r="F908" s="26"/>
      <c r="G908" s="26"/>
      <c r="H908" s="26"/>
      <c r="I908" s="26"/>
    </row>
    <row r="909" ht="21.75" customHeight="1">
      <c r="A909" s="24"/>
      <c r="B909" s="25"/>
      <c r="C909" s="24"/>
      <c r="D909" s="24"/>
      <c r="E909" s="26"/>
      <c r="F909" s="26"/>
      <c r="G909" s="26"/>
      <c r="H909" s="26"/>
      <c r="I909" s="26"/>
    </row>
    <row r="910" ht="21.75" customHeight="1">
      <c r="A910" s="24"/>
      <c r="B910" s="25"/>
      <c r="C910" s="24"/>
      <c r="D910" s="24"/>
      <c r="E910" s="26"/>
      <c r="F910" s="26"/>
      <c r="G910" s="26"/>
      <c r="H910" s="26"/>
      <c r="I910" s="26"/>
    </row>
    <row r="911" ht="21.75" customHeight="1">
      <c r="A911" s="24"/>
      <c r="B911" s="25"/>
      <c r="C911" s="24"/>
      <c r="D911" s="24"/>
      <c r="E911" s="26"/>
      <c r="F911" s="26"/>
      <c r="G911" s="26"/>
      <c r="H911" s="26"/>
      <c r="I911" s="26"/>
    </row>
    <row r="912" ht="21.75" customHeight="1">
      <c r="A912" s="24"/>
      <c r="B912" s="25"/>
      <c r="C912" s="24"/>
      <c r="D912" s="24"/>
      <c r="E912" s="26"/>
      <c r="F912" s="26"/>
      <c r="G912" s="26"/>
      <c r="H912" s="26"/>
      <c r="I912" s="26"/>
    </row>
    <row r="913" ht="21.75" customHeight="1">
      <c r="A913" s="24"/>
      <c r="B913" s="25"/>
      <c r="C913" s="24"/>
      <c r="D913" s="24"/>
      <c r="E913" s="26"/>
      <c r="F913" s="26"/>
      <c r="G913" s="26"/>
      <c r="H913" s="26"/>
      <c r="I913" s="26"/>
    </row>
    <row r="914" ht="21.75" customHeight="1">
      <c r="A914" s="24"/>
      <c r="B914" s="25"/>
      <c r="C914" s="24"/>
      <c r="D914" s="24"/>
      <c r="E914" s="26"/>
      <c r="F914" s="26"/>
      <c r="G914" s="26"/>
      <c r="H914" s="26"/>
      <c r="I914" s="26"/>
    </row>
    <row r="915" ht="21.75" customHeight="1">
      <c r="A915" s="24"/>
      <c r="B915" s="25"/>
      <c r="C915" s="24"/>
      <c r="D915" s="24"/>
      <c r="E915" s="26"/>
      <c r="F915" s="26"/>
      <c r="G915" s="26"/>
      <c r="H915" s="26"/>
      <c r="I915" s="26"/>
    </row>
    <row r="916" ht="21.75" customHeight="1">
      <c r="A916" s="24"/>
      <c r="B916" s="25"/>
      <c r="C916" s="24"/>
      <c r="D916" s="24"/>
      <c r="E916" s="26"/>
      <c r="F916" s="26"/>
      <c r="G916" s="26"/>
      <c r="H916" s="26"/>
      <c r="I916" s="26"/>
    </row>
    <row r="917" ht="21.75" customHeight="1">
      <c r="A917" s="24"/>
      <c r="B917" s="25"/>
      <c r="C917" s="24"/>
      <c r="D917" s="24"/>
      <c r="E917" s="26"/>
      <c r="F917" s="26"/>
      <c r="G917" s="26"/>
      <c r="H917" s="26"/>
      <c r="I917" s="26"/>
    </row>
    <row r="918" ht="21.75" customHeight="1">
      <c r="A918" s="24"/>
      <c r="B918" s="25"/>
      <c r="C918" s="24"/>
      <c r="D918" s="24"/>
      <c r="E918" s="26"/>
      <c r="F918" s="26"/>
      <c r="G918" s="26"/>
      <c r="H918" s="26"/>
      <c r="I918" s="26"/>
    </row>
    <row r="919" ht="21.75" customHeight="1">
      <c r="A919" s="24"/>
      <c r="B919" s="25"/>
      <c r="C919" s="24"/>
      <c r="D919" s="24"/>
      <c r="E919" s="26"/>
      <c r="F919" s="26"/>
      <c r="G919" s="26"/>
      <c r="H919" s="26"/>
      <c r="I919" s="26"/>
    </row>
    <row r="920" ht="21.75" customHeight="1">
      <c r="A920" s="24"/>
      <c r="B920" s="25"/>
      <c r="C920" s="24"/>
      <c r="D920" s="24"/>
      <c r="E920" s="26"/>
      <c r="F920" s="26"/>
      <c r="G920" s="26"/>
      <c r="H920" s="26"/>
      <c r="I920" s="26"/>
    </row>
    <row r="921" ht="21.75" customHeight="1">
      <c r="A921" s="24"/>
      <c r="B921" s="25"/>
      <c r="C921" s="24"/>
      <c r="D921" s="24"/>
      <c r="E921" s="26"/>
      <c r="F921" s="26"/>
      <c r="G921" s="26"/>
      <c r="H921" s="26"/>
      <c r="I921" s="26"/>
    </row>
    <row r="922" ht="21.75" customHeight="1">
      <c r="A922" s="24"/>
      <c r="B922" s="25"/>
      <c r="C922" s="24"/>
      <c r="D922" s="24"/>
      <c r="E922" s="26"/>
      <c r="F922" s="26"/>
      <c r="G922" s="26"/>
      <c r="H922" s="26"/>
      <c r="I922" s="26"/>
    </row>
    <row r="923" ht="21.75" customHeight="1">
      <c r="A923" s="24"/>
      <c r="B923" s="25"/>
      <c r="C923" s="24"/>
      <c r="D923" s="24"/>
      <c r="E923" s="26"/>
      <c r="F923" s="26"/>
      <c r="G923" s="26"/>
      <c r="H923" s="26"/>
      <c r="I923" s="26"/>
    </row>
    <row r="924" ht="21.75" customHeight="1">
      <c r="A924" s="24"/>
      <c r="B924" s="25"/>
      <c r="C924" s="24"/>
      <c r="D924" s="24"/>
      <c r="E924" s="26"/>
      <c r="F924" s="26"/>
      <c r="G924" s="26"/>
      <c r="H924" s="26"/>
      <c r="I924" s="26"/>
    </row>
    <row r="925" ht="21.75" customHeight="1">
      <c r="A925" s="24"/>
      <c r="B925" s="25"/>
      <c r="C925" s="24"/>
      <c r="D925" s="24"/>
      <c r="E925" s="26"/>
      <c r="F925" s="26"/>
      <c r="G925" s="26"/>
      <c r="H925" s="26"/>
      <c r="I925" s="26"/>
    </row>
    <row r="926" ht="21.75" customHeight="1">
      <c r="A926" s="24"/>
      <c r="B926" s="25"/>
      <c r="C926" s="24"/>
      <c r="D926" s="24"/>
      <c r="E926" s="26"/>
      <c r="F926" s="26"/>
      <c r="G926" s="26"/>
      <c r="H926" s="26"/>
      <c r="I926" s="26"/>
    </row>
    <row r="927" ht="21.75" customHeight="1">
      <c r="A927" s="24"/>
      <c r="B927" s="25"/>
      <c r="C927" s="24"/>
      <c r="D927" s="24"/>
      <c r="E927" s="26"/>
      <c r="F927" s="26"/>
      <c r="G927" s="26"/>
      <c r="H927" s="26"/>
      <c r="I927" s="26"/>
    </row>
    <row r="928" ht="21.75" customHeight="1">
      <c r="A928" s="24"/>
      <c r="B928" s="25"/>
      <c r="C928" s="24"/>
      <c r="D928" s="24"/>
      <c r="E928" s="26"/>
      <c r="F928" s="26"/>
      <c r="G928" s="26"/>
      <c r="H928" s="26"/>
      <c r="I928" s="26"/>
    </row>
    <row r="929" ht="21.75" customHeight="1">
      <c r="A929" s="24"/>
      <c r="B929" s="25"/>
      <c r="C929" s="24"/>
      <c r="D929" s="24"/>
      <c r="E929" s="26"/>
      <c r="F929" s="26"/>
      <c r="G929" s="26"/>
      <c r="H929" s="26"/>
      <c r="I929" s="26"/>
    </row>
    <row r="930" ht="21.75" customHeight="1">
      <c r="A930" s="24"/>
      <c r="B930" s="25"/>
      <c r="C930" s="24"/>
      <c r="D930" s="24"/>
      <c r="E930" s="26"/>
      <c r="F930" s="26"/>
      <c r="G930" s="26"/>
      <c r="H930" s="26"/>
      <c r="I930" s="26"/>
    </row>
    <row r="931" ht="21.75" customHeight="1">
      <c r="A931" s="24"/>
      <c r="B931" s="25"/>
      <c r="C931" s="24"/>
      <c r="D931" s="24"/>
      <c r="E931" s="26"/>
      <c r="F931" s="26"/>
      <c r="G931" s="26"/>
      <c r="H931" s="26"/>
      <c r="I931" s="26"/>
    </row>
    <row r="932" ht="21.75" customHeight="1">
      <c r="A932" s="24"/>
      <c r="B932" s="25"/>
      <c r="C932" s="24"/>
      <c r="D932" s="24"/>
      <c r="E932" s="26"/>
      <c r="F932" s="26"/>
      <c r="G932" s="26"/>
      <c r="H932" s="26"/>
      <c r="I932" s="26"/>
    </row>
    <row r="933" ht="21.75" customHeight="1">
      <c r="A933" s="24"/>
      <c r="B933" s="25"/>
      <c r="C933" s="24"/>
      <c r="D933" s="24"/>
      <c r="E933" s="26"/>
      <c r="F933" s="26"/>
      <c r="G933" s="26"/>
      <c r="H933" s="26"/>
      <c r="I933" s="26"/>
    </row>
    <row r="934" ht="21.75" customHeight="1">
      <c r="A934" s="24"/>
      <c r="B934" s="25"/>
      <c r="C934" s="24"/>
      <c r="D934" s="24"/>
      <c r="E934" s="26"/>
      <c r="F934" s="26"/>
      <c r="G934" s="26"/>
      <c r="H934" s="26"/>
      <c r="I934" s="26"/>
    </row>
    <row r="935" ht="21.75" customHeight="1">
      <c r="A935" s="24"/>
      <c r="B935" s="25"/>
      <c r="C935" s="24"/>
      <c r="D935" s="24"/>
      <c r="E935" s="26"/>
      <c r="F935" s="26"/>
      <c r="G935" s="26"/>
      <c r="H935" s="26"/>
      <c r="I935" s="26"/>
    </row>
    <row r="936" ht="21.75" customHeight="1">
      <c r="A936" s="24"/>
      <c r="B936" s="25"/>
      <c r="C936" s="24"/>
      <c r="D936" s="24"/>
      <c r="E936" s="26"/>
      <c r="F936" s="26"/>
      <c r="G936" s="26"/>
      <c r="H936" s="26"/>
      <c r="I936" s="26"/>
    </row>
    <row r="937" ht="21.75" customHeight="1">
      <c r="A937" s="24"/>
      <c r="B937" s="25"/>
      <c r="C937" s="24"/>
      <c r="D937" s="24"/>
      <c r="E937" s="26"/>
      <c r="F937" s="26"/>
      <c r="G937" s="26"/>
      <c r="H937" s="26"/>
      <c r="I937" s="26"/>
    </row>
    <row r="938" ht="21.75" customHeight="1">
      <c r="A938" s="24"/>
      <c r="B938" s="25"/>
      <c r="C938" s="24"/>
      <c r="D938" s="24"/>
      <c r="E938" s="26"/>
      <c r="F938" s="26"/>
      <c r="G938" s="26"/>
      <c r="H938" s="26"/>
      <c r="I938" s="26"/>
    </row>
    <row r="939" ht="21.75" customHeight="1">
      <c r="A939" s="24"/>
      <c r="B939" s="25"/>
      <c r="C939" s="24"/>
      <c r="D939" s="24"/>
      <c r="E939" s="26"/>
      <c r="F939" s="26"/>
      <c r="G939" s="26"/>
      <c r="H939" s="26"/>
      <c r="I939" s="26"/>
    </row>
    <row r="940" ht="21.75" customHeight="1">
      <c r="A940" s="24"/>
      <c r="B940" s="25"/>
      <c r="C940" s="24"/>
      <c r="D940" s="24"/>
      <c r="E940" s="26"/>
      <c r="F940" s="26"/>
      <c r="G940" s="26"/>
      <c r="H940" s="26"/>
      <c r="I940" s="26"/>
    </row>
    <row r="941" ht="21.75" customHeight="1">
      <c r="A941" s="24"/>
      <c r="B941" s="25"/>
      <c r="C941" s="24"/>
      <c r="D941" s="24"/>
      <c r="E941" s="26"/>
      <c r="F941" s="26"/>
      <c r="G941" s="26"/>
      <c r="H941" s="26"/>
      <c r="I941" s="26"/>
    </row>
    <row r="942" ht="21.75" customHeight="1">
      <c r="A942" s="24"/>
      <c r="B942" s="25"/>
      <c r="C942" s="24"/>
      <c r="D942" s="24"/>
      <c r="E942" s="26"/>
      <c r="F942" s="26"/>
      <c r="G942" s="26"/>
      <c r="H942" s="26"/>
      <c r="I942" s="26"/>
    </row>
    <row r="943" ht="21.75" customHeight="1">
      <c r="A943" s="24"/>
      <c r="B943" s="25"/>
      <c r="C943" s="24"/>
      <c r="D943" s="24"/>
      <c r="E943" s="26"/>
      <c r="F943" s="26"/>
      <c r="G943" s="26"/>
      <c r="H943" s="26"/>
      <c r="I943" s="26"/>
    </row>
    <row r="944" ht="21.75" customHeight="1">
      <c r="A944" s="24"/>
      <c r="B944" s="25"/>
      <c r="C944" s="24"/>
      <c r="D944" s="24"/>
      <c r="E944" s="26"/>
      <c r="F944" s="26"/>
      <c r="G944" s="26"/>
      <c r="H944" s="26"/>
      <c r="I944" s="26"/>
    </row>
    <row r="945" ht="21.75" customHeight="1">
      <c r="A945" s="24"/>
      <c r="B945" s="25"/>
      <c r="C945" s="24"/>
      <c r="D945" s="24"/>
      <c r="E945" s="26"/>
      <c r="F945" s="26"/>
      <c r="G945" s="26"/>
      <c r="H945" s="26"/>
      <c r="I945" s="26"/>
    </row>
    <row r="946" ht="21.75" customHeight="1">
      <c r="A946" s="24"/>
      <c r="B946" s="25"/>
      <c r="C946" s="24"/>
      <c r="D946" s="24"/>
      <c r="E946" s="26"/>
      <c r="F946" s="26"/>
      <c r="G946" s="26"/>
      <c r="H946" s="26"/>
      <c r="I946" s="26"/>
    </row>
    <row r="947" ht="21.75" customHeight="1">
      <c r="A947" s="24"/>
      <c r="B947" s="25"/>
      <c r="C947" s="24"/>
      <c r="D947" s="24"/>
      <c r="E947" s="26"/>
      <c r="F947" s="26"/>
      <c r="G947" s="26"/>
      <c r="H947" s="26"/>
      <c r="I947" s="26"/>
    </row>
    <row r="948" ht="21.75" customHeight="1">
      <c r="A948" s="24"/>
      <c r="B948" s="25"/>
      <c r="C948" s="24"/>
      <c r="D948" s="24"/>
      <c r="E948" s="26"/>
      <c r="F948" s="26"/>
      <c r="G948" s="26"/>
      <c r="H948" s="26"/>
      <c r="I948" s="26"/>
    </row>
    <row r="949" ht="21.75" customHeight="1">
      <c r="A949" s="24"/>
      <c r="B949" s="25"/>
      <c r="C949" s="24"/>
      <c r="D949" s="24"/>
      <c r="E949" s="26"/>
      <c r="F949" s="26"/>
      <c r="G949" s="26"/>
      <c r="H949" s="26"/>
      <c r="I949" s="26"/>
    </row>
    <row r="950" ht="21.75" customHeight="1">
      <c r="A950" s="24"/>
      <c r="B950" s="25"/>
      <c r="C950" s="24"/>
      <c r="D950" s="24"/>
      <c r="E950" s="26"/>
      <c r="F950" s="26"/>
      <c r="G950" s="26"/>
      <c r="H950" s="26"/>
      <c r="I950" s="26"/>
    </row>
    <row r="951" ht="21.75" customHeight="1">
      <c r="A951" s="24"/>
      <c r="B951" s="25"/>
      <c r="C951" s="24"/>
      <c r="D951" s="24"/>
      <c r="E951" s="26"/>
      <c r="F951" s="26"/>
      <c r="G951" s="26"/>
      <c r="H951" s="26"/>
      <c r="I951" s="26"/>
    </row>
    <row r="952" ht="21.75" customHeight="1">
      <c r="A952" s="24"/>
      <c r="B952" s="25"/>
      <c r="C952" s="24"/>
      <c r="D952" s="24"/>
      <c r="E952" s="26"/>
      <c r="F952" s="26"/>
      <c r="G952" s="26"/>
      <c r="H952" s="26"/>
      <c r="I952" s="26"/>
    </row>
    <row r="953" ht="21.75" customHeight="1">
      <c r="A953" s="24"/>
      <c r="B953" s="25"/>
      <c r="C953" s="24"/>
      <c r="D953" s="24"/>
      <c r="E953" s="26"/>
      <c r="F953" s="26"/>
      <c r="G953" s="26"/>
      <c r="H953" s="26"/>
      <c r="I953" s="26"/>
    </row>
    <row r="954" ht="21.75" customHeight="1">
      <c r="A954" s="24"/>
      <c r="B954" s="25"/>
      <c r="C954" s="24"/>
      <c r="D954" s="24"/>
      <c r="E954" s="26"/>
      <c r="F954" s="26"/>
      <c r="G954" s="26"/>
      <c r="H954" s="26"/>
      <c r="I954" s="26"/>
    </row>
    <row r="955" ht="21.75" customHeight="1">
      <c r="A955" s="24"/>
      <c r="B955" s="25"/>
      <c r="C955" s="24"/>
      <c r="D955" s="24"/>
      <c r="E955" s="26"/>
      <c r="F955" s="26"/>
      <c r="G955" s="26"/>
      <c r="H955" s="26"/>
      <c r="I955" s="26"/>
    </row>
    <row r="956" ht="21.75" customHeight="1">
      <c r="A956" s="24"/>
      <c r="B956" s="25"/>
      <c r="C956" s="24"/>
      <c r="D956" s="24"/>
      <c r="E956" s="26"/>
      <c r="F956" s="26"/>
      <c r="G956" s="26"/>
      <c r="H956" s="26"/>
      <c r="I956" s="26"/>
    </row>
    <row r="957" ht="21.75" customHeight="1">
      <c r="A957" s="24"/>
      <c r="B957" s="25"/>
      <c r="C957" s="24"/>
      <c r="D957" s="24"/>
      <c r="E957" s="26"/>
      <c r="F957" s="26"/>
      <c r="G957" s="26"/>
      <c r="H957" s="26"/>
      <c r="I957" s="26"/>
    </row>
    <row r="958" ht="21.75" customHeight="1">
      <c r="A958" s="24"/>
      <c r="B958" s="25"/>
      <c r="C958" s="24"/>
      <c r="D958" s="24"/>
      <c r="E958" s="26"/>
      <c r="F958" s="26"/>
      <c r="G958" s="26"/>
      <c r="H958" s="26"/>
      <c r="I958" s="26"/>
    </row>
    <row r="959" ht="21.75" customHeight="1">
      <c r="A959" s="24"/>
      <c r="B959" s="25"/>
      <c r="C959" s="24"/>
      <c r="D959" s="24"/>
      <c r="E959" s="26"/>
      <c r="F959" s="26"/>
      <c r="G959" s="26"/>
      <c r="H959" s="26"/>
      <c r="I959" s="26"/>
    </row>
    <row r="960" ht="21.75" customHeight="1">
      <c r="A960" s="24"/>
      <c r="B960" s="25"/>
      <c r="C960" s="24"/>
      <c r="D960" s="24"/>
      <c r="E960" s="26"/>
      <c r="F960" s="26"/>
      <c r="G960" s="26"/>
      <c r="H960" s="26"/>
      <c r="I960" s="26"/>
    </row>
    <row r="961" ht="21.75" customHeight="1">
      <c r="A961" s="24"/>
      <c r="B961" s="25"/>
      <c r="C961" s="24"/>
      <c r="D961" s="24"/>
      <c r="E961" s="26"/>
      <c r="F961" s="26"/>
      <c r="G961" s="26"/>
      <c r="H961" s="26"/>
      <c r="I961" s="26"/>
    </row>
    <row r="962" ht="21.75" customHeight="1">
      <c r="A962" s="24"/>
      <c r="B962" s="25"/>
      <c r="C962" s="24"/>
      <c r="D962" s="24"/>
      <c r="E962" s="26"/>
      <c r="F962" s="26"/>
      <c r="G962" s="26"/>
      <c r="H962" s="26"/>
      <c r="I962" s="26"/>
    </row>
    <row r="963" ht="21.75" customHeight="1">
      <c r="A963" s="24"/>
      <c r="B963" s="25"/>
      <c r="C963" s="24"/>
      <c r="D963" s="24"/>
      <c r="E963" s="26"/>
      <c r="F963" s="26"/>
      <c r="G963" s="26"/>
      <c r="H963" s="26"/>
      <c r="I963" s="26"/>
    </row>
    <row r="964" ht="21.75" customHeight="1">
      <c r="A964" s="24"/>
      <c r="B964" s="25"/>
      <c r="C964" s="24"/>
      <c r="D964" s="24"/>
      <c r="E964" s="26"/>
      <c r="F964" s="26"/>
      <c r="G964" s="26"/>
      <c r="H964" s="26"/>
      <c r="I964" s="26"/>
    </row>
    <row r="965" ht="21.75" customHeight="1">
      <c r="A965" s="24"/>
      <c r="B965" s="25"/>
      <c r="C965" s="24"/>
      <c r="D965" s="24"/>
      <c r="E965" s="26"/>
      <c r="F965" s="26"/>
      <c r="G965" s="26"/>
      <c r="H965" s="26"/>
      <c r="I965" s="26"/>
    </row>
    <row r="966" ht="21.75" customHeight="1">
      <c r="A966" s="24"/>
      <c r="B966" s="25"/>
      <c r="C966" s="24"/>
      <c r="D966" s="24"/>
      <c r="E966" s="26"/>
      <c r="F966" s="26"/>
      <c r="G966" s="26"/>
      <c r="H966" s="26"/>
      <c r="I966" s="26"/>
    </row>
    <row r="967" ht="21.75" customHeight="1">
      <c r="A967" s="24"/>
      <c r="B967" s="25"/>
      <c r="C967" s="24"/>
      <c r="D967" s="24"/>
      <c r="E967" s="26"/>
      <c r="F967" s="26"/>
      <c r="G967" s="26"/>
      <c r="H967" s="26"/>
      <c r="I967" s="26"/>
    </row>
    <row r="968" ht="21.75" customHeight="1">
      <c r="A968" s="24"/>
      <c r="B968" s="25"/>
      <c r="C968" s="24"/>
      <c r="D968" s="24"/>
      <c r="E968" s="26"/>
      <c r="F968" s="26"/>
      <c r="G968" s="26"/>
      <c r="H968" s="26"/>
      <c r="I968" s="26"/>
    </row>
    <row r="969" ht="21.75" customHeight="1">
      <c r="A969" s="24"/>
      <c r="B969" s="25"/>
      <c r="C969" s="24"/>
      <c r="D969" s="24"/>
      <c r="E969" s="26"/>
      <c r="F969" s="26"/>
      <c r="G969" s="26"/>
      <c r="H969" s="26"/>
      <c r="I969" s="26"/>
    </row>
    <row r="970" ht="21.75" customHeight="1">
      <c r="A970" s="24"/>
      <c r="B970" s="25"/>
      <c r="C970" s="24"/>
      <c r="D970" s="24"/>
      <c r="E970" s="26"/>
      <c r="F970" s="26"/>
      <c r="G970" s="26"/>
      <c r="H970" s="26"/>
      <c r="I970" s="26"/>
    </row>
    <row r="971" ht="21.75" customHeight="1">
      <c r="A971" s="24"/>
      <c r="B971" s="25"/>
      <c r="C971" s="24"/>
      <c r="D971" s="24"/>
      <c r="E971" s="26"/>
      <c r="F971" s="26"/>
      <c r="G971" s="26"/>
      <c r="H971" s="26"/>
      <c r="I971" s="26"/>
    </row>
    <row r="972" ht="21.75" customHeight="1">
      <c r="A972" s="24"/>
      <c r="B972" s="25"/>
      <c r="C972" s="24"/>
      <c r="D972" s="24"/>
      <c r="E972" s="26"/>
      <c r="F972" s="26"/>
      <c r="G972" s="26"/>
      <c r="H972" s="26"/>
      <c r="I972" s="26"/>
    </row>
    <row r="973" ht="21.75" customHeight="1">
      <c r="A973" s="24"/>
      <c r="B973" s="25"/>
      <c r="C973" s="24"/>
      <c r="D973" s="24"/>
      <c r="E973" s="26"/>
      <c r="F973" s="26"/>
      <c r="G973" s="26"/>
      <c r="H973" s="26"/>
      <c r="I973" s="26"/>
    </row>
    <row r="974" ht="21.75" customHeight="1">
      <c r="A974" s="24"/>
      <c r="B974" s="25"/>
      <c r="C974" s="24"/>
      <c r="D974" s="24"/>
      <c r="E974" s="26"/>
      <c r="F974" s="26"/>
      <c r="G974" s="26"/>
      <c r="H974" s="26"/>
      <c r="I974" s="26"/>
    </row>
    <row r="975" ht="21.75" customHeight="1">
      <c r="A975" s="24"/>
      <c r="B975" s="25"/>
      <c r="C975" s="24"/>
      <c r="D975" s="24"/>
      <c r="E975" s="26"/>
      <c r="F975" s="26"/>
      <c r="G975" s="26"/>
      <c r="H975" s="26"/>
      <c r="I975" s="26"/>
    </row>
    <row r="976" ht="21.75" customHeight="1">
      <c r="A976" s="24"/>
      <c r="B976" s="25"/>
      <c r="C976" s="24"/>
      <c r="D976" s="24"/>
      <c r="E976" s="26"/>
      <c r="F976" s="26"/>
      <c r="G976" s="26"/>
      <c r="H976" s="26"/>
      <c r="I976" s="26"/>
    </row>
    <row r="977" ht="21.75" customHeight="1">
      <c r="A977" s="24"/>
      <c r="B977" s="25"/>
      <c r="C977" s="24"/>
      <c r="D977" s="24"/>
      <c r="E977" s="26"/>
      <c r="F977" s="26"/>
      <c r="G977" s="26"/>
      <c r="H977" s="26"/>
      <c r="I977" s="26"/>
    </row>
    <row r="978" ht="21.75" customHeight="1">
      <c r="A978" s="24"/>
      <c r="B978" s="25"/>
      <c r="C978" s="24"/>
      <c r="D978" s="24"/>
      <c r="E978" s="26"/>
      <c r="F978" s="26"/>
      <c r="G978" s="26"/>
      <c r="H978" s="26"/>
      <c r="I978" s="26"/>
    </row>
    <row r="979" ht="21.75" customHeight="1">
      <c r="A979" s="24"/>
      <c r="B979" s="25"/>
      <c r="C979" s="24"/>
      <c r="D979" s="24"/>
      <c r="E979" s="26"/>
      <c r="F979" s="26"/>
      <c r="G979" s="26"/>
      <c r="H979" s="26"/>
      <c r="I979" s="26"/>
    </row>
    <row r="980" ht="21.75" customHeight="1">
      <c r="A980" s="24"/>
      <c r="B980" s="25"/>
      <c r="C980" s="24"/>
      <c r="D980" s="24"/>
      <c r="E980" s="26"/>
      <c r="F980" s="26"/>
      <c r="G980" s="26"/>
      <c r="H980" s="26"/>
      <c r="I980" s="26"/>
    </row>
    <row r="981" ht="21.75" customHeight="1">
      <c r="A981" s="24"/>
      <c r="B981" s="25"/>
      <c r="C981" s="24"/>
      <c r="D981" s="24"/>
      <c r="E981" s="26"/>
      <c r="F981" s="26"/>
      <c r="G981" s="26"/>
      <c r="H981" s="26"/>
      <c r="I981" s="26"/>
    </row>
    <row r="982" ht="21.75" customHeight="1">
      <c r="A982" s="24"/>
      <c r="B982" s="25"/>
      <c r="C982" s="24"/>
      <c r="D982" s="24"/>
      <c r="E982" s="26"/>
      <c r="F982" s="26"/>
      <c r="G982" s="26"/>
      <c r="H982" s="26"/>
      <c r="I982" s="26"/>
    </row>
    <row r="983" ht="21.75" customHeight="1">
      <c r="A983" s="24"/>
      <c r="B983" s="25"/>
      <c r="C983" s="24"/>
      <c r="D983" s="24"/>
      <c r="E983" s="26"/>
      <c r="F983" s="26"/>
      <c r="G983" s="26"/>
      <c r="H983" s="26"/>
      <c r="I983" s="26"/>
    </row>
    <row r="984" ht="21.75" customHeight="1">
      <c r="A984" s="24"/>
      <c r="B984" s="25"/>
      <c r="C984" s="24"/>
      <c r="D984" s="24"/>
      <c r="E984" s="26"/>
      <c r="F984" s="26"/>
      <c r="G984" s="26"/>
      <c r="H984" s="26"/>
      <c r="I984" s="26"/>
    </row>
    <row r="985" ht="21.75" customHeight="1">
      <c r="A985" s="24"/>
      <c r="B985" s="25"/>
      <c r="C985" s="24"/>
      <c r="D985" s="24"/>
      <c r="E985" s="26"/>
      <c r="F985" s="26"/>
      <c r="G985" s="26"/>
      <c r="H985" s="26"/>
      <c r="I985" s="26"/>
    </row>
    <row r="986" ht="21.75" customHeight="1">
      <c r="A986" s="24"/>
      <c r="B986" s="25"/>
      <c r="C986" s="24"/>
      <c r="D986" s="24"/>
      <c r="E986" s="26"/>
      <c r="F986" s="26"/>
      <c r="G986" s="26"/>
      <c r="H986" s="26"/>
      <c r="I986" s="26"/>
    </row>
    <row r="987" ht="21.75" customHeight="1">
      <c r="A987" s="24"/>
      <c r="B987" s="25"/>
      <c r="C987" s="24"/>
      <c r="D987" s="24"/>
      <c r="E987" s="26"/>
      <c r="F987" s="26"/>
      <c r="G987" s="26"/>
      <c r="H987" s="26"/>
      <c r="I987" s="26"/>
    </row>
    <row r="988" ht="21.75" customHeight="1">
      <c r="A988" s="24"/>
      <c r="B988" s="25"/>
      <c r="C988" s="24"/>
      <c r="D988" s="24"/>
      <c r="E988" s="26"/>
      <c r="F988" s="26"/>
      <c r="G988" s="26"/>
      <c r="H988" s="26"/>
      <c r="I988" s="26"/>
    </row>
    <row r="989" ht="21.75" customHeight="1">
      <c r="A989" s="24"/>
      <c r="B989" s="25"/>
      <c r="C989" s="24"/>
      <c r="D989" s="24"/>
      <c r="E989" s="26"/>
      <c r="F989" s="26"/>
      <c r="G989" s="26"/>
      <c r="H989" s="26"/>
      <c r="I989" s="26"/>
    </row>
    <row r="990" ht="21.75" customHeight="1">
      <c r="A990" s="24"/>
      <c r="B990" s="25"/>
      <c r="C990" s="24"/>
      <c r="D990" s="24"/>
      <c r="E990" s="26"/>
      <c r="F990" s="26"/>
      <c r="G990" s="26"/>
      <c r="H990" s="26"/>
      <c r="I990" s="26"/>
    </row>
    <row r="991" ht="21.75" customHeight="1">
      <c r="A991" s="24"/>
      <c r="B991" s="25"/>
      <c r="C991" s="24"/>
      <c r="D991" s="24"/>
      <c r="E991" s="26"/>
      <c r="F991" s="26"/>
      <c r="G991" s="26"/>
      <c r="H991" s="26"/>
      <c r="I991" s="26"/>
    </row>
    <row r="992" ht="21.75" customHeight="1">
      <c r="A992" s="24"/>
      <c r="B992" s="25"/>
      <c r="C992" s="24"/>
      <c r="D992" s="24"/>
      <c r="E992" s="26"/>
      <c r="F992" s="26"/>
      <c r="G992" s="26"/>
      <c r="H992" s="26"/>
      <c r="I992" s="26"/>
    </row>
    <row r="993" ht="21.75" customHeight="1">
      <c r="A993" s="24"/>
      <c r="B993" s="25"/>
      <c r="C993" s="24"/>
      <c r="D993" s="24"/>
      <c r="E993" s="26"/>
      <c r="F993" s="26"/>
      <c r="G993" s="26"/>
      <c r="H993" s="26"/>
      <c r="I993" s="26"/>
    </row>
    <row r="994" ht="21.75" customHeight="1">
      <c r="A994" s="24"/>
      <c r="B994" s="25"/>
      <c r="C994" s="24"/>
      <c r="D994" s="24"/>
      <c r="E994" s="26"/>
      <c r="F994" s="26"/>
      <c r="G994" s="26"/>
      <c r="H994" s="26"/>
      <c r="I994" s="26"/>
    </row>
    <row r="995" ht="21.75" customHeight="1">
      <c r="A995" s="24"/>
      <c r="B995" s="25"/>
      <c r="C995" s="24"/>
      <c r="D995" s="24"/>
      <c r="E995" s="26"/>
      <c r="F995" s="26"/>
      <c r="G995" s="26"/>
      <c r="H995" s="26"/>
      <c r="I995" s="26"/>
    </row>
    <row r="996" ht="21.75" customHeight="1">
      <c r="A996" s="24"/>
      <c r="B996" s="25"/>
      <c r="C996" s="24"/>
      <c r="D996" s="24"/>
      <c r="E996" s="26"/>
      <c r="F996" s="26"/>
      <c r="G996" s="26"/>
      <c r="H996" s="26"/>
      <c r="I996" s="26"/>
    </row>
    <row r="997" ht="21.75" customHeight="1">
      <c r="A997" s="24"/>
      <c r="B997" s="25"/>
      <c r="C997" s="24"/>
      <c r="D997" s="24"/>
      <c r="E997" s="26"/>
      <c r="F997" s="26"/>
      <c r="G997" s="26"/>
      <c r="H997" s="26"/>
      <c r="I997" s="26"/>
    </row>
    <row r="998" ht="21.75" customHeight="1">
      <c r="A998" s="24"/>
      <c r="B998" s="25"/>
      <c r="C998" s="24"/>
      <c r="D998" s="24"/>
      <c r="E998" s="26"/>
      <c r="F998" s="26"/>
      <c r="G998" s="26"/>
      <c r="H998" s="26"/>
      <c r="I998" s="26"/>
    </row>
    <row r="999" ht="21.75" customHeight="1">
      <c r="A999" s="24"/>
      <c r="B999" s="25"/>
      <c r="C999" s="24"/>
      <c r="D999" s="24"/>
      <c r="E999" s="26"/>
      <c r="F999" s="26"/>
      <c r="G999" s="26"/>
      <c r="H999" s="26"/>
      <c r="I999" s="26"/>
    </row>
    <row r="1000" ht="21.75" customHeight="1">
      <c r="A1000" s="24"/>
      <c r="B1000" s="25"/>
      <c r="C1000" s="24"/>
      <c r="D1000" s="24"/>
      <c r="E1000" s="26"/>
      <c r="F1000" s="26"/>
      <c r="G1000" s="26"/>
      <c r="H1000" s="26"/>
      <c r="I1000" s="26"/>
    </row>
  </sheetData>
  <hyperlinks>
    <hyperlink r:id="rId1" ref="D6"/>
    <hyperlink r:id="rId2" ref="D18"/>
  </hyperlinks>
  <printOptions/>
  <pageMargins bottom="0.75" footer="0.0" header="0.0" left="0.7" right="0.7" top="0.75"/>
  <pageSetup paperSize="9" orientation="portrait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.71"/>
    <col customWidth="1" min="2" max="2" width="13.14"/>
    <col customWidth="1" min="3" max="3" width="27.0"/>
    <col customWidth="1" hidden="1" min="4" max="4" width="33.57"/>
    <col customWidth="1" hidden="1" min="5" max="5" width="11.0"/>
    <col customWidth="1" min="6" max="6" width="9.14"/>
    <col customWidth="1" min="7" max="7" width="10.43"/>
    <col customWidth="1" min="8" max="8" width="9.71"/>
    <col customWidth="1" min="9" max="9" width="10.43"/>
    <col customWidth="1" min="10" max="10" width="7.43"/>
    <col customWidth="1" min="11" max="11" width="9.14"/>
    <col customWidth="1" min="12" max="12" width="10.71"/>
  </cols>
  <sheetData>
    <row r="1" ht="22.5" customHeight="1">
      <c r="A1" s="27" t="s">
        <v>681</v>
      </c>
      <c r="B1" s="28" t="s">
        <v>673</v>
      </c>
      <c r="C1" s="29" t="s">
        <v>3</v>
      </c>
      <c r="D1" s="30" t="s">
        <v>674</v>
      </c>
      <c r="E1" s="27" t="s">
        <v>675</v>
      </c>
      <c r="F1" s="27" t="s">
        <v>677</v>
      </c>
      <c r="G1" s="31" t="s">
        <v>682</v>
      </c>
      <c r="H1" s="32" t="s">
        <v>683</v>
      </c>
      <c r="I1" s="33"/>
      <c r="J1" s="34"/>
      <c r="K1" s="32" t="s">
        <v>684</v>
      </c>
      <c r="L1" s="27" t="s">
        <v>685</v>
      </c>
      <c r="M1" s="35" t="s">
        <v>686</v>
      </c>
      <c r="N1" s="35" t="s">
        <v>687</v>
      </c>
      <c r="O1" s="35" t="s">
        <v>688</v>
      </c>
    </row>
    <row r="2" ht="30.0" customHeight="1">
      <c r="A2" s="36">
        <v>1.0</v>
      </c>
      <c r="B2" s="37">
        <v>1.60115735121E11</v>
      </c>
      <c r="C2" s="38" t="s">
        <v>48</v>
      </c>
      <c r="D2" s="39" t="s">
        <v>50</v>
      </c>
      <c r="E2" s="40">
        <v>7.032906089E9</v>
      </c>
      <c r="F2" s="41">
        <v>9.51</v>
      </c>
      <c r="G2" s="42" t="s">
        <v>689</v>
      </c>
      <c r="H2" s="43" t="s">
        <v>690</v>
      </c>
      <c r="I2" s="24"/>
      <c r="J2" s="36"/>
      <c r="K2" s="44" t="s">
        <v>691</v>
      </c>
      <c r="L2" s="36"/>
      <c r="M2" s="2">
        <f>IFERROR(__xludf.DUMMYFUNCTION("COUNTA(UNIQUE(G2:L2,true))"),3.0)</f>
        <v>3</v>
      </c>
      <c r="N2" s="2" t="str">
        <f>VLOOKUP(B2,TOTB!A:F,6,0)</f>
        <v>Female</v>
      </c>
      <c r="O2" s="2" t="str">
        <f>VLOOKUP(B2,TOTB!A:F,5,0)</f>
        <v/>
      </c>
    </row>
    <row r="3" ht="22.5" customHeight="1">
      <c r="A3" s="36">
        <v>2.0</v>
      </c>
      <c r="B3" s="37">
        <v>1.60115735122E11</v>
      </c>
      <c r="C3" s="38" t="s">
        <v>64</v>
      </c>
      <c r="D3" s="39" t="s">
        <v>65</v>
      </c>
      <c r="E3" s="40">
        <v>9.652779329E9</v>
      </c>
      <c r="F3" s="41">
        <v>8.28</v>
      </c>
      <c r="G3" s="42" t="s">
        <v>692</v>
      </c>
      <c r="H3" s="36" t="s">
        <v>693</v>
      </c>
      <c r="I3" s="36" t="s">
        <v>694</v>
      </c>
      <c r="J3" s="24"/>
      <c r="K3" s="44" t="s">
        <v>691</v>
      </c>
      <c r="L3" s="36"/>
      <c r="M3" s="45">
        <v>3.0</v>
      </c>
      <c r="N3" s="2" t="str">
        <f>VLOOKUP(B3,TOTB!A:F,6,0)</f>
        <v>Female</v>
      </c>
      <c r="O3" s="2" t="str">
        <f>VLOOKUP(B3,TOTB!A:F,5,0)</f>
        <v/>
      </c>
    </row>
    <row r="4" ht="22.5" customHeight="1">
      <c r="A4" s="36">
        <v>3.0</v>
      </c>
      <c r="B4" s="37">
        <v>1.60115735123E11</v>
      </c>
      <c r="C4" s="38" t="s">
        <v>72</v>
      </c>
      <c r="D4" s="39" t="s">
        <v>73</v>
      </c>
      <c r="E4" s="40">
        <v>8.331871216E9</v>
      </c>
      <c r="F4" s="41">
        <v>8.28</v>
      </c>
      <c r="G4" s="42" t="s">
        <v>692</v>
      </c>
      <c r="H4" s="36" t="s">
        <v>694</v>
      </c>
      <c r="I4" s="36"/>
      <c r="J4" s="36"/>
      <c r="K4" s="44"/>
      <c r="L4" s="36"/>
      <c r="M4" s="45">
        <v>1.0</v>
      </c>
      <c r="N4" s="2" t="str">
        <f>VLOOKUP(B4,TOTB!A:F,6,0)</f>
        <v>Female</v>
      </c>
      <c r="O4" s="2" t="str">
        <f>VLOOKUP(B4,TOTB!A:F,5,0)</f>
        <v/>
      </c>
    </row>
    <row r="5" ht="22.5" customHeight="1">
      <c r="A5" s="36">
        <v>4.0</v>
      </c>
      <c r="B5" s="37">
        <v>1.60115735124E11</v>
      </c>
      <c r="C5" s="38" t="s">
        <v>81</v>
      </c>
      <c r="D5" s="39" t="s">
        <v>82</v>
      </c>
      <c r="E5" s="40">
        <v>9.5331583E9</v>
      </c>
      <c r="F5" s="41">
        <v>8.14</v>
      </c>
      <c r="G5" s="42" t="s">
        <v>692</v>
      </c>
      <c r="H5" s="36" t="s">
        <v>694</v>
      </c>
      <c r="I5" s="36"/>
      <c r="J5" s="36"/>
      <c r="K5" s="44"/>
      <c r="L5" s="36"/>
      <c r="M5" s="45">
        <v>1.0</v>
      </c>
      <c r="N5" s="2" t="str">
        <f>VLOOKUP(B5,TOTB!A:F,6,0)</f>
        <v>Female</v>
      </c>
      <c r="O5" s="2" t="str">
        <f>VLOOKUP(B5,TOTB!A:F,5,0)</f>
        <v/>
      </c>
    </row>
    <row r="6" ht="22.5" customHeight="1">
      <c r="A6" s="36">
        <v>5.0</v>
      </c>
      <c r="B6" s="37">
        <v>1.60115735125E11</v>
      </c>
      <c r="C6" s="38" t="s">
        <v>88</v>
      </c>
      <c r="D6" s="46" t="s">
        <v>679</v>
      </c>
      <c r="E6" s="40">
        <v>7.7020998E9</v>
      </c>
      <c r="F6" s="41">
        <v>8.32</v>
      </c>
      <c r="G6" s="42" t="s">
        <v>693</v>
      </c>
      <c r="H6" s="36" t="s">
        <v>693</v>
      </c>
      <c r="I6" s="36"/>
      <c r="J6" s="47"/>
      <c r="K6" s="48"/>
      <c r="L6" s="36"/>
      <c r="M6" s="2">
        <f>IFERROR(__xludf.DUMMYFUNCTION("COUNTA(UNIQUE(G6:L6,true))"),1.0)</f>
        <v>1</v>
      </c>
      <c r="N6" s="2" t="str">
        <f>VLOOKUP(B6,TOTB!A:F,6,0)</f>
        <v>Female</v>
      </c>
      <c r="O6" s="2" t="str">
        <f>VLOOKUP(B6,TOTB!A:F,5,0)</f>
        <v/>
      </c>
    </row>
    <row r="7" ht="22.5" customHeight="1">
      <c r="A7" s="36">
        <v>6.0</v>
      </c>
      <c r="B7" s="37">
        <v>1.60115735126E11</v>
      </c>
      <c r="C7" s="38" t="s">
        <v>98</v>
      </c>
      <c r="D7" s="39" t="s">
        <v>99</v>
      </c>
      <c r="E7" s="40">
        <v>7.032405772E9</v>
      </c>
      <c r="F7" s="41">
        <v>8.6</v>
      </c>
      <c r="G7" s="42" t="s">
        <v>695</v>
      </c>
      <c r="H7" s="36" t="s">
        <v>693</v>
      </c>
      <c r="I7" s="36" t="s">
        <v>695</v>
      </c>
      <c r="J7" s="47"/>
      <c r="K7" s="48"/>
      <c r="L7" s="36"/>
      <c r="M7" s="2">
        <f>IFERROR(__xludf.DUMMYFUNCTION("COUNTA(UNIQUE(G7:L7,true))"),2.0)</f>
        <v>2</v>
      </c>
      <c r="N7" s="2" t="str">
        <f>VLOOKUP(B7,TOTB!A:F,6,0)</f>
        <v>Female</v>
      </c>
      <c r="O7" s="2" t="str">
        <f>VLOOKUP(B7,TOTB!A:F,5,0)</f>
        <v/>
      </c>
    </row>
    <row r="8" ht="22.5" customHeight="1">
      <c r="A8" s="36">
        <v>7.0</v>
      </c>
      <c r="B8" s="37">
        <v>1.60115735127E11</v>
      </c>
      <c r="C8" s="38" t="s">
        <v>109</v>
      </c>
      <c r="D8" s="39" t="s">
        <v>110</v>
      </c>
      <c r="E8" s="40">
        <v>8.008232125E9</v>
      </c>
      <c r="F8" s="41">
        <v>9.369999999999997</v>
      </c>
      <c r="G8" s="42" t="s">
        <v>696</v>
      </c>
      <c r="H8" s="24"/>
      <c r="I8" s="36"/>
      <c r="J8" s="36"/>
      <c r="K8" s="44"/>
      <c r="L8" s="36"/>
      <c r="M8" s="2">
        <f>IFERROR(__xludf.DUMMYFUNCTION("COUNTA(UNIQUE(G8:L8,true))"),1.0)</f>
        <v>1</v>
      </c>
      <c r="N8" s="2" t="str">
        <f>VLOOKUP(B8,TOTB!A:F,6,0)</f>
        <v>Female</v>
      </c>
      <c r="O8" s="2" t="str">
        <f>VLOOKUP(B8,TOTB!A:F,5,0)</f>
        <v/>
      </c>
    </row>
    <row r="9" ht="22.5" customHeight="1">
      <c r="A9" s="36">
        <v>8.0</v>
      </c>
      <c r="B9" s="37">
        <v>1.60115735128E11</v>
      </c>
      <c r="C9" s="38" t="s">
        <v>120</v>
      </c>
      <c r="D9" s="39" t="s">
        <v>121</v>
      </c>
      <c r="E9" s="40">
        <v>7.036550995E9</v>
      </c>
      <c r="F9" s="41">
        <v>7.4</v>
      </c>
      <c r="G9" s="49" t="s">
        <v>697</v>
      </c>
      <c r="H9" s="36"/>
      <c r="I9" s="36"/>
      <c r="J9" s="36"/>
      <c r="K9" s="44"/>
      <c r="L9" s="36"/>
      <c r="M9" s="2">
        <f>IFERROR(__xludf.DUMMYFUNCTION("COUNTA(UNIQUE(G9:L9,true))"),1.0)</f>
        <v>1</v>
      </c>
      <c r="N9" s="2" t="str">
        <f>VLOOKUP(B9,TOTB!A:F,6,0)</f>
        <v>Female</v>
      </c>
      <c r="O9" s="2" t="str">
        <f>VLOOKUP(B9,TOTB!A:F,5,0)</f>
        <v/>
      </c>
    </row>
    <row r="10" ht="22.5" customHeight="1">
      <c r="A10" s="36">
        <v>9.0</v>
      </c>
      <c r="B10" s="37">
        <v>1.60115735129E11</v>
      </c>
      <c r="C10" s="38" t="s">
        <v>130</v>
      </c>
      <c r="D10" s="39" t="s">
        <v>131</v>
      </c>
      <c r="E10" s="40">
        <v>8.886563958E9</v>
      </c>
      <c r="F10" s="41">
        <v>8.439999999999998</v>
      </c>
      <c r="G10" s="42" t="s">
        <v>695</v>
      </c>
      <c r="H10" s="36" t="s">
        <v>695</v>
      </c>
      <c r="I10" s="36" t="s">
        <v>694</v>
      </c>
      <c r="J10" s="50" t="s">
        <v>698</v>
      </c>
      <c r="K10" s="44" t="s">
        <v>691</v>
      </c>
      <c r="L10" s="36" t="s">
        <v>699</v>
      </c>
      <c r="M10" s="2">
        <f>IFERROR(__xludf.DUMMYFUNCTION("COUNTA(UNIQUE(G10:L10,true))"),5.0)</f>
        <v>5</v>
      </c>
      <c r="N10" s="2" t="str">
        <f>VLOOKUP(B10,TOTB!A:F,6,0)</f>
        <v>Female</v>
      </c>
      <c r="O10" s="2" t="str">
        <f>VLOOKUP(B10,TOTB!A:F,5,0)</f>
        <v/>
      </c>
    </row>
    <row r="11" ht="22.5" customHeight="1">
      <c r="A11" s="36">
        <v>10.0</v>
      </c>
      <c r="B11" s="37">
        <v>1.6011573513E11</v>
      </c>
      <c r="C11" s="38" t="s">
        <v>138</v>
      </c>
      <c r="D11" s="39" t="s">
        <v>139</v>
      </c>
      <c r="E11" s="40">
        <v>9.705688637E9</v>
      </c>
      <c r="F11" s="41">
        <v>9.29</v>
      </c>
      <c r="G11" s="42" t="s">
        <v>692</v>
      </c>
      <c r="H11" s="36" t="s">
        <v>694</v>
      </c>
      <c r="I11" s="24"/>
      <c r="J11" s="36"/>
      <c r="K11" s="48"/>
      <c r="L11" s="36"/>
      <c r="M11" s="45">
        <v>1.0</v>
      </c>
      <c r="N11" s="2" t="str">
        <f>VLOOKUP(B11,TOTB!A:F,6,0)</f>
        <v>Female</v>
      </c>
      <c r="O11" s="2" t="str">
        <f>VLOOKUP(B11,TOTB!A:F,5,0)</f>
        <v/>
      </c>
    </row>
    <row r="12" ht="15.75" customHeight="1">
      <c r="A12" s="36">
        <v>11.0</v>
      </c>
      <c r="B12" s="37">
        <v>1.60115735131E11</v>
      </c>
      <c r="C12" s="38" t="s">
        <v>147</v>
      </c>
      <c r="D12" s="39" t="s">
        <v>148</v>
      </c>
      <c r="E12" s="40">
        <v>8.106969565E9</v>
      </c>
      <c r="F12" s="41">
        <v>6.22</v>
      </c>
      <c r="G12" s="51" t="s">
        <v>700</v>
      </c>
      <c r="H12" s="36"/>
      <c r="I12" s="36"/>
      <c r="J12" s="36"/>
      <c r="K12" s="44"/>
      <c r="L12" s="36"/>
      <c r="M12" s="2">
        <f>IFERROR(__xludf.DUMMYFUNCTION("COUNTA(UNIQUE(G12:L12,true))"),1.0)</f>
        <v>1</v>
      </c>
      <c r="N12" s="2" t="str">
        <f>VLOOKUP(B12,TOTB!A:F,6,0)</f>
        <v>Female</v>
      </c>
      <c r="O12" s="2">
        <f>VLOOKUP(B12,TOTB!A:F,5,0)</f>
        <v>2</v>
      </c>
    </row>
    <row r="13" ht="22.5" customHeight="1">
      <c r="A13" s="36">
        <v>12.0</v>
      </c>
      <c r="B13" s="37">
        <v>1.60115735132E11</v>
      </c>
      <c r="C13" s="38" t="s">
        <v>154</v>
      </c>
      <c r="D13" s="39" t="s">
        <v>155</v>
      </c>
      <c r="E13" s="40">
        <v>8.97873718E9</v>
      </c>
      <c r="F13" s="41">
        <v>7.879999999999999</v>
      </c>
      <c r="G13" s="42" t="s">
        <v>701</v>
      </c>
      <c r="H13" s="36"/>
      <c r="I13" s="36"/>
      <c r="J13" s="36"/>
      <c r="K13" s="44"/>
      <c r="L13" s="36"/>
      <c r="M13" s="2">
        <f>IFERROR(__xludf.DUMMYFUNCTION("COUNTA(UNIQUE(G13:L13,true))"),1.0)</f>
        <v>1</v>
      </c>
      <c r="N13" s="2" t="str">
        <f>VLOOKUP(B13,TOTB!A:F,6,0)</f>
        <v>Female</v>
      </c>
      <c r="O13" s="2" t="str">
        <f>VLOOKUP(B13,TOTB!A:F,5,0)</f>
        <v/>
      </c>
    </row>
    <row r="14" ht="22.5" customHeight="1">
      <c r="A14" s="36">
        <v>13.0</v>
      </c>
      <c r="B14" s="37">
        <v>1.60115735133E11</v>
      </c>
      <c r="C14" s="38" t="s">
        <v>163</v>
      </c>
      <c r="D14" s="39" t="s">
        <v>164</v>
      </c>
      <c r="E14" s="40">
        <v>8.886525363E9</v>
      </c>
      <c r="F14" s="41">
        <v>7.889999999999999</v>
      </c>
      <c r="G14" s="42" t="s">
        <v>693</v>
      </c>
      <c r="H14" s="36" t="s">
        <v>693</v>
      </c>
      <c r="I14" s="36"/>
      <c r="J14" s="36"/>
      <c r="K14" s="48"/>
      <c r="L14" s="36"/>
      <c r="M14" s="2">
        <f>IFERROR(__xludf.DUMMYFUNCTION("COUNTA(UNIQUE(G14:L14,true))"),1.0)</f>
        <v>1</v>
      </c>
      <c r="N14" s="2" t="str">
        <f>VLOOKUP(B14,TOTB!A:F,6,0)</f>
        <v>Female</v>
      </c>
      <c r="O14" s="2" t="str">
        <f>VLOOKUP(B14,TOTB!A:F,5,0)</f>
        <v/>
      </c>
    </row>
    <row r="15" ht="22.5" customHeight="1">
      <c r="A15" s="36">
        <v>14.0</v>
      </c>
      <c r="B15" s="37">
        <v>1.60115735134E11</v>
      </c>
      <c r="C15" s="38" t="s">
        <v>172</v>
      </c>
      <c r="D15" s="39" t="s">
        <v>173</v>
      </c>
      <c r="E15" s="40">
        <v>7.893901032E9</v>
      </c>
      <c r="F15" s="41">
        <v>8.56</v>
      </c>
      <c r="G15" s="42" t="s">
        <v>695</v>
      </c>
      <c r="H15" s="36" t="s">
        <v>695</v>
      </c>
      <c r="I15" s="24"/>
      <c r="J15" s="36"/>
      <c r="K15" s="48"/>
      <c r="L15" s="36"/>
      <c r="M15" s="2">
        <f>IFERROR(__xludf.DUMMYFUNCTION("COUNTA(UNIQUE(G15:L15,true))"),1.0)</f>
        <v>1</v>
      </c>
      <c r="N15" s="2" t="str">
        <f>VLOOKUP(B15,TOTB!A:F,6,0)</f>
        <v>Female</v>
      </c>
      <c r="O15" s="2" t="str">
        <f>VLOOKUP(B15,TOTB!A:F,5,0)</f>
        <v/>
      </c>
    </row>
    <row r="16" ht="22.5" customHeight="1">
      <c r="A16" s="36">
        <v>15.0</v>
      </c>
      <c r="B16" s="37">
        <v>1.60115735135E11</v>
      </c>
      <c r="C16" s="38" t="s">
        <v>181</v>
      </c>
      <c r="D16" s="39" t="s">
        <v>182</v>
      </c>
      <c r="E16" s="40">
        <v>9.440855811E9</v>
      </c>
      <c r="F16" s="41">
        <v>8.100000000000001</v>
      </c>
      <c r="G16" s="42" t="s">
        <v>695</v>
      </c>
      <c r="H16" s="36" t="s">
        <v>693</v>
      </c>
      <c r="I16" s="36" t="s">
        <v>695</v>
      </c>
      <c r="J16" s="36"/>
      <c r="K16" s="48"/>
      <c r="L16" s="36"/>
      <c r="M16" s="2">
        <f>IFERROR(__xludf.DUMMYFUNCTION("COUNTA(UNIQUE(G16:L16,true))"),2.0)</f>
        <v>2</v>
      </c>
      <c r="N16" s="2" t="str">
        <f>VLOOKUP(B16,TOTB!A:F,6,0)</f>
        <v>Female</v>
      </c>
      <c r="O16" s="2" t="str">
        <f>VLOOKUP(B16,TOTB!A:F,5,0)</f>
        <v/>
      </c>
    </row>
    <row r="17" ht="22.5" customHeight="1">
      <c r="A17" s="36">
        <v>16.0</v>
      </c>
      <c r="B17" s="37">
        <v>1.60115735137E11</v>
      </c>
      <c r="C17" s="38" t="s">
        <v>198</v>
      </c>
      <c r="D17" s="39" t="s">
        <v>199</v>
      </c>
      <c r="E17" s="40">
        <v>9.493487832E9</v>
      </c>
      <c r="F17" s="41">
        <v>7.7</v>
      </c>
      <c r="G17" s="42" t="s">
        <v>695</v>
      </c>
      <c r="H17" s="36" t="s">
        <v>693</v>
      </c>
      <c r="I17" s="36" t="s">
        <v>695</v>
      </c>
      <c r="J17" s="36" t="s">
        <v>694</v>
      </c>
      <c r="K17" s="48"/>
      <c r="L17" s="36"/>
      <c r="M17" s="2">
        <f>IFERROR(__xludf.DUMMYFUNCTION("COUNTA(UNIQUE(G17:L17,true))"),3.0)</f>
        <v>3</v>
      </c>
      <c r="N17" s="2" t="str">
        <f>VLOOKUP(B17,TOTB!A:F,6,0)</f>
        <v>Female</v>
      </c>
      <c r="O17" s="2" t="str">
        <f>VLOOKUP(B17,TOTB!A:F,5,0)</f>
        <v/>
      </c>
    </row>
    <row r="18" ht="22.5" customHeight="1">
      <c r="A18" s="36">
        <v>17.0</v>
      </c>
      <c r="B18" s="37">
        <v>1.60115735138E11</v>
      </c>
      <c r="C18" s="38" t="s">
        <v>205</v>
      </c>
      <c r="D18" s="46" t="s">
        <v>680</v>
      </c>
      <c r="E18" s="40">
        <v>9.640650676E9</v>
      </c>
      <c r="F18" s="41">
        <v>9.04</v>
      </c>
      <c r="G18" s="42" t="s">
        <v>702</v>
      </c>
      <c r="H18" s="36"/>
      <c r="I18" s="36"/>
      <c r="J18" s="36"/>
      <c r="K18" s="44"/>
      <c r="L18" s="36"/>
      <c r="M18" s="2">
        <f>IFERROR(__xludf.DUMMYFUNCTION("COUNTA(UNIQUE(G18:L18,true))"),1.0)</f>
        <v>1</v>
      </c>
      <c r="N18" s="2" t="str">
        <f>VLOOKUP(B18,TOTB!A:F,6,0)</f>
        <v>Female</v>
      </c>
      <c r="O18" s="2" t="str">
        <f>VLOOKUP(B18,TOTB!A:F,5,0)</f>
        <v/>
      </c>
    </row>
    <row r="19" ht="22.5" customHeight="1">
      <c r="A19" s="36">
        <v>18.0</v>
      </c>
      <c r="B19" s="37">
        <v>1.60115735139E11</v>
      </c>
      <c r="C19" s="38" t="s">
        <v>214</v>
      </c>
      <c r="D19" s="39" t="s">
        <v>215</v>
      </c>
      <c r="E19" s="40">
        <v>7.661076524E9</v>
      </c>
      <c r="F19" s="41">
        <v>7.4</v>
      </c>
      <c r="G19" s="42" t="s">
        <v>697</v>
      </c>
      <c r="H19" s="36"/>
      <c r="I19" s="36"/>
      <c r="J19" s="36"/>
      <c r="K19" s="44" t="s">
        <v>691</v>
      </c>
      <c r="L19" s="36"/>
      <c r="M19" s="2">
        <f>IFERROR(__xludf.DUMMYFUNCTION("COUNTA(UNIQUE(G19:L19,true))"),2.0)</f>
        <v>2</v>
      </c>
      <c r="N19" s="2" t="str">
        <f>VLOOKUP(B19,TOTB!A:F,6,0)</f>
        <v>Female</v>
      </c>
      <c r="O19" s="2" t="str">
        <f>VLOOKUP(B19,TOTB!A:F,5,0)</f>
        <v/>
      </c>
    </row>
    <row r="20" ht="22.5" customHeight="1">
      <c r="A20" s="36">
        <v>19.0</v>
      </c>
      <c r="B20" s="37">
        <v>1.6011573514E11</v>
      </c>
      <c r="C20" s="38" t="s">
        <v>223</v>
      </c>
      <c r="D20" s="39" t="s">
        <v>225</v>
      </c>
      <c r="E20" s="40">
        <v>9.063556892E9</v>
      </c>
      <c r="F20" s="41">
        <v>8.420000000000002</v>
      </c>
      <c r="G20" s="42" t="s">
        <v>692</v>
      </c>
      <c r="H20" s="36" t="s">
        <v>694</v>
      </c>
      <c r="I20" s="36"/>
      <c r="J20" s="36"/>
      <c r="K20" s="44" t="s">
        <v>698</v>
      </c>
      <c r="L20" s="36"/>
      <c r="M20" s="45">
        <v>2.0</v>
      </c>
      <c r="N20" s="2" t="str">
        <f>VLOOKUP(B20,TOTB!A:F,6,0)</f>
        <v>Male</v>
      </c>
      <c r="O20" s="2" t="str">
        <f>VLOOKUP(B20,TOTB!A:F,5,0)</f>
        <v/>
      </c>
    </row>
    <row r="21" ht="22.5" customHeight="1">
      <c r="A21" s="36">
        <v>20.0</v>
      </c>
      <c r="B21" s="37">
        <v>1.60115735141E11</v>
      </c>
      <c r="C21" s="38" t="s">
        <v>232</v>
      </c>
      <c r="D21" s="39" t="s">
        <v>233</v>
      </c>
      <c r="E21" s="40">
        <v>9.640570475E9</v>
      </c>
      <c r="F21" s="41">
        <v>8.119999999999997</v>
      </c>
      <c r="G21" s="42" t="s">
        <v>703</v>
      </c>
      <c r="H21" s="36"/>
      <c r="I21" s="36"/>
      <c r="J21" s="36"/>
      <c r="K21" s="44" t="s">
        <v>698</v>
      </c>
      <c r="L21" s="36"/>
      <c r="M21" s="2">
        <f>IFERROR(__xludf.DUMMYFUNCTION("COUNTA(UNIQUE(G21:L21,true))"),2.0)</f>
        <v>2</v>
      </c>
      <c r="N21" s="2" t="str">
        <f>VLOOKUP(B21,TOTB!A:F,6,0)</f>
        <v>Male</v>
      </c>
      <c r="O21" s="2" t="str">
        <f>VLOOKUP(B21,TOTB!A:F,5,0)</f>
        <v/>
      </c>
    </row>
    <row r="22" ht="33.0" customHeight="1">
      <c r="A22" s="36">
        <v>21.0</v>
      </c>
      <c r="B22" s="37">
        <v>1.60115735142E11</v>
      </c>
      <c r="C22" s="38" t="s">
        <v>704</v>
      </c>
      <c r="D22" s="39" t="s">
        <v>241</v>
      </c>
      <c r="E22" s="40">
        <v>9.154707111E9</v>
      </c>
      <c r="F22" s="41">
        <v>8.48</v>
      </c>
      <c r="G22" s="42" t="s">
        <v>695</v>
      </c>
      <c r="H22" s="36" t="s">
        <v>695</v>
      </c>
      <c r="I22" s="36" t="s">
        <v>694</v>
      </c>
      <c r="J22" s="52" t="s">
        <v>705</v>
      </c>
      <c r="K22" s="44" t="s">
        <v>691</v>
      </c>
      <c r="L22" s="36" t="s">
        <v>706</v>
      </c>
      <c r="M22" s="2">
        <f>IFERROR(__xludf.DUMMYFUNCTION("COUNTA(UNIQUE(G22:L22,true))"),5.0)</f>
        <v>5</v>
      </c>
      <c r="N22" s="2" t="str">
        <f>VLOOKUP(B22,TOTB!A:F,6,0)</f>
        <v>Male</v>
      </c>
      <c r="O22" s="2" t="str">
        <f>VLOOKUP(B22,TOTB!A:F,5,0)</f>
        <v/>
      </c>
    </row>
    <row r="23" ht="22.5" customHeight="1">
      <c r="A23" s="36">
        <v>22.0</v>
      </c>
      <c r="B23" s="37">
        <v>1.60115735143E11</v>
      </c>
      <c r="C23" s="38" t="s">
        <v>253</v>
      </c>
      <c r="D23" s="39" t="s">
        <v>254</v>
      </c>
      <c r="E23" s="40">
        <v>9.502645502E9</v>
      </c>
      <c r="F23" s="41">
        <v>8.2</v>
      </c>
      <c r="G23" s="49" t="s">
        <v>697</v>
      </c>
      <c r="H23" s="36"/>
      <c r="I23" s="36"/>
      <c r="J23" s="36"/>
      <c r="K23" s="44"/>
      <c r="L23" s="36"/>
      <c r="M23" s="2">
        <f>IFERROR(__xludf.DUMMYFUNCTION("COUNTA(UNIQUE(G23:L23,true))"),1.0)</f>
        <v>1</v>
      </c>
      <c r="N23" s="2" t="str">
        <f>VLOOKUP(B23,TOTB!A:F,6,0)</f>
        <v>Male</v>
      </c>
      <c r="O23" s="2" t="str">
        <f>VLOOKUP(B23,TOTB!A:F,5,0)</f>
        <v/>
      </c>
    </row>
    <row r="24" ht="22.5" customHeight="1">
      <c r="A24" s="36">
        <v>23.0</v>
      </c>
      <c r="B24" s="37">
        <v>1.60115735144E11</v>
      </c>
      <c r="C24" s="38" t="s">
        <v>261</v>
      </c>
      <c r="D24" s="39" t="s">
        <v>262</v>
      </c>
      <c r="E24" s="40">
        <v>9.573993967E9</v>
      </c>
      <c r="F24" s="41">
        <v>8.6</v>
      </c>
      <c r="G24" s="42" t="s">
        <v>692</v>
      </c>
      <c r="H24" s="36" t="s">
        <v>694</v>
      </c>
      <c r="I24" s="36"/>
      <c r="J24" s="36"/>
      <c r="K24" s="53" t="s">
        <v>707</v>
      </c>
      <c r="L24" s="36"/>
      <c r="M24" s="45">
        <v>2.0</v>
      </c>
      <c r="N24" s="2" t="str">
        <f>VLOOKUP(B24,TOTB!A:F,6,0)</f>
        <v>Male</v>
      </c>
      <c r="O24" s="2" t="str">
        <f>VLOOKUP(B24,TOTB!A:F,5,0)</f>
        <v/>
      </c>
    </row>
    <row r="25" ht="22.5" customHeight="1">
      <c r="A25" s="36">
        <v>24.0</v>
      </c>
      <c r="B25" s="37">
        <v>1.60115735145E11</v>
      </c>
      <c r="C25" s="38" t="s">
        <v>268</v>
      </c>
      <c r="D25" s="54" t="s">
        <v>269</v>
      </c>
      <c r="E25" s="40">
        <v>9.704201169E9</v>
      </c>
      <c r="F25" s="41">
        <v>8.85</v>
      </c>
      <c r="G25" s="42" t="s">
        <v>692</v>
      </c>
      <c r="H25" s="36" t="s">
        <v>694</v>
      </c>
      <c r="I25" s="36"/>
      <c r="J25" s="36"/>
      <c r="K25" s="44" t="s">
        <v>698</v>
      </c>
      <c r="L25" s="36"/>
      <c r="M25" s="45">
        <v>2.0</v>
      </c>
      <c r="N25" s="2" t="str">
        <f>VLOOKUP(B25,TOTB!A:F,6,0)</f>
        <v>Male</v>
      </c>
      <c r="O25" s="2" t="str">
        <f>VLOOKUP(B25,TOTB!A:F,5,0)</f>
        <v/>
      </c>
    </row>
    <row r="26" ht="22.5" customHeight="1">
      <c r="A26" s="36">
        <v>25.0</v>
      </c>
      <c r="B26" s="37">
        <v>1.60115735146E11</v>
      </c>
      <c r="C26" s="38" t="s">
        <v>278</v>
      </c>
      <c r="D26" s="39" t="s">
        <v>279</v>
      </c>
      <c r="E26" s="40">
        <v>8.686839444E9</v>
      </c>
      <c r="F26" s="41">
        <v>6.6000000000000005</v>
      </c>
      <c r="G26" s="55" t="s">
        <v>697</v>
      </c>
      <c r="H26" s="36"/>
      <c r="I26" s="36"/>
      <c r="J26" s="36"/>
      <c r="K26" s="44"/>
      <c r="L26" s="36"/>
      <c r="M26" s="2">
        <f>IFERROR(__xludf.DUMMYFUNCTION("COUNTA(UNIQUE(G26:L26,true))"),1.0)</f>
        <v>1</v>
      </c>
      <c r="N26" s="2" t="str">
        <f>VLOOKUP(B26,TOTB!A:F,6,0)</f>
        <v>Male</v>
      </c>
      <c r="O26" s="2">
        <f>VLOOKUP(B26,TOTB!A:F,5,0)</f>
        <v>4</v>
      </c>
    </row>
    <row r="27" ht="22.5" customHeight="1">
      <c r="A27" s="36">
        <v>26.0</v>
      </c>
      <c r="B27" s="37">
        <v>1.60115735147E11</v>
      </c>
      <c r="C27" s="38" t="s">
        <v>708</v>
      </c>
      <c r="D27" s="39" t="s">
        <v>284</v>
      </c>
      <c r="E27" s="40">
        <v>9.515706598E9</v>
      </c>
      <c r="F27" s="41">
        <v>6.959999999999999</v>
      </c>
      <c r="G27" s="42" t="s">
        <v>709</v>
      </c>
      <c r="H27" s="36"/>
      <c r="I27" s="36"/>
      <c r="J27" s="36"/>
      <c r="K27" s="44"/>
      <c r="L27" s="36"/>
      <c r="M27" s="2">
        <f>IFERROR(__xludf.DUMMYFUNCTION("COUNTA(UNIQUE(G27:L27,true))"),1.0)</f>
        <v>1</v>
      </c>
      <c r="N27" s="2" t="str">
        <f>VLOOKUP(B27,TOTB!A:F,6,0)</f>
        <v>Male</v>
      </c>
      <c r="O27" s="2" t="str">
        <f>VLOOKUP(B27,TOTB!A:F,5,0)</f>
        <v/>
      </c>
    </row>
    <row r="28" ht="22.5" customHeight="1">
      <c r="A28" s="36">
        <v>27.0</v>
      </c>
      <c r="B28" s="37">
        <v>1.60115735148E11</v>
      </c>
      <c r="C28" s="38" t="s">
        <v>291</v>
      </c>
      <c r="D28" s="39" t="s">
        <v>292</v>
      </c>
      <c r="E28" s="40">
        <v>9.704806599E9</v>
      </c>
      <c r="F28" s="41">
        <v>8.32</v>
      </c>
      <c r="G28" s="42" t="s">
        <v>693</v>
      </c>
      <c r="H28" s="36" t="s">
        <v>693</v>
      </c>
      <c r="I28" s="36"/>
      <c r="J28" s="47"/>
      <c r="K28" s="44" t="s">
        <v>698</v>
      </c>
      <c r="L28" s="36"/>
      <c r="M28" s="2">
        <f>IFERROR(__xludf.DUMMYFUNCTION("COUNTA(UNIQUE(G28:L28,true))"),2.0)</f>
        <v>2</v>
      </c>
      <c r="N28" s="2" t="str">
        <f>VLOOKUP(B28,TOTB!A:F,6,0)</f>
        <v>Male</v>
      </c>
      <c r="O28" s="2" t="str">
        <f>VLOOKUP(B28,TOTB!A:F,5,0)</f>
        <v/>
      </c>
    </row>
    <row r="29" ht="22.5" customHeight="1">
      <c r="A29" s="36">
        <v>28.0</v>
      </c>
      <c r="B29" s="37">
        <v>1.6011573515E11</v>
      </c>
      <c r="C29" s="38" t="s">
        <v>304</v>
      </c>
      <c r="D29" s="39" t="s">
        <v>305</v>
      </c>
      <c r="E29" s="40">
        <v>8.801150943E9</v>
      </c>
      <c r="F29" s="41">
        <v>8.78</v>
      </c>
      <c r="G29" s="42" t="s">
        <v>692</v>
      </c>
      <c r="H29" s="36" t="s">
        <v>694</v>
      </c>
      <c r="I29" s="36"/>
      <c r="J29" s="36"/>
      <c r="K29" s="44"/>
      <c r="L29" s="36"/>
      <c r="M29" s="45">
        <v>1.0</v>
      </c>
      <c r="N29" s="2" t="str">
        <f>VLOOKUP(B29,TOTB!A:F,6,0)</f>
        <v>Male</v>
      </c>
      <c r="O29" s="2" t="str">
        <f>VLOOKUP(B29,TOTB!A:F,5,0)</f>
        <v/>
      </c>
    </row>
    <row r="30" ht="22.5" customHeight="1">
      <c r="A30" s="36">
        <v>29.0</v>
      </c>
      <c r="B30" s="37">
        <v>1.60115735151E11</v>
      </c>
      <c r="C30" s="38" t="s">
        <v>313</v>
      </c>
      <c r="D30" s="39" t="s">
        <v>314</v>
      </c>
      <c r="E30" s="40">
        <v>9.010444808E9</v>
      </c>
      <c r="F30" s="41">
        <v>7.4</v>
      </c>
      <c r="G30" s="42"/>
      <c r="H30" s="36"/>
      <c r="I30" s="36"/>
      <c r="J30" s="36"/>
      <c r="K30" s="44"/>
      <c r="L30" s="36"/>
      <c r="M30" s="2">
        <f>IFERROR(__xludf.DUMMYFUNCTION("COUNTA(UNIQUE(G30:L30,true))"),0.0)</f>
        <v>0</v>
      </c>
      <c r="N30" s="2" t="str">
        <f>VLOOKUP(B30,TOTB!A:F,6,0)</f>
        <v>Male</v>
      </c>
      <c r="O30" s="2" t="str">
        <f>VLOOKUP(B30,TOTB!A:F,5,0)</f>
        <v/>
      </c>
    </row>
    <row r="31" ht="22.5" customHeight="1">
      <c r="A31" s="36">
        <v>30.0</v>
      </c>
      <c r="B31" s="37">
        <v>1.60115735152E11</v>
      </c>
      <c r="C31" s="38" t="s">
        <v>320</v>
      </c>
      <c r="D31" s="39" t="s">
        <v>321</v>
      </c>
      <c r="E31" s="40">
        <v>7.07577702E9</v>
      </c>
      <c r="F31" s="41">
        <v>8.55</v>
      </c>
      <c r="G31" s="42" t="s">
        <v>695</v>
      </c>
      <c r="H31" s="36" t="s">
        <v>693</v>
      </c>
      <c r="I31" s="36" t="s">
        <v>695</v>
      </c>
      <c r="J31" s="36" t="s">
        <v>694</v>
      </c>
      <c r="K31" s="44" t="s">
        <v>698</v>
      </c>
      <c r="L31" s="36"/>
      <c r="M31" s="2">
        <f>IFERROR(__xludf.DUMMYFUNCTION("COUNTA(UNIQUE(G31:L31,true))"),4.0)</f>
        <v>4</v>
      </c>
      <c r="N31" s="2" t="str">
        <f>VLOOKUP(B31,TOTB!A:F,6,0)</f>
        <v>Male</v>
      </c>
      <c r="O31" s="2" t="str">
        <f>VLOOKUP(B31,TOTB!A:F,5,0)</f>
        <v/>
      </c>
    </row>
    <row r="32" ht="22.5" customHeight="1">
      <c r="A32" s="36">
        <v>31.0</v>
      </c>
      <c r="B32" s="37">
        <v>1.60115735153E11</v>
      </c>
      <c r="C32" s="38" t="s">
        <v>328</v>
      </c>
      <c r="D32" s="39" t="s">
        <v>329</v>
      </c>
      <c r="E32" s="40">
        <v>9.000802288E9</v>
      </c>
      <c r="F32" s="41">
        <v>9.369999999999997</v>
      </c>
      <c r="G32" s="42" t="s">
        <v>702</v>
      </c>
      <c r="H32" s="36"/>
      <c r="I32" s="36"/>
      <c r="J32" s="36"/>
      <c r="K32" s="44"/>
      <c r="L32" s="36"/>
      <c r="M32" s="2">
        <f>IFERROR(__xludf.DUMMYFUNCTION("COUNTA(UNIQUE(G32:L32,true))"),1.0)</f>
        <v>1</v>
      </c>
      <c r="N32" s="2" t="str">
        <f>VLOOKUP(B32,TOTB!A:F,6,0)</f>
        <v>Male</v>
      </c>
      <c r="O32" s="2" t="str">
        <f>VLOOKUP(B32,TOTB!A:F,5,0)</f>
        <v/>
      </c>
    </row>
    <row r="33" ht="22.5" customHeight="1">
      <c r="A33" s="36">
        <v>32.0</v>
      </c>
      <c r="B33" s="37">
        <v>1.60115735154E11</v>
      </c>
      <c r="C33" s="38" t="s">
        <v>341</v>
      </c>
      <c r="D33" s="54" t="s">
        <v>342</v>
      </c>
      <c r="E33" s="40">
        <v>8.328157012E9</v>
      </c>
      <c r="F33" s="41">
        <v>7.6</v>
      </c>
      <c r="G33" s="42" t="s">
        <v>692</v>
      </c>
      <c r="H33" s="36" t="s">
        <v>695</v>
      </c>
      <c r="I33" s="36" t="s">
        <v>694</v>
      </c>
      <c r="J33" s="36"/>
      <c r="K33" s="44" t="s">
        <v>691</v>
      </c>
      <c r="L33" s="36"/>
      <c r="M33" s="45">
        <v>3.0</v>
      </c>
      <c r="N33" s="2" t="str">
        <f>VLOOKUP(B33,TOTB!A:F,6,0)</f>
        <v>Male</v>
      </c>
      <c r="O33" s="2" t="str">
        <f>VLOOKUP(B33,TOTB!A:F,5,0)</f>
        <v/>
      </c>
    </row>
    <row r="34" ht="29.25" customHeight="1">
      <c r="A34" s="36">
        <v>33.0</v>
      </c>
      <c r="B34" s="37">
        <v>1.60115735156E11</v>
      </c>
      <c r="C34" s="38" t="s">
        <v>350</v>
      </c>
      <c r="D34" s="39" t="s">
        <v>351</v>
      </c>
      <c r="E34" s="40">
        <v>9.063484782E9</v>
      </c>
      <c r="F34" s="41">
        <v>9.14</v>
      </c>
      <c r="G34" s="42" t="s">
        <v>702</v>
      </c>
      <c r="H34" s="56" t="s">
        <v>710</v>
      </c>
      <c r="I34" s="36"/>
      <c r="J34" s="36"/>
      <c r="K34" s="44"/>
      <c r="L34" s="36"/>
      <c r="M34" s="2">
        <f>IFERROR(__xludf.DUMMYFUNCTION("COUNTA(UNIQUE(G34:L34,true))"),2.0)</f>
        <v>2</v>
      </c>
      <c r="N34" s="2" t="str">
        <f>VLOOKUP(B34,TOTB!A:F,6,0)</f>
        <v>Male</v>
      </c>
      <c r="O34" s="2" t="str">
        <f>VLOOKUP(B34,TOTB!A:F,5,0)</f>
        <v/>
      </c>
    </row>
    <row r="35" ht="22.5" customHeight="1">
      <c r="A35" s="36">
        <v>34.0</v>
      </c>
      <c r="B35" s="37">
        <v>1.60115735157E11</v>
      </c>
      <c r="C35" s="38" t="s">
        <v>358</v>
      </c>
      <c r="D35" s="39" t="s">
        <v>359</v>
      </c>
      <c r="E35" s="40">
        <v>9.13366395E9</v>
      </c>
      <c r="F35" s="41">
        <v>8.19</v>
      </c>
      <c r="G35" s="42" t="s">
        <v>692</v>
      </c>
      <c r="H35" s="36" t="s">
        <v>695</v>
      </c>
      <c r="I35" s="36" t="s">
        <v>694</v>
      </c>
      <c r="J35" s="36"/>
      <c r="K35" s="44" t="s">
        <v>706</v>
      </c>
      <c r="L35" s="36"/>
      <c r="M35" s="45">
        <v>3.0</v>
      </c>
      <c r="N35" s="2" t="str">
        <f>VLOOKUP(B35,TOTB!A:F,6,0)</f>
        <v>Male</v>
      </c>
      <c r="O35" s="2" t="str">
        <f>VLOOKUP(B35,TOTB!A:F,5,0)</f>
        <v/>
      </c>
    </row>
    <row r="36" ht="22.5" customHeight="1">
      <c r="A36" s="36">
        <v>35.0</v>
      </c>
      <c r="B36" s="37">
        <v>1.60115735158E11</v>
      </c>
      <c r="C36" s="38" t="s">
        <v>367</v>
      </c>
      <c r="D36" s="39" t="s">
        <v>368</v>
      </c>
      <c r="E36" s="40">
        <v>7.207807199E9</v>
      </c>
      <c r="F36" s="41">
        <v>8.41</v>
      </c>
      <c r="G36" s="42" t="s">
        <v>702</v>
      </c>
      <c r="H36" s="36"/>
      <c r="I36" s="36"/>
      <c r="J36" s="36"/>
      <c r="K36" s="44"/>
      <c r="L36" s="36"/>
      <c r="M36" s="2">
        <f>IFERROR(__xludf.DUMMYFUNCTION("COUNTA(UNIQUE(G36:L36,true))"),1.0)</f>
        <v>1</v>
      </c>
      <c r="N36" s="2" t="str">
        <f>VLOOKUP(B36,TOTB!A:F,6,0)</f>
        <v>Male</v>
      </c>
      <c r="O36" s="2" t="str">
        <f>VLOOKUP(B36,TOTB!A:F,5,0)</f>
        <v/>
      </c>
    </row>
    <row r="37" ht="22.5" customHeight="1">
      <c r="A37" s="36">
        <v>36.0</v>
      </c>
      <c r="B37" s="37">
        <v>1.60115735159E11</v>
      </c>
      <c r="C37" s="38" t="s">
        <v>374</v>
      </c>
      <c r="D37" s="39" t="s">
        <v>375</v>
      </c>
      <c r="E37" s="40">
        <v>9.493281252E9</v>
      </c>
      <c r="F37" s="41">
        <v>7.22</v>
      </c>
      <c r="G37" s="42" t="s">
        <v>703</v>
      </c>
      <c r="H37" s="36"/>
      <c r="I37" s="36"/>
      <c r="J37" s="36"/>
      <c r="K37" s="44"/>
      <c r="L37" s="36"/>
      <c r="M37" s="2">
        <f>IFERROR(__xludf.DUMMYFUNCTION("COUNTA(UNIQUE(G37:L37,true))"),1.0)</f>
        <v>1</v>
      </c>
      <c r="N37" s="2" t="str">
        <f>VLOOKUP(B37,TOTB!A:F,6,0)</f>
        <v>Male</v>
      </c>
      <c r="O37" s="2" t="str">
        <f>VLOOKUP(B37,TOTB!A:F,5,0)</f>
        <v/>
      </c>
    </row>
    <row r="38" ht="22.5" customHeight="1">
      <c r="A38" s="36">
        <v>37.0</v>
      </c>
      <c r="B38" s="37">
        <v>1.6011573516E11</v>
      </c>
      <c r="C38" s="38" t="s">
        <v>381</v>
      </c>
      <c r="D38" s="39" t="s">
        <v>382</v>
      </c>
      <c r="E38" s="40">
        <v>9.515723859E9</v>
      </c>
      <c r="F38" s="41">
        <v>7.610000000000001</v>
      </c>
      <c r="G38" s="42" t="s">
        <v>692</v>
      </c>
      <c r="H38" s="36" t="s">
        <v>693</v>
      </c>
      <c r="I38" s="36" t="s">
        <v>695</v>
      </c>
      <c r="J38" s="36" t="s">
        <v>694</v>
      </c>
      <c r="K38" s="48"/>
      <c r="L38" s="36"/>
      <c r="M38" s="45">
        <v>3.0</v>
      </c>
      <c r="N38" s="2" t="str">
        <f>VLOOKUP(B38,TOTB!A:F,6,0)</f>
        <v>Male</v>
      </c>
      <c r="O38" s="2" t="str">
        <f>VLOOKUP(B38,TOTB!A:F,5,0)</f>
        <v/>
      </c>
    </row>
    <row r="39" ht="22.5" customHeight="1">
      <c r="A39" s="36">
        <v>38.0</v>
      </c>
      <c r="B39" s="37">
        <v>1.60115735162E11</v>
      </c>
      <c r="C39" s="38" t="s">
        <v>389</v>
      </c>
      <c r="D39" s="39" t="s">
        <v>390</v>
      </c>
      <c r="E39" s="40">
        <v>7.893695697E9</v>
      </c>
      <c r="F39" s="41">
        <v>8.4</v>
      </c>
      <c r="G39" s="42" t="s">
        <v>692</v>
      </c>
      <c r="H39" s="36" t="s">
        <v>695</v>
      </c>
      <c r="I39" s="36" t="s">
        <v>694</v>
      </c>
      <c r="J39" s="47"/>
      <c r="K39" s="48"/>
      <c r="L39" s="36"/>
      <c r="M39" s="45">
        <v>2.0</v>
      </c>
      <c r="N39" s="2" t="str">
        <f>VLOOKUP(B39,TOTB!A:F,6,0)</f>
        <v>Male</v>
      </c>
      <c r="O39" s="2" t="str">
        <f>VLOOKUP(B39,TOTB!A:F,5,0)</f>
        <v/>
      </c>
    </row>
    <row r="40" ht="22.5" customHeight="1">
      <c r="A40" s="36">
        <v>39.0</v>
      </c>
      <c r="B40" s="37">
        <v>1.60115735163E11</v>
      </c>
      <c r="C40" s="38" t="s">
        <v>401</v>
      </c>
      <c r="D40" s="39" t="s">
        <v>402</v>
      </c>
      <c r="E40" s="40">
        <v>6.300630859E9</v>
      </c>
      <c r="F40" s="41">
        <v>9.1</v>
      </c>
      <c r="G40" s="42" t="s">
        <v>702</v>
      </c>
      <c r="H40" s="36"/>
      <c r="I40" s="36"/>
      <c r="J40" s="36"/>
      <c r="K40" s="44"/>
      <c r="L40" s="36"/>
      <c r="M40" s="2">
        <f>IFERROR(__xludf.DUMMYFUNCTION("COUNTA(UNIQUE(G40:L40,true))"),1.0)</f>
        <v>1</v>
      </c>
      <c r="N40" s="2" t="str">
        <f>VLOOKUP(B40,TOTB!A:F,6,0)</f>
        <v>Male</v>
      </c>
      <c r="O40" s="2" t="str">
        <f>VLOOKUP(B40,TOTB!A:F,5,0)</f>
        <v/>
      </c>
    </row>
    <row r="41" ht="22.5" customHeight="1">
      <c r="A41" s="36">
        <v>40.0</v>
      </c>
      <c r="B41" s="37">
        <v>1.60115735164E11</v>
      </c>
      <c r="C41" s="38" t="s">
        <v>409</v>
      </c>
      <c r="D41" s="39" t="s">
        <v>410</v>
      </c>
      <c r="E41" s="40">
        <v>9.100587675E9</v>
      </c>
      <c r="F41" s="41">
        <v>8.48</v>
      </c>
      <c r="G41" s="42" t="s">
        <v>692</v>
      </c>
      <c r="H41" s="36" t="s">
        <v>695</v>
      </c>
      <c r="I41" s="36" t="s">
        <v>694</v>
      </c>
      <c r="J41" s="36"/>
      <c r="K41" s="48"/>
      <c r="L41" s="36"/>
      <c r="M41" s="45">
        <v>2.0</v>
      </c>
      <c r="N41" s="2" t="str">
        <f>VLOOKUP(B41,TOTB!A:F,6,0)</f>
        <v>Male</v>
      </c>
      <c r="O41" s="2" t="str">
        <f>VLOOKUP(B41,TOTB!A:F,5,0)</f>
        <v/>
      </c>
    </row>
    <row r="42" ht="22.5" customHeight="1">
      <c r="A42" s="36">
        <v>41.0</v>
      </c>
      <c r="B42" s="37">
        <v>1.60115735165E11</v>
      </c>
      <c r="C42" s="38" t="s">
        <v>418</v>
      </c>
      <c r="D42" s="39" t="s">
        <v>419</v>
      </c>
      <c r="E42" s="40">
        <v>8.790484624E9</v>
      </c>
      <c r="F42" s="41">
        <v>8.590000000000002</v>
      </c>
      <c r="G42" s="42" t="s">
        <v>692</v>
      </c>
      <c r="H42" s="36"/>
      <c r="I42" s="36" t="s">
        <v>694</v>
      </c>
      <c r="J42" s="36"/>
      <c r="K42" s="48" t="s">
        <v>698</v>
      </c>
      <c r="L42" s="36"/>
      <c r="M42" s="45">
        <v>2.0</v>
      </c>
      <c r="N42" s="2" t="str">
        <f>VLOOKUP(B42,TOTB!A:F,6,0)</f>
        <v>Male</v>
      </c>
      <c r="O42" s="2" t="str">
        <f>VLOOKUP(B42,TOTB!A:F,5,0)</f>
        <v/>
      </c>
    </row>
    <row r="43" ht="22.5" customHeight="1">
      <c r="A43" s="36">
        <v>42.0</v>
      </c>
      <c r="B43" s="37">
        <v>1.60115735166E11</v>
      </c>
      <c r="C43" s="38" t="s">
        <v>426</v>
      </c>
      <c r="D43" s="39" t="s">
        <v>427</v>
      </c>
      <c r="E43" s="40">
        <v>7.013576897E9</v>
      </c>
      <c r="F43" s="41">
        <v>8.0</v>
      </c>
      <c r="G43" s="42"/>
      <c r="H43" s="36"/>
      <c r="I43" s="36"/>
      <c r="J43" s="36"/>
      <c r="K43" s="44"/>
      <c r="L43" s="36"/>
      <c r="M43" s="2">
        <f>IFERROR(__xludf.DUMMYFUNCTION("COUNTA(UNIQUE(G43:L43,true))"),0.0)</f>
        <v>0</v>
      </c>
      <c r="N43" s="2" t="str">
        <f>VLOOKUP(B43,TOTB!A:F,6,0)</f>
        <v>Male</v>
      </c>
      <c r="O43" s="2" t="str">
        <f>VLOOKUP(B43,TOTB!A:F,5,0)</f>
        <v/>
      </c>
    </row>
    <row r="44" ht="22.5" customHeight="1">
      <c r="A44" s="36">
        <v>43.0</v>
      </c>
      <c r="B44" s="37">
        <v>1.60115735167E11</v>
      </c>
      <c r="C44" s="38" t="s">
        <v>436</v>
      </c>
      <c r="D44" s="39" t="s">
        <v>437</v>
      </c>
      <c r="E44" s="40">
        <v>9.010391443E9</v>
      </c>
      <c r="F44" s="41">
        <v>7.35</v>
      </c>
      <c r="G44" s="49" t="s">
        <v>697</v>
      </c>
      <c r="H44" s="36"/>
      <c r="I44" s="36"/>
      <c r="J44" s="36"/>
      <c r="K44" s="44"/>
      <c r="L44" s="36"/>
      <c r="M44" s="2">
        <f>IFERROR(__xludf.DUMMYFUNCTION("COUNTA(UNIQUE(G44:L44,true))"),1.0)</f>
        <v>1</v>
      </c>
      <c r="N44" s="2" t="str">
        <f>VLOOKUP(B44,TOTB!A:F,6,0)</f>
        <v>Male</v>
      </c>
      <c r="O44" s="2" t="str">
        <f>VLOOKUP(B44,TOTB!A:F,5,0)</f>
        <v/>
      </c>
    </row>
    <row r="45" ht="22.5" customHeight="1">
      <c r="A45" s="36">
        <v>44.0</v>
      </c>
      <c r="B45" s="37">
        <v>1.60115735168E11</v>
      </c>
      <c r="C45" s="38" t="s">
        <v>445</v>
      </c>
      <c r="D45" s="39" t="s">
        <v>446</v>
      </c>
      <c r="E45" s="40">
        <v>8.497975543E9</v>
      </c>
      <c r="F45" s="41">
        <v>8.83</v>
      </c>
      <c r="G45" s="42" t="s">
        <v>703</v>
      </c>
      <c r="H45" s="36"/>
      <c r="I45" s="36"/>
      <c r="J45" s="36"/>
      <c r="K45" s="44" t="s">
        <v>698</v>
      </c>
      <c r="L45" s="36"/>
      <c r="M45" s="2">
        <f>IFERROR(__xludf.DUMMYFUNCTION("COUNTA(UNIQUE(G45:L45,true))"),2.0)</f>
        <v>2</v>
      </c>
      <c r="N45" s="2" t="str">
        <f>VLOOKUP(B45,TOTB!A:F,6,0)</f>
        <v>Male</v>
      </c>
      <c r="O45" s="2" t="str">
        <f>VLOOKUP(B45,TOTB!A:F,5,0)</f>
        <v/>
      </c>
    </row>
    <row r="46" ht="22.5" customHeight="1">
      <c r="A46" s="36">
        <v>45.0</v>
      </c>
      <c r="B46" s="37">
        <v>1.60115735169E11</v>
      </c>
      <c r="C46" s="38" t="s">
        <v>452</v>
      </c>
      <c r="D46" s="39" t="s">
        <v>453</v>
      </c>
      <c r="E46" s="40">
        <v>9.908083888E9</v>
      </c>
      <c r="F46" s="41">
        <v>7.4</v>
      </c>
      <c r="G46" s="42" t="s">
        <v>697</v>
      </c>
      <c r="H46" s="36"/>
      <c r="I46" s="36"/>
      <c r="J46" s="36"/>
      <c r="K46" s="44"/>
      <c r="L46" s="36"/>
      <c r="M46" s="2">
        <f>IFERROR(__xludf.DUMMYFUNCTION("COUNTA(UNIQUE(G46:L46,true))"),1.0)</f>
        <v>1</v>
      </c>
      <c r="N46" s="2" t="str">
        <f>VLOOKUP(B46,TOTB!A:F,6,0)</f>
        <v>Male</v>
      </c>
      <c r="O46" s="2" t="str">
        <f>VLOOKUP(B46,TOTB!A:F,5,0)</f>
        <v/>
      </c>
    </row>
    <row r="47" ht="22.5" customHeight="1">
      <c r="A47" s="36">
        <v>46.0</v>
      </c>
      <c r="B47" s="37">
        <v>1.6011573517E11</v>
      </c>
      <c r="C47" s="38" t="s">
        <v>460</v>
      </c>
      <c r="D47" s="39" t="s">
        <v>461</v>
      </c>
      <c r="E47" s="40">
        <v>9.010965498E9</v>
      </c>
      <c r="F47" s="41">
        <v>8.05</v>
      </c>
      <c r="G47" s="42" t="s">
        <v>711</v>
      </c>
      <c r="H47" s="36"/>
      <c r="I47" s="36"/>
      <c r="J47" s="36"/>
      <c r="K47" s="44"/>
      <c r="L47" s="36"/>
      <c r="M47" s="2">
        <f>IFERROR(__xludf.DUMMYFUNCTION("COUNTA(UNIQUE(G47:L47,true))"),1.0)</f>
        <v>1</v>
      </c>
      <c r="N47" s="2" t="str">
        <f>VLOOKUP(B47,TOTB!A:F,6,0)</f>
        <v>Male</v>
      </c>
      <c r="O47" s="2" t="str">
        <f>VLOOKUP(B47,TOTB!A:F,5,0)</f>
        <v/>
      </c>
    </row>
    <row r="48" ht="22.5" customHeight="1">
      <c r="A48" s="36">
        <v>47.0</v>
      </c>
      <c r="B48" s="37">
        <v>1.60115735171E11</v>
      </c>
      <c r="C48" s="38" t="s">
        <v>467</v>
      </c>
      <c r="D48" s="39" t="s">
        <v>468</v>
      </c>
      <c r="E48" s="40">
        <v>9.160572369E9</v>
      </c>
      <c r="F48" s="41">
        <v>7.42</v>
      </c>
      <c r="G48" s="49" t="s">
        <v>697</v>
      </c>
      <c r="H48" s="36"/>
      <c r="I48" s="36"/>
      <c r="J48" s="36"/>
      <c r="K48" s="44"/>
      <c r="L48" s="36"/>
      <c r="M48" s="2">
        <f>IFERROR(__xludf.DUMMYFUNCTION("COUNTA(UNIQUE(G48:L48,true))"),1.0)</f>
        <v>1</v>
      </c>
      <c r="N48" s="2" t="str">
        <f>VLOOKUP(B48,TOTB!A:F,6,0)</f>
        <v>Male</v>
      </c>
      <c r="O48" s="2" t="str">
        <f>VLOOKUP(B48,TOTB!A:F,5,0)</f>
        <v/>
      </c>
    </row>
    <row r="49" ht="22.5" customHeight="1">
      <c r="A49" s="36">
        <v>48.0</v>
      </c>
      <c r="B49" s="37">
        <v>1.60115735172E11</v>
      </c>
      <c r="C49" s="38" t="s">
        <v>475</v>
      </c>
      <c r="D49" s="39" t="s">
        <v>476</v>
      </c>
      <c r="E49" s="40">
        <v>8.46591378E9</v>
      </c>
      <c r="F49" s="41">
        <v>8.590000000000002</v>
      </c>
      <c r="G49" s="42" t="s">
        <v>692</v>
      </c>
      <c r="H49" s="36" t="s">
        <v>694</v>
      </c>
      <c r="I49" s="36"/>
      <c r="J49" s="36"/>
      <c r="K49" s="44"/>
      <c r="L49" s="36"/>
      <c r="M49" s="45">
        <v>1.0</v>
      </c>
      <c r="N49" s="2" t="str">
        <f>VLOOKUP(B49,TOTB!A:F,6,0)</f>
        <v>Male</v>
      </c>
      <c r="O49" s="2" t="str">
        <f>VLOOKUP(B49,TOTB!A:F,5,0)</f>
        <v/>
      </c>
    </row>
    <row r="50" ht="22.5" customHeight="1">
      <c r="A50" s="36">
        <v>49.0</v>
      </c>
      <c r="B50" s="37">
        <v>1.60115735173E11</v>
      </c>
      <c r="C50" s="38" t="s">
        <v>483</v>
      </c>
      <c r="D50" s="39" t="s">
        <v>484</v>
      </c>
      <c r="E50" s="40">
        <v>9.705149236E9</v>
      </c>
      <c r="F50" s="41">
        <v>6.32</v>
      </c>
      <c r="G50" s="49" t="s">
        <v>697</v>
      </c>
      <c r="H50" s="36"/>
      <c r="I50" s="36"/>
      <c r="J50" s="36"/>
      <c r="K50" s="44"/>
      <c r="L50" s="36"/>
      <c r="M50" s="2">
        <f>IFERROR(__xludf.DUMMYFUNCTION("COUNTA(UNIQUE(G50:L50,true))"),1.0)</f>
        <v>1</v>
      </c>
      <c r="N50" s="2" t="str">
        <f>VLOOKUP(B50,TOTB!A:F,6,0)</f>
        <v>Male</v>
      </c>
      <c r="O50" s="2" t="str">
        <f>VLOOKUP(B50,TOTB!A:F,5,0)</f>
        <v/>
      </c>
    </row>
    <row r="51" ht="22.5" customHeight="1">
      <c r="A51" s="36">
        <v>50.0</v>
      </c>
      <c r="B51" s="37">
        <v>1.60115735174E11</v>
      </c>
      <c r="C51" s="38" t="s">
        <v>490</v>
      </c>
      <c r="D51" s="39" t="s">
        <v>491</v>
      </c>
      <c r="E51" s="40">
        <v>8.686465811E9</v>
      </c>
      <c r="F51" s="41">
        <v>7.55</v>
      </c>
      <c r="G51" s="42" t="s">
        <v>692</v>
      </c>
      <c r="H51" s="36" t="s">
        <v>693</v>
      </c>
      <c r="I51" s="36" t="s">
        <v>695</v>
      </c>
      <c r="J51" s="36" t="s">
        <v>694</v>
      </c>
      <c r="K51" s="48"/>
      <c r="L51" s="36"/>
      <c r="M51" s="45">
        <v>3.0</v>
      </c>
      <c r="N51" s="2" t="str">
        <f>VLOOKUP(B51,TOTB!A:F,6,0)</f>
        <v>Male</v>
      </c>
      <c r="O51" s="2" t="str">
        <f>VLOOKUP(B51,TOTB!A:F,5,0)</f>
        <v/>
      </c>
    </row>
    <row r="52" ht="22.5" customHeight="1">
      <c r="A52" s="36">
        <v>51.0</v>
      </c>
      <c r="B52" s="37">
        <v>1.60115735175E11</v>
      </c>
      <c r="C52" s="38" t="s">
        <v>500</v>
      </c>
      <c r="D52" s="39" t="s">
        <v>501</v>
      </c>
      <c r="E52" s="40">
        <v>9.951478397E9</v>
      </c>
      <c r="F52" s="41">
        <v>8.02</v>
      </c>
      <c r="G52" s="42" t="s">
        <v>692</v>
      </c>
      <c r="H52" s="36" t="s">
        <v>694</v>
      </c>
      <c r="I52" s="36"/>
      <c r="J52" s="47"/>
      <c r="K52" s="48"/>
      <c r="L52" s="36"/>
      <c r="M52" s="45">
        <v>1.0</v>
      </c>
      <c r="N52" s="2" t="str">
        <f>VLOOKUP(B52,TOTB!A:F,6,0)</f>
        <v>Male</v>
      </c>
      <c r="O52" s="2" t="str">
        <f>VLOOKUP(B52,TOTB!A:F,5,0)</f>
        <v/>
      </c>
    </row>
    <row r="53" ht="22.5" customHeight="1">
      <c r="A53" s="36">
        <v>52.0</v>
      </c>
      <c r="B53" s="37">
        <v>1.60115735176E11</v>
      </c>
      <c r="C53" s="38" t="s">
        <v>507</v>
      </c>
      <c r="D53" s="39" t="s">
        <v>508</v>
      </c>
      <c r="E53" s="40">
        <v>9.70523727E9</v>
      </c>
      <c r="F53" s="41">
        <v>8.85</v>
      </c>
      <c r="G53" s="42" t="s">
        <v>692</v>
      </c>
      <c r="H53" s="36" t="s">
        <v>695</v>
      </c>
      <c r="I53" s="36" t="s">
        <v>694</v>
      </c>
      <c r="J53" s="47"/>
      <c r="K53" s="48"/>
      <c r="L53" s="36"/>
      <c r="M53" s="45">
        <v>2.0</v>
      </c>
      <c r="N53" s="2" t="str">
        <f>VLOOKUP(B53,TOTB!A:F,6,0)</f>
        <v>Male</v>
      </c>
      <c r="O53" s="2" t="str">
        <f>VLOOKUP(B53,TOTB!A:F,5,0)</f>
        <v/>
      </c>
    </row>
    <row r="54" ht="22.5" customHeight="1">
      <c r="A54" s="36">
        <v>53.0</v>
      </c>
      <c r="B54" s="37">
        <v>1.60115735177E11</v>
      </c>
      <c r="C54" s="38" t="s">
        <v>519</v>
      </c>
      <c r="D54" s="39" t="s">
        <v>520</v>
      </c>
      <c r="E54" s="40">
        <v>9.492183949E9</v>
      </c>
      <c r="F54" s="41">
        <v>7.62</v>
      </c>
      <c r="G54" s="42" t="s">
        <v>692</v>
      </c>
      <c r="H54" s="36" t="s">
        <v>693</v>
      </c>
      <c r="I54" s="36" t="s">
        <v>694</v>
      </c>
      <c r="J54" s="47"/>
      <c r="K54" s="48"/>
      <c r="L54" s="36"/>
      <c r="M54" s="45">
        <v>2.0</v>
      </c>
      <c r="N54" s="2" t="str">
        <f>VLOOKUP(B54,TOTB!A:F,6,0)</f>
        <v>Male</v>
      </c>
      <c r="O54" s="2" t="str">
        <f>VLOOKUP(B54,TOTB!A:F,5,0)</f>
        <v/>
      </c>
    </row>
    <row r="55" ht="22.5" customHeight="1">
      <c r="A55" s="36">
        <v>54.0</v>
      </c>
      <c r="B55" s="37">
        <v>1.60115735178E11</v>
      </c>
      <c r="C55" s="38" t="s">
        <v>529</v>
      </c>
      <c r="D55" s="39" t="s">
        <v>530</v>
      </c>
      <c r="E55" s="40">
        <v>9.908100158E9</v>
      </c>
      <c r="F55" s="41">
        <v>8.299999999999999</v>
      </c>
      <c r="G55" s="42" t="s">
        <v>703</v>
      </c>
      <c r="H55" s="36"/>
      <c r="I55" s="36"/>
      <c r="J55" s="36"/>
      <c r="K55" s="44"/>
      <c r="L55" s="36"/>
      <c r="M55" s="2">
        <f>IFERROR(__xludf.DUMMYFUNCTION("COUNTA(UNIQUE(G55:L55,true))"),1.0)</f>
        <v>1</v>
      </c>
      <c r="N55" s="2" t="str">
        <f>VLOOKUP(B55,TOTB!A:F,6,0)</f>
        <v>Male</v>
      </c>
      <c r="O55" s="2" t="str">
        <f>VLOOKUP(B55,TOTB!A:F,5,0)</f>
        <v/>
      </c>
    </row>
    <row r="56" ht="22.5" customHeight="1">
      <c r="A56" s="36">
        <v>55.0</v>
      </c>
      <c r="B56" s="37">
        <v>1.60115735179E11</v>
      </c>
      <c r="C56" s="38" t="s">
        <v>537</v>
      </c>
      <c r="D56" s="39" t="s">
        <v>538</v>
      </c>
      <c r="E56" s="40">
        <v>9.963334224E9</v>
      </c>
      <c r="F56" s="41">
        <v>7.120000000000001</v>
      </c>
      <c r="G56" s="42" t="s">
        <v>692</v>
      </c>
      <c r="H56" s="36" t="s">
        <v>694</v>
      </c>
      <c r="I56" s="36"/>
      <c r="J56" s="36"/>
      <c r="K56" s="44" t="s">
        <v>691</v>
      </c>
      <c r="L56" s="36" t="s">
        <v>712</v>
      </c>
      <c r="M56" s="45">
        <v>3.0</v>
      </c>
      <c r="N56" s="2" t="str">
        <f>VLOOKUP(B56,TOTB!A:F,6,0)</f>
        <v>Male</v>
      </c>
      <c r="O56" s="2" t="str">
        <f>VLOOKUP(B56,TOTB!A:F,5,0)</f>
        <v/>
      </c>
    </row>
    <row r="57" ht="22.5" customHeight="1">
      <c r="A57" s="36">
        <v>56.0</v>
      </c>
      <c r="B57" s="37">
        <v>1.6011573518E11</v>
      </c>
      <c r="C57" s="38" t="s">
        <v>550</v>
      </c>
      <c r="D57" s="39" t="s">
        <v>551</v>
      </c>
      <c r="E57" s="40">
        <v>7.382343015E9</v>
      </c>
      <c r="F57" s="41">
        <v>7.94</v>
      </c>
      <c r="G57" s="42" t="s">
        <v>692</v>
      </c>
      <c r="H57" s="36" t="s">
        <v>694</v>
      </c>
      <c r="I57" s="36"/>
      <c r="J57" s="36"/>
      <c r="K57" s="44"/>
      <c r="L57" s="36"/>
      <c r="M57" s="2">
        <f>IFERROR(__xludf.DUMMYFUNCTION("COUNTA(UNIQUE(G57:L57,true))"),2.0)</f>
        <v>2</v>
      </c>
      <c r="N57" s="2" t="str">
        <f>VLOOKUP(B57,TOTB!A:F,6,0)</f>
        <v>Male</v>
      </c>
      <c r="O57" s="2" t="str">
        <f>VLOOKUP(B57,TOTB!A:F,5,0)</f>
        <v/>
      </c>
    </row>
    <row r="58" ht="22.5" customHeight="1">
      <c r="A58" s="36">
        <v>57.0</v>
      </c>
      <c r="B58" s="37">
        <v>1.60115735325E11</v>
      </c>
      <c r="C58" s="38" t="s">
        <v>558</v>
      </c>
      <c r="D58" s="39" t="s">
        <v>559</v>
      </c>
      <c r="E58" s="40">
        <v>9.440546723E9</v>
      </c>
      <c r="F58" s="41">
        <v>8.58</v>
      </c>
      <c r="G58" s="42" t="s">
        <v>703</v>
      </c>
      <c r="H58" s="36"/>
      <c r="I58" s="36"/>
      <c r="J58" s="36"/>
      <c r="K58" s="44"/>
      <c r="L58" s="36"/>
      <c r="M58" s="2">
        <f>IFERROR(__xludf.DUMMYFUNCTION("COUNTA(UNIQUE(G58:L58,true))"),1.0)</f>
        <v>1</v>
      </c>
      <c r="N58" s="2" t="str">
        <f>VLOOKUP(B58,TOTB!A:F,6,0)</f>
        <v>Female</v>
      </c>
      <c r="O58" s="2" t="str">
        <f>VLOOKUP(B58,TOTB!A:F,5,0)</f>
        <v/>
      </c>
    </row>
    <row r="59" ht="22.5" customHeight="1">
      <c r="A59" s="36">
        <v>58.0</v>
      </c>
      <c r="B59" s="37">
        <v>1.60115735326E11</v>
      </c>
      <c r="C59" s="38" t="s">
        <v>713</v>
      </c>
      <c r="D59" s="39" t="s">
        <v>567</v>
      </c>
      <c r="E59" s="40">
        <v>8.801724793E9</v>
      </c>
      <c r="F59" s="41">
        <v>7.92</v>
      </c>
      <c r="G59" s="42" t="s">
        <v>692</v>
      </c>
      <c r="H59" s="36" t="s">
        <v>694</v>
      </c>
      <c r="I59" s="36" t="s">
        <v>711</v>
      </c>
      <c r="J59" s="36"/>
      <c r="K59" s="44"/>
      <c r="L59" s="36"/>
      <c r="M59" s="45">
        <v>2.0</v>
      </c>
      <c r="N59" s="2" t="str">
        <f>VLOOKUP(B59,TOTB!A:F,6,0)</f>
        <v>Male</v>
      </c>
      <c r="O59" s="2" t="str">
        <f>VLOOKUP(B59,TOTB!A:F,5,0)</f>
        <v/>
      </c>
    </row>
    <row r="60" ht="22.5" customHeight="1">
      <c r="A60" s="36">
        <v>59.0</v>
      </c>
      <c r="B60" s="37">
        <v>1.60115735327E11</v>
      </c>
      <c r="C60" s="38" t="s">
        <v>577</v>
      </c>
      <c r="D60" s="39" t="s">
        <v>578</v>
      </c>
      <c r="E60" s="40">
        <v>7.659030719E9</v>
      </c>
      <c r="F60" s="41">
        <v>8.9</v>
      </c>
      <c r="G60" s="42" t="s">
        <v>714</v>
      </c>
      <c r="H60" s="36"/>
      <c r="I60" s="36"/>
      <c r="J60" s="36"/>
      <c r="K60" s="44"/>
      <c r="L60" s="36"/>
      <c r="M60" s="2">
        <f>IFERROR(__xludf.DUMMYFUNCTION("COUNTA(UNIQUE(G60:L60,true))"),1.0)</f>
        <v>1</v>
      </c>
      <c r="N60" s="2" t="str">
        <f>VLOOKUP(B60,TOTB!A:F,6,0)</f>
        <v>Female</v>
      </c>
      <c r="O60" s="2" t="str">
        <f>VLOOKUP(B60,TOTB!A:F,5,0)</f>
        <v/>
      </c>
    </row>
    <row r="61" ht="22.5" customHeight="1">
      <c r="A61" s="36">
        <v>60.0</v>
      </c>
      <c r="B61" s="37">
        <v>1.60115735328E11</v>
      </c>
      <c r="C61" s="38" t="s">
        <v>586</v>
      </c>
      <c r="D61" s="39" t="s">
        <v>587</v>
      </c>
      <c r="E61" s="40">
        <v>8.885274284E9</v>
      </c>
      <c r="F61" s="41">
        <v>7.639999999999999</v>
      </c>
      <c r="G61" s="42" t="s">
        <v>715</v>
      </c>
      <c r="H61" s="36"/>
      <c r="I61" s="36"/>
      <c r="J61" s="36"/>
      <c r="K61" s="44"/>
      <c r="L61" s="36"/>
      <c r="M61" s="2">
        <f>IFERROR(__xludf.DUMMYFUNCTION("COUNTA(UNIQUE(G61:L61,true))"),1.0)</f>
        <v>1</v>
      </c>
      <c r="N61" s="2" t="str">
        <f>VLOOKUP(B61,TOTB!A:F,6,0)</f>
        <v>Male</v>
      </c>
      <c r="O61" s="2" t="str">
        <f>VLOOKUP(B61,TOTB!A:F,5,0)</f>
        <v/>
      </c>
    </row>
    <row r="62" ht="22.5" customHeight="1">
      <c r="A62" s="36">
        <v>61.0</v>
      </c>
      <c r="B62" s="37">
        <v>1.60115735329E11</v>
      </c>
      <c r="C62" s="38" t="s">
        <v>593</v>
      </c>
      <c r="D62" s="39" t="s">
        <v>594</v>
      </c>
      <c r="E62" s="40">
        <v>7.702087765E9</v>
      </c>
      <c r="F62" s="41">
        <v>7.6</v>
      </c>
      <c r="G62" s="42" t="s">
        <v>692</v>
      </c>
      <c r="H62" s="36" t="s">
        <v>694</v>
      </c>
      <c r="I62" s="36"/>
      <c r="J62" s="36"/>
      <c r="K62" s="44"/>
      <c r="L62" s="36"/>
      <c r="M62" s="2">
        <f>IFERROR(__xludf.DUMMYFUNCTION("COUNTA(UNIQUE(G62:L62,true))"),2.0)</f>
        <v>2</v>
      </c>
      <c r="N62" s="2" t="str">
        <f>VLOOKUP(B62,TOTB!A:F,6,0)</f>
        <v>Male</v>
      </c>
      <c r="O62" s="2" t="str">
        <f>VLOOKUP(B62,TOTB!A:F,5,0)</f>
        <v/>
      </c>
    </row>
    <row r="63" ht="22.5" customHeight="1">
      <c r="A63" s="36">
        <v>62.0</v>
      </c>
      <c r="B63" s="37">
        <v>1.6011573533E11</v>
      </c>
      <c r="C63" s="38" t="s">
        <v>604</v>
      </c>
      <c r="D63" s="39" t="s">
        <v>605</v>
      </c>
      <c r="E63" s="40">
        <v>8.801198729E9</v>
      </c>
      <c r="F63" s="41">
        <v>7.84</v>
      </c>
      <c r="G63" s="42" t="s">
        <v>697</v>
      </c>
      <c r="H63" s="36"/>
      <c r="I63" s="36"/>
      <c r="J63" s="36"/>
      <c r="K63" s="44"/>
      <c r="L63" s="36"/>
      <c r="M63" s="2">
        <f>IFERROR(__xludf.DUMMYFUNCTION("COUNTA(UNIQUE(G63:L63,true))"),1.0)</f>
        <v>1</v>
      </c>
      <c r="N63" s="2" t="str">
        <f>VLOOKUP(B63,TOTB!A:F,6,0)</f>
        <v>Male</v>
      </c>
      <c r="O63" s="2" t="str">
        <f>VLOOKUP(B63,TOTB!A:F,5,0)</f>
        <v/>
      </c>
    </row>
    <row r="64" ht="22.5" customHeight="1">
      <c r="A64" s="36">
        <v>63.0</v>
      </c>
      <c r="B64" s="37">
        <v>1.60115735331E11</v>
      </c>
      <c r="C64" s="38" t="s">
        <v>612</v>
      </c>
      <c r="D64" s="39" t="s">
        <v>613</v>
      </c>
      <c r="E64" s="40">
        <v>8.97744981E9</v>
      </c>
      <c r="F64" s="41">
        <v>8.98</v>
      </c>
      <c r="G64" s="42" t="s">
        <v>703</v>
      </c>
      <c r="H64" s="36"/>
      <c r="I64" s="36"/>
      <c r="J64" s="36"/>
      <c r="K64" s="24"/>
      <c r="L64" s="36"/>
      <c r="M64" s="2">
        <f>IFERROR(__xludf.DUMMYFUNCTION("COUNTA(UNIQUE(G64:L64,true))"),1.0)</f>
        <v>1</v>
      </c>
      <c r="N64" s="2" t="str">
        <f>VLOOKUP(B64,TOTB!A:F,6,0)</f>
        <v>Female</v>
      </c>
      <c r="O64" s="2" t="str">
        <f>VLOOKUP(B64,TOTB!A:F,5,0)</f>
        <v/>
      </c>
    </row>
    <row r="65" ht="22.5" customHeight="1">
      <c r="A65" s="36">
        <v>64.0</v>
      </c>
      <c r="B65" s="37">
        <v>1.60115735332E11</v>
      </c>
      <c r="C65" s="38" t="s">
        <v>620</v>
      </c>
      <c r="D65" s="39" t="s">
        <v>621</v>
      </c>
      <c r="E65" s="40">
        <v>9.70001573E9</v>
      </c>
      <c r="F65" s="41">
        <v>8.45</v>
      </c>
      <c r="G65" s="42" t="s">
        <v>693</v>
      </c>
      <c r="H65" s="36" t="s">
        <v>693</v>
      </c>
      <c r="I65" s="36"/>
      <c r="J65" s="47" t="s">
        <v>716</v>
      </c>
      <c r="K65" s="44" t="s">
        <v>691</v>
      </c>
      <c r="L65" s="36"/>
      <c r="M65" s="2">
        <f>IFERROR(__xludf.DUMMYFUNCTION("COUNTA(UNIQUE(G65:L65,true))"),3.0)</f>
        <v>3</v>
      </c>
      <c r="N65" s="2" t="str">
        <f>VLOOKUP(B65,TOTB!A:F,6,0)</f>
        <v>Male</v>
      </c>
      <c r="O65" s="2" t="str">
        <f>VLOOKUP(B65,TOTB!A:F,5,0)</f>
        <v/>
      </c>
    </row>
    <row r="66" ht="22.5" customHeight="1">
      <c r="A66" s="36">
        <v>65.0</v>
      </c>
      <c r="B66" s="37">
        <v>1.60115735333E11</v>
      </c>
      <c r="C66" s="38" t="s">
        <v>632</v>
      </c>
      <c r="D66" s="39" t="s">
        <v>633</v>
      </c>
      <c r="E66" s="40">
        <v>8.801640726E9</v>
      </c>
      <c r="F66" s="41">
        <v>7.9</v>
      </c>
      <c r="G66" s="42" t="s">
        <v>703</v>
      </c>
      <c r="H66" s="36"/>
      <c r="I66" s="36"/>
      <c r="J66" s="36"/>
      <c r="K66" s="44"/>
      <c r="L66" s="36"/>
      <c r="M66" s="2">
        <f>IFERROR(__xludf.DUMMYFUNCTION("COUNTA(UNIQUE(G66:L66,true))"),1.0)</f>
        <v>1</v>
      </c>
      <c r="N66" s="2" t="str">
        <f>VLOOKUP(B66,TOTB!A:F,6,0)</f>
        <v>Male</v>
      </c>
      <c r="O66" s="2" t="str">
        <f>VLOOKUP(B66,TOTB!A:F,5,0)</f>
        <v/>
      </c>
    </row>
    <row r="67" ht="22.5" customHeight="1">
      <c r="A67" s="36">
        <v>66.0</v>
      </c>
      <c r="B67" s="37">
        <v>1.60115735334E11</v>
      </c>
      <c r="C67" s="38" t="s">
        <v>643</v>
      </c>
      <c r="D67" s="39" t="s">
        <v>644</v>
      </c>
      <c r="E67" s="40">
        <v>9.70309599E9</v>
      </c>
      <c r="F67" s="41">
        <v>6.909999999999999</v>
      </c>
      <c r="G67" s="42"/>
      <c r="H67" s="36"/>
      <c r="I67" s="36"/>
      <c r="J67" s="36"/>
      <c r="K67" s="44"/>
      <c r="L67" s="36"/>
      <c r="M67" s="2">
        <f>IFERROR(__xludf.DUMMYFUNCTION("COUNTA(UNIQUE(G67:L67,true))"),0.0)</f>
        <v>0</v>
      </c>
      <c r="N67" s="2" t="str">
        <f>VLOOKUP(B67,TOTB!A:F,6,0)</f>
        <v>Male</v>
      </c>
      <c r="O67" s="2" t="str">
        <f>VLOOKUP(B67,TOTB!A:F,5,0)</f>
        <v/>
      </c>
    </row>
    <row r="68" ht="22.5" customHeight="1">
      <c r="A68" s="36">
        <v>67.0</v>
      </c>
      <c r="B68" s="37">
        <v>1.60115735335E11</v>
      </c>
      <c r="C68" s="38" t="s">
        <v>650</v>
      </c>
      <c r="D68" s="39" t="s">
        <v>651</v>
      </c>
      <c r="E68" s="40">
        <v>9.603452102E9</v>
      </c>
      <c r="F68" s="41">
        <v>7.290000000000001</v>
      </c>
      <c r="G68" s="42" t="s">
        <v>697</v>
      </c>
      <c r="H68" s="36"/>
      <c r="I68" s="36"/>
      <c r="J68" s="36"/>
      <c r="K68" s="44"/>
      <c r="L68" s="36"/>
      <c r="M68" s="2">
        <f>IFERROR(__xludf.DUMMYFUNCTION("COUNTA(UNIQUE(G68:L68,true))"),1.0)</f>
        <v>1</v>
      </c>
      <c r="N68" s="2" t="str">
        <f>VLOOKUP(B68,TOTB!A:F,6,0)</f>
        <v>Male</v>
      </c>
      <c r="O68" s="2" t="str">
        <f>VLOOKUP(B68,TOTB!A:F,5,0)</f>
        <v/>
      </c>
    </row>
    <row r="69" ht="22.5" customHeight="1">
      <c r="A69" s="36">
        <v>68.0</v>
      </c>
      <c r="B69" s="37">
        <v>1.60115735336E11</v>
      </c>
      <c r="C69" s="38" t="s">
        <v>659</v>
      </c>
      <c r="D69" s="39" t="s">
        <v>660</v>
      </c>
      <c r="E69" s="40">
        <v>8.143720881E9</v>
      </c>
      <c r="F69" s="41">
        <v>6.7</v>
      </c>
      <c r="G69" s="42"/>
      <c r="H69" s="36"/>
      <c r="I69" s="36"/>
      <c r="J69" s="36"/>
      <c r="K69" s="44"/>
      <c r="L69" s="36"/>
      <c r="M69" s="2">
        <f>IFERROR(__xludf.DUMMYFUNCTION("COUNTA(UNIQUE(G69:L69,true))"),0.0)</f>
        <v>0</v>
      </c>
      <c r="N69" s="2" t="str">
        <f>VLOOKUP(B69,TOTB!A:F,6,0)</f>
        <v>Male</v>
      </c>
      <c r="O69" s="2">
        <f>VLOOKUP(B69,TOTB!A:F,5,0)</f>
        <v>3</v>
      </c>
    </row>
    <row r="70" ht="15.75" customHeight="1">
      <c r="B70" s="57"/>
      <c r="C70" s="58"/>
      <c r="D70" s="58"/>
      <c r="E70" s="58"/>
      <c r="L70" s="26"/>
    </row>
    <row r="71" ht="15.75" customHeight="1">
      <c r="B71" s="57"/>
      <c r="C71" s="58"/>
      <c r="D71" s="58"/>
      <c r="E71" s="58"/>
      <c r="L71" s="26"/>
    </row>
    <row r="72" ht="15.75" customHeight="1">
      <c r="B72" s="57"/>
      <c r="C72" s="58"/>
      <c r="D72" s="58"/>
      <c r="E72" s="58"/>
      <c r="L72" s="26"/>
    </row>
    <row r="73" ht="15.75" customHeight="1">
      <c r="B73" s="57"/>
      <c r="C73" s="58"/>
      <c r="D73" s="58"/>
      <c r="E73" s="58"/>
      <c r="L73" s="26"/>
    </row>
    <row r="74" ht="15.75" customHeight="1">
      <c r="B74" s="57"/>
      <c r="C74" s="58"/>
      <c r="D74" s="58"/>
      <c r="E74" s="58"/>
      <c r="L74" s="26"/>
    </row>
    <row r="75" ht="15.75" customHeight="1">
      <c r="B75" s="57"/>
      <c r="C75" s="58"/>
      <c r="D75" s="58"/>
      <c r="E75" s="58"/>
      <c r="L75" s="26"/>
    </row>
    <row r="76" ht="15.75" customHeight="1">
      <c r="B76" s="57"/>
      <c r="C76" s="58"/>
      <c r="D76" s="58"/>
      <c r="E76" s="58"/>
      <c r="L76" s="26"/>
    </row>
    <row r="77" ht="15.75" customHeight="1">
      <c r="B77" s="57"/>
      <c r="C77" s="58"/>
      <c r="D77" s="58"/>
      <c r="E77" s="58"/>
      <c r="L77" s="26"/>
    </row>
    <row r="78" ht="15.75" customHeight="1">
      <c r="B78" s="57"/>
      <c r="C78" s="58"/>
      <c r="D78" s="58"/>
      <c r="E78" s="58"/>
      <c r="L78" s="26"/>
    </row>
    <row r="79" ht="15.75" customHeight="1">
      <c r="B79" s="57"/>
      <c r="C79" s="58"/>
      <c r="D79" s="58"/>
      <c r="E79" s="58"/>
      <c r="L79" s="26"/>
    </row>
    <row r="80" ht="15.75" customHeight="1">
      <c r="B80" s="57"/>
      <c r="C80" s="58"/>
      <c r="D80" s="58"/>
      <c r="E80" s="58"/>
      <c r="L80" s="26"/>
    </row>
    <row r="81" ht="15.75" customHeight="1">
      <c r="B81" s="57"/>
      <c r="C81" s="58"/>
      <c r="D81" s="58"/>
      <c r="E81" s="58"/>
      <c r="L81" s="26"/>
    </row>
    <row r="82" ht="15.75" customHeight="1">
      <c r="B82" s="57"/>
      <c r="C82" s="58"/>
      <c r="D82" s="58"/>
      <c r="E82" s="58"/>
      <c r="L82" s="26"/>
    </row>
    <row r="83" ht="15.75" customHeight="1">
      <c r="B83" s="57"/>
      <c r="C83" s="58"/>
      <c r="D83" s="58"/>
      <c r="E83" s="58"/>
      <c r="L83" s="26"/>
    </row>
    <row r="84" ht="15.75" customHeight="1">
      <c r="B84" s="57"/>
      <c r="C84" s="58"/>
      <c r="D84" s="58"/>
      <c r="E84" s="58"/>
      <c r="L84" s="26"/>
    </row>
    <row r="85" ht="15.75" customHeight="1">
      <c r="B85" s="57"/>
      <c r="C85" s="58"/>
      <c r="D85" s="58"/>
      <c r="E85" s="58"/>
      <c r="L85" s="26"/>
    </row>
    <row r="86" ht="15.75" customHeight="1">
      <c r="B86" s="57"/>
      <c r="C86" s="58"/>
      <c r="D86" s="58"/>
      <c r="E86" s="58"/>
      <c r="L86" s="26"/>
    </row>
    <row r="87" ht="15.75" customHeight="1">
      <c r="B87" s="57"/>
      <c r="C87" s="58"/>
      <c r="D87" s="58"/>
      <c r="E87" s="58"/>
      <c r="L87" s="26"/>
    </row>
    <row r="88" ht="15.75" customHeight="1">
      <c r="B88" s="57"/>
      <c r="C88" s="58"/>
      <c r="D88" s="58"/>
      <c r="E88" s="58"/>
      <c r="L88" s="26"/>
    </row>
    <row r="89" ht="15.75" customHeight="1">
      <c r="B89" s="57"/>
      <c r="C89" s="58"/>
      <c r="D89" s="58"/>
      <c r="E89" s="58"/>
      <c r="L89" s="26"/>
    </row>
    <row r="90" ht="15.75" customHeight="1">
      <c r="B90" s="57"/>
      <c r="C90" s="58"/>
      <c r="D90" s="58"/>
      <c r="E90" s="58"/>
      <c r="L90" s="26"/>
    </row>
    <row r="91" ht="15.75" customHeight="1">
      <c r="B91" s="57"/>
      <c r="C91" s="58"/>
      <c r="D91" s="58"/>
      <c r="E91" s="58"/>
      <c r="L91" s="26"/>
    </row>
    <row r="92" ht="15.75" customHeight="1">
      <c r="B92" s="57"/>
      <c r="C92" s="58"/>
      <c r="D92" s="58"/>
      <c r="E92" s="58"/>
      <c r="L92" s="26"/>
    </row>
    <row r="93" ht="15.75" customHeight="1">
      <c r="B93" s="57"/>
      <c r="C93" s="58"/>
      <c r="D93" s="58"/>
      <c r="E93" s="58"/>
      <c r="L93" s="26"/>
    </row>
    <row r="94" ht="15.75" customHeight="1">
      <c r="B94" s="57"/>
      <c r="C94" s="58"/>
      <c r="D94" s="58"/>
      <c r="E94" s="58"/>
      <c r="L94" s="26"/>
    </row>
    <row r="95" ht="15.75" customHeight="1">
      <c r="B95" s="57"/>
      <c r="C95" s="58"/>
      <c r="D95" s="58"/>
      <c r="E95" s="58"/>
      <c r="L95" s="26"/>
    </row>
    <row r="96" ht="15.75" customHeight="1">
      <c r="B96" s="57"/>
      <c r="C96" s="58"/>
      <c r="D96" s="58"/>
      <c r="E96" s="58"/>
      <c r="L96" s="26"/>
    </row>
    <row r="97" ht="15.75" customHeight="1">
      <c r="B97" s="57"/>
      <c r="C97" s="58"/>
      <c r="D97" s="58"/>
      <c r="E97" s="58"/>
      <c r="L97" s="26"/>
    </row>
    <row r="98" ht="15.75" customHeight="1">
      <c r="B98" s="57"/>
      <c r="C98" s="58"/>
      <c r="D98" s="58"/>
      <c r="E98" s="58"/>
      <c r="L98" s="26"/>
    </row>
    <row r="99" ht="15.75" customHeight="1">
      <c r="B99" s="57"/>
      <c r="C99" s="58"/>
      <c r="D99" s="58"/>
      <c r="E99" s="58"/>
      <c r="L99" s="26"/>
    </row>
    <row r="100" ht="15.75" customHeight="1">
      <c r="B100" s="57"/>
      <c r="C100" s="58"/>
      <c r="D100" s="58"/>
      <c r="E100" s="58"/>
      <c r="L100" s="26"/>
    </row>
    <row r="101" ht="15.75" customHeight="1">
      <c r="B101" s="57"/>
      <c r="C101" s="58"/>
      <c r="D101" s="58"/>
      <c r="E101" s="58"/>
      <c r="L101" s="26"/>
    </row>
    <row r="102" ht="15.75" customHeight="1">
      <c r="B102" s="57"/>
      <c r="C102" s="58"/>
      <c r="D102" s="58"/>
      <c r="E102" s="58"/>
      <c r="L102" s="26"/>
    </row>
    <row r="103" ht="15.75" customHeight="1">
      <c r="B103" s="57"/>
      <c r="C103" s="58"/>
      <c r="D103" s="58"/>
      <c r="E103" s="58"/>
      <c r="L103" s="26"/>
    </row>
    <row r="104" ht="15.75" customHeight="1">
      <c r="B104" s="57"/>
      <c r="C104" s="58"/>
      <c r="D104" s="58"/>
      <c r="E104" s="58"/>
      <c r="L104" s="26"/>
    </row>
    <row r="105" ht="15.75" customHeight="1">
      <c r="B105" s="57"/>
      <c r="C105" s="58"/>
      <c r="D105" s="58"/>
      <c r="E105" s="58"/>
      <c r="L105" s="26"/>
    </row>
    <row r="106" ht="15.75" customHeight="1">
      <c r="B106" s="57"/>
      <c r="C106" s="58"/>
      <c r="D106" s="58"/>
      <c r="E106" s="58"/>
      <c r="L106" s="26"/>
    </row>
    <row r="107" ht="15.75" customHeight="1">
      <c r="B107" s="57"/>
      <c r="C107" s="58"/>
      <c r="D107" s="58"/>
      <c r="E107" s="58"/>
      <c r="L107" s="26"/>
    </row>
    <row r="108" ht="15.75" customHeight="1">
      <c r="B108" s="57"/>
      <c r="C108" s="58"/>
      <c r="D108" s="58"/>
      <c r="E108" s="58"/>
      <c r="L108" s="26"/>
    </row>
    <row r="109" ht="15.75" customHeight="1">
      <c r="B109" s="57"/>
      <c r="C109" s="58"/>
      <c r="D109" s="58"/>
      <c r="E109" s="58"/>
      <c r="L109" s="26"/>
    </row>
    <row r="110" ht="15.75" customHeight="1">
      <c r="B110" s="57"/>
      <c r="C110" s="58"/>
      <c r="D110" s="58"/>
      <c r="E110" s="58"/>
      <c r="L110" s="26"/>
    </row>
    <row r="111" ht="15.75" customHeight="1">
      <c r="B111" s="57"/>
      <c r="C111" s="58"/>
      <c r="D111" s="58"/>
      <c r="E111" s="58"/>
      <c r="L111" s="26"/>
    </row>
    <row r="112" ht="15.75" customHeight="1">
      <c r="B112" s="57"/>
      <c r="C112" s="58"/>
      <c r="D112" s="58"/>
      <c r="E112" s="58"/>
      <c r="L112" s="26"/>
    </row>
    <row r="113" ht="15.75" customHeight="1">
      <c r="B113" s="57"/>
      <c r="C113" s="58"/>
      <c r="D113" s="58"/>
      <c r="E113" s="58"/>
      <c r="L113" s="26"/>
    </row>
    <row r="114" ht="15.75" customHeight="1">
      <c r="B114" s="57"/>
      <c r="C114" s="58"/>
      <c r="D114" s="58"/>
      <c r="E114" s="58"/>
      <c r="L114" s="26"/>
    </row>
    <row r="115" ht="15.75" customHeight="1">
      <c r="B115" s="57"/>
      <c r="C115" s="58"/>
      <c r="D115" s="58"/>
      <c r="E115" s="58"/>
      <c r="L115" s="26"/>
    </row>
    <row r="116" ht="15.75" customHeight="1">
      <c r="B116" s="57"/>
      <c r="C116" s="58"/>
      <c r="D116" s="58"/>
      <c r="E116" s="58"/>
      <c r="L116" s="26"/>
    </row>
    <row r="117" ht="15.75" customHeight="1">
      <c r="B117" s="57"/>
      <c r="C117" s="58"/>
      <c r="D117" s="58"/>
      <c r="E117" s="58"/>
      <c r="L117" s="26"/>
    </row>
    <row r="118" ht="15.75" customHeight="1">
      <c r="B118" s="57"/>
      <c r="C118" s="58"/>
      <c r="D118" s="58"/>
      <c r="E118" s="58"/>
      <c r="L118" s="26"/>
    </row>
    <row r="119" ht="15.75" customHeight="1">
      <c r="B119" s="57"/>
      <c r="C119" s="58"/>
      <c r="D119" s="58"/>
      <c r="E119" s="58"/>
      <c r="L119" s="26"/>
    </row>
    <row r="120" ht="15.75" customHeight="1">
      <c r="B120" s="57"/>
      <c r="C120" s="58"/>
      <c r="D120" s="58"/>
      <c r="E120" s="58"/>
      <c r="L120" s="26"/>
    </row>
    <row r="121" ht="15.75" customHeight="1">
      <c r="B121" s="57"/>
      <c r="C121" s="58"/>
      <c r="D121" s="58"/>
      <c r="E121" s="58"/>
      <c r="L121" s="26"/>
    </row>
    <row r="122" ht="15.75" customHeight="1">
      <c r="B122" s="57"/>
      <c r="C122" s="58"/>
      <c r="D122" s="58"/>
      <c r="E122" s="58"/>
      <c r="L122" s="26"/>
    </row>
    <row r="123" ht="15.75" customHeight="1">
      <c r="B123" s="57"/>
      <c r="C123" s="58"/>
      <c r="D123" s="58"/>
      <c r="E123" s="58"/>
      <c r="L123" s="26"/>
    </row>
    <row r="124" ht="15.75" customHeight="1">
      <c r="B124" s="57"/>
      <c r="C124" s="58"/>
      <c r="D124" s="58"/>
      <c r="E124" s="58"/>
      <c r="L124" s="26"/>
    </row>
    <row r="125" ht="15.75" customHeight="1">
      <c r="B125" s="57"/>
      <c r="C125" s="58"/>
      <c r="D125" s="58"/>
      <c r="E125" s="58"/>
      <c r="L125" s="26"/>
    </row>
    <row r="126" ht="15.75" customHeight="1">
      <c r="B126" s="57"/>
      <c r="C126" s="58"/>
      <c r="D126" s="58"/>
      <c r="E126" s="58"/>
      <c r="L126" s="26"/>
    </row>
    <row r="127" ht="15.75" customHeight="1">
      <c r="B127" s="57"/>
      <c r="C127" s="58"/>
      <c r="D127" s="58"/>
      <c r="E127" s="58"/>
      <c r="L127" s="26"/>
    </row>
    <row r="128" ht="15.75" customHeight="1">
      <c r="B128" s="57"/>
      <c r="C128" s="58"/>
      <c r="D128" s="58"/>
      <c r="E128" s="58"/>
      <c r="L128" s="26"/>
    </row>
    <row r="129" ht="15.75" customHeight="1">
      <c r="B129" s="57"/>
      <c r="C129" s="58"/>
      <c r="D129" s="58"/>
      <c r="E129" s="58"/>
      <c r="L129" s="26"/>
    </row>
    <row r="130" ht="15.75" customHeight="1">
      <c r="B130" s="57"/>
      <c r="C130" s="58"/>
      <c r="D130" s="58"/>
      <c r="E130" s="58"/>
      <c r="L130" s="26"/>
    </row>
    <row r="131" ht="15.75" customHeight="1">
      <c r="B131" s="57"/>
      <c r="C131" s="58"/>
      <c r="D131" s="58"/>
      <c r="E131" s="58"/>
      <c r="L131" s="26"/>
    </row>
    <row r="132" ht="15.75" customHeight="1">
      <c r="B132" s="57"/>
      <c r="C132" s="58"/>
      <c r="D132" s="58"/>
      <c r="E132" s="58"/>
      <c r="L132" s="26"/>
    </row>
    <row r="133" ht="15.75" customHeight="1">
      <c r="B133" s="57"/>
      <c r="C133" s="58"/>
      <c r="D133" s="58"/>
      <c r="E133" s="58"/>
      <c r="L133" s="26"/>
    </row>
    <row r="134" ht="15.75" customHeight="1">
      <c r="B134" s="57"/>
      <c r="C134" s="58"/>
      <c r="D134" s="58"/>
      <c r="E134" s="58"/>
      <c r="L134" s="26"/>
    </row>
    <row r="135" ht="15.75" customHeight="1">
      <c r="B135" s="57"/>
      <c r="C135" s="58"/>
      <c r="D135" s="58"/>
      <c r="E135" s="58"/>
      <c r="L135" s="26"/>
    </row>
    <row r="136" ht="15.75" customHeight="1">
      <c r="B136" s="57"/>
      <c r="C136" s="58"/>
      <c r="D136" s="58"/>
      <c r="E136" s="58"/>
      <c r="L136" s="26"/>
    </row>
    <row r="137" ht="15.75" customHeight="1">
      <c r="B137" s="57"/>
      <c r="C137" s="58"/>
      <c r="D137" s="58"/>
      <c r="E137" s="58"/>
      <c r="L137" s="26"/>
    </row>
    <row r="138" ht="15.75" customHeight="1">
      <c r="B138" s="57"/>
      <c r="C138" s="58"/>
      <c r="D138" s="58"/>
      <c r="E138" s="58"/>
      <c r="L138" s="26"/>
    </row>
    <row r="139" ht="15.75" customHeight="1">
      <c r="B139" s="57"/>
      <c r="C139" s="58"/>
      <c r="D139" s="58"/>
      <c r="E139" s="58"/>
      <c r="L139" s="26"/>
    </row>
    <row r="140" ht="15.75" customHeight="1">
      <c r="B140" s="57"/>
      <c r="C140" s="58"/>
      <c r="D140" s="58"/>
      <c r="E140" s="58"/>
      <c r="L140" s="26"/>
    </row>
    <row r="141" ht="15.75" customHeight="1">
      <c r="B141" s="57"/>
      <c r="C141" s="58"/>
      <c r="D141" s="58"/>
      <c r="E141" s="58"/>
      <c r="L141" s="26"/>
    </row>
    <row r="142" ht="15.75" customHeight="1">
      <c r="B142" s="57"/>
      <c r="C142" s="58"/>
      <c r="D142" s="58"/>
      <c r="E142" s="58"/>
      <c r="L142" s="26"/>
    </row>
    <row r="143" ht="15.75" customHeight="1">
      <c r="B143" s="57"/>
      <c r="C143" s="58"/>
      <c r="D143" s="58"/>
      <c r="E143" s="58"/>
      <c r="L143" s="26"/>
    </row>
    <row r="144" ht="15.75" customHeight="1">
      <c r="B144" s="57"/>
      <c r="C144" s="58"/>
      <c r="D144" s="58"/>
      <c r="E144" s="58"/>
      <c r="L144" s="26"/>
    </row>
    <row r="145" ht="15.75" customHeight="1">
      <c r="B145" s="57"/>
      <c r="C145" s="58"/>
      <c r="D145" s="58"/>
      <c r="E145" s="58"/>
      <c r="L145" s="26"/>
    </row>
    <row r="146" ht="15.75" customHeight="1">
      <c r="B146" s="57"/>
      <c r="C146" s="58"/>
      <c r="D146" s="58"/>
      <c r="E146" s="58"/>
      <c r="L146" s="26"/>
    </row>
    <row r="147" ht="15.75" customHeight="1">
      <c r="B147" s="57"/>
      <c r="C147" s="58"/>
      <c r="D147" s="58"/>
      <c r="E147" s="58"/>
      <c r="L147" s="26"/>
    </row>
    <row r="148" ht="15.75" customHeight="1">
      <c r="B148" s="57"/>
      <c r="C148" s="58"/>
      <c r="D148" s="58"/>
      <c r="E148" s="58"/>
      <c r="L148" s="26"/>
    </row>
    <row r="149" ht="15.75" customHeight="1">
      <c r="B149" s="57"/>
      <c r="C149" s="58"/>
      <c r="D149" s="58"/>
      <c r="E149" s="58"/>
      <c r="L149" s="26"/>
    </row>
    <row r="150" ht="15.75" customHeight="1">
      <c r="B150" s="57"/>
      <c r="C150" s="58"/>
      <c r="D150" s="58"/>
      <c r="E150" s="58"/>
      <c r="L150" s="26"/>
    </row>
    <row r="151" ht="15.75" customHeight="1">
      <c r="B151" s="57"/>
      <c r="C151" s="58"/>
      <c r="D151" s="58"/>
      <c r="E151" s="58"/>
      <c r="L151" s="26"/>
    </row>
    <row r="152" ht="15.75" customHeight="1">
      <c r="B152" s="57"/>
      <c r="C152" s="58"/>
      <c r="D152" s="58"/>
      <c r="E152" s="58"/>
      <c r="L152" s="26"/>
    </row>
    <row r="153" ht="15.75" customHeight="1">
      <c r="B153" s="57"/>
      <c r="C153" s="58"/>
      <c r="D153" s="58"/>
      <c r="E153" s="58"/>
      <c r="L153" s="26"/>
    </row>
    <row r="154" ht="15.75" customHeight="1">
      <c r="B154" s="57"/>
      <c r="C154" s="58"/>
      <c r="D154" s="58"/>
      <c r="E154" s="58"/>
      <c r="L154" s="26"/>
    </row>
    <row r="155" ht="15.75" customHeight="1">
      <c r="B155" s="57"/>
      <c r="C155" s="58"/>
      <c r="D155" s="58"/>
      <c r="E155" s="58"/>
      <c r="L155" s="26"/>
    </row>
    <row r="156" ht="15.75" customHeight="1">
      <c r="B156" s="57"/>
      <c r="C156" s="58"/>
      <c r="D156" s="58"/>
      <c r="E156" s="58"/>
      <c r="L156" s="26"/>
    </row>
    <row r="157" ht="15.75" customHeight="1">
      <c r="B157" s="57"/>
      <c r="C157" s="58"/>
      <c r="D157" s="58"/>
      <c r="E157" s="58"/>
      <c r="L157" s="26"/>
    </row>
    <row r="158" ht="15.75" customHeight="1">
      <c r="B158" s="57"/>
      <c r="C158" s="58"/>
      <c r="D158" s="58"/>
      <c r="E158" s="58"/>
      <c r="L158" s="26"/>
    </row>
    <row r="159" ht="15.75" customHeight="1">
      <c r="B159" s="57"/>
      <c r="C159" s="58"/>
      <c r="D159" s="58"/>
      <c r="E159" s="58"/>
      <c r="L159" s="26"/>
    </row>
    <row r="160" ht="15.75" customHeight="1">
      <c r="B160" s="57"/>
      <c r="C160" s="58"/>
      <c r="D160" s="58"/>
      <c r="E160" s="58"/>
      <c r="L160" s="26"/>
    </row>
    <row r="161" ht="15.75" customHeight="1">
      <c r="B161" s="57"/>
      <c r="C161" s="58"/>
      <c r="D161" s="58"/>
      <c r="E161" s="58"/>
      <c r="L161" s="26"/>
    </row>
    <row r="162" ht="15.75" customHeight="1">
      <c r="B162" s="57"/>
      <c r="C162" s="58"/>
      <c r="D162" s="58"/>
      <c r="E162" s="58"/>
      <c r="L162" s="26"/>
    </row>
    <row r="163" ht="15.75" customHeight="1">
      <c r="B163" s="57"/>
      <c r="C163" s="58"/>
      <c r="D163" s="58"/>
      <c r="E163" s="58"/>
      <c r="L163" s="26"/>
    </row>
    <row r="164" ht="15.75" customHeight="1">
      <c r="B164" s="57"/>
      <c r="C164" s="58"/>
      <c r="D164" s="58"/>
      <c r="E164" s="58"/>
      <c r="L164" s="26"/>
    </row>
    <row r="165" ht="15.75" customHeight="1">
      <c r="B165" s="57"/>
      <c r="C165" s="58"/>
      <c r="D165" s="58"/>
      <c r="E165" s="58"/>
      <c r="L165" s="26"/>
    </row>
    <row r="166" ht="15.75" customHeight="1">
      <c r="B166" s="57"/>
      <c r="C166" s="58"/>
      <c r="D166" s="58"/>
      <c r="E166" s="58"/>
      <c r="L166" s="26"/>
    </row>
    <row r="167" ht="15.75" customHeight="1">
      <c r="B167" s="57"/>
      <c r="C167" s="58"/>
      <c r="D167" s="58"/>
      <c r="E167" s="58"/>
      <c r="L167" s="26"/>
    </row>
    <row r="168" ht="15.75" customHeight="1">
      <c r="B168" s="57"/>
      <c r="C168" s="58"/>
      <c r="D168" s="58"/>
      <c r="E168" s="58"/>
      <c r="L168" s="26"/>
    </row>
    <row r="169" ht="15.75" customHeight="1">
      <c r="B169" s="57"/>
      <c r="C169" s="58"/>
      <c r="D169" s="58"/>
      <c r="E169" s="58"/>
      <c r="L169" s="26"/>
    </row>
    <row r="170" ht="15.75" customHeight="1">
      <c r="B170" s="57"/>
      <c r="C170" s="58"/>
      <c r="D170" s="58"/>
      <c r="E170" s="58"/>
      <c r="L170" s="26"/>
    </row>
    <row r="171" ht="15.75" customHeight="1">
      <c r="B171" s="57"/>
      <c r="C171" s="58"/>
      <c r="D171" s="58"/>
      <c r="E171" s="58"/>
      <c r="L171" s="26"/>
    </row>
    <row r="172" ht="15.75" customHeight="1">
      <c r="B172" s="57"/>
      <c r="C172" s="58"/>
      <c r="D172" s="58"/>
      <c r="E172" s="58"/>
      <c r="L172" s="26"/>
    </row>
    <row r="173" ht="15.75" customHeight="1">
      <c r="B173" s="57"/>
      <c r="C173" s="58"/>
      <c r="D173" s="58"/>
      <c r="E173" s="58"/>
      <c r="L173" s="26"/>
    </row>
    <row r="174" ht="15.75" customHeight="1">
      <c r="B174" s="57"/>
      <c r="C174" s="58"/>
      <c r="D174" s="58"/>
      <c r="E174" s="58"/>
      <c r="L174" s="26"/>
    </row>
    <row r="175" ht="15.75" customHeight="1">
      <c r="B175" s="57"/>
      <c r="C175" s="58"/>
      <c r="D175" s="58"/>
      <c r="E175" s="58"/>
      <c r="L175" s="26"/>
    </row>
    <row r="176" ht="15.75" customHeight="1">
      <c r="B176" s="57"/>
      <c r="C176" s="58"/>
      <c r="D176" s="58"/>
      <c r="E176" s="58"/>
      <c r="L176" s="26"/>
    </row>
    <row r="177" ht="15.75" customHeight="1">
      <c r="B177" s="57"/>
      <c r="C177" s="58"/>
      <c r="D177" s="58"/>
      <c r="E177" s="58"/>
      <c r="L177" s="26"/>
    </row>
    <row r="178" ht="15.75" customHeight="1">
      <c r="B178" s="57"/>
      <c r="C178" s="58"/>
      <c r="D178" s="58"/>
      <c r="E178" s="58"/>
      <c r="L178" s="26"/>
    </row>
    <row r="179" ht="15.75" customHeight="1">
      <c r="B179" s="57"/>
      <c r="C179" s="58"/>
      <c r="D179" s="58"/>
      <c r="E179" s="58"/>
      <c r="L179" s="26"/>
    </row>
    <row r="180" ht="15.75" customHeight="1">
      <c r="B180" s="57"/>
      <c r="C180" s="58"/>
      <c r="D180" s="58"/>
      <c r="E180" s="58"/>
      <c r="L180" s="26"/>
    </row>
    <row r="181" ht="15.75" customHeight="1">
      <c r="B181" s="57"/>
      <c r="C181" s="58"/>
      <c r="D181" s="58"/>
      <c r="E181" s="58"/>
      <c r="L181" s="26"/>
    </row>
    <row r="182" ht="15.75" customHeight="1">
      <c r="B182" s="57"/>
      <c r="C182" s="58"/>
      <c r="D182" s="58"/>
      <c r="E182" s="58"/>
      <c r="L182" s="26"/>
    </row>
    <row r="183" ht="15.75" customHeight="1">
      <c r="B183" s="57"/>
      <c r="C183" s="58"/>
      <c r="D183" s="58"/>
      <c r="E183" s="58"/>
      <c r="L183" s="26"/>
    </row>
    <row r="184" ht="15.75" customHeight="1">
      <c r="B184" s="57"/>
      <c r="C184" s="58"/>
      <c r="D184" s="58"/>
      <c r="E184" s="58"/>
      <c r="L184" s="26"/>
    </row>
    <row r="185" ht="15.75" customHeight="1">
      <c r="B185" s="57"/>
      <c r="C185" s="58"/>
      <c r="D185" s="58"/>
      <c r="E185" s="58"/>
      <c r="L185" s="26"/>
    </row>
    <row r="186" ht="15.75" customHeight="1">
      <c r="B186" s="57"/>
      <c r="C186" s="58"/>
      <c r="D186" s="58"/>
      <c r="E186" s="58"/>
      <c r="L186" s="26"/>
    </row>
    <row r="187" ht="15.75" customHeight="1">
      <c r="B187" s="57"/>
      <c r="C187" s="58"/>
      <c r="D187" s="58"/>
      <c r="E187" s="58"/>
      <c r="L187" s="26"/>
    </row>
    <row r="188" ht="15.75" customHeight="1">
      <c r="B188" s="57"/>
      <c r="C188" s="58"/>
      <c r="D188" s="58"/>
      <c r="E188" s="58"/>
      <c r="L188" s="26"/>
    </row>
    <row r="189" ht="15.75" customHeight="1">
      <c r="B189" s="57"/>
      <c r="C189" s="58"/>
      <c r="D189" s="58"/>
      <c r="E189" s="58"/>
      <c r="L189" s="26"/>
    </row>
    <row r="190" ht="15.75" customHeight="1">
      <c r="B190" s="57"/>
      <c r="C190" s="58"/>
      <c r="D190" s="58"/>
      <c r="E190" s="58"/>
      <c r="L190" s="26"/>
    </row>
    <row r="191" ht="15.75" customHeight="1">
      <c r="B191" s="57"/>
      <c r="C191" s="58"/>
      <c r="D191" s="58"/>
      <c r="E191" s="58"/>
      <c r="L191" s="26"/>
    </row>
    <row r="192" ht="15.75" customHeight="1">
      <c r="B192" s="57"/>
      <c r="C192" s="58"/>
      <c r="D192" s="58"/>
      <c r="E192" s="58"/>
      <c r="L192" s="26"/>
    </row>
    <row r="193" ht="15.75" customHeight="1">
      <c r="B193" s="57"/>
      <c r="C193" s="58"/>
      <c r="D193" s="58"/>
      <c r="E193" s="58"/>
      <c r="L193" s="26"/>
    </row>
    <row r="194" ht="15.75" customHeight="1">
      <c r="B194" s="57"/>
      <c r="C194" s="58"/>
      <c r="D194" s="58"/>
      <c r="E194" s="58"/>
      <c r="L194" s="26"/>
    </row>
    <row r="195" ht="15.75" customHeight="1">
      <c r="B195" s="57"/>
      <c r="C195" s="58"/>
      <c r="D195" s="58"/>
      <c r="E195" s="58"/>
      <c r="L195" s="26"/>
    </row>
    <row r="196" ht="15.75" customHeight="1">
      <c r="B196" s="57"/>
      <c r="C196" s="58"/>
      <c r="D196" s="58"/>
      <c r="E196" s="58"/>
      <c r="L196" s="26"/>
    </row>
    <row r="197" ht="15.75" customHeight="1">
      <c r="B197" s="57"/>
      <c r="C197" s="58"/>
      <c r="D197" s="58"/>
      <c r="E197" s="58"/>
      <c r="L197" s="26"/>
    </row>
    <row r="198" ht="15.75" customHeight="1">
      <c r="B198" s="57"/>
      <c r="C198" s="58"/>
      <c r="D198" s="58"/>
      <c r="E198" s="58"/>
      <c r="L198" s="26"/>
    </row>
    <row r="199" ht="15.75" customHeight="1">
      <c r="B199" s="57"/>
      <c r="C199" s="58"/>
      <c r="D199" s="58"/>
      <c r="E199" s="58"/>
      <c r="L199" s="26"/>
    </row>
    <row r="200" ht="15.75" customHeight="1">
      <c r="B200" s="57"/>
      <c r="C200" s="58"/>
      <c r="D200" s="58"/>
      <c r="E200" s="58"/>
      <c r="L200" s="26"/>
    </row>
    <row r="201" ht="15.75" customHeight="1">
      <c r="B201" s="57"/>
      <c r="C201" s="58"/>
      <c r="D201" s="58"/>
      <c r="E201" s="58"/>
      <c r="L201" s="26"/>
    </row>
    <row r="202" ht="15.75" customHeight="1">
      <c r="B202" s="57"/>
      <c r="C202" s="58"/>
      <c r="D202" s="58"/>
      <c r="E202" s="58"/>
      <c r="L202" s="26"/>
    </row>
    <row r="203" ht="15.75" customHeight="1">
      <c r="B203" s="57"/>
      <c r="C203" s="58"/>
      <c r="D203" s="58"/>
      <c r="E203" s="58"/>
      <c r="L203" s="26"/>
    </row>
    <row r="204" ht="15.75" customHeight="1">
      <c r="B204" s="57"/>
      <c r="C204" s="58"/>
      <c r="D204" s="58"/>
      <c r="E204" s="58"/>
      <c r="L204" s="26"/>
    </row>
    <row r="205" ht="15.75" customHeight="1">
      <c r="B205" s="57"/>
      <c r="C205" s="58"/>
      <c r="D205" s="58"/>
      <c r="E205" s="58"/>
      <c r="L205" s="26"/>
    </row>
    <row r="206" ht="15.75" customHeight="1">
      <c r="B206" s="57"/>
      <c r="C206" s="58"/>
      <c r="D206" s="58"/>
      <c r="E206" s="58"/>
      <c r="L206" s="26"/>
    </row>
    <row r="207" ht="15.75" customHeight="1">
      <c r="B207" s="57"/>
      <c r="C207" s="58"/>
      <c r="D207" s="58"/>
      <c r="E207" s="58"/>
      <c r="L207" s="26"/>
    </row>
    <row r="208" ht="15.75" customHeight="1">
      <c r="B208" s="57"/>
      <c r="C208" s="58"/>
      <c r="D208" s="58"/>
      <c r="E208" s="58"/>
      <c r="L208" s="26"/>
    </row>
    <row r="209" ht="15.75" customHeight="1">
      <c r="B209" s="57"/>
      <c r="C209" s="58"/>
      <c r="D209" s="58"/>
      <c r="E209" s="58"/>
      <c r="L209" s="26"/>
    </row>
    <row r="210" ht="15.75" customHeight="1">
      <c r="B210" s="57"/>
      <c r="C210" s="58"/>
      <c r="D210" s="58"/>
      <c r="E210" s="58"/>
      <c r="L210" s="26"/>
    </row>
    <row r="211" ht="15.75" customHeight="1">
      <c r="B211" s="57"/>
      <c r="C211" s="58"/>
      <c r="D211" s="58"/>
      <c r="E211" s="58"/>
      <c r="L211" s="26"/>
    </row>
    <row r="212" ht="15.75" customHeight="1">
      <c r="B212" s="57"/>
      <c r="C212" s="58"/>
      <c r="D212" s="58"/>
      <c r="E212" s="58"/>
      <c r="L212" s="26"/>
    </row>
    <row r="213" ht="15.75" customHeight="1">
      <c r="B213" s="57"/>
      <c r="C213" s="58"/>
      <c r="D213" s="58"/>
      <c r="E213" s="58"/>
      <c r="L213" s="26"/>
    </row>
    <row r="214" ht="15.75" customHeight="1">
      <c r="B214" s="57"/>
      <c r="C214" s="58"/>
      <c r="D214" s="58"/>
      <c r="E214" s="58"/>
      <c r="L214" s="26"/>
    </row>
    <row r="215" ht="15.75" customHeight="1">
      <c r="B215" s="57"/>
      <c r="C215" s="58"/>
      <c r="D215" s="58"/>
      <c r="E215" s="58"/>
      <c r="L215" s="26"/>
    </row>
    <row r="216" ht="15.75" customHeight="1">
      <c r="B216" s="57"/>
      <c r="C216" s="58"/>
      <c r="D216" s="58"/>
      <c r="E216" s="58"/>
      <c r="L216" s="26"/>
    </row>
    <row r="217" ht="15.75" customHeight="1">
      <c r="B217" s="57"/>
      <c r="C217" s="58"/>
      <c r="D217" s="58"/>
      <c r="E217" s="58"/>
      <c r="L217" s="26"/>
    </row>
    <row r="218" ht="15.75" customHeight="1">
      <c r="B218" s="57"/>
      <c r="C218" s="58"/>
      <c r="D218" s="58"/>
      <c r="E218" s="58"/>
      <c r="L218" s="26"/>
    </row>
    <row r="219" ht="15.75" customHeight="1">
      <c r="B219" s="57"/>
      <c r="C219" s="58"/>
      <c r="D219" s="58"/>
      <c r="E219" s="58"/>
      <c r="L219" s="26"/>
    </row>
    <row r="220" ht="15.75" customHeight="1">
      <c r="B220" s="57"/>
      <c r="C220" s="58"/>
      <c r="D220" s="58"/>
      <c r="E220" s="58"/>
      <c r="L220" s="26"/>
    </row>
    <row r="221" ht="15.75" customHeight="1">
      <c r="B221" s="57"/>
      <c r="C221" s="58"/>
      <c r="D221" s="58"/>
      <c r="E221" s="58"/>
      <c r="L221" s="26"/>
    </row>
    <row r="222" ht="15.75" customHeight="1">
      <c r="B222" s="57"/>
      <c r="C222" s="58"/>
      <c r="D222" s="58"/>
      <c r="E222" s="58"/>
      <c r="L222" s="26"/>
    </row>
    <row r="223" ht="15.75" customHeight="1">
      <c r="B223" s="57"/>
      <c r="C223" s="58"/>
      <c r="D223" s="58"/>
      <c r="E223" s="58"/>
      <c r="L223" s="26"/>
    </row>
    <row r="224" ht="15.75" customHeight="1">
      <c r="B224" s="57"/>
      <c r="C224" s="58"/>
      <c r="D224" s="58"/>
      <c r="E224" s="58"/>
      <c r="L224" s="26"/>
    </row>
    <row r="225" ht="15.75" customHeight="1">
      <c r="B225" s="57"/>
      <c r="C225" s="58"/>
      <c r="D225" s="58"/>
      <c r="E225" s="58"/>
      <c r="L225" s="26"/>
    </row>
    <row r="226" ht="15.75" customHeight="1">
      <c r="B226" s="57"/>
      <c r="C226" s="58"/>
      <c r="D226" s="58"/>
      <c r="E226" s="58"/>
      <c r="L226" s="26"/>
    </row>
    <row r="227" ht="15.75" customHeight="1">
      <c r="B227" s="57"/>
      <c r="C227" s="58"/>
      <c r="D227" s="58"/>
      <c r="E227" s="58"/>
      <c r="L227" s="26"/>
    </row>
    <row r="228" ht="15.75" customHeight="1">
      <c r="B228" s="57"/>
      <c r="C228" s="58"/>
      <c r="D228" s="58"/>
      <c r="E228" s="58"/>
      <c r="L228" s="26"/>
    </row>
    <row r="229" ht="15.75" customHeight="1">
      <c r="B229" s="57"/>
      <c r="C229" s="58"/>
      <c r="D229" s="58"/>
      <c r="E229" s="58"/>
      <c r="L229" s="26"/>
    </row>
    <row r="230" ht="15.75" customHeight="1">
      <c r="B230" s="57"/>
      <c r="C230" s="58"/>
      <c r="D230" s="58"/>
      <c r="E230" s="58"/>
      <c r="L230" s="26"/>
    </row>
    <row r="231" ht="15.75" customHeight="1">
      <c r="B231" s="57"/>
      <c r="C231" s="58"/>
      <c r="D231" s="58"/>
      <c r="E231" s="58"/>
      <c r="L231" s="26"/>
    </row>
    <row r="232" ht="15.75" customHeight="1">
      <c r="B232" s="57"/>
      <c r="C232" s="58"/>
      <c r="D232" s="58"/>
      <c r="E232" s="58"/>
      <c r="L232" s="26"/>
    </row>
    <row r="233" ht="15.75" customHeight="1">
      <c r="B233" s="57"/>
      <c r="C233" s="58"/>
      <c r="D233" s="58"/>
      <c r="E233" s="58"/>
      <c r="L233" s="26"/>
    </row>
    <row r="234" ht="15.75" customHeight="1">
      <c r="B234" s="57"/>
      <c r="C234" s="58"/>
      <c r="D234" s="58"/>
      <c r="E234" s="58"/>
      <c r="L234" s="26"/>
    </row>
    <row r="235" ht="15.75" customHeight="1">
      <c r="B235" s="57"/>
      <c r="C235" s="58"/>
      <c r="D235" s="58"/>
      <c r="E235" s="58"/>
      <c r="L235" s="26"/>
    </row>
    <row r="236" ht="15.75" customHeight="1">
      <c r="B236" s="57"/>
      <c r="C236" s="58"/>
      <c r="D236" s="58"/>
      <c r="E236" s="58"/>
      <c r="L236" s="26"/>
    </row>
    <row r="237" ht="15.75" customHeight="1">
      <c r="B237" s="57"/>
      <c r="C237" s="58"/>
      <c r="D237" s="58"/>
      <c r="E237" s="58"/>
      <c r="L237" s="26"/>
    </row>
    <row r="238" ht="15.75" customHeight="1">
      <c r="B238" s="57"/>
      <c r="C238" s="58"/>
      <c r="D238" s="58"/>
      <c r="E238" s="58"/>
      <c r="L238" s="26"/>
    </row>
    <row r="239" ht="15.75" customHeight="1">
      <c r="B239" s="57"/>
      <c r="C239" s="58"/>
      <c r="D239" s="58"/>
      <c r="E239" s="58"/>
      <c r="L239" s="26"/>
    </row>
    <row r="240" ht="15.75" customHeight="1">
      <c r="B240" s="57"/>
      <c r="C240" s="58"/>
      <c r="D240" s="58"/>
      <c r="E240" s="58"/>
      <c r="L240" s="26"/>
    </row>
    <row r="241" ht="15.75" customHeight="1">
      <c r="B241" s="57"/>
      <c r="C241" s="58"/>
      <c r="D241" s="58"/>
      <c r="E241" s="58"/>
      <c r="L241" s="26"/>
    </row>
    <row r="242" ht="15.75" customHeight="1">
      <c r="B242" s="57"/>
      <c r="C242" s="58"/>
      <c r="D242" s="58"/>
      <c r="E242" s="58"/>
      <c r="L242" s="26"/>
    </row>
    <row r="243" ht="15.75" customHeight="1">
      <c r="B243" s="57"/>
      <c r="C243" s="58"/>
      <c r="D243" s="58"/>
      <c r="E243" s="58"/>
      <c r="L243" s="26"/>
    </row>
    <row r="244" ht="15.75" customHeight="1">
      <c r="B244" s="57"/>
      <c r="C244" s="58"/>
      <c r="D244" s="58"/>
      <c r="E244" s="58"/>
      <c r="L244" s="26"/>
    </row>
    <row r="245" ht="15.75" customHeight="1">
      <c r="B245" s="57"/>
      <c r="C245" s="58"/>
      <c r="D245" s="58"/>
      <c r="E245" s="58"/>
      <c r="L245" s="26"/>
    </row>
    <row r="246" ht="15.75" customHeight="1">
      <c r="B246" s="57"/>
      <c r="C246" s="58"/>
      <c r="D246" s="58"/>
      <c r="E246" s="58"/>
      <c r="L246" s="26"/>
    </row>
    <row r="247" ht="15.75" customHeight="1">
      <c r="B247" s="57"/>
      <c r="C247" s="58"/>
      <c r="D247" s="58"/>
      <c r="E247" s="58"/>
      <c r="L247" s="26"/>
    </row>
    <row r="248" ht="15.75" customHeight="1">
      <c r="B248" s="57"/>
      <c r="C248" s="58"/>
      <c r="D248" s="58"/>
      <c r="E248" s="58"/>
      <c r="L248" s="26"/>
    </row>
    <row r="249" ht="15.75" customHeight="1">
      <c r="B249" s="57"/>
      <c r="C249" s="58"/>
      <c r="D249" s="58"/>
      <c r="E249" s="58"/>
      <c r="L249" s="26"/>
    </row>
    <row r="250" ht="15.75" customHeight="1">
      <c r="B250" s="57"/>
      <c r="C250" s="58"/>
      <c r="D250" s="58"/>
      <c r="E250" s="58"/>
      <c r="L250" s="26"/>
    </row>
    <row r="251" ht="15.75" customHeight="1">
      <c r="B251" s="57"/>
      <c r="C251" s="58"/>
      <c r="D251" s="58"/>
      <c r="E251" s="58"/>
      <c r="L251" s="26"/>
    </row>
    <row r="252" ht="15.75" customHeight="1">
      <c r="B252" s="57"/>
      <c r="C252" s="58"/>
      <c r="D252" s="58"/>
      <c r="E252" s="58"/>
      <c r="L252" s="26"/>
    </row>
    <row r="253" ht="15.75" customHeight="1">
      <c r="B253" s="57"/>
      <c r="C253" s="58"/>
      <c r="D253" s="58"/>
      <c r="E253" s="58"/>
      <c r="L253" s="26"/>
    </row>
    <row r="254" ht="15.75" customHeight="1">
      <c r="B254" s="57"/>
      <c r="C254" s="58"/>
      <c r="D254" s="58"/>
      <c r="E254" s="58"/>
      <c r="L254" s="26"/>
    </row>
    <row r="255" ht="15.75" customHeight="1">
      <c r="B255" s="57"/>
      <c r="C255" s="58"/>
      <c r="D255" s="58"/>
      <c r="E255" s="58"/>
      <c r="L255" s="26"/>
    </row>
    <row r="256" ht="15.75" customHeight="1">
      <c r="B256" s="57"/>
      <c r="C256" s="58"/>
      <c r="D256" s="58"/>
      <c r="E256" s="58"/>
      <c r="L256" s="26"/>
    </row>
    <row r="257" ht="15.75" customHeight="1">
      <c r="B257" s="57"/>
      <c r="C257" s="58"/>
      <c r="D257" s="58"/>
      <c r="E257" s="58"/>
      <c r="L257" s="26"/>
    </row>
    <row r="258" ht="15.75" customHeight="1">
      <c r="B258" s="57"/>
      <c r="C258" s="58"/>
      <c r="D258" s="58"/>
      <c r="E258" s="58"/>
      <c r="L258" s="26"/>
    </row>
    <row r="259" ht="15.75" customHeight="1">
      <c r="B259" s="57"/>
      <c r="C259" s="58"/>
      <c r="D259" s="58"/>
      <c r="E259" s="58"/>
      <c r="L259" s="26"/>
    </row>
    <row r="260" ht="15.75" customHeight="1">
      <c r="B260" s="57"/>
      <c r="C260" s="58"/>
      <c r="D260" s="58"/>
      <c r="E260" s="58"/>
      <c r="L260" s="26"/>
    </row>
    <row r="261" ht="15.75" customHeight="1">
      <c r="B261" s="57"/>
      <c r="C261" s="58"/>
      <c r="D261" s="58"/>
      <c r="E261" s="58"/>
      <c r="L261" s="26"/>
    </row>
    <row r="262" ht="15.75" customHeight="1">
      <c r="B262" s="57"/>
      <c r="C262" s="58"/>
      <c r="D262" s="58"/>
      <c r="E262" s="58"/>
      <c r="L262" s="26"/>
    </row>
    <row r="263" ht="15.75" customHeight="1">
      <c r="B263" s="57"/>
      <c r="C263" s="58"/>
      <c r="D263" s="58"/>
      <c r="E263" s="58"/>
      <c r="L263" s="26"/>
    </row>
    <row r="264" ht="15.75" customHeight="1">
      <c r="B264" s="57"/>
      <c r="C264" s="58"/>
      <c r="D264" s="58"/>
      <c r="E264" s="58"/>
      <c r="L264" s="26"/>
    </row>
    <row r="265" ht="15.75" customHeight="1">
      <c r="B265" s="57"/>
      <c r="C265" s="58"/>
      <c r="D265" s="58"/>
      <c r="E265" s="58"/>
      <c r="L265" s="26"/>
    </row>
    <row r="266" ht="15.75" customHeight="1">
      <c r="B266" s="57"/>
      <c r="C266" s="58"/>
      <c r="D266" s="58"/>
      <c r="E266" s="58"/>
      <c r="L266" s="26"/>
    </row>
    <row r="267" ht="15.75" customHeight="1">
      <c r="B267" s="57"/>
      <c r="C267" s="58"/>
      <c r="D267" s="58"/>
      <c r="E267" s="58"/>
      <c r="L267" s="26"/>
    </row>
    <row r="268" ht="15.75" customHeight="1">
      <c r="B268" s="57"/>
      <c r="C268" s="58"/>
      <c r="D268" s="58"/>
      <c r="E268" s="58"/>
      <c r="L268" s="26"/>
    </row>
    <row r="269" ht="15.75" customHeight="1">
      <c r="B269" s="57"/>
      <c r="C269" s="58"/>
      <c r="D269" s="58"/>
      <c r="E269" s="58"/>
      <c r="L269" s="26"/>
    </row>
    <row r="270" ht="15.75" customHeight="1">
      <c r="B270" s="57"/>
      <c r="C270" s="58"/>
      <c r="D270" s="58"/>
      <c r="E270" s="58"/>
      <c r="L270" s="26"/>
    </row>
    <row r="271" ht="15.75" customHeight="1">
      <c r="B271" s="57"/>
      <c r="C271" s="58"/>
      <c r="D271" s="58"/>
      <c r="E271" s="58"/>
      <c r="L271" s="26"/>
    </row>
    <row r="272" ht="15.75" customHeight="1">
      <c r="B272" s="57"/>
      <c r="C272" s="58"/>
      <c r="D272" s="58"/>
      <c r="E272" s="58"/>
      <c r="L272" s="26"/>
    </row>
    <row r="273" ht="15.75" customHeight="1">
      <c r="B273" s="57"/>
      <c r="C273" s="58"/>
      <c r="D273" s="58"/>
      <c r="E273" s="58"/>
      <c r="L273" s="26"/>
    </row>
    <row r="274" ht="15.75" customHeight="1">
      <c r="B274" s="57"/>
      <c r="C274" s="58"/>
      <c r="D274" s="58"/>
      <c r="E274" s="58"/>
      <c r="L274" s="26"/>
    </row>
    <row r="275" ht="15.75" customHeight="1">
      <c r="B275" s="57"/>
      <c r="C275" s="58"/>
      <c r="D275" s="58"/>
      <c r="E275" s="58"/>
      <c r="L275" s="26"/>
    </row>
    <row r="276" ht="15.75" customHeight="1">
      <c r="B276" s="57"/>
      <c r="C276" s="58"/>
      <c r="D276" s="58"/>
      <c r="E276" s="58"/>
      <c r="L276" s="26"/>
    </row>
    <row r="277" ht="15.75" customHeight="1">
      <c r="B277" s="57"/>
      <c r="C277" s="58"/>
      <c r="D277" s="58"/>
      <c r="E277" s="58"/>
      <c r="L277" s="26"/>
    </row>
    <row r="278" ht="15.75" customHeight="1">
      <c r="B278" s="57"/>
      <c r="C278" s="58"/>
      <c r="D278" s="58"/>
      <c r="E278" s="58"/>
      <c r="L278" s="26"/>
    </row>
    <row r="279" ht="15.75" customHeight="1">
      <c r="B279" s="57"/>
      <c r="C279" s="58"/>
      <c r="D279" s="58"/>
      <c r="E279" s="58"/>
      <c r="L279" s="26"/>
    </row>
    <row r="280" ht="15.75" customHeight="1">
      <c r="B280" s="57"/>
      <c r="C280" s="58"/>
      <c r="D280" s="58"/>
      <c r="E280" s="58"/>
      <c r="L280" s="26"/>
    </row>
    <row r="281" ht="15.75" customHeight="1">
      <c r="B281" s="57"/>
      <c r="C281" s="58"/>
      <c r="D281" s="58"/>
      <c r="E281" s="58"/>
      <c r="L281" s="26"/>
    </row>
    <row r="282" ht="15.75" customHeight="1">
      <c r="B282" s="57"/>
      <c r="C282" s="58"/>
      <c r="D282" s="58"/>
      <c r="E282" s="58"/>
      <c r="L282" s="26"/>
    </row>
    <row r="283" ht="15.75" customHeight="1">
      <c r="B283" s="57"/>
      <c r="C283" s="58"/>
      <c r="D283" s="58"/>
      <c r="E283" s="58"/>
      <c r="L283" s="26"/>
    </row>
    <row r="284" ht="15.75" customHeight="1">
      <c r="B284" s="57"/>
      <c r="C284" s="58"/>
      <c r="D284" s="58"/>
      <c r="E284" s="58"/>
      <c r="L284" s="26"/>
    </row>
    <row r="285" ht="15.75" customHeight="1">
      <c r="B285" s="57"/>
      <c r="C285" s="58"/>
      <c r="D285" s="58"/>
      <c r="E285" s="58"/>
      <c r="L285" s="26"/>
    </row>
    <row r="286" ht="15.75" customHeight="1">
      <c r="B286" s="57"/>
      <c r="C286" s="58"/>
      <c r="D286" s="58"/>
      <c r="E286" s="58"/>
      <c r="L286" s="26"/>
    </row>
    <row r="287" ht="15.75" customHeight="1">
      <c r="B287" s="57"/>
      <c r="C287" s="58"/>
      <c r="D287" s="58"/>
      <c r="E287" s="58"/>
      <c r="L287" s="26"/>
    </row>
    <row r="288" ht="15.75" customHeight="1">
      <c r="B288" s="57"/>
      <c r="C288" s="58"/>
      <c r="D288" s="58"/>
      <c r="E288" s="58"/>
      <c r="L288" s="26"/>
    </row>
    <row r="289" ht="15.75" customHeight="1">
      <c r="B289" s="57"/>
      <c r="C289" s="58"/>
      <c r="D289" s="58"/>
      <c r="E289" s="58"/>
      <c r="L289" s="26"/>
    </row>
    <row r="290" ht="15.75" customHeight="1">
      <c r="B290" s="57"/>
      <c r="C290" s="58"/>
      <c r="D290" s="58"/>
      <c r="E290" s="58"/>
      <c r="L290" s="26"/>
    </row>
    <row r="291" ht="15.75" customHeight="1">
      <c r="B291" s="57"/>
      <c r="C291" s="58"/>
      <c r="D291" s="58"/>
      <c r="E291" s="58"/>
      <c r="L291" s="26"/>
    </row>
    <row r="292" ht="15.75" customHeight="1">
      <c r="B292" s="57"/>
      <c r="C292" s="58"/>
      <c r="D292" s="58"/>
      <c r="E292" s="58"/>
      <c r="L292" s="26"/>
    </row>
    <row r="293" ht="15.75" customHeight="1">
      <c r="B293" s="57"/>
      <c r="C293" s="58"/>
      <c r="D293" s="58"/>
      <c r="E293" s="58"/>
      <c r="L293" s="26"/>
    </row>
    <row r="294" ht="15.75" customHeight="1">
      <c r="B294" s="57"/>
      <c r="C294" s="58"/>
      <c r="D294" s="58"/>
      <c r="E294" s="58"/>
      <c r="L294" s="26"/>
    </row>
    <row r="295" ht="15.75" customHeight="1">
      <c r="B295" s="57"/>
      <c r="C295" s="58"/>
      <c r="D295" s="58"/>
      <c r="E295" s="58"/>
      <c r="L295" s="26"/>
    </row>
    <row r="296" ht="15.75" customHeight="1">
      <c r="B296" s="57"/>
      <c r="C296" s="58"/>
      <c r="D296" s="58"/>
      <c r="E296" s="58"/>
      <c r="L296" s="26"/>
    </row>
    <row r="297" ht="15.75" customHeight="1">
      <c r="B297" s="57"/>
      <c r="C297" s="58"/>
      <c r="D297" s="58"/>
      <c r="E297" s="58"/>
      <c r="L297" s="26"/>
    </row>
    <row r="298" ht="15.75" customHeight="1">
      <c r="B298" s="57"/>
      <c r="C298" s="58"/>
      <c r="D298" s="58"/>
      <c r="E298" s="58"/>
      <c r="L298" s="26"/>
    </row>
    <row r="299" ht="15.75" customHeight="1">
      <c r="B299" s="57"/>
      <c r="C299" s="58"/>
      <c r="D299" s="58"/>
      <c r="E299" s="58"/>
      <c r="L299" s="26"/>
    </row>
    <row r="300" ht="15.75" customHeight="1">
      <c r="B300" s="57"/>
      <c r="C300" s="58"/>
      <c r="D300" s="58"/>
      <c r="E300" s="58"/>
      <c r="L300" s="26"/>
    </row>
    <row r="301" ht="15.75" customHeight="1">
      <c r="B301" s="57"/>
      <c r="C301" s="58"/>
      <c r="D301" s="58"/>
      <c r="E301" s="58"/>
      <c r="L301" s="26"/>
    </row>
    <row r="302" ht="15.75" customHeight="1">
      <c r="B302" s="57"/>
      <c r="C302" s="58"/>
      <c r="D302" s="58"/>
      <c r="E302" s="58"/>
      <c r="L302" s="26"/>
    </row>
    <row r="303" ht="15.75" customHeight="1">
      <c r="B303" s="57"/>
      <c r="C303" s="58"/>
      <c r="D303" s="58"/>
      <c r="E303" s="58"/>
      <c r="L303" s="26"/>
    </row>
    <row r="304" ht="15.75" customHeight="1">
      <c r="B304" s="57"/>
      <c r="C304" s="58"/>
      <c r="D304" s="58"/>
      <c r="E304" s="58"/>
      <c r="L304" s="26"/>
    </row>
    <row r="305" ht="15.75" customHeight="1">
      <c r="B305" s="57"/>
      <c r="C305" s="58"/>
      <c r="D305" s="58"/>
      <c r="E305" s="58"/>
      <c r="L305" s="26"/>
    </row>
    <row r="306" ht="15.75" customHeight="1">
      <c r="B306" s="57"/>
      <c r="C306" s="58"/>
      <c r="D306" s="58"/>
      <c r="E306" s="58"/>
      <c r="L306" s="26"/>
    </row>
    <row r="307" ht="15.75" customHeight="1">
      <c r="B307" s="57"/>
      <c r="C307" s="58"/>
      <c r="D307" s="58"/>
      <c r="E307" s="58"/>
      <c r="L307" s="26"/>
    </row>
    <row r="308" ht="15.75" customHeight="1">
      <c r="B308" s="57"/>
      <c r="C308" s="58"/>
      <c r="D308" s="58"/>
      <c r="E308" s="58"/>
      <c r="L308" s="26"/>
    </row>
    <row r="309" ht="15.75" customHeight="1">
      <c r="B309" s="57"/>
      <c r="C309" s="58"/>
      <c r="D309" s="58"/>
      <c r="E309" s="58"/>
      <c r="L309" s="26"/>
    </row>
    <row r="310" ht="15.75" customHeight="1">
      <c r="B310" s="57"/>
      <c r="C310" s="58"/>
      <c r="D310" s="58"/>
      <c r="E310" s="58"/>
      <c r="L310" s="26"/>
    </row>
    <row r="311" ht="15.75" customHeight="1">
      <c r="B311" s="57"/>
      <c r="C311" s="58"/>
      <c r="D311" s="58"/>
      <c r="E311" s="58"/>
      <c r="L311" s="26"/>
    </row>
    <row r="312" ht="15.75" customHeight="1">
      <c r="B312" s="57"/>
      <c r="C312" s="58"/>
      <c r="D312" s="58"/>
      <c r="E312" s="58"/>
      <c r="L312" s="26"/>
    </row>
    <row r="313" ht="15.75" customHeight="1">
      <c r="B313" s="57"/>
      <c r="C313" s="58"/>
      <c r="D313" s="58"/>
      <c r="E313" s="58"/>
      <c r="L313" s="26"/>
    </row>
    <row r="314" ht="15.75" customHeight="1">
      <c r="B314" s="57"/>
      <c r="C314" s="58"/>
      <c r="D314" s="58"/>
      <c r="E314" s="58"/>
      <c r="L314" s="26"/>
    </row>
    <row r="315" ht="15.75" customHeight="1">
      <c r="B315" s="57"/>
      <c r="C315" s="58"/>
      <c r="D315" s="58"/>
      <c r="E315" s="58"/>
      <c r="L315" s="26"/>
    </row>
    <row r="316" ht="15.75" customHeight="1">
      <c r="B316" s="57"/>
      <c r="C316" s="58"/>
      <c r="D316" s="58"/>
      <c r="E316" s="58"/>
      <c r="L316" s="26"/>
    </row>
    <row r="317" ht="15.75" customHeight="1">
      <c r="B317" s="57"/>
      <c r="C317" s="58"/>
      <c r="D317" s="58"/>
      <c r="E317" s="58"/>
      <c r="L317" s="26"/>
    </row>
    <row r="318" ht="15.75" customHeight="1">
      <c r="B318" s="57"/>
      <c r="C318" s="58"/>
      <c r="D318" s="58"/>
      <c r="E318" s="58"/>
      <c r="L318" s="26"/>
    </row>
    <row r="319" ht="15.75" customHeight="1">
      <c r="B319" s="57"/>
      <c r="C319" s="58"/>
      <c r="D319" s="58"/>
      <c r="E319" s="58"/>
      <c r="L319" s="26"/>
    </row>
    <row r="320" ht="15.75" customHeight="1">
      <c r="B320" s="57"/>
      <c r="C320" s="58"/>
      <c r="D320" s="58"/>
      <c r="E320" s="58"/>
      <c r="L320" s="26"/>
    </row>
    <row r="321" ht="15.75" customHeight="1">
      <c r="B321" s="57"/>
      <c r="C321" s="58"/>
      <c r="D321" s="58"/>
      <c r="E321" s="58"/>
      <c r="L321" s="26"/>
    </row>
    <row r="322" ht="15.75" customHeight="1">
      <c r="B322" s="57"/>
      <c r="C322" s="58"/>
      <c r="D322" s="58"/>
      <c r="E322" s="58"/>
      <c r="L322" s="26"/>
    </row>
    <row r="323" ht="15.75" customHeight="1">
      <c r="B323" s="57"/>
      <c r="C323" s="58"/>
      <c r="D323" s="58"/>
      <c r="E323" s="58"/>
      <c r="L323" s="26"/>
    </row>
    <row r="324" ht="15.75" customHeight="1">
      <c r="B324" s="57"/>
      <c r="C324" s="58"/>
      <c r="D324" s="58"/>
      <c r="E324" s="58"/>
      <c r="L324" s="26"/>
    </row>
    <row r="325" ht="15.75" customHeight="1">
      <c r="B325" s="57"/>
      <c r="C325" s="58"/>
      <c r="D325" s="58"/>
      <c r="E325" s="58"/>
      <c r="L325" s="26"/>
    </row>
    <row r="326" ht="15.75" customHeight="1">
      <c r="B326" s="57"/>
      <c r="C326" s="58"/>
      <c r="D326" s="58"/>
      <c r="E326" s="58"/>
      <c r="L326" s="26"/>
    </row>
    <row r="327" ht="15.75" customHeight="1">
      <c r="B327" s="57"/>
      <c r="C327" s="58"/>
      <c r="D327" s="58"/>
      <c r="E327" s="58"/>
      <c r="L327" s="26"/>
    </row>
    <row r="328" ht="15.75" customHeight="1">
      <c r="B328" s="57"/>
      <c r="C328" s="58"/>
      <c r="D328" s="58"/>
      <c r="E328" s="58"/>
      <c r="L328" s="26"/>
    </row>
    <row r="329" ht="15.75" customHeight="1">
      <c r="B329" s="57"/>
      <c r="C329" s="58"/>
      <c r="D329" s="58"/>
      <c r="E329" s="58"/>
      <c r="L329" s="26"/>
    </row>
    <row r="330" ht="15.75" customHeight="1">
      <c r="B330" s="57"/>
      <c r="C330" s="58"/>
      <c r="D330" s="58"/>
      <c r="E330" s="58"/>
      <c r="L330" s="26"/>
    </row>
    <row r="331" ht="15.75" customHeight="1">
      <c r="B331" s="57"/>
      <c r="C331" s="58"/>
      <c r="D331" s="58"/>
      <c r="E331" s="58"/>
      <c r="L331" s="26"/>
    </row>
    <row r="332" ht="15.75" customHeight="1">
      <c r="B332" s="57"/>
      <c r="C332" s="58"/>
      <c r="D332" s="58"/>
      <c r="E332" s="58"/>
      <c r="L332" s="26"/>
    </row>
    <row r="333" ht="15.75" customHeight="1">
      <c r="B333" s="57"/>
      <c r="C333" s="58"/>
      <c r="D333" s="58"/>
      <c r="E333" s="58"/>
      <c r="L333" s="26"/>
    </row>
    <row r="334" ht="15.75" customHeight="1">
      <c r="B334" s="57"/>
      <c r="C334" s="58"/>
      <c r="D334" s="58"/>
      <c r="E334" s="58"/>
      <c r="L334" s="26"/>
    </row>
    <row r="335" ht="15.75" customHeight="1">
      <c r="B335" s="57"/>
      <c r="C335" s="58"/>
      <c r="D335" s="58"/>
      <c r="E335" s="58"/>
      <c r="L335" s="26"/>
    </row>
    <row r="336" ht="15.75" customHeight="1">
      <c r="B336" s="57"/>
      <c r="C336" s="58"/>
      <c r="D336" s="58"/>
      <c r="E336" s="58"/>
      <c r="L336" s="26"/>
    </row>
    <row r="337" ht="15.75" customHeight="1">
      <c r="B337" s="57"/>
      <c r="C337" s="58"/>
      <c r="D337" s="58"/>
      <c r="E337" s="58"/>
      <c r="L337" s="26"/>
    </row>
    <row r="338" ht="15.75" customHeight="1">
      <c r="B338" s="57"/>
      <c r="C338" s="58"/>
      <c r="D338" s="58"/>
      <c r="E338" s="58"/>
      <c r="L338" s="26"/>
    </row>
    <row r="339" ht="15.75" customHeight="1">
      <c r="B339" s="57"/>
      <c r="C339" s="58"/>
      <c r="D339" s="58"/>
      <c r="E339" s="58"/>
      <c r="L339" s="26"/>
    </row>
    <row r="340" ht="15.75" customHeight="1">
      <c r="B340" s="57"/>
      <c r="C340" s="58"/>
      <c r="D340" s="58"/>
      <c r="E340" s="58"/>
      <c r="L340" s="26"/>
    </row>
    <row r="341" ht="15.75" customHeight="1">
      <c r="B341" s="57"/>
      <c r="C341" s="58"/>
      <c r="D341" s="58"/>
      <c r="E341" s="58"/>
      <c r="L341" s="26"/>
    </row>
    <row r="342" ht="15.75" customHeight="1">
      <c r="B342" s="57"/>
      <c r="C342" s="58"/>
      <c r="D342" s="58"/>
      <c r="E342" s="58"/>
      <c r="L342" s="26"/>
    </row>
    <row r="343" ht="15.75" customHeight="1">
      <c r="B343" s="57"/>
      <c r="C343" s="58"/>
      <c r="D343" s="58"/>
      <c r="E343" s="58"/>
      <c r="L343" s="26"/>
    </row>
    <row r="344" ht="15.75" customHeight="1">
      <c r="B344" s="57"/>
      <c r="C344" s="58"/>
      <c r="D344" s="58"/>
      <c r="E344" s="58"/>
      <c r="L344" s="26"/>
    </row>
    <row r="345" ht="15.75" customHeight="1">
      <c r="B345" s="57"/>
      <c r="C345" s="58"/>
      <c r="D345" s="58"/>
      <c r="E345" s="58"/>
      <c r="L345" s="26"/>
    </row>
    <row r="346" ht="15.75" customHeight="1">
      <c r="B346" s="57"/>
      <c r="C346" s="58"/>
      <c r="D346" s="58"/>
      <c r="E346" s="58"/>
      <c r="L346" s="26"/>
    </row>
    <row r="347" ht="15.75" customHeight="1">
      <c r="B347" s="57"/>
      <c r="C347" s="58"/>
      <c r="D347" s="58"/>
      <c r="E347" s="58"/>
      <c r="L347" s="26"/>
    </row>
    <row r="348" ht="15.75" customHeight="1">
      <c r="B348" s="57"/>
      <c r="C348" s="58"/>
      <c r="D348" s="58"/>
      <c r="E348" s="58"/>
      <c r="L348" s="26"/>
    </row>
    <row r="349" ht="15.75" customHeight="1">
      <c r="B349" s="57"/>
      <c r="C349" s="58"/>
      <c r="D349" s="58"/>
      <c r="E349" s="58"/>
      <c r="L349" s="26"/>
    </row>
    <row r="350" ht="15.75" customHeight="1">
      <c r="B350" s="57"/>
      <c r="C350" s="58"/>
      <c r="D350" s="58"/>
      <c r="E350" s="58"/>
      <c r="L350" s="26"/>
    </row>
    <row r="351" ht="15.75" customHeight="1">
      <c r="B351" s="57"/>
      <c r="C351" s="58"/>
      <c r="D351" s="58"/>
      <c r="E351" s="58"/>
      <c r="L351" s="26"/>
    </row>
    <row r="352" ht="15.75" customHeight="1">
      <c r="B352" s="57"/>
      <c r="C352" s="58"/>
      <c r="D352" s="58"/>
      <c r="E352" s="58"/>
      <c r="L352" s="26"/>
    </row>
    <row r="353" ht="15.75" customHeight="1">
      <c r="B353" s="57"/>
      <c r="C353" s="58"/>
      <c r="D353" s="58"/>
      <c r="E353" s="58"/>
      <c r="L353" s="26"/>
    </row>
    <row r="354" ht="15.75" customHeight="1">
      <c r="B354" s="57"/>
      <c r="C354" s="58"/>
      <c r="D354" s="58"/>
      <c r="E354" s="58"/>
      <c r="L354" s="26"/>
    </row>
    <row r="355" ht="15.75" customHeight="1">
      <c r="B355" s="57"/>
      <c r="C355" s="58"/>
      <c r="D355" s="58"/>
      <c r="E355" s="58"/>
      <c r="L355" s="26"/>
    </row>
    <row r="356" ht="15.75" customHeight="1">
      <c r="B356" s="57"/>
      <c r="C356" s="58"/>
      <c r="D356" s="58"/>
      <c r="E356" s="58"/>
      <c r="L356" s="26"/>
    </row>
    <row r="357" ht="15.75" customHeight="1">
      <c r="B357" s="57"/>
      <c r="C357" s="58"/>
      <c r="D357" s="58"/>
      <c r="E357" s="58"/>
      <c r="L357" s="26"/>
    </row>
    <row r="358" ht="15.75" customHeight="1">
      <c r="B358" s="57"/>
      <c r="C358" s="58"/>
      <c r="D358" s="58"/>
      <c r="E358" s="58"/>
      <c r="L358" s="26"/>
    </row>
    <row r="359" ht="15.75" customHeight="1">
      <c r="B359" s="57"/>
      <c r="C359" s="58"/>
      <c r="D359" s="58"/>
      <c r="E359" s="58"/>
      <c r="L359" s="26"/>
    </row>
    <row r="360" ht="15.75" customHeight="1">
      <c r="B360" s="57"/>
      <c r="C360" s="58"/>
      <c r="D360" s="58"/>
      <c r="E360" s="58"/>
      <c r="L360" s="26"/>
    </row>
    <row r="361" ht="15.75" customHeight="1">
      <c r="B361" s="57"/>
      <c r="C361" s="58"/>
      <c r="D361" s="58"/>
      <c r="E361" s="58"/>
      <c r="L361" s="26"/>
    </row>
    <row r="362" ht="15.75" customHeight="1">
      <c r="B362" s="57"/>
      <c r="C362" s="58"/>
      <c r="D362" s="58"/>
      <c r="E362" s="58"/>
      <c r="L362" s="26"/>
    </row>
    <row r="363" ht="15.75" customHeight="1">
      <c r="B363" s="57"/>
      <c r="C363" s="58"/>
      <c r="D363" s="58"/>
      <c r="E363" s="58"/>
      <c r="L363" s="26"/>
    </row>
    <row r="364" ht="15.75" customHeight="1">
      <c r="B364" s="57"/>
      <c r="C364" s="58"/>
      <c r="D364" s="58"/>
      <c r="E364" s="58"/>
      <c r="L364" s="26"/>
    </row>
    <row r="365" ht="15.75" customHeight="1">
      <c r="B365" s="57"/>
      <c r="C365" s="58"/>
      <c r="D365" s="58"/>
      <c r="E365" s="58"/>
      <c r="L365" s="26"/>
    </row>
    <row r="366" ht="15.75" customHeight="1">
      <c r="B366" s="57"/>
      <c r="C366" s="58"/>
      <c r="D366" s="58"/>
      <c r="E366" s="58"/>
      <c r="L366" s="26"/>
    </row>
    <row r="367" ht="15.75" customHeight="1">
      <c r="B367" s="57"/>
      <c r="C367" s="58"/>
      <c r="D367" s="58"/>
      <c r="E367" s="58"/>
      <c r="L367" s="26"/>
    </row>
    <row r="368" ht="15.75" customHeight="1">
      <c r="B368" s="57"/>
      <c r="C368" s="58"/>
      <c r="D368" s="58"/>
      <c r="E368" s="58"/>
      <c r="L368" s="26"/>
    </row>
    <row r="369" ht="15.75" customHeight="1">
      <c r="B369" s="57"/>
      <c r="C369" s="58"/>
      <c r="D369" s="58"/>
      <c r="E369" s="58"/>
      <c r="L369" s="26"/>
    </row>
    <row r="370" ht="15.75" customHeight="1">
      <c r="B370" s="57"/>
      <c r="C370" s="58"/>
      <c r="D370" s="58"/>
      <c r="E370" s="58"/>
      <c r="L370" s="26"/>
    </row>
    <row r="371" ht="15.75" customHeight="1">
      <c r="B371" s="57"/>
      <c r="C371" s="58"/>
      <c r="D371" s="58"/>
      <c r="E371" s="58"/>
      <c r="L371" s="26"/>
    </row>
    <row r="372" ht="15.75" customHeight="1">
      <c r="B372" s="57"/>
      <c r="C372" s="58"/>
      <c r="D372" s="58"/>
      <c r="E372" s="58"/>
      <c r="L372" s="26"/>
    </row>
    <row r="373" ht="15.75" customHeight="1">
      <c r="B373" s="57"/>
      <c r="C373" s="58"/>
      <c r="D373" s="58"/>
      <c r="E373" s="58"/>
      <c r="L373" s="26"/>
    </row>
    <row r="374" ht="15.75" customHeight="1">
      <c r="B374" s="57"/>
      <c r="C374" s="58"/>
      <c r="D374" s="58"/>
      <c r="E374" s="58"/>
      <c r="L374" s="26"/>
    </row>
    <row r="375" ht="15.75" customHeight="1">
      <c r="B375" s="57"/>
      <c r="C375" s="58"/>
      <c r="D375" s="58"/>
      <c r="E375" s="58"/>
      <c r="L375" s="26"/>
    </row>
    <row r="376" ht="15.75" customHeight="1">
      <c r="B376" s="57"/>
      <c r="C376" s="58"/>
      <c r="D376" s="58"/>
      <c r="E376" s="58"/>
      <c r="L376" s="26"/>
    </row>
    <row r="377" ht="15.75" customHeight="1">
      <c r="B377" s="57"/>
      <c r="C377" s="58"/>
      <c r="D377" s="58"/>
      <c r="E377" s="58"/>
      <c r="L377" s="26"/>
    </row>
    <row r="378" ht="15.75" customHeight="1">
      <c r="B378" s="57"/>
      <c r="C378" s="58"/>
      <c r="D378" s="58"/>
      <c r="E378" s="58"/>
      <c r="L378" s="26"/>
    </row>
    <row r="379" ht="15.75" customHeight="1">
      <c r="B379" s="57"/>
      <c r="C379" s="58"/>
      <c r="D379" s="58"/>
      <c r="E379" s="58"/>
      <c r="L379" s="26"/>
    </row>
    <row r="380" ht="15.75" customHeight="1">
      <c r="B380" s="57"/>
      <c r="C380" s="58"/>
      <c r="D380" s="58"/>
      <c r="E380" s="58"/>
      <c r="L380" s="26"/>
    </row>
    <row r="381" ht="15.75" customHeight="1">
      <c r="B381" s="57"/>
      <c r="C381" s="58"/>
      <c r="D381" s="58"/>
      <c r="E381" s="58"/>
      <c r="L381" s="26"/>
    </row>
    <row r="382" ht="15.75" customHeight="1">
      <c r="B382" s="57"/>
      <c r="C382" s="58"/>
      <c r="D382" s="58"/>
      <c r="E382" s="58"/>
      <c r="L382" s="26"/>
    </row>
    <row r="383" ht="15.75" customHeight="1">
      <c r="B383" s="57"/>
      <c r="C383" s="58"/>
      <c r="D383" s="58"/>
      <c r="E383" s="58"/>
      <c r="L383" s="26"/>
    </row>
    <row r="384" ht="15.75" customHeight="1">
      <c r="B384" s="57"/>
      <c r="C384" s="58"/>
      <c r="D384" s="58"/>
      <c r="E384" s="58"/>
      <c r="L384" s="26"/>
    </row>
    <row r="385" ht="15.75" customHeight="1">
      <c r="B385" s="57"/>
      <c r="C385" s="58"/>
      <c r="D385" s="58"/>
      <c r="E385" s="58"/>
      <c r="L385" s="26"/>
    </row>
    <row r="386" ht="15.75" customHeight="1">
      <c r="B386" s="57"/>
      <c r="C386" s="58"/>
      <c r="D386" s="58"/>
      <c r="E386" s="58"/>
      <c r="L386" s="26"/>
    </row>
    <row r="387" ht="15.75" customHeight="1">
      <c r="B387" s="57"/>
      <c r="C387" s="58"/>
      <c r="D387" s="58"/>
      <c r="E387" s="58"/>
      <c r="L387" s="26"/>
    </row>
    <row r="388" ht="15.75" customHeight="1">
      <c r="B388" s="57"/>
      <c r="C388" s="58"/>
      <c r="D388" s="58"/>
      <c r="E388" s="58"/>
      <c r="L388" s="26"/>
    </row>
    <row r="389" ht="15.75" customHeight="1">
      <c r="B389" s="57"/>
      <c r="C389" s="58"/>
      <c r="D389" s="58"/>
      <c r="E389" s="58"/>
      <c r="L389" s="26"/>
    </row>
    <row r="390" ht="15.75" customHeight="1">
      <c r="B390" s="57"/>
      <c r="C390" s="58"/>
      <c r="D390" s="58"/>
      <c r="E390" s="58"/>
      <c r="L390" s="26"/>
    </row>
    <row r="391" ht="15.75" customHeight="1">
      <c r="B391" s="57"/>
      <c r="C391" s="58"/>
      <c r="D391" s="58"/>
      <c r="E391" s="58"/>
      <c r="L391" s="26"/>
    </row>
    <row r="392" ht="15.75" customHeight="1">
      <c r="B392" s="57"/>
      <c r="C392" s="58"/>
      <c r="D392" s="58"/>
      <c r="E392" s="58"/>
      <c r="L392" s="26"/>
    </row>
    <row r="393" ht="15.75" customHeight="1">
      <c r="B393" s="57"/>
      <c r="C393" s="58"/>
      <c r="D393" s="58"/>
      <c r="E393" s="58"/>
      <c r="L393" s="26"/>
    </row>
    <row r="394" ht="15.75" customHeight="1">
      <c r="B394" s="57"/>
      <c r="C394" s="58"/>
      <c r="D394" s="58"/>
      <c r="E394" s="58"/>
      <c r="L394" s="26"/>
    </row>
    <row r="395" ht="15.75" customHeight="1">
      <c r="B395" s="57"/>
      <c r="C395" s="58"/>
      <c r="D395" s="58"/>
      <c r="E395" s="58"/>
      <c r="L395" s="26"/>
    </row>
    <row r="396" ht="15.75" customHeight="1">
      <c r="B396" s="57"/>
      <c r="C396" s="58"/>
      <c r="D396" s="58"/>
      <c r="E396" s="58"/>
      <c r="L396" s="26"/>
    </row>
    <row r="397" ht="15.75" customHeight="1">
      <c r="B397" s="57"/>
      <c r="C397" s="58"/>
      <c r="D397" s="58"/>
      <c r="E397" s="58"/>
      <c r="L397" s="26"/>
    </row>
    <row r="398" ht="15.75" customHeight="1">
      <c r="B398" s="57"/>
      <c r="C398" s="58"/>
      <c r="D398" s="58"/>
      <c r="E398" s="58"/>
      <c r="L398" s="26"/>
    </row>
    <row r="399" ht="15.75" customHeight="1">
      <c r="B399" s="57"/>
      <c r="C399" s="58"/>
      <c r="D399" s="58"/>
      <c r="E399" s="58"/>
      <c r="L399" s="26"/>
    </row>
    <row r="400" ht="15.75" customHeight="1">
      <c r="B400" s="57"/>
      <c r="C400" s="58"/>
      <c r="D400" s="58"/>
      <c r="E400" s="58"/>
      <c r="L400" s="26"/>
    </row>
    <row r="401" ht="15.75" customHeight="1">
      <c r="B401" s="57"/>
      <c r="C401" s="58"/>
      <c r="D401" s="58"/>
      <c r="E401" s="58"/>
      <c r="L401" s="26"/>
    </row>
    <row r="402" ht="15.75" customHeight="1">
      <c r="B402" s="57"/>
      <c r="C402" s="58"/>
      <c r="D402" s="58"/>
      <c r="E402" s="58"/>
      <c r="L402" s="26"/>
    </row>
    <row r="403" ht="15.75" customHeight="1">
      <c r="B403" s="57"/>
      <c r="C403" s="58"/>
      <c r="D403" s="58"/>
      <c r="E403" s="58"/>
      <c r="L403" s="26"/>
    </row>
    <row r="404" ht="15.75" customHeight="1">
      <c r="B404" s="57"/>
      <c r="C404" s="58"/>
      <c r="D404" s="58"/>
      <c r="E404" s="58"/>
      <c r="L404" s="26"/>
    </row>
    <row r="405" ht="15.75" customHeight="1">
      <c r="B405" s="57"/>
      <c r="C405" s="58"/>
      <c r="D405" s="58"/>
      <c r="E405" s="58"/>
      <c r="L405" s="26"/>
    </row>
    <row r="406" ht="15.75" customHeight="1">
      <c r="B406" s="57"/>
      <c r="C406" s="58"/>
      <c r="D406" s="58"/>
      <c r="E406" s="58"/>
      <c r="L406" s="26"/>
    </row>
    <row r="407" ht="15.75" customHeight="1">
      <c r="B407" s="57"/>
      <c r="C407" s="58"/>
      <c r="D407" s="58"/>
      <c r="E407" s="58"/>
      <c r="L407" s="26"/>
    </row>
    <row r="408" ht="15.75" customHeight="1">
      <c r="B408" s="57"/>
      <c r="C408" s="58"/>
      <c r="D408" s="58"/>
      <c r="E408" s="58"/>
      <c r="L408" s="26"/>
    </row>
    <row r="409" ht="15.75" customHeight="1">
      <c r="B409" s="57"/>
      <c r="C409" s="58"/>
      <c r="D409" s="58"/>
      <c r="E409" s="58"/>
      <c r="L409" s="26"/>
    </row>
    <row r="410" ht="15.75" customHeight="1">
      <c r="B410" s="57"/>
      <c r="C410" s="58"/>
      <c r="D410" s="58"/>
      <c r="E410" s="58"/>
      <c r="L410" s="26"/>
    </row>
    <row r="411" ht="15.75" customHeight="1">
      <c r="B411" s="57"/>
      <c r="C411" s="58"/>
      <c r="D411" s="58"/>
      <c r="E411" s="58"/>
      <c r="L411" s="26"/>
    </row>
    <row r="412" ht="15.75" customHeight="1">
      <c r="B412" s="57"/>
      <c r="C412" s="58"/>
      <c r="D412" s="58"/>
      <c r="E412" s="58"/>
      <c r="L412" s="26"/>
    </row>
    <row r="413" ht="15.75" customHeight="1">
      <c r="B413" s="57"/>
      <c r="C413" s="58"/>
      <c r="D413" s="58"/>
      <c r="E413" s="58"/>
      <c r="L413" s="26"/>
    </row>
    <row r="414" ht="15.75" customHeight="1">
      <c r="B414" s="57"/>
      <c r="C414" s="58"/>
      <c r="D414" s="58"/>
      <c r="E414" s="58"/>
      <c r="L414" s="26"/>
    </row>
    <row r="415" ht="15.75" customHeight="1">
      <c r="B415" s="57"/>
      <c r="C415" s="58"/>
      <c r="D415" s="58"/>
      <c r="E415" s="58"/>
      <c r="L415" s="26"/>
    </row>
    <row r="416" ht="15.75" customHeight="1">
      <c r="B416" s="57"/>
      <c r="C416" s="58"/>
      <c r="D416" s="58"/>
      <c r="E416" s="58"/>
      <c r="L416" s="26"/>
    </row>
    <row r="417" ht="15.75" customHeight="1">
      <c r="B417" s="57"/>
      <c r="C417" s="58"/>
      <c r="D417" s="58"/>
      <c r="E417" s="58"/>
      <c r="L417" s="26"/>
    </row>
    <row r="418" ht="15.75" customHeight="1">
      <c r="B418" s="57"/>
      <c r="C418" s="58"/>
      <c r="D418" s="58"/>
      <c r="E418" s="58"/>
      <c r="L418" s="26"/>
    </row>
    <row r="419" ht="15.75" customHeight="1">
      <c r="B419" s="57"/>
      <c r="C419" s="58"/>
      <c r="D419" s="58"/>
      <c r="E419" s="58"/>
      <c r="L419" s="26"/>
    </row>
    <row r="420" ht="15.75" customHeight="1">
      <c r="B420" s="57"/>
      <c r="C420" s="58"/>
      <c r="D420" s="58"/>
      <c r="E420" s="58"/>
      <c r="L420" s="26"/>
    </row>
    <row r="421" ht="15.75" customHeight="1">
      <c r="B421" s="57"/>
      <c r="C421" s="58"/>
      <c r="D421" s="58"/>
      <c r="E421" s="58"/>
      <c r="L421" s="26"/>
    </row>
    <row r="422" ht="15.75" customHeight="1">
      <c r="B422" s="57"/>
      <c r="C422" s="58"/>
      <c r="D422" s="58"/>
      <c r="E422" s="58"/>
      <c r="L422" s="26"/>
    </row>
    <row r="423" ht="15.75" customHeight="1">
      <c r="B423" s="57"/>
      <c r="C423" s="58"/>
      <c r="D423" s="58"/>
      <c r="E423" s="58"/>
      <c r="L423" s="26"/>
    </row>
    <row r="424" ht="15.75" customHeight="1">
      <c r="B424" s="57"/>
      <c r="C424" s="58"/>
      <c r="D424" s="58"/>
      <c r="E424" s="58"/>
      <c r="L424" s="26"/>
    </row>
    <row r="425" ht="15.75" customHeight="1">
      <c r="B425" s="57"/>
      <c r="C425" s="58"/>
      <c r="D425" s="58"/>
      <c r="E425" s="58"/>
      <c r="L425" s="26"/>
    </row>
    <row r="426" ht="15.75" customHeight="1">
      <c r="B426" s="57"/>
      <c r="C426" s="58"/>
      <c r="D426" s="58"/>
      <c r="E426" s="58"/>
      <c r="L426" s="26"/>
    </row>
    <row r="427" ht="15.75" customHeight="1">
      <c r="B427" s="57"/>
      <c r="C427" s="58"/>
      <c r="D427" s="58"/>
      <c r="E427" s="58"/>
      <c r="L427" s="26"/>
    </row>
    <row r="428" ht="15.75" customHeight="1">
      <c r="B428" s="57"/>
      <c r="C428" s="58"/>
      <c r="D428" s="58"/>
      <c r="E428" s="58"/>
      <c r="L428" s="26"/>
    </row>
    <row r="429" ht="15.75" customHeight="1">
      <c r="B429" s="57"/>
      <c r="C429" s="58"/>
      <c r="D429" s="58"/>
      <c r="E429" s="58"/>
      <c r="L429" s="26"/>
    </row>
    <row r="430" ht="15.75" customHeight="1">
      <c r="B430" s="57"/>
      <c r="C430" s="58"/>
      <c r="D430" s="58"/>
      <c r="E430" s="58"/>
      <c r="L430" s="26"/>
    </row>
    <row r="431" ht="15.75" customHeight="1">
      <c r="B431" s="57"/>
      <c r="C431" s="58"/>
      <c r="D431" s="58"/>
      <c r="E431" s="58"/>
      <c r="L431" s="26"/>
    </row>
    <row r="432" ht="15.75" customHeight="1">
      <c r="B432" s="57"/>
      <c r="C432" s="58"/>
      <c r="D432" s="58"/>
      <c r="E432" s="58"/>
      <c r="L432" s="26"/>
    </row>
    <row r="433" ht="15.75" customHeight="1">
      <c r="B433" s="57"/>
      <c r="C433" s="58"/>
      <c r="D433" s="58"/>
      <c r="E433" s="58"/>
      <c r="L433" s="26"/>
    </row>
    <row r="434" ht="15.75" customHeight="1">
      <c r="B434" s="57"/>
      <c r="C434" s="58"/>
      <c r="D434" s="58"/>
      <c r="E434" s="58"/>
      <c r="L434" s="26"/>
    </row>
    <row r="435" ht="15.75" customHeight="1">
      <c r="B435" s="57"/>
      <c r="C435" s="58"/>
      <c r="D435" s="58"/>
      <c r="E435" s="58"/>
      <c r="L435" s="26"/>
    </row>
    <row r="436" ht="15.75" customHeight="1">
      <c r="B436" s="57"/>
      <c r="C436" s="58"/>
      <c r="D436" s="58"/>
      <c r="E436" s="58"/>
      <c r="L436" s="26"/>
    </row>
    <row r="437" ht="15.75" customHeight="1">
      <c r="B437" s="57"/>
      <c r="C437" s="58"/>
      <c r="D437" s="58"/>
      <c r="E437" s="58"/>
      <c r="L437" s="26"/>
    </row>
    <row r="438" ht="15.75" customHeight="1">
      <c r="B438" s="57"/>
      <c r="C438" s="58"/>
      <c r="D438" s="58"/>
      <c r="E438" s="58"/>
      <c r="L438" s="26"/>
    </row>
    <row r="439" ht="15.75" customHeight="1">
      <c r="B439" s="57"/>
      <c r="C439" s="58"/>
      <c r="D439" s="58"/>
      <c r="E439" s="58"/>
      <c r="L439" s="26"/>
    </row>
    <row r="440" ht="15.75" customHeight="1">
      <c r="B440" s="57"/>
      <c r="C440" s="58"/>
      <c r="D440" s="58"/>
      <c r="E440" s="58"/>
      <c r="L440" s="26"/>
    </row>
    <row r="441" ht="15.75" customHeight="1">
      <c r="B441" s="57"/>
      <c r="C441" s="58"/>
      <c r="D441" s="58"/>
      <c r="E441" s="58"/>
      <c r="L441" s="26"/>
    </row>
    <row r="442" ht="15.75" customHeight="1">
      <c r="B442" s="57"/>
      <c r="C442" s="58"/>
      <c r="D442" s="58"/>
      <c r="E442" s="58"/>
      <c r="L442" s="26"/>
    </row>
    <row r="443" ht="15.75" customHeight="1">
      <c r="B443" s="57"/>
      <c r="C443" s="58"/>
      <c r="D443" s="58"/>
      <c r="E443" s="58"/>
      <c r="L443" s="26"/>
    </row>
    <row r="444" ht="15.75" customHeight="1">
      <c r="B444" s="57"/>
      <c r="C444" s="58"/>
      <c r="D444" s="58"/>
      <c r="E444" s="58"/>
      <c r="L444" s="26"/>
    </row>
    <row r="445" ht="15.75" customHeight="1">
      <c r="B445" s="57"/>
      <c r="C445" s="58"/>
      <c r="D445" s="58"/>
      <c r="E445" s="58"/>
      <c r="L445" s="26"/>
    </row>
    <row r="446" ht="15.75" customHeight="1">
      <c r="B446" s="57"/>
      <c r="C446" s="58"/>
      <c r="D446" s="58"/>
      <c r="E446" s="58"/>
      <c r="L446" s="26"/>
    </row>
    <row r="447" ht="15.75" customHeight="1">
      <c r="B447" s="57"/>
      <c r="C447" s="58"/>
      <c r="D447" s="58"/>
      <c r="E447" s="58"/>
      <c r="L447" s="26"/>
    </row>
    <row r="448" ht="15.75" customHeight="1">
      <c r="B448" s="57"/>
      <c r="C448" s="58"/>
      <c r="D448" s="58"/>
      <c r="E448" s="58"/>
      <c r="L448" s="26"/>
    </row>
    <row r="449" ht="15.75" customHeight="1">
      <c r="B449" s="57"/>
      <c r="C449" s="58"/>
      <c r="D449" s="58"/>
      <c r="E449" s="58"/>
      <c r="L449" s="26"/>
    </row>
    <row r="450" ht="15.75" customHeight="1">
      <c r="B450" s="57"/>
      <c r="C450" s="58"/>
      <c r="D450" s="58"/>
      <c r="E450" s="58"/>
      <c r="L450" s="26"/>
    </row>
    <row r="451" ht="15.75" customHeight="1">
      <c r="B451" s="57"/>
      <c r="C451" s="58"/>
      <c r="D451" s="58"/>
      <c r="E451" s="58"/>
      <c r="L451" s="26"/>
    </row>
    <row r="452" ht="15.75" customHeight="1">
      <c r="B452" s="57"/>
      <c r="C452" s="58"/>
      <c r="D452" s="58"/>
      <c r="E452" s="58"/>
      <c r="L452" s="26"/>
    </row>
    <row r="453" ht="15.75" customHeight="1">
      <c r="B453" s="57"/>
      <c r="C453" s="58"/>
      <c r="D453" s="58"/>
      <c r="E453" s="58"/>
      <c r="L453" s="26"/>
    </row>
    <row r="454" ht="15.75" customHeight="1">
      <c r="B454" s="57"/>
      <c r="C454" s="58"/>
      <c r="D454" s="58"/>
      <c r="E454" s="58"/>
      <c r="L454" s="26"/>
    </row>
    <row r="455" ht="15.75" customHeight="1">
      <c r="B455" s="57"/>
      <c r="C455" s="58"/>
      <c r="D455" s="58"/>
      <c r="E455" s="58"/>
      <c r="L455" s="26"/>
    </row>
    <row r="456" ht="15.75" customHeight="1">
      <c r="B456" s="57"/>
      <c r="C456" s="58"/>
      <c r="D456" s="58"/>
      <c r="E456" s="58"/>
      <c r="L456" s="26"/>
    </row>
    <row r="457" ht="15.75" customHeight="1">
      <c r="B457" s="57"/>
      <c r="C457" s="58"/>
      <c r="D457" s="58"/>
      <c r="E457" s="58"/>
      <c r="L457" s="26"/>
    </row>
    <row r="458" ht="15.75" customHeight="1">
      <c r="B458" s="57"/>
      <c r="C458" s="58"/>
      <c r="D458" s="58"/>
      <c r="E458" s="58"/>
      <c r="L458" s="26"/>
    </row>
    <row r="459" ht="15.75" customHeight="1">
      <c r="B459" s="57"/>
      <c r="C459" s="58"/>
      <c r="D459" s="58"/>
      <c r="E459" s="58"/>
      <c r="L459" s="26"/>
    </row>
    <row r="460" ht="15.75" customHeight="1">
      <c r="B460" s="57"/>
      <c r="C460" s="58"/>
      <c r="D460" s="58"/>
      <c r="E460" s="58"/>
      <c r="L460" s="26"/>
    </row>
    <row r="461" ht="15.75" customHeight="1">
      <c r="B461" s="57"/>
      <c r="C461" s="58"/>
      <c r="D461" s="58"/>
      <c r="E461" s="58"/>
      <c r="L461" s="26"/>
    </row>
    <row r="462" ht="15.75" customHeight="1">
      <c r="B462" s="57"/>
      <c r="C462" s="58"/>
      <c r="D462" s="58"/>
      <c r="E462" s="58"/>
      <c r="L462" s="26"/>
    </row>
    <row r="463" ht="15.75" customHeight="1">
      <c r="B463" s="57"/>
      <c r="C463" s="58"/>
      <c r="D463" s="58"/>
      <c r="E463" s="58"/>
      <c r="L463" s="26"/>
    </row>
    <row r="464" ht="15.75" customHeight="1">
      <c r="B464" s="57"/>
      <c r="C464" s="58"/>
      <c r="D464" s="58"/>
      <c r="E464" s="58"/>
      <c r="L464" s="26"/>
    </row>
    <row r="465" ht="15.75" customHeight="1">
      <c r="B465" s="57"/>
      <c r="C465" s="58"/>
      <c r="D465" s="58"/>
      <c r="E465" s="58"/>
      <c r="L465" s="26"/>
    </row>
    <row r="466" ht="15.75" customHeight="1">
      <c r="B466" s="57"/>
      <c r="C466" s="58"/>
      <c r="D466" s="58"/>
      <c r="E466" s="58"/>
      <c r="L466" s="26"/>
    </row>
    <row r="467" ht="15.75" customHeight="1">
      <c r="B467" s="57"/>
      <c r="C467" s="58"/>
      <c r="D467" s="58"/>
      <c r="E467" s="58"/>
      <c r="L467" s="26"/>
    </row>
    <row r="468" ht="15.75" customHeight="1">
      <c r="B468" s="57"/>
      <c r="C468" s="58"/>
      <c r="D468" s="58"/>
      <c r="E468" s="58"/>
      <c r="L468" s="26"/>
    </row>
    <row r="469" ht="15.75" customHeight="1">
      <c r="B469" s="57"/>
      <c r="C469" s="58"/>
      <c r="D469" s="58"/>
      <c r="E469" s="58"/>
      <c r="L469" s="26"/>
    </row>
    <row r="470" ht="15.75" customHeight="1">
      <c r="B470" s="57"/>
      <c r="C470" s="58"/>
      <c r="D470" s="58"/>
      <c r="E470" s="58"/>
      <c r="L470" s="26"/>
    </row>
    <row r="471" ht="15.75" customHeight="1">
      <c r="B471" s="57"/>
      <c r="C471" s="58"/>
      <c r="D471" s="58"/>
      <c r="E471" s="58"/>
      <c r="L471" s="26"/>
    </row>
    <row r="472" ht="15.75" customHeight="1">
      <c r="B472" s="57"/>
      <c r="C472" s="58"/>
      <c r="D472" s="58"/>
      <c r="E472" s="58"/>
      <c r="L472" s="26"/>
    </row>
    <row r="473" ht="15.75" customHeight="1">
      <c r="B473" s="57"/>
      <c r="C473" s="58"/>
      <c r="D473" s="58"/>
      <c r="E473" s="58"/>
      <c r="L473" s="26"/>
    </row>
    <row r="474" ht="15.75" customHeight="1">
      <c r="B474" s="57"/>
      <c r="C474" s="58"/>
      <c r="D474" s="58"/>
      <c r="E474" s="58"/>
      <c r="L474" s="26"/>
    </row>
    <row r="475" ht="15.75" customHeight="1">
      <c r="B475" s="57"/>
      <c r="C475" s="58"/>
      <c r="D475" s="58"/>
      <c r="E475" s="58"/>
      <c r="L475" s="26"/>
    </row>
    <row r="476" ht="15.75" customHeight="1">
      <c r="B476" s="57"/>
      <c r="C476" s="58"/>
      <c r="D476" s="58"/>
      <c r="E476" s="58"/>
      <c r="L476" s="26"/>
    </row>
    <row r="477" ht="15.75" customHeight="1">
      <c r="B477" s="57"/>
      <c r="C477" s="58"/>
      <c r="D477" s="58"/>
      <c r="E477" s="58"/>
      <c r="L477" s="26"/>
    </row>
    <row r="478" ht="15.75" customHeight="1">
      <c r="B478" s="57"/>
      <c r="C478" s="58"/>
      <c r="D478" s="58"/>
      <c r="E478" s="58"/>
      <c r="L478" s="26"/>
    </row>
    <row r="479" ht="15.75" customHeight="1">
      <c r="B479" s="57"/>
      <c r="C479" s="58"/>
      <c r="D479" s="58"/>
      <c r="E479" s="58"/>
      <c r="L479" s="26"/>
    </row>
    <row r="480" ht="15.75" customHeight="1">
      <c r="B480" s="57"/>
      <c r="C480" s="58"/>
      <c r="D480" s="58"/>
      <c r="E480" s="58"/>
      <c r="L480" s="26"/>
    </row>
    <row r="481" ht="15.75" customHeight="1">
      <c r="B481" s="57"/>
      <c r="C481" s="58"/>
      <c r="D481" s="58"/>
      <c r="E481" s="58"/>
      <c r="L481" s="26"/>
    </row>
    <row r="482" ht="15.75" customHeight="1">
      <c r="B482" s="57"/>
      <c r="C482" s="58"/>
      <c r="D482" s="58"/>
      <c r="E482" s="58"/>
      <c r="L482" s="26"/>
    </row>
    <row r="483" ht="15.75" customHeight="1">
      <c r="B483" s="57"/>
      <c r="C483" s="58"/>
      <c r="D483" s="58"/>
      <c r="E483" s="58"/>
      <c r="L483" s="26"/>
    </row>
    <row r="484" ht="15.75" customHeight="1">
      <c r="B484" s="57"/>
      <c r="C484" s="58"/>
      <c r="D484" s="58"/>
      <c r="E484" s="58"/>
      <c r="L484" s="26"/>
    </row>
    <row r="485" ht="15.75" customHeight="1">
      <c r="B485" s="57"/>
      <c r="C485" s="58"/>
      <c r="D485" s="58"/>
      <c r="E485" s="58"/>
      <c r="L485" s="26"/>
    </row>
    <row r="486" ht="15.75" customHeight="1">
      <c r="B486" s="57"/>
      <c r="C486" s="58"/>
      <c r="D486" s="58"/>
      <c r="E486" s="58"/>
      <c r="L486" s="26"/>
    </row>
    <row r="487" ht="15.75" customHeight="1">
      <c r="B487" s="57"/>
      <c r="C487" s="58"/>
      <c r="D487" s="58"/>
      <c r="E487" s="58"/>
      <c r="L487" s="26"/>
    </row>
    <row r="488" ht="15.75" customHeight="1">
      <c r="B488" s="57"/>
      <c r="C488" s="58"/>
      <c r="D488" s="58"/>
      <c r="E488" s="58"/>
      <c r="L488" s="26"/>
    </row>
    <row r="489" ht="15.75" customHeight="1">
      <c r="B489" s="57"/>
      <c r="C489" s="58"/>
      <c r="D489" s="58"/>
      <c r="E489" s="58"/>
      <c r="L489" s="26"/>
    </row>
    <row r="490" ht="15.75" customHeight="1">
      <c r="B490" s="57"/>
      <c r="C490" s="58"/>
      <c r="D490" s="58"/>
      <c r="E490" s="58"/>
      <c r="L490" s="26"/>
    </row>
    <row r="491" ht="15.75" customHeight="1">
      <c r="B491" s="57"/>
      <c r="C491" s="58"/>
      <c r="D491" s="58"/>
      <c r="E491" s="58"/>
      <c r="L491" s="26"/>
    </row>
    <row r="492" ht="15.75" customHeight="1">
      <c r="B492" s="57"/>
      <c r="C492" s="58"/>
      <c r="D492" s="58"/>
      <c r="E492" s="58"/>
      <c r="L492" s="26"/>
    </row>
    <row r="493" ht="15.75" customHeight="1">
      <c r="B493" s="57"/>
      <c r="C493" s="58"/>
      <c r="D493" s="58"/>
      <c r="E493" s="58"/>
      <c r="L493" s="26"/>
    </row>
    <row r="494" ht="15.75" customHeight="1">
      <c r="B494" s="57"/>
      <c r="C494" s="58"/>
      <c r="D494" s="58"/>
      <c r="E494" s="58"/>
      <c r="L494" s="26"/>
    </row>
    <row r="495" ht="15.75" customHeight="1">
      <c r="B495" s="57"/>
      <c r="C495" s="58"/>
      <c r="D495" s="58"/>
      <c r="E495" s="58"/>
      <c r="L495" s="26"/>
    </row>
    <row r="496" ht="15.75" customHeight="1">
      <c r="B496" s="57"/>
      <c r="C496" s="58"/>
      <c r="D496" s="58"/>
      <c r="E496" s="58"/>
      <c r="L496" s="26"/>
    </row>
    <row r="497" ht="15.75" customHeight="1">
      <c r="B497" s="57"/>
      <c r="C497" s="58"/>
      <c r="D497" s="58"/>
      <c r="E497" s="58"/>
      <c r="L497" s="26"/>
    </row>
    <row r="498" ht="15.75" customHeight="1">
      <c r="B498" s="57"/>
      <c r="C498" s="58"/>
      <c r="D498" s="58"/>
      <c r="E498" s="58"/>
      <c r="L498" s="26"/>
    </row>
    <row r="499" ht="15.75" customHeight="1">
      <c r="B499" s="57"/>
      <c r="C499" s="58"/>
      <c r="D499" s="58"/>
      <c r="E499" s="58"/>
      <c r="L499" s="26"/>
    </row>
    <row r="500" ht="15.75" customHeight="1">
      <c r="B500" s="57"/>
      <c r="C500" s="58"/>
      <c r="D500" s="58"/>
      <c r="E500" s="58"/>
      <c r="L500" s="26"/>
    </row>
    <row r="501" ht="15.75" customHeight="1">
      <c r="B501" s="57"/>
      <c r="C501" s="58"/>
      <c r="D501" s="58"/>
      <c r="E501" s="58"/>
      <c r="L501" s="26"/>
    </row>
    <row r="502" ht="15.75" customHeight="1">
      <c r="B502" s="57"/>
      <c r="C502" s="58"/>
      <c r="D502" s="58"/>
      <c r="E502" s="58"/>
      <c r="L502" s="26"/>
    </row>
    <row r="503" ht="15.75" customHeight="1">
      <c r="B503" s="57"/>
      <c r="C503" s="58"/>
      <c r="D503" s="58"/>
      <c r="E503" s="58"/>
      <c r="L503" s="26"/>
    </row>
    <row r="504" ht="15.75" customHeight="1">
      <c r="B504" s="57"/>
      <c r="C504" s="58"/>
      <c r="D504" s="58"/>
      <c r="E504" s="58"/>
      <c r="L504" s="26"/>
    </row>
    <row r="505" ht="15.75" customHeight="1">
      <c r="B505" s="57"/>
      <c r="C505" s="58"/>
      <c r="D505" s="58"/>
      <c r="E505" s="58"/>
      <c r="L505" s="26"/>
    </row>
    <row r="506" ht="15.75" customHeight="1">
      <c r="B506" s="57"/>
      <c r="C506" s="58"/>
      <c r="D506" s="58"/>
      <c r="E506" s="58"/>
      <c r="L506" s="26"/>
    </row>
    <row r="507" ht="15.75" customHeight="1">
      <c r="B507" s="57"/>
      <c r="C507" s="58"/>
      <c r="D507" s="58"/>
      <c r="E507" s="58"/>
      <c r="L507" s="26"/>
    </row>
    <row r="508" ht="15.75" customHeight="1">
      <c r="B508" s="57"/>
      <c r="C508" s="58"/>
      <c r="D508" s="58"/>
      <c r="E508" s="58"/>
      <c r="L508" s="26"/>
    </row>
    <row r="509" ht="15.75" customHeight="1">
      <c r="B509" s="57"/>
      <c r="C509" s="58"/>
      <c r="D509" s="58"/>
      <c r="E509" s="58"/>
      <c r="L509" s="26"/>
    </row>
    <row r="510" ht="15.75" customHeight="1">
      <c r="B510" s="57"/>
      <c r="C510" s="58"/>
      <c r="D510" s="58"/>
      <c r="E510" s="58"/>
      <c r="L510" s="26"/>
    </row>
    <row r="511" ht="15.75" customHeight="1">
      <c r="B511" s="57"/>
      <c r="C511" s="58"/>
      <c r="D511" s="58"/>
      <c r="E511" s="58"/>
      <c r="L511" s="26"/>
    </row>
    <row r="512" ht="15.75" customHeight="1">
      <c r="B512" s="57"/>
      <c r="C512" s="58"/>
      <c r="D512" s="58"/>
      <c r="E512" s="58"/>
      <c r="L512" s="26"/>
    </row>
    <row r="513" ht="15.75" customHeight="1">
      <c r="B513" s="57"/>
      <c r="C513" s="58"/>
      <c r="D513" s="58"/>
      <c r="E513" s="58"/>
      <c r="L513" s="26"/>
    </row>
    <row r="514" ht="15.75" customHeight="1">
      <c r="B514" s="57"/>
      <c r="C514" s="58"/>
      <c r="D514" s="58"/>
      <c r="E514" s="58"/>
      <c r="L514" s="26"/>
    </row>
    <row r="515" ht="15.75" customHeight="1">
      <c r="B515" s="57"/>
      <c r="C515" s="58"/>
      <c r="D515" s="58"/>
      <c r="E515" s="58"/>
      <c r="L515" s="26"/>
    </row>
    <row r="516" ht="15.75" customHeight="1">
      <c r="B516" s="57"/>
      <c r="C516" s="58"/>
      <c r="D516" s="58"/>
      <c r="E516" s="58"/>
      <c r="L516" s="26"/>
    </row>
    <row r="517" ht="15.75" customHeight="1">
      <c r="B517" s="57"/>
      <c r="C517" s="58"/>
      <c r="D517" s="58"/>
      <c r="E517" s="58"/>
      <c r="L517" s="26"/>
    </row>
    <row r="518" ht="15.75" customHeight="1">
      <c r="B518" s="57"/>
      <c r="C518" s="58"/>
      <c r="D518" s="58"/>
      <c r="E518" s="58"/>
      <c r="L518" s="26"/>
    </row>
    <row r="519" ht="15.75" customHeight="1">
      <c r="B519" s="57"/>
      <c r="C519" s="58"/>
      <c r="D519" s="58"/>
      <c r="E519" s="58"/>
      <c r="L519" s="26"/>
    </row>
    <row r="520" ht="15.75" customHeight="1">
      <c r="B520" s="57"/>
      <c r="C520" s="58"/>
      <c r="D520" s="58"/>
      <c r="E520" s="58"/>
      <c r="L520" s="26"/>
    </row>
    <row r="521" ht="15.75" customHeight="1">
      <c r="B521" s="57"/>
      <c r="C521" s="58"/>
      <c r="D521" s="58"/>
      <c r="E521" s="58"/>
      <c r="L521" s="26"/>
    </row>
    <row r="522" ht="15.75" customHeight="1">
      <c r="B522" s="57"/>
      <c r="C522" s="58"/>
      <c r="D522" s="58"/>
      <c r="E522" s="58"/>
      <c r="L522" s="26"/>
    </row>
    <row r="523" ht="15.75" customHeight="1">
      <c r="B523" s="57"/>
      <c r="C523" s="58"/>
      <c r="D523" s="58"/>
      <c r="E523" s="58"/>
      <c r="L523" s="26"/>
    </row>
    <row r="524" ht="15.75" customHeight="1">
      <c r="B524" s="57"/>
      <c r="C524" s="58"/>
      <c r="D524" s="58"/>
      <c r="E524" s="58"/>
      <c r="L524" s="26"/>
    </row>
    <row r="525" ht="15.75" customHeight="1">
      <c r="B525" s="57"/>
      <c r="C525" s="58"/>
      <c r="D525" s="58"/>
      <c r="E525" s="58"/>
      <c r="L525" s="26"/>
    </row>
    <row r="526" ht="15.75" customHeight="1">
      <c r="B526" s="57"/>
      <c r="C526" s="58"/>
      <c r="D526" s="58"/>
      <c r="E526" s="58"/>
      <c r="L526" s="26"/>
    </row>
    <row r="527" ht="15.75" customHeight="1">
      <c r="B527" s="57"/>
      <c r="C527" s="58"/>
      <c r="D527" s="58"/>
      <c r="E527" s="58"/>
      <c r="L527" s="26"/>
    </row>
    <row r="528" ht="15.75" customHeight="1">
      <c r="B528" s="57"/>
      <c r="C528" s="58"/>
      <c r="D528" s="58"/>
      <c r="E528" s="58"/>
      <c r="L528" s="26"/>
    </row>
    <row r="529" ht="15.75" customHeight="1">
      <c r="B529" s="57"/>
      <c r="C529" s="58"/>
      <c r="D529" s="58"/>
      <c r="E529" s="58"/>
      <c r="L529" s="26"/>
    </row>
    <row r="530" ht="15.75" customHeight="1">
      <c r="B530" s="57"/>
      <c r="C530" s="58"/>
      <c r="D530" s="58"/>
      <c r="E530" s="58"/>
      <c r="L530" s="26"/>
    </row>
    <row r="531" ht="15.75" customHeight="1">
      <c r="B531" s="57"/>
      <c r="C531" s="58"/>
      <c r="D531" s="58"/>
      <c r="E531" s="58"/>
      <c r="L531" s="26"/>
    </row>
    <row r="532" ht="15.75" customHeight="1">
      <c r="B532" s="57"/>
      <c r="C532" s="58"/>
      <c r="D532" s="58"/>
      <c r="E532" s="58"/>
      <c r="L532" s="26"/>
    </row>
    <row r="533" ht="15.75" customHeight="1">
      <c r="B533" s="57"/>
      <c r="C533" s="58"/>
      <c r="D533" s="58"/>
      <c r="E533" s="58"/>
      <c r="L533" s="26"/>
    </row>
    <row r="534" ht="15.75" customHeight="1">
      <c r="B534" s="57"/>
      <c r="C534" s="58"/>
      <c r="D534" s="58"/>
      <c r="E534" s="58"/>
      <c r="L534" s="26"/>
    </row>
    <row r="535" ht="15.75" customHeight="1">
      <c r="B535" s="57"/>
      <c r="C535" s="58"/>
      <c r="D535" s="58"/>
      <c r="E535" s="58"/>
      <c r="L535" s="26"/>
    </row>
    <row r="536" ht="15.75" customHeight="1">
      <c r="B536" s="57"/>
      <c r="C536" s="58"/>
      <c r="D536" s="58"/>
      <c r="E536" s="58"/>
      <c r="L536" s="26"/>
    </row>
    <row r="537" ht="15.75" customHeight="1">
      <c r="B537" s="57"/>
      <c r="C537" s="58"/>
      <c r="D537" s="58"/>
      <c r="E537" s="58"/>
      <c r="L537" s="26"/>
    </row>
    <row r="538" ht="15.75" customHeight="1">
      <c r="B538" s="57"/>
      <c r="C538" s="58"/>
      <c r="D538" s="58"/>
      <c r="E538" s="58"/>
      <c r="L538" s="26"/>
    </row>
    <row r="539" ht="15.75" customHeight="1">
      <c r="B539" s="57"/>
      <c r="C539" s="58"/>
      <c r="D539" s="58"/>
      <c r="E539" s="58"/>
      <c r="L539" s="26"/>
    </row>
    <row r="540" ht="15.75" customHeight="1">
      <c r="B540" s="57"/>
      <c r="C540" s="58"/>
      <c r="D540" s="58"/>
      <c r="E540" s="58"/>
      <c r="L540" s="26"/>
    </row>
    <row r="541" ht="15.75" customHeight="1">
      <c r="B541" s="57"/>
      <c r="C541" s="58"/>
      <c r="D541" s="58"/>
      <c r="E541" s="58"/>
      <c r="L541" s="26"/>
    </row>
    <row r="542" ht="15.75" customHeight="1">
      <c r="B542" s="57"/>
      <c r="C542" s="58"/>
      <c r="D542" s="58"/>
      <c r="E542" s="58"/>
      <c r="L542" s="26"/>
    </row>
    <row r="543" ht="15.75" customHeight="1">
      <c r="B543" s="57"/>
      <c r="C543" s="58"/>
      <c r="D543" s="58"/>
      <c r="E543" s="58"/>
      <c r="L543" s="26"/>
    </row>
    <row r="544" ht="15.75" customHeight="1">
      <c r="B544" s="57"/>
      <c r="C544" s="58"/>
      <c r="D544" s="58"/>
      <c r="E544" s="58"/>
      <c r="L544" s="26"/>
    </row>
    <row r="545" ht="15.75" customHeight="1">
      <c r="B545" s="57"/>
      <c r="C545" s="58"/>
      <c r="D545" s="58"/>
      <c r="E545" s="58"/>
      <c r="L545" s="26"/>
    </row>
    <row r="546" ht="15.75" customHeight="1">
      <c r="B546" s="57"/>
      <c r="C546" s="58"/>
      <c r="D546" s="58"/>
      <c r="E546" s="58"/>
      <c r="L546" s="26"/>
    </row>
    <row r="547" ht="15.75" customHeight="1">
      <c r="B547" s="57"/>
      <c r="C547" s="58"/>
      <c r="D547" s="58"/>
      <c r="E547" s="58"/>
      <c r="L547" s="26"/>
    </row>
    <row r="548" ht="15.75" customHeight="1">
      <c r="B548" s="57"/>
      <c r="C548" s="58"/>
      <c r="D548" s="58"/>
      <c r="E548" s="58"/>
      <c r="L548" s="26"/>
    </row>
    <row r="549" ht="15.75" customHeight="1">
      <c r="B549" s="57"/>
      <c r="C549" s="58"/>
      <c r="D549" s="58"/>
      <c r="E549" s="58"/>
      <c r="L549" s="26"/>
    </row>
    <row r="550" ht="15.75" customHeight="1">
      <c r="B550" s="57"/>
      <c r="C550" s="58"/>
      <c r="D550" s="58"/>
      <c r="E550" s="58"/>
      <c r="L550" s="26"/>
    </row>
    <row r="551" ht="15.75" customHeight="1">
      <c r="B551" s="57"/>
      <c r="C551" s="58"/>
      <c r="D551" s="58"/>
      <c r="E551" s="58"/>
      <c r="L551" s="26"/>
    </row>
    <row r="552" ht="15.75" customHeight="1">
      <c r="B552" s="57"/>
      <c r="C552" s="58"/>
      <c r="D552" s="58"/>
      <c r="E552" s="58"/>
      <c r="L552" s="26"/>
    </row>
    <row r="553" ht="15.75" customHeight="1">
      <c r="B553" s="57"/>
      <c r="C553" s="58"/>
      <c r="D553" s="58"/>
      <c r="E553" s="58"/>
      <c r="L553" s="26"/>
    </row>
    <row r="554" ht="15.75" customHeight="1">
      <c r="B554" s="57"/>
      <c r="C554" s="58"/>
      <c r="D554" s="58"/>
      <c r="E554" s="58"/>
      <c r="L554" s="26"/>
    </row>
    <row r="555" ht="15.75" customHeight="1">
      <c r="B555" s="57"/>
      <c r="C555" s="58"/>
      <c r="D555" s="58"/>
      <c r="E555" s="58"/>
      <c r="L555" s="26"/>
    </row>
    <row r="556" ht="15.75" customHeight="1">
      <c r="B556" s="57"/>
      <c r="C556" s="58"/>
      <c r="D556" s="58"/>
      <c r="E556" s="58"/>
      <c r="L556" s="26"/>
    </row>
    <row r="557" ht="15.75" customHeight="1">
      <c r="B557" s="57"/>
      <c r="C557" s="58"/>
      <c r="D557" s="58"/>
      <c r="E557" s="58"/>
      <c r="L557" s="26"/>
    </row>
    <row r="558" ht="15.75" customHeight="1">
      <c r="B558" s="57"/>
      <c r="C558" s="58"/>
      <c r="D558" s="58"/>
      <c r="E558" s="58"/>
      <c r="L558" s="26"/>
    </row>
    <row r="559" ht="15.75" customHeight="1">
      <c r="B559" s="57"/>
      <c r="C559" s="58"/>
      <c r="D559" s="58"/>
      <c r="E559" s="58"/>
      <c r="L559" s="26"/>
    </row>
    <row r="560" ht="15.75" customHeight="1">
      <c r="B560" s="57"/>
      <c r="C560" s="58"/>
      <c r="D560" s="58"/>
      <c r="E560" s="58"/>
      <c r="L560" s="26"/>
    </row>
    <row r="561" ht="15.75" customHeight="1">
      <c r="B561" s="57"/>
      <c r="C561" s="58"/>
      <c r="D561" s="58"/>
      <c r="E561" s="58"/>
      <c r="L561" s="26"/>
    </row>
    <row r="562" ht="15.75" customHeight="1">
      <c r="B562" s="57"/>
      <c r="C562" s="58"/>
      <c r="D562" s="58"/>
      <c r="E562" s="58"/>
      <c r="L562" s="26"/>
    </row>
    <row r="563" ht="15.75" customHeight="1">
      <c r="B563" s="57"/>
      <c r="C563" s="58"/>
      <c r="D563" s="58"/>
      <c r="E563" s="58"/>
      <c r="L563" s="26"/>
    </row>
    <row r="564" ht="15.75" customHeight="1">
      <c r="B564" s="57"/>
      <c r="C564" s="58"/>
      <c r="D564" s="58"/>
      <c r="E564" s="58"/>
      <c r="L564" s="26"/>
    </row>
    <row r="565" ht="15.75" customHeight="1">
      <c r="B565" s="57"/>
      <c r="C565" s="58"/>
      <c r="D565" s="58"/>
      <c r="E565" s="58"/>
      <c r="L565" s="26"/>
    </row>
    <row r="566" ht="15.75" customHeight="1">
      <c r="B566" s="57"/>
      <c r="C566" s="58"/>
      <c r="D566" s="58"/>
      <c r="E566" s="58"/>
      <c r="L566" s="26"/>
    </row>
    <row r="567" ht="15.75" customHeight="1">
      <c r="B567" s="57"/>
      <c r="C567" s="58"/>
      <c r="D567" s="58"/>
      <c r="E567" s="58"/>
      <c r="L567" s="26"/>
    </row>
    <row r="568" ht="15.75" customHeight="1">
      <c r="B568" s="57"/>
      <c r="C568" s="58"/>
      <c r="D568" s="58"/>
      <c r="E568" s="58"/>
      <c r="L568" s="26"/>
    </row>
    <row r="569" ht="15.75" customHeight="1">
      <c r="B569" s="57"/>
      <c r="C569" s="58"/>
      <c r="D569" s="58"/>
      <c r="E569" s="58"/>
      <c r="L569" s="26"/>
    </row>
    <row r="570" ht="15.75" customHeight="1">
      <c r="B570" s="57"/>
      <c r="C570" s="58"/>
      <c r="D570" s="58"/>
      <c r="E570" s="58"/>
      <c r="L570" s="26"/>
    </row>
    <row r="571" ht="15.75" customHeight="1">
      <c r="B571" s="57"/>
      <c r="C571" s="58"/>
      <c r="D571" s="58"/>
      <c r="E571" s="58"/>
      <c r="L571" s="26"/>
    </row>
    <row r="572" ht="15.75" customHeight="1">
      <c r="B572" s="57"/>
      <c r="C572" s="58"/>
      <c r="D572" s="58"/>
      <c r="E572" s="58"/>
      <c r="L572" s="26"/>
    </row>
    <row r="573" ht="15.75" customHeight="1">
      <c r="B573" s="57"/>
      <c r="C573" s="58"/>
      <c r="D573" s="58"/>
      <c r="E573" s="58"/>
      <c r="L573" s="26"/>
    </row>
    <row r="574" ht="15.75" customHeight="1">
      <c r="B574" s="57"/>
      <c r="C574" s="58"/>
      <c r="D574" s="58"/>
      <c r="E574" s="58"/>
      <c r="L574" s="26"/>
    </row>
    <row r="575" ht="15.75" customHeight="1">
      <c r="B575" s="57"/>
      <c r="C575" s="58"/>
      <c r="D575" s="58"/>
      <c r="E575" s="58"/>
      <c r="L575" s="26"/>
    </row>
    <row r="576" ht="15.75" customHeight="1">
      <c r="B576" s="57"/>
      <c r="C576" s="58"/>
      <c r="D576" s="58"/>
      <c r="E576" s="58"/>
      <c r="L576" s="26"/>
    </row>
    <row r="577" ht="15.75" customHeight="1">
      <c r="B577" s="57"/>
      <c r="C577" s="58"/>
      <c r="D577" s="58"/>
      <c r="E577" s="58"/>
      <c r="L577" s="26"/>
    </row>
    <row r="578" ht="15.75" customHeight="1">
      <c r="B578" s="57"/>
      <c r="C578" s="58"/>
      <c r="D578" s="58"/>
      <c r="E578" s="58"/>
      <c r="L578" s="26"/>
    </row>
    <row r="579" ht="15.75" customHeight="1">
      <c r="B579" s="57"/>
      <c r="C579" s="58"/>
      <c r="D579" s="58"/>
      <c r="E579" s="58"/>
      <c r="L579" s="26"/>
    </row>
    <row r="580" ht="15.75" customHeight="1">
      <c r="B580" s="57"/>
      <c r="C580" s="58"/>
      <c r="D580" s="58"/>
      <c r="E580" s="58"/>
      <c r="L580" s="26"/>
    </row>
    <row r="581" ht="15.75" customHeight="1">
      <c r="B581" s="57"/>
      <c r="C581" s="58"/>
      <c r="D581" s="58"/>
      <c r="E581" s="58"/>
      <c r="L581" s="26"/>
    </row>
    <row r="582" ht="15.75" customHeight="1">
      <c r="B582" s="57"/>
      <c r="C582" s="58"/>
      <c r="D582" s="58"/>
      <c r="E582" s="58"/>
      <c r="L582" s="26"/>
    </row>
    <row r="583" ht="15.75" customHeight="1">
      <c r="B583" s="57"/>
      <c r="C583" s="58"/>
      <c r="D583" s="58"/>
      <c r="E583" s="58"/>
      <c r="L583" s="26"/>
    </row>
    <row r="584" ht="15.75" customHeight="1">
      <c r="B584" s="57"/>
      <c r="C584" s="58"/>
      <c r="D584" s="58"/>
      <c r="E584" s="58"/>
      <c r="L584" s="26"/>
    </row>
    <row r="585" ht="15.75" customHeight="1">
      <c r="B585" s="57"/>
      <c r="C585" s="58"/>
      <c r="D585" s="58"/>
      <c r="E585" s="58"/>
      <c r="L585" s="26"/>
    </row>
    <row r="586" ht="15.75" customHeight="1">
      <c r="B586" s="57"/>
      <c r="C586" s="58"/>
      <c r="D586" s="58"/>
      <c r="E586" s="58"/>
      <c r="L586" s="26"/>
    </row>
    <row r="587" ht="15.75" customHeight="1">
      <c r="B587" s="57"/>
      <c r="C587" s="58"/>
      <c r="D587" s="58"/>
      <c r="E587" s="58"/>
      <c r="L587" s="26"/>
    </row>
    <row r="588" ht="15.75" customHeight="1">
      <c r="B588" s="57"/>
      <c r="C588" s="58"/>
      <c r="D588" s="58"/>
      <c r="E588" s="58"/>
      <c r="L588" s="26"/>
    </row>
    <row r="589" ht="15.75" customHeight="1">
      <c r="B589" s="57"/>
      <c r="C589" s="58"/>
      <c r="D589" s="58"/>
      <c r="E589" s="58"/>
      <c r="L589" s="26"/>
    </row>
    <row r="590" ht="15.75" customHeight="1">
      <c r="B590" s="57"/>
      <c r="C590" s="58"/>
      <c r="D590" s="58"/>
      <c r="E590" s="58"/>
      <c r="L590" s="26"/>
    </row>
    <row r="591" ht="15.75" customHeight="1">
      <c r="B591" s="57"/>
      <c r="C591" s="58"/>
      <c r="D591" s="58"/>
      <c r="E591" s="58"/>
      <c r="L591" s="26"/>
    </row>
    <row r="592" ht="15.75" customHeight="1">
      <c r="B592" s="57"/>
      <c r="C592" s="58"/>
      <c r="D592" s="58"/>
      <c r="E592" s="58"/>
      <c r="L592" s="26"/>
    </row>
    <row r="593" ht="15.75" customHeight="1">
      <c r="B593" s="57"/>
      <c r="C593" s="58"/>
      <c r="D593" s="58"/>
      <c r="E593" s="58"/>
      <c r="L593" s="26"/>
    </row>
    <row r="594" ht="15.75" customHeight="1">
      <c r="B594" s="57"/>
      <c r="C594" s="58"/>
      <c r="D594" s="58"/>
      <c r="E594" s="58"/>
      <c r="L594" s="26"/>
    </row>
    <row r="595" ht="15.75" customHeight="1">
      <c r="B595" s="57"/>
      <c r="C595" s="58"/>
      <c r="D595" s="58"/>
      <c r="E595" s="58"/>
      <c r="L595" s="26"/>
    </row>
    <row r="596" ht="15.75" customHeight="1">
      <c r="B596" s="57"/>
      <c r="C596" s="58"/>
      <c r="D596" s="58"/>
      <c r="E596" s="58"/>
      <c r="L596" s="26"/>
    </row>
    <row r="597" ht="15.75" customHeight="1">
      <c r="B597" s="57"/>
      <c r="C597" s="58"/>
      <c r="D597" s="58"/>
      <c r="E597" s="58"/>
      <c r="L597" s="26"/>
    </row>
    <row r="598" ht="15.75" customHeight="1">
      <c r="B598" s="57"/>
      <c r="C598" s="58"/>
      <c r="D598" s="58"/>
      <c r="E598" s="58"/>
      <c r="L598" s="26"/>
    </row>
    <row r="599" ht="15.75" customHeight="1">
      <c r="B599" s="57"/>
      <c r="C599" s="58"/>
      <c r="D599" s="58"/>
      <c r="E599" s="58"/>
      <c r="L599" s="26"/>
    </row>
    <row r="600" ht="15.75" customHeight="1">
      <c r="B600" s="57"/>
      <c r="C600" s="58"/>
      <c r="D600" s="58"/>
      <c r="E600" s="58"/>
      <c r="L600" s="26"/>
    </row>
    <row r="601" ht="15.75" customHeight="1">
      <c r="B601" s="57"/>
      <c r="C601" s="58"/>
      <c r="D601" s="58"/>
      <c r="E601" s="58"/>
      <c r="L601" s="26"/>
    </row>
    <row r="602" ht="15.75" customHeight="1">
      <c r="B602" s="57"/>
      <c r="C602" s="58"/>
      <c r="D602" s="58"/>
      <c r="E602" s="58"/>
      <c r="L602" s="26"/>
    </row>
    <row r="603" ht="15.75" customHeight="1">
      <c r="B603" s="57"/>
      <c r="C603" s="58"/>
      <c r="D603" s="58"/>
      <c r="E603" s="58"/>
      <c r="L603" s="26"/>
    </row>
    <row r="604" ht="15.75" customHeight="1">
      <c r="B604" s="57"/>
      <c r="C604" s="58"/>
      <c r="D604" s="58"/>
      <c r="E604" s="58"/>
      <c r="L604" s="26"/>
    </row>
    <row r="605" ht="15.75" customHeight="1">
      <c r="B605" s="57"/>
      <c r="C605" s="58"/>
      <c r="D605" s="58"/>
      <c r="E605" s="58"/>
      <c r="L605" s="26"/>
    </row>
    <row r="606" ht="15.75" customHeight="1">
      <c r="B606" s="57"/>
      <c r="C606" s="58"/>
      <c r="D606" s="58"/>
      <c r="E606" s="58"/>
      <c r="L606" s="26"/>
    </row>
    <row r="607" ht="15.75" customHeight="1">
      <c r="B607" s="57"/>
      <c r="C607" s="58"/>
      <c r="D607" s="58"/>
      <c r="E607" s="58"/>
      <c r="L607" s="26"/>
    </row>
    <row r="608" ht="15.75" customHeight="1">
      <c r="B608" s="57"/>
      <c r="C608" s="58"/>
      <c r="D608" s="58"/>
      <c r="E608" s="58"/>
      <c r="L608" s="26"/>
    </row>
    <row r="609" ht="15.75" customHeight="1">
      <c r="B609" s="57"/>
      <c r="C609" s="58"/>
      <c r="D609" s="58"/>
      <c r="E609" s="58"/>
      <c r="L609" s="26"/>
    </row>
    <row r="610" ht="15.75" customHeight="1">
      <c r="B610" s="57"/>
      <c r="C610" s="58"/>
      <c r="D610" s="58"/>
      <c r="E610" s="58"/>
      <c r="L610" s="26"/>
    </row>
    <row r="611" ht="15.75" customHeight="1">
      <c r="B611" s="57"/>
      <c r="C611" s="58"/>
      <c r="D611" s="58"/>
      <c r="E611" s="58"/>
      <c r="L611" s="26"/>
    </row>
    <row r="612" ht="15.75" customHeight="1">
      <c r="B612" s="57"/>
      <c r="C612" s="58"/>
      <c r="D612" s="58"/>
      <c r="E612" s="58"/>
      <c r="L612" s="26"/>
    </row>
    <row r="613" ht="15.75" customHeight="1">
      <c r="B613" s="57"/>
      <c r="C613" s="58"/>
      <c r="D613" s="58"/>
      <c r="E613" s="58"/>
      <c r="L613" s="26"/>
    </row>
    <row r="614" ht="15.75" customHeight="1">
      <c r="B614" s="57"/>
      <c r="C614" s="58"/>
      <c r="D614" s="58"/>
      <c r="E614" s="58"/>
      <c r="L614" s="26"/>
    </row>
    <row r="615" ht="15.75" customHeight="1">
      <c r="B615" s="57"/>
      <c r="C615" s="58"/>
      <c r="D615" s="58"/>
      <c r="E615" s="58"/>
      <c r="L615" s="26"/>
    </row>
    <row r="616" ht="15.75" customHeight="1">
      <c r="B616" s="57"/>
      <c r="C616" s="58"/>
      <c r="D616" s="58"/>
      <c r="E616" s="58"/>
      <c r="L616" s="26"/>
    </row>
    <row r="617" ht="15.75" customHeight="1">
      <c r="B617" s="57"/>
      <c r="C617" s="58"/>
      <c r="D617" s="58"/>
      <c r="E617" s="58"/>
      <c r="L617" s="26"/>
    </row>
    <row r="618" ht="15.75" customHeight="1">
      <c r="B618" s="57"/>
      <c r="C618" s="58"/>
      <c r="D618" s="58"/>
      <c r="E618" s="58"/>
      <c r="L618" s="26"/>
    </row>
    <row r="619" ht="15.75" customHeight="1">
      <c r="B619" s="57"/>
      <c r="C619" s="58"/>
      <c r="D619" s="58"/>
      <c r="E619" s="58"/>
      <c r="L619" s="26"/>
    </row>
    <row r="620" ht="15.75" customHeight="1">
      <c r="B620" s="57"/>
      <c r="C620" s="58"/>
      <c r="D620" s="58"/>
      <c r="E620" s="58"/>
      <c r="L620" s="26"/>
    </row>
    <row r="621" ht="15.75" customHeight="1">
      <c r="B621" s="57"/>
      <c r="C621" s="58"/>
      <c r="D621" s="58"/>
      <c r="E621" s="58"/>
      <c r="L621" s="26"/>
    </row>
    <row r="622" ht="15.75" customHeight="1">
      <c r="B622" s="57"/>
      <c r="C622" s="58"/>
      <c r="D622" s="58"/>
      <c r="E622" s="58"/>
      <c r="L622" s="26"/>
    </row>
    <row r="623" ht="15.75" customHeight="1">
      <c r="B623" s="57"/>
      <c r="C623" s="58"/>
      <c r="D623" s="58"/>
      <c r="E623" s="58"/>
      <c r="L623" s="26"/>
    </row>
    <row r="624" ht="15.75" customHeight="1">
      <c r="B624" s="57"/>
      <c r="C624" s="58"/>
      <c r="D624" s="58"/>
      <c r="E624" s="58"/>
      <c r="L624" s="26"/>
    </row>
    <row r="625" ht="15.75" customHeight="1">
      <c r="B625" s="57"/>
      <c r="C625" s="58"/>
      <c r="D625" s="58"/>
      <c r="E625" s="58"/>
      <c r="L625" s="26"/>
    </row>
    <row r="626" ht="15.75" customHeight="1">
      <c r="B626" s="57"/>
      <c r="C626" s="58"/>
      <c r="D626" s="58"/>
      <c r="E626" s="58"/>
      <c r="L626" s="26"/>
    </row>
    <row r="627" ht="15.75" customHeight="1">
      <c r="B627" s="57"/>
      <c r="C627" s="58"/>
      <c r="D627" s="58"/>
      <c r="E627" s="58"/>
      <c r="L627" s="26"/>
    </row>
    <row r="628" ht="15.75" customHeight="1">
      <c r="B628" s="57"/>
      <c r="C628" s="58"/>
      <c r="D628" s="58"/>
      <c r="E628" s="58"/>
      <c r="L628" s="26"/>
    </row>
    <row r="629" ht="15.75" customHeight="1">
      <c r="B629" s="57"/>
      <c r="C629" s="58"/>
      <c r="D629" s="58"/>
      <c r="E629" s="58"/>
      <c r="L629" s="26"/>
    </row>
    <row r="630" ht="15.75" customHeight="1">
      <c r="B630" s="57"/>
      <c r="C630" s="58"/>
      <c r="D630" s="58"/>
      <c r="E630" s="58"/>
      <c r="L630" s="26"/>
    </row>
    <row r="631" ht="15.75" customHeight="1">
      <c r="B631" s="57"/>
      <c r="C631" s="58"/>
      <c r="D631" s="58"/>
      <c r="E631" s="58"/>
      <c r="L631" s="26"/>
    </row>
    <row r="632" ht="15.75" customHeight="1">
      <c r="B632" s="57"/>
      <c r="C632" s="58"/>
      <c r="D632" s="58"/>
      <c r="E632" s="58"/>
      <c r="L632" s="26"/>
    </row>
    <row r="633" ht="15.75" customHeight="1">
      <c r="B633" s="57"/>
      <c r="C633" s="58"/>
      <c r="D633" s="58"/>
      <c r="E633" s="58"/>
      <c r="L633" s="26"/>
    </row>
    <row r="634" ht="15.75" customHeight="1">
      <c r="B634" s="57"/>
      <c r="C634" s="58"/>
      <c r="D634" s="58"/>
      <c r="E634" s="58"/>
      <c r="L634" s="26"/>
    </row>
    <row r="635" ht="15.75" customHeight="1">
      <c r="B635" s="57"/>
      <c r="C635" s="58"/>
      <c r="D635" s="58"/>
      <c r="E635" s="58"/>
      <c r="L635" s="26"/>
    </row>
    <row r="636" ht="15.75" customHeight="1">
      <c r="B636" s="57"/>
      <c r="C636" s="58"/>
      <c r="D636" s="58"/>
      <c r="E636" s="58"/>
      <c r="L636" s="26"/>
    </row>
    <row r="637" ht="15.75" customHeight="1">
      <c r="B637" s="57"/>
      <c r="C637" s="58"/>
      <c r="D637" s="58"/>
      <c r="E637" s="58"/>
      <c r="L637" s="26"/>
    </row>
    <row r="638" ht="15.75" customHeight="1">
      <c r="B638" s="57"/>
      <c r="C638" s="58"/>
      <c r="D638" s="58"/>
      <c r="E638" s="58"/>
      <c r="L638" s="26"/>
    </row>
    <row r="639" ht="15.75" customHeight="1">
      <c r="B639" s="57"/>
      <c r="C639" s="58"/>
      <c r="D639" s="58"/>
      <c r="E639" s="58"/>
      <c r="L639" s="26"/>
    </row>
    <row r="640" ht="15.75" customHeight="1">
      <c r="B640" s="57"/>
      <c r="C640" s="58"/>
      <c r="D640" s="58"/>
      <c r="E640" s="58"/>
      <c r="L640" s="26"/>
    </row>
    <row r="641" ht="15.75" customHeight="1">
      <c r="B641" s="57"/>
      <c r="C641" s="58"/>
      <c r="D641" s="58"/>
      <c r="E641" s="58"/>
      <c r="L641" s="26"/>
    </row>
    <row r="642" ht="15.75" customHeight="1">
      <c r="B642" s="57"/>
      <c r="C642" s="58"/>
      <c r="D642" s="58"/>
      <c r="E642" s="58"/>
      <c r="L642" s="26"/>
    </row>
    <row r="643" ht="15.75" customHeight="1">
      <c r="B643" s="57"/>
      <c r="C643" s="58"/>
      <c r="D643" s="58"/>
      <c r="E643" s="58"/>
      <c r="L643" s="26"/>
    </row>
    <row r="644" ht="15.75" customHeight="1">
      <c r="B644" s="57"/>
      <c r="C644" s="58"/>
      <c r="D644" s="58"/>
      <c r="E644" s="58"/>
      <c r="L644" s="26"/>
    </row>
    <row r="645" ht="15.75" customHeight="1">
      <c r="B645" s="57"/>
      <c r="C645" s="58"/>
      <c r="D645" s="58"/>
      <c r="E645" s="58"/>
      <c r="L645" s="26"/>
    </row>
    <row r="646" ht="15.75" customHeight="1">
      <c r="B646" s="57"/>
      <c r="C646" s="58"/>
      <c r="D646" s="58"/>
      <c r="E646" s="58"/>
      <c r="L646" s="26"/>
    </row>
    <row r="647" ht="15.75" customHeight="1">
      <c r="B647" s="57"/>
      <c r="C647" s="58"/>
      <c r="D647" s="58"/>
      <c r="E647" s="58"/>
      <c r="L647" s="26"/>
    </row>
    <row r="648" ht="15.75" customHeight="1">
      <c r="B648" s="57"/>
      <c r="C648" s="58"/>
      <c r="D648" s="58"/>
      <c r="E648" s="58"/>
      <c r="L648" s="26"/>
    </row>
    <row r="649" ht="15.75" customHeight="1">
      <c r="B649" s="57"/>
      <c r="C649" s="58"/>
      <c r="D649" s="58"/>
      <c r="E649" s="58"/>
      <c r="L649" s="26"/>
    </row>
    <row r="650" ht="15.75" customHeight="1">
      <c r="B650" s="57"/>
      <c r="C650" s="58"/>
      <c r="D650" s="58"/>
      <c r="E650" s="58"/>
      <c r="L650" s="26"/>
    </row>
    <row r="651" ht="15.75" customHeight="1">
      <c r="B651" s="57"/>
      <c r="C651" s="58"/>
      <c r="D651" s="58"/>
      <c r="E651" s="58"/>
      <c r="L651" s="26"/>
    </row>
    <row r="652" ht="15.75" customHeight="1">
      <c r="B652" s="57"/>
      <c r="C652" s="58"/>
      <c r="D652" s="58"/>
      <c r="E652" s="58"/>
      <c r="L652" s="26"/>
    </row>
    <row r="653" ht="15.75" customHeight="1">
      <c r="B653" s="57"/>
      <c r="C653" s="58"/>
      <c r="D653" s="58"/>
      <c r="E653" s="58"/>
      <c r="L653" s="26"/>
    </row>
    <row r="654" ht="15.75" customHeight="1">
      <c r="B654" s="57"/>
      <c r="C654" s="58"/>
      <c r="D654" s="58"/>
      <c r="E654" s="58"/>
      <c r="L654" s="26"/>
    </row>
    <row r="655" ht="15.75" customHeight="1">
      <c r="B655" s="57"/>
      <c r="C655" s="58"/>
      <c r="D655" s="58"/>
      <c r="E655" s="58"/>
      <c r="L655" s="26"/>
    </row>
    <row r="656" ht="15.75" customHeight="1">
      <c r="B656" s="57"/>
      <c r="C656" s="58"/>
      <c r="D656" s="58"/>
      <c r="E656" s="58"/>
      <c r="L656" s="26"/>
    </row>
    <row r="657" ht="15.75" customHeight="1">
      <c r="B657" s="57"/>
      <c r="C657" s="58"/>
      <c r="D657" s="58"/>
      <c r="E657" s="58"/>
      <c r="L657" s="26"/>
    </row>
    <row r="658" ht="15.75" customHeight="1">
      <c r="B658" s="57"/>
      <c r="C658" s="58"/>
      <c r="D658" s="58"/>
      <c r="E658" s="58"/>
      <c r="L658" s="26"/>
    </row>
    <row r="659" ht="15.75" customHeight="1">
      <c r="B659" s="57"/>
      <c r="C659" s="58"/>
      <c r="D659" s="58"/>
      <c r="E659" s="58"/>
      <c r="L659" s="26"/>
    </row>
    <row r="660" ht="15.75" customHeight="1">
      <c r="B660" s="57"/>
      <c r="C660" s="58"/>
      <c r="D660" s="58"/>
      <c r="E660" s="58"/>
      <c r="L660" s="26"/>
    </row>
    <row r="661" ht="15.75" customHeight="1">
      <c r="B661" s="57"/>
      <c r="C661" s="58"/>
      <c r="D661" s="58"/>
      <c r="E661" s="58"/>
      <c r="L661" s="26"/>
    </row>
    <row r="662" ht="15.75" customHeight="1">
      <c r="B662" s="57"/>
      <c r="C662" s="58"/>
      <c r="D662" s="58"/>
      <c r="E662" s="58"/>
      <c r="L662" s="26"/>
    </row>
    <row r="663" ht="15.75" customHeight="1">
      <c r="B663" s="57"/>
      <c r="C663" s="58"/>
      <c r="D663" s="58"/>
      <c r="E663" s="58"/>
      <c r="L663" s="26"/>
    </row>
    <row r="664" ht="15.75" customHeight="1">
      <c r="B664" s="57"/>
      <c r="C664" s="58"/>
      <c r="D664" s="58"/>
      <c r="E664" s="58"/>
      <c r="L664" s="26"/>
    </row>
    <row r="665" ht="15.75" customHeight="1">
      <c r="B665" s="57"/>
      <c r="C665" s="58"/>
      <c r="D665" s="58"/>
      <c r="E665" s="58"/>
      <c r="L665" s="26"/>
    </row>
    <row r="666" ht="15.75" customHeight="1">
      <c r="B666" s="57"/>
      <c r="C666" s="58"/>
      <c r="D666" s="58"/>
      <c r="E666" s="58"/>
      <c r="L666" s="26"/>
    </row>
    <row r="667" ht="15.75" customHeight="1">
      <c r="B667" s="57"/>
      <c r="C667" s="58"/>
      <c r="D667" s="58"/>
      <c r="E667" s="58"/>
      <c r="L667" s="26"/>
    </row>
    <row r="668" ht="15.75" customHeight="1">
      <c r="B668" s="57"/>
      <c r="C668" s="58"/>
      <c r="D668" s="58"/>
      <c r="E668" s="58"/>
      <c r="L668" s="26"/>
    </row>
    <row r="669" ht="15.75" customHeight="1">
      <c r="B669" s="57"/>
      <c r="C669" s="58"/>
      <c r="D669" s="58"/>
      <c r="E669" s="58"/>
      <c r="L669" s="26"/>
    </row>
    <row r="670" ht="15.75" customHeight="1">
      <c r="B670" s="57"/>
      <c r="C670" s="58"/>
      <c r="D670" s="58"/>
      <c r="E670" s="58"/>
      <c r="L670" s="26"/>
    </row>
    <row r="671" ht="15.75" customHeight="1">
      <c r="B671" s="57"/>
      <c r="C671" s="58"/>
      <c r="D671" s="58"/>
      <c r="E671" s="58"/>
      <c r="L671" s="26"/>
    </row>
    <row r="672" ht="15.75" customHeight="1">
      <c r="B672" s="57"/>
      <c r="C672" s="58"/>
      <c r="D672" s="58"/>
      <c r="E672" s="58"/>
      <c r="L672" s="26"/>
    </row>
    <row r="673" ht="15.75" customHeight="1">
      <c r="B673" s="57"/>
      <c r="C673" s="58"/>
      <c r="D673" s="58"/>
      <c r="E673" s="58"/>
      <c r="L673" s="26"/>
    </row>
    <row r="674" ht="15.75" customHeight="1">
      <c r="B674" s="57"/>
      <c r="C674" s="58"/>
      <c r="D674" s="58"/>
      <c r="E674" s="58"/>
      <c r="L674" s="26"/>
    </row>
    <row r="675" ht="15.75" customHeight="1">
      <c r="B675" s="57"/>
      <c r="C675" s="58"/>
      <c r="D675" s="58"/>
      <c r="E675" s="58"/>
      <c r="L675" s="26"/>
    </row>
    <row r="676" ht="15.75" customHeight="1">
      <c r="B676" s="57"/>
      <c r="C676" s="58"/>
      <c r="D676" s="58"/>
      <c r="E676" s="58"/>
      <c r="L676" s="26"/>
    </row>
    <row r="677" ht="15.75" customHeight="1">
      <c r="B677" s="57"/>
      <c r="C677" s="58"/>
      <c r="D677" s="58"/>
      <c r="E677" s="58"/>
      <c r="L677" s="26"/>
    </row>
    <row r="678" ht="15.75" customHeight="1">
      <c r="B678" s="57"/>
      <c r="C678" s="58"/>
      <c r="D678" s="58"/>
      <c r="E678" s="58"/>
      <c r="L678" s="26"/>
    </row>
    <row r="679" ht="15.75" customHeight="1">
      <c r="B679" s="57"/>
      <c r="C679" s="58"/>
      <c r="D679" s="58"/>
      <c r="E679" s="58"/>
      <c r="L679" s="26"/>
    </row>
    <row r="680" ht="15.75" customHeight="1">
      <c r="B680" s="57"/>
      <c r="C680" s="58"/>
      <c r="D680" s="58"/>
      <c r="E680" s="58"/>
      <c r="L680" s="26"/>
    </row>
    <row r="681" ht="15.75" customHeight="1">
      <c r="B681" s="57"/>
      <c r="C681" s="58"/>
      <c r="D681" s="58"/>
      <c r="E681" s="58"/>
      <c r="L681" s="26"/>
    </row>
    <row r="682" ht="15.75" customHeight="1">
      <c r="B682" s="57"/>
      <c r="C682" s="58"/>
      <c r="D682" s="58"/>
      <c r="E682" s="58"/>
      <c r="L682" s="26"/>
    </row>
    <row r="683" ht="15.75" customHeight="1">
      <c r="B683" s="57"/>
      <c r="C683" s="58"/>
      <c r="D683" s="58"/>
      <c r="E683" s="58"/>
      <c r="L683" s="26"/>
    </row>
    <row r="684" ht="15.75" customHeight="1">
      <c r="B684" s="57"/>
      <c r="C684" s="58"/>
      <c r="D684" s="58"/>
      <c r="E684" s="58"/>
      <c r="L684" s="26"/>
    </row>
    <row r="685" ht="15.75" customHeight="1">
      <c r="B685" s="57"/>
      <c r="C685" s="58"/>
      <c r="D685" s="58"/>
      <c r="E685" s="58"/>
      <c r="L685" s="26"/>
    </row>
    <row r="686" ht="15.75" customHeight="1">
      <c r="B686" s="57"/>
      <c r="C686" s="58"/>
      <c r="D686" s="58"/>
      <c r="E686" s="58"/>
      <c r="L686" s="26"/>
    </row>
    <row r="687" ht="15.75" customHeight="1">
      <c r="B687" s="57"/>
      <c r="C687" s="58"/>
      <c r="D687" s="58"/>
      <c r="E687" s="58"/>
      <c r="L687" s="26"/>
    </row>
    <row r="688" ht="15.75" customHeight="1">
      <c r="B688" s="57"/>
      <c r="C688" s="58"/>
      <c r="D688" s="58"/>
      <c r="E688" s="58"/>
      <c r="L688" s="26"/>
    </row>
    <row r="689" ht="15.75" customHeight="1">
      <c r="B689" s="57"/>
      <c r="C689" s="58"/>
      <c r="D689" s="58"/>
      <c r="E689" s="58"/>
      <c r="L689" s="26"/>
    </row>
    <row r="690" ht="15.75" customHeight="1">
      <c r="B690" s="57"/>
      <c r="C690" s="58"/>
      <c r="D690" s="58"/>
      <c r="E690" s="58"/>
      <c r="L690" s="26"/>
    </row>
    <row r="691" ht="15.75" customHeight="1">
      <c r="B691" s="57"/>
      <c r="C691" s="58"/>
      <c r="D691" s="58"/>
      <c r="E691" s="58"/>
      <c r="L691" s="26"/>
    </row>
    <row r="692" ht="15.75" customHeight="1">
      <c r="B692" s="57"/>
      <c r="C692" s="58"/>
      <c r="D692" s="58"/>
      <c r="E692" s="58"/>
      <c r="L692" s="26"/>
    </row>
    <row r="693" ht="15.75" customHeight="1">
      <c r="B693" s="57"/>
      <c r="C693" s="58"/>
      <c r="D693" s="58"/>
      <c r="E693" s="58"/>
      <c r="L693" s="26"/>
    </row>
    <row r="694" ht="15.75" customHeight="1">
      <c r="B694" s="57"/>
      <c r="C694" s="58"/>
      <c r="D694" s="58"/>
      <c r="E694" s="58"/>
      <c r="L694" s="26"/>
    </row>
    <row r="695" ht="15.75" customHeight="1">
      <c r="B695" s="57"/>
      <c r="C695" s="58"/>
      <c r="D695" s="58"/>
      <c r="E695" s="58"/>
      <c r="L695" s="26"/>
    </row>
    <row r="696" ht="15.75" customHeight="1">
      <c r="B696" s="57"/>
      <c r="C696" s="58"/>
      <c r="D696" s="58"/>
      <c r="E696" s="58"/>
      <c r="L696" s="26"/>
    </row>
    <row r="697" ht="15.75" customHeight="1">
      <c r="B697" s="57"/>
      <c r="C697" s="58"/>
      <c r="D697" s="58"/>
      <c r="E697" s="58"/>
      <c r="L697" s="26"/>
    </row>
    <row r="698" ht="15.75" customHeight="1">
      <c r="B698" s="57"/>
      <c r="C698" s="58"/>
      <c r="D698" s="58"/>
      <c r="E698" s="58"/>
      <c r="L698" s="26"/>
    </row>
    <row r="699" ht="15.75" customHeight="1">
      <c r="B699" s="57"/>
      <c r="C699" s="58"/>
      <c r="D699" s="58"/>
      <c r="E699" s="58"/>
      <c r="L699" s="26"/>
    </row>
    <row r="700" ht="15.75" customHeight="1">
      <c r="B700" s="57"/>
      <c r="C700" s="58"/>
      <c r="D700" s="58"/>
      <c r="E700" s="58"/>
      <c r="L700" s="26"/>
    </row>
    <row r="701" ht="15.75" customHeight="1">
      <c r="B701" s="57"/>
      <c r="C701" s="58"/>
      <c r="D701" s="58"/>
      <c r="E701" s="58"/>
      <c r="L701" s="26"/>
    </row>
    <row r="702" ht="15.75" customHeight="1">
      <c r="B702" s="57"/>
      <c r="C702" s="58"/>
      <c r="D702" s="58"/>
      <c r="E702" s="58"/>
      <c r="L702" s="26"/>
    </row>
    <row r="703" ht="15.75" customHeight="1">
      <c r="B703" s="57"/>
      <c r="C703" s="58"/>
      <c r="D703" s="58"/>
      <c r="E703" s="58"/>
      <c r="L703" s="26"/>
    </row>
    <row r="704" ht="15.75" customHeight="1">
      <c r="B704" s="57"/>
      <c r="C704" s="58"/>
      <c r="D704" s="58"/>
      <c r="E704" s="58"/>
      <c r="L704" s="26"/>
    </row>
    <row r="705" ht="15.75" customHeight="1">
      <c r="B705" s="57"/>
      <c r="C705" s="58"/>
      <c r="D705" s="58"/>
      <c r="E705" s="58"/>
      <c r="L705" s="26"/>
    </row>
    <row r="706" ht="15.75" customHeight="1">
      <c r="B706" s="57"/>
      <c r="C706" s="58"/>
      <c r="D706" s="58"/>
      <c r="E706" s="58"/>
      <c r="L706" s="26"/>
    </row>
    <row r="707" ht="15.75" customHeight="1">
      <c r="B707" s="57"/>
      <c r="C707" s="58"/>
      <c r="D707" s="58"/>
      <c r="E707" s="58"/>
      <c r="L707" s="26"/>
    </row>
    <row r="708" ht="15.75" customHeight="1">
      <c r="B708" s="57"/>
      <c r="C708" s="58"/>
      <c r="D708" s="58"/>
      <c r="E708" s="58"/>
      <c r="L708" s="26"/>
    </row>
    <row r="709" ht="15.75" customHeight="1">
      <c r="B709" s="57"/>
      <c r="C709" s="58"/>
      <c r="D709" s="58"/>
      <c r="E709" s="58"/>
      <c r="L709" s="26"/>
    </row>
    <row r="710" ht="15.75" customHeight="1">
      <c r="B710" s="57"/>
      <c r="C710" s="58"/>
      <c r="D710" s="58"/>
      <c r="E710" s="58"/>
      <c r="L710" s="26"/>
    </row>
    <row r="711" ht="15.75" customHeight="1">
      <c r="B711" s="57"/>
      <c r="C711" s="58"/>
      <c r="D711" s="58"/>
      <c r="E711" s="58"/>
      <c r="L711" s="26"/>
    </row>
    <row r="712" ht="15.75" customHeight="1">
      <c r="B712" s="57"/>
      <c r="C712" s="58"/>
      <c r="D712" s="58"/>
      <c r="E712" s="58"/>
      <c r="L712" s="26"/>
    </row>
    <row r="713" ht="15.75" customHeight="1">
      <c r="B713" s="57"/>
      <c r="C713" s="58"/>
      <c r="D713" s="58"/>
      <c r="E713" s="58"/>
      <c r="L713" s="26"/>
    </row>
    <row r="714" ht="15.75" customHeight="1">
      <c r="B714" s="57"/>
      <c r="C714" s="58"/>
      <c r="D714" s="58"/>
      <c r="E714" s="58"/>
      <c r="L714" s="26"/>
    </row>
    <row r="715" ht="15.75" customHeight="1">
      <c r="B715" s="57"/>
      <c r="C715" s="58"/>
      <c r="D715" s="58"/>
      <c r="E715" s="58"/>
      <c r="L715" s="26"/>
    </row>
    <row r="716" ht="15.75" customHeight="1">
      <c r="B716" s="57"/>
      <c r="C716" s="58"/>
      <c r="D716" s="58"/>
      <c r="E716" s="58"/>
      <c r="L716" s="26"/>
    </row>
    <row r="717" ht="15.75" customHeight="1">
      <c r="B717" s="57"/>
      <c r="C717" s="58"/>
      <c r="D717" s="58"/>
      <c r="E717" s="58"/>
      <c r="L717" s="26"/>
    </row>
    <row r="718" ht="15.75" customHeight="1">
      <c r="B718" s="57"/>
      <c r="C718" s="58"/>
      <c r="D718" s="58"/>
      <c r="E718" s="58"/>
      <c r="L718" s="26"/>
    </row>
    <row r="719" ht="15.75" customHeight="1">
      <c r="B719" s="57"/>
      <c r="C719" s="58"/>
      <c r="D719" s="58"/>
      <c r="E719" s="58"/>
      <c r="L719" s="26"/>
    </row>
    <row r="720" ht="15.75" customHeight="1">
      <c r="B720" s="57"/>
      <c r="C720" s="58"/>
      <c r="D720" s="58"/>
      <c r="E720" s="58"/>
      <c r="L720" s="26"/>
    </row>
    <row r="721" ht="15.75" customHeight="1">
      <c r="B721" s="57"/>
      <c r="C721" s="58"/>
      <c r="D721" s="58"/>
      <c r="E721" s="58"/>
      <c r="L721" s="26"/>
    </row>
    <row r="722" ht="15.75" customHeight="1">
      <c r="B722" s="57"/>
      <c r="C722" s="58"/>
      <c r="D722" s="58"/>
      <c r="E722" s="58"/>
      <c r="L722" s="26"/>
    </row>
    <row r="723" ht="15.75" customHeight="1">
      <c r="B723" s="57"/>
      <c r="C723" s="58"/>
      <c r="D723" s="58"/>
      <c r="E723" s="58"/>
      <c r="L723" s="26"/>
    </row>
    <row r="724" ht="15.75" customHeight="1">
      <c r="B724" s="57"/>
      <c r="C724" s="58"/>
      <c r="D724" s="58"/>
      <c r="E724" s="58"/>
      <c r="L724" s="26"/>
    </row>
    <row r="725" ht="15.75" customHeight="1">
      <c r="B725" s="57"/>
      <c r="C725" s="58"/>
      <c r="D725" s="58"/>
      <c r="E725" s="58"/>
      <c r="L725" s="26"/>
    </row>
    <row r="726" ht="15.75" customHeight="1">
      <c r="B726" s="57"/>
      <c r="C726" s="58"/>
      <c r="D726" s="58"/>
      <c r="E726" s="58"/>
      <c r="L726" s="26"/>
    </row>
    <row r="727" ht="15.75" customHeight="1">
      <c r="B727" s="57"/>
      <c r="C727" s="58"/>
      <c r="D727" s="58"/>
      <c r="E727" s="58"/>
      <c r="L727" s="26"/>
    </row>
    <row r="728" ht="15.75" customHeight="1">
      <c r="B728" s="57"/>
      <c r="C728" s="58"/>
      <c r="D728" s="58"/>
      <c r="E728" s="58"/>
      <c r="L728" s="26"/>
    </row>
    <row r="729" ht="15.75" customHeight="1">
      <c r="B729" s="57"/>
      <c r="C729" s="58"/>
      <c r="D729" s="58"/>
      <c r="E729" s="58"/>
      <c r="L729" s="26"/>
    </row>
    <row r="730" ht="15.75" customHeight="1">
      <c r="B730" s="57"/>
      <c r="C730" s="58"/>
      <c r="D730" s="58"/>
      <c r="E730" s="58"/>
      <c r="L730" s="26"/>
    </row>
    <row r="731" ht="15.75" customHeight="1">
      <c r="B731" s="57"/>
      <c r="C731" s="58"/>
      <c r="D731" s="58"/>
      <c r="E731" s="58"/>
      <c r="L731" s="26"/>
    </row>
    <row r="732" ht="15.75" customHeight="1">
      <c r="B732" s="57"/>
      <c r="C732" s="58"/>
      <c r="D732" s="58"/>
      <c r="E732" s="58"/>
      <c r="L732" s="26"/>
    </row>
    <row r="733" ht="15.75" customHeight="1">
      <c r="B733" s="57"/>
      <c r="C733" s="58"/>
      <c r="D733" s="58"/>
      <c r="E733" s="58"/>
      <c r="L733" s="26"/>
    </row>
    <row r="734" ht="15.75" customHeight="1">
      <c r="B734" s="57"/>
      <c r="C734" s="58"/>
      <c r="D734" s="58"/>
      <c r="E734" s="58"/>
      <c r="L734" s="26"/>
    </row>
    <row r="735" ht="15.75" customHeight="1">
      <c r="B735" s="57"/>
      <c r="C735" s="58"/>
      <c r="D735" s="58"/>
      <c r="E735" s="58"/>
      <c r="L735" s="26"/>
    </row>
    <row r="736" ht="15.75" customHeight="1">
      <c r="B736" s="57"/>
      <c r="C736" s="58"/>
      <c r="D736" s="58"/>
      <c r="E736" s="58"/>
      <c r="L736" s="26"/>
    </row>
    <row r="737" ht="15.75" customHeight="1">
      <c r="B737" s="57"/>
      <c r="C737" s="58"/>
      <c r="D737" s="58"/>
      <c r="E737" s="58"/>
      <c r="L737" s="26"/>
    </row>
    <row r="738" ht="15.75" customHeight="1">
      <c r="B738" s="57"/>
      <c r="C738" s="58"/>
      <c r="D738" s="58"/>
      <c r="E738" s="58"/>
      <c r="L738" s="26"/>
    </row>
    <row r="739" ht="15.75" customHeight="1">
      <c r="B739" s="57"/>
      <c r="C739" s="58"/>
      <c r="D739" s="58"/>
      <c r="E739" s="58"/>
      <c r="L739" s="26"/>
    </row>
    <row r="740" ht="15.75" customHeight="1">
      <c r="B740" s="57"/>
      <c r="C740" s="58"/>
      <c r="D740" s="58"/>
      <c r="E740" s="58"/>
      <c r="L740" s="26"/>
    </row>
    <row r="741" ht="15.75" customHeight="1">
      <c r="B741" s="57"/>
      <c r="C741" s="58"/>
      <c r="D741" s="58"/>
      <c r="E741" s="58"/>
      <c r="L741" s="26"/>
    </row>
    <row r="742" ht="15.75" customHeight="1">
      <c r="B742" s="57"/>
      <c r="C742" s="58"/>
      <c r="D742" s="58"/>
      <c r="E742" s="58"/>
      <c r="L742" s="26"/>
    </row>
    <row r="743" ht="15.75" customHeight="1">
      <c r="B743" s="57"/>
      <c r="C743" s="58"/>
      <c r="D743" s="58"/>
      <c r="E743" s="58"/>
      <c r="L743" s="26"/>
    </row>
    <row r="744" ht="15.75" customHeight="1">
      <c r="B744" s="57"/>
      <c r="C744" s="58"/>
      <c r="D744" s="58"/>
      <c r="E744" s="58"/>
      <c r="L744" s="26"/>
    </row>
    <row r="745" ht="15.75" customHeight="1">
      <c r="B745" s="57"/>
      <c r="C745" s="58"/>
      <c r="D745" s="58"/>
      <c r="E745" s="58"/>
      <c r="L745" s="26"/>
    </row>
    <row r="746" ht="15.75" customHeight="1">
      <c r="B746" s="57"/>
      <c r="C746" s="58"/>
      <c r="D746" s="58"/>
      <c r="E746" s="58"/>
      <c r="L746" s="26"/>
    </row>
    <row r="747" ht="15.75" customHeight="1">
      <c r="B747" s="57"/>
      <c r="C747" s="58"/>
      <c r="D747" s="58"/>
      <c r="E747" s="58"/>
      <c r="L747" s="26"/>
    </row>
    <row r="748" ht="15.75" customHeight="1">
      <c r="B748" s="57"/>
      <c r="C748" s="58"/>
      <c r="D748" s="58"/>
      <c r="E748" s="58"/>
      <c r="L748" s="26"/>
    </row>
    <row r="749" ht="15.75" customHeight="1">
      <c r="B749" s="57"/>
      <c r="C749" s="58"/>
      <c r="D749" s="58"/>
      <c r="E749" s="58"/>
      <c r="L749" s="26"/>
    </row>
    <row r="750" ht="15.75" customHeight="1">
      <c r="B750" s="57"/>
      <c r="C750" s="58"/>
      <c r="D750" s="58"/>
      <c r="E750" s="58"/>
      <c r="L750" s="26"/>
    </row>
    <row r="751" ht="15.75" customHeight="1">
      <c r="B751" s="57"/>
      <c r="C751" s="58"/>
      <c r="D751" s="58"/>
      <c r="E751" s="58"/>
      <c r="L751" s="26"/>
    </row>
    <row r="752" ht="15.75" customHeight="1">
      <c r="B752" s="57"/>
      <c r="C752" s="58"/>
      <c r="D752" s="58"/>
      <c r="E752" s="58"/>
      <c r="L752" s="26"/>
    </row>
    <row r="753" ht="15.75" customHeight="1">
      <c r="B753" s="57"/>
      <c r="C753" s="58"/>
      <c r="D753" s="58"/>
      <c r="E753" s="58"/>
      <c r="L753" s="26"/>
    </row>
    <row r="754" ht="15.75" customHeight="1">
      <c r="B754" s="57"/>
      <c r="C754" s="58"/>
      <c r="D754" s="58"/>
      <c r="E754" s="58"/>
      <c r="L754" s="26"/>
    </row>
    <row r="755" ht="15.75" customHeight="1">
      <c r="B755" s="57"/>
      <c r="C755" s="58"/>
      <c r="D755" s="58"/>
      <c r="E755" s="58"/>
      <c r="L755" s="26"/>
    </row>
    <row r="756" ht="15.75" customHeight="1">
      <c r="B756" s="57"/>
      <c r="C756" s="58"/>
      <c r="D756" s="58"/>
      <c r="E756" s="58"/>
      <c r="L756" s="26"/>
    </row>
    <row r="757" ht="15.75" customHeight="1">
      <c r="B757" s="57"/>
      <c r="C757" s="58"/>
      <c r="D757" s="58"/>
      <c r="E757" s="58"/>
      <c r="L757" s="26"/>
    </row>
    <row r="758" ht="15.75" customHeight="1">
      <c r="B758" s="57"/>
      <c r="C758" s="58"/>
      <c r="D758" s="58"/>
      <c r="E758" s="58"/>
      <c r="L758" s="26"/>
    </row>
    <row r="759" ht="15.75" customHeight="1">
      <c r="B759" s="57"/>
      <c r="C759" s="58"/>
      <c r="D759" s="58"/>
      <c r="E759" s="58"/>
      <c r="L759" s="26"/>
    </row>
    <row r="760" ht="15.75" customHeight="1">
      <c r="B760" s="57"/>
      <c r="C760" s="58"/>
      <c r="D760" s="58"/>
      <c r="E760" s="58"/>
      <c r="L760" s="26"/>
    </row>
    <row r="761" ht="15.75" customHeight="1">
      <c r="B761" s="57"/>
      <c r="C761" s="58"/>
      <c r="D761" s="58"/>
      <c r="E761" s="58"/>
      <c r="L761" s="26"/>
    </row>
    <row r="762" ht="15.75" customHeight="1">
      <c r="B762" s="57"/>
      <c r="C762" s="58"/>
      <c r="D762" s="58"/>
      <c r="E762" s="58"/>
      <c r="L762" s="26"/>
    </row>
    <row r="763" ht="15.75" customHeight="1">
      <c r="B763" s="57"/>
      <c r="C763" s="58"/>
      <c r="D763" s="58"/>
      <c r="E763" s="58"/>
      <c r="L763" s="26"/>
    </row>
    <row r="764" ht="15.75" customHeight="1">
      <c r="B764" s="57"/>
      <c r="C764" s="58"/>
      <c r="D764" s="58"/>
      <c r="E764" s="58"/>
      <c r="L764" s="26"/>
    </row>
    <row r="765" ht="15.75" customHeight="1">
      <c r="B765" s="57"/>
      <c r="C765" s="58"/>
      <c r="D765" s="58"/>
      <c r="E765" s="58"/>
      <c r="L765" s="26"/>
    </row>
    <row r="766" ht="15.75" customHeight="1">
      <c r="B766" s="57"/>
      <c r="C766" s="58"/>
      <c r="D766" s="58"/>
      <c r="E766" s="58"/>
      <c r="L766" s="26"/>
    </row>
    <row r="767" ht="15.75" customHeight="1">
      <c r="B767" s="57"/>
      <c r="C767" s="58"/>
      <c r="D767" s="58"/>
      <c r="E767" s="58"/>
      <c r="L767" s="26"/>
    </row>
    <row r="768" ht="15.75" customHeight="1">
      <c r="B768" s="57"/>
      <c r="C768" s="58"/>
      <c r="D768" s="58"/>
      <c r="E768" s="58"/>
      <c r="L768" s="26"/>
    </row>
    <row r="769" ht="15.75" customHeight="1">
      <c r="B769" s="57"/>
      <c r="C769" s="58"/>
      <c r="D769" s="58"/>
      <c r="E769" s="58"/>
      <c r="L769" s="26"/>
    </row>
    <row r="770" ht="15.75" customHeight="1">
      <c r="B770" s="57"/>
      <c r="C770" s="58"/>
      <c r="D770" s="58"/>
      <c r="E770" s="58"/>
      <c r="L770" s="26"/>
    </row>
    <row r="771" ht="15.75" customHeight="1">
      <c r="B771" s="57"/>
      <c r="C771" s="58"/>
      <c r="D771" s="58"/>
      <c r="E771" s="58"/>
      <c r="L771" s="26"/>
    </row>
    <row r="772" ht="15.75" customHeight="1">
      <c r="B772" s="57"/>
      <c r="C772" s="58"/>
      <c r="D772" s="58"/>
      <c r="E772" s="58"/>
      <c r="L772" s="26"/>
    </row>
    <row r="773" ht="15.75" customHeight="1">
      <c r="B773" s="57"/>
      <c r="C773" s="58"/>
      <c r="D773" s="58"/>
      <c r="E773" s="58"/>
      <c r="L773" s="26"/>
    </row>
    <row r="774" ht="15.75" customHeight="1">
      <c r="B774" s="57"/>
      <c r="C774" s="58"/>
      <c r="D774" s="58"/>
      <c r="E774" s="58"/>
      <c r="L774" s="26"/>
    </row>
    <row r="775" ht="15.75" customHeight="1">
      <c r="B775" s="57"/>
      <c r="C775" s="58"/>
      <c r="D775" s="58"/>
      <c r="E775" s="58"/>
      <c r="L775" s="26"/>
    </row>
    <row r="776" ht="15.75" customHeight="1">
      <c r="B776" s="57"/>
      <c r="C776" s="58"/>
      <c r="D776" s="58"/>
      <c r="E776" s="58"/>
      <c r="L776" s="26"/>
    </row>
    <row r="777" ht="15.75" customHeight="1">
      <c r="B777" s="57"/>
      <c r="C777" s="58"/>
      <c r="D777" s="58"/>
      <c r="E777" s="58"/>
      <c r="L777" s="26"/>
    </row>
    <row r="778" ht="15.75" customHeight="1">
      <c r="B778" s="57"/>
      <c r="C778" s="58"/>
      <c r="D778" s="58"/>
      <c r="E778" s="58"/>
      <c r="L778" s="26"/>
    </row>
    <row r="779" ht="15.75" customHeight="1">
      <c r="B779" s="57"/>
      <c r="C779" s="58"/>
      <c r="D779" s="58"/>
      <c r="E779" s="58"/>
      <c r="L779" s="26"/>
    </row>
    <row r="780" ht="15.75" customHeight="1">
      <c r="B780" s="57"/>
      <c r="C780" s="58"/>
      <c r="D780" s="58"/>
      <c r="E780" s="58"/>
      <c r="L780" s="26"/>
    </row>
    <row r="781" ht="15.75" customHeight="1">
      <c r="B781" s="57"/>
      <c r="C781" s="58"/>
      <c r="D781" s="58"/>
      <c r="E781" s="58"/>
      <c r="L781" s="26"/>
    </row>
    <row r="782" ht="15.75" customHeight="1">
      <c r="B782" s="57"/>
      <c r="C782" s="58"/>
      <c r="D782" s="58"/>
      <c r="E782" s="58"/>
      <c r="L782" s="26"/>
    </row>
    <row r="783" ht="15.75" customHeight="1">
      <c r="B783" s="57"/>
      <c r="C783" s="58"/>
      <c r="D783" s="58"/>
      <c r="E783" s="58"/>
      <c r="L783" s="26"/>
    </row>
    <row r="784" ht="15.75" customHeight="1">
      <c r="B784" s="57"/>
      <c r="C784" s="58"/>
      <c r="D784" s="58"/>
      <c r="E784" s="58"/>
      <c r="L784" s="26"/>
    </row>
    <row r="785" ht="15.75" customHeight="1">
      <c r="B785" s="57"/>
      <c r="C785" s="58"/>
      <c r="D785" s="58"/>
      <c r="E785" s="58"/>
      <c r="L785" s="26"/>
    </row>
    <row r="786" ht="15.75" customHeight="1">
      <c r="B786" s="57"/>
      <c r="C786" s="58"/>
      <c r="D786" s="58"/>
      <c r="E786" s="58"/>
      <c r="L786" s="26"/>
    </row>
    <row r="787" ht="15.75" customHeight="1">
      <c r="B787" s="57"/>
      <c r="C787" s="58"/>
      <c r="D787" s="58"/>
      <c r="E787" s="58"/>
      <c r="L787" s="26"/>
    </row>
    <row r="788" ht="15.75" customHeight="1">
      <c r="B788" s="57"/>
      <c r="C788" s="58"/>
      <c r="D788" s="58"/>
      <c r="E788" s="58"/>
      <c r="L788" s="26"/>
    </row>
    <row r="789" ht="15.75" customHeight="1">
      <c r="B789" s="57"/>
      <c r="C789" s="58"/>
      <c r="D789" s="58"/>
      <c r="E789" s="58"/>
      <c r="L789" s="26"/>
    </row>
    <row r="790" ht="15.75" customHeight="1">
      <c r="B790" s="57"/>
      <c r="C790" s="58"/>
      <c r="D790" s="58"/>
      <c r="E790" s="58"/>
      <c r="L790" s="26"/>
    </row>
    <row r="791" ht="15.75" customHeight="1">
      <c r="B791" s="57"/>
      <c r="C791" s="58"/>
      <c r="D791" s="58"/>
      <c r="E791" s="58"/>
      <c r="L791" s="26"/>
    </row>
    <row r="792" ht="15.75" customHeight="1">
      <c r="B792" s="57"/>
      <c r="C792" s="58"/>
      <c r="D792" s="58"/>
      <c r="E792" s="58"/>
      <c r="L792" s="26"/>
    </row>
    <row r="793" ht="15.75" customHeight="1">
      <c r="B793" s="57"/>
      <c r="C793" s="58"/>
      <c r="D793" s="58"/>
      <c r="E793" s="58"/>
      <c r="L793" s="26"/>
    </row>
    <row r="794" ht="15.75" customHeight="1">
      <c r="B794" s="57"/>
      <c r="C794" s="58"/>
      <c r="D794" s="58"/>
      <c r="E794" s="58"/>
      <c r="L794" s="26"/>
    </row>
    <row r="795" ht="15.75" customHeight="1">
      <c r="B795" s="57"/>
      <c r="C795" s="58"/>
      <c r="D795" s="58"/>
      <c r="E795" s="58"/>
      <c r="L795" s="26"/>
    </row>
    <row r="796" ht="15.75" customHeight="1">
      <c r="B796" s="57"/>
      <c r="C796" s="58"/>
      <c r="D796" s="58"/>
      <c r="E796" s="58"/>
      <c r="L796" s="26"/>
    </row>
    <row r="797" ht="15.75" customHeight="1">
      <c r="B797" s="57"/>
      <c r="C797" s="58"/>
      <c r="D797" s="58"/>
      <c r="E797" s="58"/>
      <c r="L797" s="26"/>
    </row>
    <row r="798" ht="15.75" customHeight="1">
      <c r="B798" s="57"/>
      <c r="C798" s="58"/>
      <c r="D798" s="58"/>
      <c r="E798" s="58"/>
      <c r="L798" s="26"/>
    </row>
    <row r="799" ht="15.75" customHeight="1">
      <c r="B799" s="57"/>
      <c r="C799" s="58"/>
      <c r="D799" s="58"/>
      <c r="E799" s="58"/>
      <c r="L799" s="26"/>
    </row>
    <row r="800" ht="15.75" customHeight="1">
      <c r="B800" s="57"/>
      <c r="C800" s="58"/>
      <c r="D800" s="58"/>
      <c r="E800" s="58"/>
      <c r="L800" s="26"/>
    </row>
    <row r="801" ht="15.75" customHeight="1">
      <c r="B801" s="57"/>
      <c r="C801" s="58"/>
      <c r="D801" s="58"/>
      <c r="E801" s="58"/>
      <c r="L801" s="26"/>
    </row>
    <row r="802" ht="15.75" customHeight="1">
      <c r="B802" s="57"/>
      <c r="C802" s="58"/>
      <c r="D802" s="58"/>
      <c r="E802" s="58"/>
      <c r="L802" s="26"/>
    </row>
    <row r="803" ht="15.75" customHeight="1">
      <c r="B803" s="57"/>
      <c r="C803" s="58"/>
      <c r="D803" s="58"/>
      <c r="E803" s="58"/>
      <c r="L803" s="26"/>
    </row>
    <row r="804" ht="15.75" customHeight="1">
      <c r="B804" s="57"/>
      <c r="C804" s="58"/>
      <c r="D804" s="58"/>
      <c r="E804" s="58"/>
      <c r="L804" s="26"/>
    </row>
    <row r="805" ht="15.75" customHeight="1">
      <c r="B805" s="57"/>
      <c r="C805" s="58"/>
      <c r="D805" s="58"/>
      <c r="E805" s="58"/>
      <c r="L805" s="26"/>
    </row>
    <row r="806" ht="15.75" customHeight="1">
      <c r="B806" s="57"/>
      <c r="C806" s="58"/>
      <c r="D806" s="58"/>
      <c r="E806" s="58"/>
      <c r="L806" s="26"/>
    </row>
    <row r="807" ht="15.75" customHeight="1">
      <c r="B807" s="57"/>
      <c r="C807" s="58"/>
      <c r="D807" s="58"/>
      <c r="E807" s="58"/>
      <c r="L807" s="26"/>
    </row>
    <row r="808" ht="15.75" customHeight="1">
      <c r="B808" s="57"/>
      <c r="C808" s="58"/>
      <c r="D808" s="58"/>
      <c r="E808" s="58"/>
      <c r="L808" s="26"/>
    </row>
    <row r="809" ht="15.75" customHeight="1">
      <c r="B809" s="57"/>
      <c r="C809" s="58"/>
      <c r="D809" s="58"/>
      <c r="E809" s="58"/>
      <c r="L809" s="26"/>
    </row>
    <row r="810" ht="15.75" customHeight="1">
      <c r="B810" s="57"/>
      <c r="C810" s="58"/>
      <c r="D810" s="58"/>
      <c r="E810" s="58"/>
      <c r="L810" s="26"/>
    </row>
    <row r="811" ht="15.75" customHeight="1">
      <c r="B811" s="57"/>
      <c r="C811" s="58"/>
      <c r="D811" s="58"/>
      <c r="E811" s="58"/>
      <c r="L811" s="26"/>
    </row>
    <row r="812" ht="15.75" customHeight="1">
      <c r="B812" s="57"/>
      <c r="C812" s="58"/>
      <c r="D812" s="58"/>
      <c r="E812" s="58"/>
      <c r="L812" s="26"/>
    </row>
    <row r="813" ht="15.75" customHeight="1">
      <c r="B813" s="57"/>
      <c r="C813" s="58"/>
      <c r="D813" s="58"/>
      <c r="E813" s="58"/>
      <c r="L813" s="26"/>
    </row>
    <row r="814" ht="15.75" customHeight="1">
      <c r="B814" s="57"/>
      <c r="C814" s="58"/>
      <c r="D814" s="58"/>
      <c r="E814" s="58"/>
      <c r="L814" s="26"/>
    </row>
    <row r="815" ht="15.75" customHeight="1">
      <c r="B815" s="57"/>
      <c r="C815" s="58"/>
      <c r="D815" s="58"/>
      <c r="E815" s="58"/>
      <c r="L815" s="26"/>
    </row>
    <row r="816" ht="15.75" customHeight="1">
      <c r="B816" s="57"/>
      <c r="C816" s="58"/>
      <c r="D816" s="58"/>
      <c r="E816" s="58"/>
      <c r="L816" s="26"/>
    </row>
    <row r="817" ht="15.75" customHeight="1">
      <c r="B817" s="57"/>
      <c r="C817" s="58"/>
      <c r="D817" s="58"/>
      <c r="E817" s="58"/>
      <c r="L817" s="26"/>
    </row>
    <row r="818" ht="15.75" customHeight="1">
      <c r="B818" s="57"/>
      <c r="C818" s="58"/>
      <c r="D818" s="58"/>
      <c r="E818" s="58"/>
      <c r="L818" s="26"/>
    </row>
    <row r="819" ht="15.75" customHeight="1">
      <c r="B819" s="57"/>
      <c r="C819" s="58"/>
      <c r="D819" s="58"/>
      <c r="E819" s="58"/>
      <c r="L819" s="26"/>
    </row>
    <row r="820" ht="15.75" customHeight="1">
      <c r="B820" s="57"/>
      <c r="C820" s="58"/>
      <c r="D820" s="58"/>
      <c r="E820" s="58"/>
      <c r="L820" s="26"/>
    </row>
    <row r="821" ht="15.75" customHeight="1">
      <c r="B821" s="57"/>
      <c r="C821" s="58"/>
      <c r="D821" s="58"/>
      <c r="E821" s="58"/>
      <c r="L821" s="26"/>
    </row>
    <row r="822" ht="15.75" customHeight="1">
      <c r="B822" s="57"/>
      <c r="C822" s="58"/>
      <c r="D822" s="58"/>
      <c r="E822" s="58"/>
      <c r="L822" s="26"/>
    </row>
    <row r="823" ht="15.75" customHeight="1">
      <c r="B823" s="57"/>
      <c r="C823" s="58"/>
      <c r="D823" s="58"/>
      <c r="E823" s="58"/>
      <c r="L823" s="26"/>
    </row>
    <row r="824" ht="15.75" customHeight="1">
      <c r="B824" s="57"/>
      <c r="C824" s="58"/>
      <c r="D824" s="58"/>
      <c r="E824" s="58"/>
      <c r="L824" s="26"/>
    </row>
    <row r="825" ht="15.75" customHeight="1">
      <c r="B825" s="57"/>
      <c r="C825" s="58"/>
      <c r="D825" s="58"/>
      <c r="E825" s="58"/>
      <c r="L825" s="26"/>
    </row>
    <row r="826" ht="15.75" customHeight="1">
      <c r="B826" s="57"/>
      <c r="C826" s="58"/>
      <c r="D826" s="58"/>
      <c r="E826" s="58"/>
      <c r="L826" s="26"/>
    </row>
    <row r="827" ht="15.75" customHeight="1">
      <c r="B827" s="57"/>
      <c r="C827" s="58"/>
      <c r="D827" s="58"/>
      <c r="E827" s="58"/>
      <c r="L827" s="26"/>
    </row>
    <row r="828" ht="15.75" customHeight="1">
      <c r="B828" s="57"/>
      <c r="C828" s="58"/>
      <c r="D828" s="58"/>
      <c r="E828" s="58"/>
      <c r="L828" s="26"/>
    </row>
    <row r="829" ht="15.75" customHeight="1">
      <c r="B829" s="57"/>
      <c r="C829" s="58"/>
      <c r="D829" s="58"/>
      <c r="E829" s="58"/>
      <c r="L829" s="26"/>
    </row>
    <row r="830" ht="15.75" customHeight="1">
      <c r="B830" s="57"/>
      <c r="C830" s="58"/>
      <c r="D830" s="58"/>
      <c r="E830" s="58"/>
      <c r="L830" s="26"/>
    </row>
    <row r="831" ht="15.75" customHeight="1">
      <c r="B831" s="57"/>
      <c r="C831" s="58"/>
      <c r="D831" s="58"/>
      <c r="E831" s="58"/>
      <c r="L831" s="26"/>
    </row>
    <row r="832" ht="15.75" customHeight="1">
      <c r="B832" s="57"/>
      <c r="C832" s="58"/>
      <c r="D832" s="58"/>
      <c r="E832" s="58"/>
      <c r="L832" s="26"/>
    </row>
    <row r="833" ht="15.75" customHeight="1">
      <c r="B833" s="57"/>
      <c r="C833" s="58"/>
      <c r="D833" s="58"/>
      <c r="E833" s="58"/>
      <c r="L833" s="26"/>
    </row>
    <row r="834" ht="15.75" customHeight="1">
      <c r="B834" s="57"/>
      <c r="C834" s="58"/>
      <c r="D834" s="58"/>
      <c r="E834" s="58"/>
      <c r="L834" s="26"/>
    </row>
    <row r="835" ht="15.75" customHeight="1">
      <c r="B835" s="57"/>
      <c r="C835" s="58"/>
      <c r="D835" s="58"/>
      <c r="E835" s="58"/>
      <c r="L835" s="26"/>
    </row>
    <row r="836" ht="15.75" customHeight="1">
      <c r="B836" s="57"/>
      <c r="C836" s="58"/>
      <c r="D836" s="58"/>
      <c r="E836" s="58"/>
      <c r="L836" s="26"/>
    </row>
    <row r="837" ht="15.75" customHeight="1">
      <c r="B837" s="57"/>
      <c r="C837" s="58"/>
      <c r="D837" s="58"/>
      <c r="E837" s="58"/>
      <c r="L837" s="26"/>
    </row>
    <row r="838" ht="15.75" customHeight="1">
      <c r="B838" s="57"/>
      <c r="C838" s="58"/>
      <c r="D838" s="58"/>
      <c r="E838" s="58"/>
      <c r="L838" s="26"/>
    </row>
    <row r="839" ht="15.75" customHeight="1">
      <c r="B839" s="57"/>
      <c r="C839" s="58"/>
      <c r="D839" s="58"/>
      <c r="E839" s="58"/>
      <c r="L839" s="26"/>
    </row>
    <row r="840" ht="15.75" customHeight="1">
      <c r="B840" s="57"/>
      <c r="C840" s="58"/>
      <c r="D840" s="58"/>
      <c r="E840" s="58"/>
      <c r="L840" s="26"/>
    </row>
    <row r="841" ht="15.75" customHeight="1">
      <c r="B841" s="57"/>
      <c r="C841" s="58"/>
      <c r="D841" s="58"/>
      <c r="E841" s="58"/>
      <c r="L841" s="26"/>
    </row>
    <row r="842" ht="15.75" customHeight="1">
      <c r="B842" s="57"/>
      <c r="C842" s="58"/>
      <c r="D842" s="58"/>
      <c r="E842" s="58"/>
      <c r="L842" s="26"/>
    </row>
    <row r="843" ht="15.75" customHeight="1">
      <c r="B843" s="57"/>
      <c r="C843" s="58"/>
      <c r="D843" s="58"/>
      <c r="E843" s="58"/>
      <c r="L843" s="26"/>
    </row>
    <row r="844" ht="15.75" customHeight="1">
      <c r="B844" s="57"/>
      <c r="C844" s="58"/>
      <c r="D844" s="58"/>
      <c r="E844" s="58"/>
      <c r="L844" s="26"/>
    </row>
    <row r="845" ht="15.75" customHeight="1">
      <c r="B845" s="57"/>
      <c r="C845" s="58"/>
      <c r="D845" s="58"/>
      <c r="E845" s="58"/>
      <c r="L845" s="26"/>
    </row>
    <row r="846" ht="15.75" customHeight="1">
      <c r="B846" s="57"/>
      <c r="C846" s="58"/>
      <c r="D846" s="58"/>
      <c r="E846" s="58"/>
      <c r="L846" s="26"/>
    </row>
    <row r="847" ht="15.75" customHeight="1">
      <c r="B847" s="57"/>
      <c r="C847" s="58"/>
      <c r="D847" s="58"/>
      <c r="E847" s="58"/>
      <c r="L847" s="26"/>
    </row>
    <row r="848" ht="15.75" customHeight="1">
      <c r="B848" s="57"/>
      <c r="C848" s="58"/>
      <c r="D848" s="58"/>
      <c r="E848" s="58"/>
      <c r="L848" s="26"/>
    </row>
    <row r="849" ht="15.75" customHeight="1">
      <c r="B849" s="57"/>
      <c r="C849" s="58"/>
      <c r="D849" s="58"/>
      <c r="E849" s="58"/>
      <c r="L849" s="26"/>
    </row>
    <row r="850" ht="15.75" customHeight="1">
      <c r="B850" s="57"/>
      <c r="C850" s="58"/>
      <c r="D850" s="58"/>
      <c r="E850" s="58"/>
      <c r="L850" s="26"/>
    </row>
    <row r="851" ht="15.75" customHeight="1">
      <c r="B851" s="57"/>
      <c r="C851" s="58"/>
      <c r="D851" s="58"/>
      <c r="E851" s="58"/>
      <c r="L851" s="26"/>
    </row>
    <row r="852" ht="15.75" customHeight="1">
      <c r="B852" s="57"/>
      <c r="C852" s="58"/>
      <c r="D852" s="58"/>
      <c r="E852" s="58"/>
      <c r="L852" s="26"/>
    </row>
    <row r="853" ht="15.75" customHeight="1">
      <c r="B853" s="57"/>
      <c r="C853" s="58"/>
      <c r="D853" s="58"/>
      <c r="E853" s="58"/>
      <c r="L853" s="26"/>
    </row>
    <row r="854" ht="15.75" customHeight="1">
      <c r="B854" s="57"/>
      <c r="C854" s="58"/>
      <c r="D854" s="58"/>
      <c r="E854" s="58"/>
      <c r="L854" s="26"/>
    </row>
    <row r="855" ht="15.75" customHeight="1">
      <c r="B855" s="57"/>
      <c r="C855" s="58"/>
      <c r="D855" s="58"/>
      <c r="E855" s="58"/>
      <c r="L855" s="26"/>
    </row>
    <row r="856" ht="15.75" customHeight="1">
      <c r="B856" s="57"/>
      <c r="C856" s="58"/>
      <c r="D856" s="58"/>
      <c r="E856" s="58"/>
      <c r="L856" s="26"/>
    </row>
    <row r="857" ht="15.75" customHeight="1">
      <c r="B857" s="57"/>
      <c r="C857" s="58"/>
      <c r="D857" s="58"/>
      <c r="E857" s="58"/>
      <c r="L857" s="26"/>
    </row>
    <row r="858" ht="15.75" customHeight="1">
      <c r="B858" s="57"/>
      <c r="C858" s="58"/>
      <c r="D858" s="58"/>
      <c r="E858" s="58"/>
      <c r="L858" s="26"/>
    </row>
    <row r="859" ht="15.75" customHeight="1">
      <c r="B859" s="57"/>
      <c r="C859" s="58"/>
      <c r="D859" s="58"/>
      <c r="E859" s="58"/>
      <c r="L859" s="26"/>
    </row>
    <row r="860" ht="15.75" customHeight="1">
      <c r="B860" s="57"/>
      <c r="C860" s="58"/>
      <c r="D860" s="58"/>
      <c r="E860" s="58"/>
      <c r="L860" s="26"/>
    </row>
    <row r="861" ht="15.75" customHeight="1">
      <c r="B861" s="57"/>
      <c r="C861" s="58"/>
      <c r="D861" s="58"/>
      <c r="E861" s="58"/>
      <c r="L861" s="26"/>
    </row>
    <row r="862" ht="15.75" customHeight="1">
      <c r="B862" s="57"/>
      <c r="C862" s="58"/>
      <c r="D862" s="58"/>
      <c r="E862" s="58"/>
      <c r="L862" s="26"/>
    </row>
    <row r="863" ht="15.75" customHeight="1">
      <c r="B863" s="57"/>
      <c r="C863" s="58"/>
      <c r="D863" s="58"/>
      <c r="E863" s="58"/>
      <c r="L863" s="26"/>
    </row>
    <row r="864" ht="15.75" customHeight="1">
      <c r="B864" s="57"/>
      <c r="C864" s="58"/>
      <c r="D864" s="58"/>
      <c r="E864" s="58"/>
      <c r="L864" s="26"/>
    </row>
    <row r="865" ht="15.75" customHeight="1">
      <c r="B865" s="57"/>
      <c r="C865" s="58"/>
      <c r="D865" s="58"/>
      <c r="E865" s="58"/>
      <c r="L865" s="26"/>
    </row>
    <row r="866" ht="15.75" customHeight="1">
      <c r="B866" s="57"/>
      <c r="C866" s="58"/>
      <c r="D866" s="58"/>
      <c r="E866" s="58"/>
      <c r="L866" s="26"/>
    </row>
    <row r="867" ht="15.75" customHeight="1">
      <c r="B867" s="57"/>
      <c r="C867" s="58"/>
      <c r="D867" s="58"/>
      <c r="E867" s="58"/>
      <c r="L867" s="26"/>
    </row>
    <row r="868" ht="15.75" customHeight="1">
      <c r="B868" s="57"/>
      <c r="C868" s="58"/>
      <c r="D868" s="58"/>
      <c r="E868" s="58"/>
      <c r="L868" s="26"/>
    </row>
    <row r="869" ht="15.75" customHeight="1">
      <c r="B869" s="57"/>
      <c r="C869" s="58"/>
      <c r="D869" s="58"/>
      <c r="E869" s="58"/>
      <c r="L869" s="26"/>
    </row>
    <row r="870" ht="15.75" customHeight="1">
      <c r="B870" s="57"/>
      <c r="C870" s="58"/>
      <c r="D870" s="58"/>
      <c r="E870" s="58"/>
      <c r="L870" s="26"/>
    </row>
    <row r="871" ht="15.75" customHeight="1">
      <c r="B871" s="57"/>
      <c r="C871" s="58"/>
      <c r="D871" s="58"/>
      <c r="E871" s="58"/>
      <c r="L871" s="26"/>
    </row>
    <row r="872" ht="15.75" customHeight="1">
      <c r="B872" s="57"/>
      <c r="C872" s="58"/>
      <c r="D872" s="58"/>
      <c r="E872" s="58"/>
      <c r="L872" s="26"/>
    </row>
    <row r="873" ht="15.75" customHeight="1">
      <c r="B873" s="57"/>
      <c r="C873" s="58"/>
      <c r="D873" s="58"/>
      <c r="E873" s="58"/>
      <c r="L873" s="26"/>
    </row>
    <row r="874" ht="15.75" customHeight="1">
      <c r="B874" s="57"/>
      <c r="C874" s="58"/>
      <c r="D874" s="58"/>
      <c r="E874" s="58"/>
      <c r="L874" s="26"/>
    </row>
    <row r="875" ht="15.75" customHeight="1">
      <c r="B875" s="57"/>
      <c r="C875" s="58"/>
      <c r="D875" s="58"/>
      <c r="E875" s="58"/>
      <c r="L875" s="26"/>
    </row>
    <row r="876" ht="15.75" customHeight="1">
      <c r="B876" s="57"/>
      <c r="C876" s="58"/>
      <c r="D876" s="58"/>
      <c r="E876" s="58"/>
      <c r="L876" s="26"/>
    </row>
    <row r="877" ht="15.75" customHeight="1">
      <c r="B877" s="57"/>
      <c r="C877" s="58"/>
      <c r="D877" s="58"/>
      <c r="E877" s="58"/>
      <c r="L877" s="26"/>
    </row>
    <row r="878" ht="15.75" customHeight="1">
      <c r="B878" s="57"/>
      <c r="C878" s="58"/>
      <c r="D878" s="58"/>
      <c r="E878" s="58"/>
      <c r="L878" s="26"/>
    </row>
    <row r="879" ht="15.75" customHeight="1">
      <c r="B879" s="57"/>
      <c r="C879" s="58"/>
      <c r="D879" s="58"/>
      <c r="E879" s="58"/>
      <c r="L879" s="26"/>
    </row>
    <row r="880" ht="15.75" customHeight="1">
      <c r="B880" s="57"/>
      <c r="C880" s="58"/>
      <c r="D880" s="58"/>
      <c r="E880" s="58"/>
      <c r="L880" s="26"/>
    </row>
    <row r="881" ht="15.75" customHeight="1">
      <c r="B881" s="57"/>
      <c r="C881" s="58"/>
      <c r="D881" s="58"/>
      <c r="E881" s="58"/>
      <c r="L881" s="26"/>
    </row>
    <row r="882" ht="15.75" customHeight="1">
      <c r="B882" s="57"/>
      <c r="C882" s="58"/>
      <c r="D882" s="58"/>
      <c r="E882" s="58"/>
      <c r="L882" s="26"/>
    </row>
    <row r="883" ht="15.75" customHeight="1">
      <c r="B883" s="57"/>
      <c r="C883" s="58"/>
      <c r="D883" s="58"/>
      <c r="E883" s="58"/>
      <c r="L883" s="26"/>
    </row>
    <row r="884" ht="15.75" customHeight="1">
      <c r="B884" s="57"/>
      <c r="C884" s="58"/>
      <c r="D884" s="58"/>
      <c r="E884" s="58"/>
      <c r="L884" s="26"/>
    </row>
    <row r="885" ht="15.75" customHeight="1">
      <c r="B885" s="57"/>
      <c r="C885" s="58"/>
      <c r="D885" s="58"/>
      <c r="E885" s="58"/>
      <c r="L885" s="26"/>
    </row>
    <row r="886" ht="15.75" customHeight="1">
      <c r="B886" s="57"/>
      <c r="C886" s="58"/>
      <c r="D886" s="58"/>
      <c r="E886" s="58"/>
      <c r="L886" s="26"/>
    </row>
    <row r="887" ht="15.75" customHeight="1">
      <c r="B887" s="57"/>
      <c r="C887" s="58"/>
      <c r="D887" s="58"/>
      <c r="E887" s="58"/>
      <c r="L887" s="26"/>
    </row>
    <row r="888" ht="15.75" customHeight="1">
      <c r="B888" s="57"/>
      <c r="C888" s="58"/>
      <c r="D888" s="58"/>
      <c r="E888" s="58"/>
      <c r="L888" s="26"/>
    </row>
    <row r="889" ht="15.75" customHeight="1">
      <c r="B889" s="57"/>
      <c r="C889" s="58"/>
      <c r="D889" s="58"/>
      <c r="E889" s="58"/>
      <c r="L889" s="26"/>
    </row>
    <row r="890" ht="15.75" customHeight="1">
      <c r="B890" s="57"/>
      <c r="C890" s="58"/>
      <c r="D890" s="58"/>
      <c r="E890" s="58"/>
      <c r="L890" s="26"/>
    </row>
    <row r="891" ht="15.75" customHeight="1">
      <c r="B891" s="57"/>
      <c r="C891" s="58"/>
      <c r="D891" s="58"/>
      <c r="E891" s="58"/>
      <c r="L891" s="26"/>
    </row>
    <row r="892" ht="15.75" customHeight="1">
      <c r="B892" s="57"/>
      <c r="C892" s="58"/>
      <c r="D892" s="58"/>
      <c r="E892" s="58"/>
      <c r="L892" s="26"/>
    </row>
    <row r="893" ht="15.75" customHeight="1">
      <c r="B893" s="57"/>
      <c r="C893" s="58"/>
      <c r="D893" s="58"/>
      <c r="E893" s="58"/>
      <c r="L893" s="26"/>
    </row>
    <row r="894" ht="15.75" customHeight="1">
      <c r="B894" s="57"/>
      <c r="C894" s="58"/>
      <c r="D894" s="58"/>
      <c r="E894" s="58"/>
      <c r="L894" s="26"/>
    </row>
    <row r="895" ht="15.75" customHeight="1">
      <c r="B895" s="57"/>
      <c r="C895" s="58"/>
      <c r="D895" s="58"/>
      <c r="E895" s="58"/>
      <c r="L895" s="26"/>
    </row>
    <row r="896" ht="15.75" customHeight="1">
      <c r="B896" s="57"/>
      <c r="C896" s="58"/>
      <c r="D896" s="58"/>
      <c r="E896" s="58"/>
      <c r="L896" s="26"/>
    </row>
    <row r="897" ht="15.75" customHeight="1">
      <c r="B897" s="57"/>
      <c r="C897" s="58"/>
      <c r="D897" s="58"/>
      <c r="E897" s="58"/>
      <c r="L897" s="26"/>
    </row>
    <row r="898" ht="15.75" customHeight="1">
      <c r="B898" s="57"/>
      <c r="C898" s="58"/>
      <c r="D898" s="58"/>
      <c r="E898" s="58"/>
      <c r="L898" s="26"/>
    </row>
    <row r="899" ht="15.75" customHeight="1">
      <c r="B899" s="57"/>
      <c r="C899" s="58"/>
      <c r="D899" s="58"/>
      <c r="E899" s="58"/>
      <c r="L899" s="26"/>
    </row>
    <row r="900" ht="15.75" customHeight="1">
      <c r="B900" s="57"/>
      <c r="C900" s="58"/>
      <c r="D900" s="58"/>
      <c r="E900" s="58"/>
      <c r="L900" s="26"/>
    </row>
    <row r="901" ht="15.75" customHeight="1">
      <c r="B901" s="57"/>
      <c r="C901" s="58"/>
      <c r="D901" s="58"/>
      <c r="E901" s="58"/>
      <c r="L901" s="26"/>
    </row>
    <row r="902" ht="15.75" customHeight="1">
      <c r="B902" s="57"/>
      <c r="C902" s="58"/>
      <c r="D902" s="58"/>
      <c r="E902" s="58"/>
      <c r="L902" s="26"/>
    </row>
    <row r="903" ht="15.75" customHeight="1">
      <c r="B903" s="57"/>
      <c r="C903" s="58"/>
      <c r="D903" s="58"/>
      <c r="E903" s="58"/>
      <c r="L903" s="26"/>
    </row>
    <row r="904" ht="15.75" customHeight="1">
      <c r="B904" s="57"/>
      <c r="C904" s="58"/>
      <c r="D904" s="58"/>
      <c r="E904" s="58"/>
      <c r="L904" s="26"/>
    </row>
    <row r="905" ht="15.75" customHeight="1">
      <c r="B905" s="57"/>
      <c r="C905" s="58"/>
      <c r="D905" s="58"/>
      <c r="E905" s="58"/>
      <c r="L905" s="26"/>
    </row>
    <row r="906" ht="15.75" customHeight="1">
      <c r="B906" s="57"/>
      <c r="C906" s="58"/>
      <c r="D906" s="58"/>
      <c r="E906" s="58"/>
      <c r="L906" s="26"/>
    </row>
    <row r="907" ht="15.75" customHeight="1">
      <c r="B907" s="57"/>
      <c r="C907" s="58"/>
      <c r="D907" s="58"/>
      <c r="E907" s="58"/>
      <c r="L907" s="26"/>
    </row>
    <row r="908" ht="15.75" customHeight="1">
      <c r="B908" s="57"/>
      <c r="C908" s="58"/>
      <c r="D908" s="58"/>
      <c r="E908" s="58"/>
      <c r="L908" s="26"/>
    </row>
    <row r="909" ht="15.75" customHeight="1">
      <c r="B909" s="57"/>
      <c r="C909" s="58"/>
      <c r="D909" s="58"/>
      <c r="E909" s="58"/>
      <c r="L909" s="26"/>
    </row>
    <row r="910" ht="15.75" customHeight="1">
      <c r="B910" s="57"/>
      <c r="C910" s="58"/>
      <c r="D910" s="58"/>
      <c r="E910" s="58"/>
      <c r="L910" s="26"/>
    </row>
    <row r="911" ht="15.75" customHeight="1">
      <c r="B911" s="57"/>
      <c r="C911" s="58"/>
      <c r="D911" s="58"/>
      <c r="E911" s="58"/>
      <c r="L911" s="26"/>
    </row>
    <row r="912" ht="15.75" customHeight="1">
      <c r="B912" s="57"/>
      <c r="C912" s="58"/>
      <c r="D912" s="58"/>
      <c r="E912" s="58"/>
      <c r="L912" s="26"/>
    </row>
    <row r="913" ht="15.75" customHeight="1">
      <c r="B913" s="57"/>
      <c r="C913" s="58"/>
      <c r="D913" s="58"/>
      <c r="E913" s="58"/>
      <c r="L913" s="26"/>
    </row>
    <row r="914" ht="15.75" customHeight="1">
      <c r="B914" s="57"/>
      <c r="C914" s="58"/>
      <c r="D914" s="58"/>
      <c r="E914" s="58"/>
      <c r="L914" s="26"/>
    </row>
    <row r="915" ht="15.75" customHeight="1">
      <c r="B915" s="57"/>
      <c r="C915" s="58"/>
      <c r="D915" s="58"/>
      <c r="E915" s="58"/>
      <c r="L915" s="26"/>
    </row>
    <row r="916" ht="15.75" customHeight="1">
      <c r="B916" s="57"/>
      <c r="C916" s="58"/>
      <c r="D916" s="58"/>
      <c r="E916" s="58"/>
      <c r="L916" s="26"/>
    </row>
    <row r="917" ht="15.75" customHeight="1">
      <c r="B917" s="57"/>
      <c r="C917" s="58"/>
      <c r="D917" s="58"/>
      <c r="E917" s="58"/>
      <c r="L917" s="26"/>
    </row>
    <row r="918" ht="15.75" customHeight="1">
      <c r="B918" s="57"/>
      <c r="C918" s="58"/>
      <c r="D918" s="58"/>
      <c r="E918" s="58"/>
      <c r="L918" s="26"/>
    </row>
    <row r="919" ht="15.75" customHeight="1">
      <c r="B919" s="57"/>
      <c r="C919" s="58"/>
      <c r="D919" s="58"/>
      <c r="E919" s="58"/>
      <c r="L919" s="26"/>
    </row>
    <row r="920" ht="15.75" customHeight="1">
      <c r="B920" s="57"/>
      <c r="C920" s="58"/>
      <c r="D920" s="58"/>
      <c r="E920" s="58"/>
      <c r="L920" s="26"/>
    </row>
    <row r="921" ht="15.75" customHeight="1">
      <c r="B921" s="57"/>
      <c r="C921" s="58"/>
      <c r="D921" s="58"/>
      <c r="E921" s="58"/>
      <c r="L921" s="26"/>
    </row>
    <row r="922" ht="15.75" customHeight="1">
      <c r="B922" s="57"/>
      <c r="C922" s="58"/>
      <c r="D922" s="58"/>
      <c r="E922" s="58"/>
      <c r="L922" s="26"/>
    </row>
    <row r="923" ht="15.75" customHeight="1">
      <c r="B923" s="57"/>
      <c r="C923" s="58"/>
      <c r="D923" s="58"/>
      <c r="E923" s="58"/>
      <c r="L923" s="26"/>
    </row>
    <row r="924" ht="15.75" customHeight="1">
      <c r="B924" s="57"/>
      <c r="C924" s="58"/>
      <c r="D924" s="58"/>
      <c r="E924" s="58"/>
      <c r="L924" s="26"/>
    </row>
    <row r="925" ht="15.75" customHeight="1">
      <c r="B925" s="57"/>
      <c r="C925" s="58"/>
      <c r="D925" s="58"/>
      <c r="E925" s="58"/>
      <c r="L925" s="26"/>
    </row>
    <row r="926" ht="15.75" customHeight="1">
      <c r="B926" s="57"/>
      <c r="C926" s="58"/>
      <c r="D926" s="58"/>
      <c r="E926" s="58"/>
      <c r="L926" s="26"/>
    </row>
    <row r="927" ht="15.75" customHeight="1">
      <c r="B927" s="57"/>
      <c r="C927" s="58"/>
      <c r="D927" s="58"/>
      <c r="E927" s="58"/>
      <c r="L927" s="26"/>
    </row>
    <row r="928" ht="15.75" customHeight="1">
      <c r="B928" s="57"/>
      <c r="C928" s="58"/>
      <c r="D928" s="58"/>
      <c r="E928" s="58"/>
      <c r="L928" s="26"/>
    </row>
    <row r="929" ht="15.75" customHeight="1">
      <c r="B929" s="57"/>
      <c r="C929" s="58"/>
      <c r="D929" s="58"/>
      <c r="E929" s="58"/>
      <c r="L929" s="26"/>
    </row>
    <row r="930" ht="15.75" customHeight="1">
      <c r="B930" s="57"/>
      <c r="C930" s="58"/>
      <c r="D930" s="58"/>
      <c r="E930" s="58"/>
      <c r="L930" s="26"/>
    </row>
    <row r="931" ht="15.75" customHeight="1">
      <c r="B931" s="57"/>
      <c r="C931" s="58"/>
      <c r="D931" s="58"/>
      <c r="E931" s="58"/>
      <c r="L931" s="26"/>
    </row>
    <row r="932" ht="15.75" customHeight="1">
      <c r="B932" s="57"/>
      <c r="C932" s="58"/>
      <c r="D932" s="58"/>
      <c r="E932" s="58"/>
      <c r="L932" s="26"/>
    </row>
    <row r="933" ht="15.75" customHeight="1">
      <c r="B933" s="57"/>
      <c r="C933" s="58"/>
      <c r="D933" s="58"/>
      <c r="E933" s="58"/>
      <c r="L933" s="26"/>
    </row>
    <row r="934" ht="15.75" customHeight="1">
      <c r="B934" s="57"/>
      <c r="C934" s="58"/>
      <c r="D934" s="58"/>
      <c r="E934" s="58"/>
      <c r="L934" s="26"/>
    </row>
    <row r="935" ht="15.75" customHeight="1">
      <c r="B935" s="57"/>
      <c r="C935" s="58"/>
      <c r="D935" s="58"/>
      <c r="E935" s="58"/>
      <c r="L935" s="26"/>
    </row>
    <row r="936" ht="15.75" customHeight="1">
      <c r="B936" s="57"/>
      <c r="C936" s="58"/>
      <c r="D936" s="58"/>
      <c r="E936" s="58"/>
      <c r="L936" s="26"/>
    </row>
    <row r="937" ht="15.75" customHeight="1">
      <c r="B937" s="57"/>
      <c r="C937" s="58"/>
      <c r="D937" s="58"/>
      <c r="E937" s="58"/>
      <c r="L937" s="26"/>
    </row>
    <row r="938" ht="15.75" customHeight="1">
      <c r="B938" s="57"/>
      <c r="C938" s="58"/>
      <c r="D938" s="58"/>
      <c r="E938" s="58"/>
      <c r="L938" s="26"/>
    </row>
    <row r="939" ht="15.75" customHeight="1">
      <c r="B939" s="57"/>
      <c r="C939" s="58"/>
      <c r="D939" s="58"/>
      <c r="E939" s="58"/>
      <c r="L939" s="26"/>
    </row>
    <row r="940" ht="15.75" customHeight="1">
      <c r="B940" s="57"/>
      <c r="C940" s="58"/>
      <c r="D940" s="58"/>
      <c r="E940" s="58"/>
      <c r="L940" s="26"/>
    </row>
    <row r="941" ht="15.75" customHeight="1">
      <c r="B941" s="57"/>
      <c r="C941" s="58"/>
      <c r="D941" s="58"/>
      <c r="E941" s="58"/>
      <c r="L941" s="26"/>
    </row>
    <row r="942" ht="15.75" customHeight="1">
      <c r="B942" s="57"/>
      <c r="C942" s="58"/>
      <c r="D942" s="58"/>
      <c r="E942" s="58"/>
      <c r="L942" s="26"/>
    </row>
    <row r="943" ht="15.75" customHeight="1">
      <c r="B943" s="57"/>
      <c r="C943" s="58"/>
      <c r="D943" s="58"/>
      <c r="E943" s="58"/>
      <c r="L943" s="26"/>
    </row>
    <row r="944" ht="15.75" customHeight="1">
      <c r="B944" s="57"/>
      <c r="C944" s="58"/>
      <c r="D944" s="58"/>
      <c r="E944" s="58"/>
      <c r="L944" s="26"/>
    </row>
    <row r="945" ht="15.75" customHeight="1">
      <c r="B945" s="57"/>
      <c r="C945" s="58"/>
      <c r="D945" s="58"/>
      <c r="E945" s="58"/>
      <c r="L945" s="26"/>
    </row>
    <row r="946" ht="15.75" customHeight="1">
      <c r="B946" s="57"/>
      <c r="C946" s="58"/>
      <c r="D946" s="58"/>
      <c r="E946" s="58"/>
      <c r="L946" s="26"/>
    </row>
    <row r="947" ht="15.75" customHeight="1">
      <c r="B947" s="57"/>
      <c r="C947" s="58"/>
      <c r="D947" s="58"/>
      <c r="E947" s="58"/>
      <c r="L947" s="26"/>
    </row>
    <row r="948" ht="15.75" customHeight="1">
      <c r="B948" s="57"/>
      <c r="C948" s="58"/>
      <c r="D948" s="58"/>
      <c r="E948" s="58"/>
      <c r="L948" s="26"/>
    </row>
    <row r="949" ht="15.75" customHeight="1">
      <c r="B949" s="57"/>
      <c r="C949" s="58"/>
      <c r="D949" s="58"/>
      <c r="E949" s="58"/>
      <c r="L949" s="26"/>
    </row>
    <row r="950" ht="15.75" customHeight="1">
      <c r="B950" s="57"/>
      <c r="C950" s="58"/>
      <c r="D950" s="58"/>
      <c r="E950" s="58"/>
      <c r="L950" s="26"/>
    </row>
    <row r="951" ht="15.75" customHeight="1">
      <c r="B951" s="57"/>
      <c r="C951" s="58"/>
      <c r="D951" s="58"/>
      <c r="E951" s="58"/>
      <c r="L951" s="26"/>
    </row>
    <row r="952" ht="15.75" customHeight="1">
      <c r="B952" s="57"/>
      <c r="C952" s="58"/>
      <c r="D952" s="58"/>
      <c r="E952" s="58"/>
      <c r="L952" s="26"/>
    </row>
    <row r="953" ht="15.75" customHeight="1">
      <c r="B953" s="57"/>
      <c r="C953" s="58"/>
      <c r="D953" s="58"/>
      <c r="E953" s="58"/>
      <c r="L953" s="26"/>
    </row>
    <row r="954" ht="15.75" customHeight="1">
      <c r="B954" s="57"/>
      <c r="C954" s="58"/>
      <c r="D954" s="58"/>
      <c r="E954" s="58"/>
      <c r="L954" s="26"/>
    </row>
    <row r="955" ht="15.75" customHeight="1">
      <c r="B955" s="57"/>
      <c r="C955" s="58"/>
      <c r="D955" s="58"/>
      <c r="E955" s="58"/>
      <c r="L955" s="26"/>
    </row>
    <row r="956" ht="15.75" customHeight="1">
      <c r="B956" s="57"/>
      <c r="C956" s="58"/>
      <c r="D956" s="58"/>
      <c r="E956" s="58"/>
      <c r="L956" s="26"/>
    </row>
    <row r="957" ht="15.75" customHeight="1">
      <c r="B957" s="57"/>
      <c r="C957" s="58"/>
      <c r="D957" s="58"/>
      <c r="E957" s="58"/>
      <c r="L957" s="26"/>
    </row>
    <row r="958" ht="15.75" customHeight="1">
      <c r="B958" s="57"/>
      <c r="C958" s="58"/>
      <c r="D958" s="58"/>
      <c r="E958" s="58"/>
      <c r="L958" s="26"/>
    </row>
    <row r="959" ht="15.75" customHeight="1">
      <c r="B959" s="57"/>
      <c r="C959" s="58"/>
      <c r="D959" s="58"/>
      <c r="E959" s="58"/>
      <c r="L959" s="26"/>
    </row>
    <row r="960" ht="15.75" customHeight="1">
      <c r="B960" s="57"/>
      <c r="C960" s="58"/>
      <c r="D960" s="58"/>
      <c r="E960" s="58"/>
      <c r="L960" s="26"/>
    </row>
    <row r="961" ht="15.75" customHeight="1">
      <c r="B961" s="57"/>
      <c r="C961" s="58"/>
      <c r="D961" s="58"/>
      <c r="E961" s="58"/>
      <c r="L961" s="26"/>
    </row>
    <row r="962" ht="15.75" customHeight="1">
      <c r="B962" s="57"/>
      <c r="C962" s="58"/>
      <c r="D962" s="58"/>
      <c r="E962" s="58"/>
      <c r="L962" s="26"/>
    </row>
    <row r="963" ht="15.75" customHeight="1">
      <c r="B963" s="57"/>
      <c r="C963" s="58"/>
      <c r="D963" s="58"/>
      <c r="E963" s="58"/>
      <c r="L963" s="26"/>
    </row>
    <row r="964" ht="15.75" customHeight="1">
      <c r="B964" s="57"/>
      <c r="C964" s="58"/>
      <c r="D964" s="58"/>
      <c r="E964" s="58"/>
      <c r="L964" s="26"/>
    </row>
    <row r="965" ht="15.75" customHeight="1">
      <c r="B965" s="57"/>
      <c r="C965" s="58"/>
      <c r="D965" s="58"/>
      <c r="E965" s="58"/>
      <c r="L965" s="26"/>
    </row>
    <row r="966" ht="15.75" customHeight="1">
      <c r="B966" s="57"/>
      <c r="C966" s="58"/>
      <c r="D966" s="58"/>
      <c r="E966" s="58"/>
      <c r="L966" s="26"/>
    </row>
    <row r="967" ht="15.75" customHeight="1">
      <c r="B967" s="57"/>
      <c r="C967" s="58"/>
      <c r="D967" s="58"/>
      <c r="E967" s="58"/>
      <c r="L967" s="26"/>
    </row>
    <row r="968" ht="15.75" customHeight="1">
      <c r="B968" s="57"/>
      <c r="C968" s="58"/>
      <c r="D968" s="58"/>
      <c r="E968" s="58"/>
      <c r="L968" s="26"/>
    </row>
    <row r="969" ht="15.75" customHeight="1">
      <c r="B969" s="57"/>
      <c r="C969" s="58"/>
      <c r="D969" s="58"/>
      <c r="E969" s="58"/>
      <c r="L969" s="26"/>
    </row>
    <row r="970" ht="15.75" customHeight="1">
      <c r="B970" s="57"/>
      <c r="C970" s="58"/>
      <c r="D970" s="58"/>
      <c r="E970" s="58"/>
      <c r="L970" s="26"/>
    </row>
    <row r="971" ht="15.75" customHeight="1">
      <c r="B971" s="57"/>
      <c r="C971" s="58"/>
      <c r="D971" s="58"/>
      <c r="E971" s="58"/>
      <c r="L971" s="26"/>
    </row>
    <row r="972" ht="15.75" customHeight="1">
      <c r="B972" s="57"/>
      <c r="C972" s="58"/>
      <c r="D972" s="58"/>
      <c r="E972" s="58"/>
      <c r="L972" s="26"/>
    </row>
    <row r="973" ht="15.75" customHeight="1">
      <c r="B973" s="57"/>
      <c r="C973" s="58"/>
      <c r="D973" s="58"/>
      <c r="E973" s="58"/>
      <c r="L973" s="26"/>
    </row>
    <row r="974" ht="15.75" customHeight="1">
      <c r="B974" s="57"/>
      <c r="C974" s="58"/>
      <c r="D974" s="58"/>
      <c r="E974" s="58"/>
      <c r="L974" s="26"/>
    </row>
    <row r="975" ht="15.75" customHeight="1">
      <c r="B975" s="57"/>
      <c r="C975" s="58"/>
      <c r="D975" s="58"/>
      <c r="E975" s="58"/>
      <c r="L975" s="26"/>
    </row>
    <row r="976" ht="15.75" customHeight="1">
      <c r="B976" s="57"/>
      <c r="C976" s="58"/>
      <c r="D976" s="58"/>
      <c r="E976" s="58"/>
      <c r="L976" s="26"/>
    </row>
    <row r="977" ht="15.75" customHeight="1">
      <c r="B977" s="57"/>
      <c r="C977" s="58"/>
      <c r="D977" s="58"/>
      <c r="E977" s="58"/>
      <c r="L977" s="26"/>
    </row>
    <row r="978" ht="15.75" customHeight="1">
      <c r="B978" s="57"/>
      <c r="C978" s="58"/>
      <c r="D978" s="58"/>
      <c r="E978" s="58"/>
      <c r="L978" s="26"/>
    </row>
    <row r="979" ht="15.75" customHeight="1">
      <c r="B979" s="57"/>
      <c r="C979" s="58"/>
      <c r="D979" s="58"/>
      <c r="E979" s="58"/>
      <c r="L979" s="26"/>
    </row>
    <row r="980" ht="15.75" customHeight="1">
      <c r="B980" s="57"/>
      <c r="C980" s="58"/>
      <c r="D980" s="58"/>
      <c r="E980" s="58"/>
      <c r="L980" s="26"/>
    </row>
    <row r="981" ht="15.75" customHeight="1">
      <c r="B981" s="57"/>
      <c r="C981" s="58"/>
      <c r="D981" s="58"/>
      <c r="E981" s="58"/>
      <c r="L981" s="26"/>
    </row>
    <row r="982" ht="15.75" customHeight="1">
      <c r="B982" s="57"/>
      <c r="C982" s="58"/>
      <c r="D982" s="58"/>
      <c r="E982" s="58"/>
      <c r="L982" s="26"/>
    </row>
    <row r="983" ht="15.75" customHeight="1">
      <c r="B983" s="57"/>
      <c r="C983" s="58"/>
      <c r="D983" s="58"/>
      <c r="E983" s="58"/>
      <c r="L983" s="26"/>
    </row>
    <row r="984" ht="15.75" customHeight="1">
      <c r="B984" s="57"/>
      <c r="C984" s="58"/>
      <c r="D984" s="58"/>
      <c r="E984" s="58"/>
      <c r="L984" s="26"/>
    </row>
    <row r="985" ht="15.75" customHeight="1">
      <c r="B985" s="57"/>
      <c r="C985" s="58"/>
      <c r="D985" s="58"/>
      <c r="E985" s="58"/>
      <c r="L985" s="26"/>
    </row>
    <row r="986" ht="15.75" customHeight="1">
      <c r="B986" s="57"/>
      <c r="C986" s="58"/>
      <c r="D986" s="58"/>
      <c r="E986" s="58"/>
      <c r="L986" s="26"/>
    </row>
    <row r="987" ht="15.75" customHeight="1">
      <c r="B987" s="57"/>
      <c r="C987" s="58"/>
      <c r="D987" s="58"/>
      <c r="E987" s="58"/>
      <c r="L987" s="26"/>
    </row>
    <row r="988" ht="15.75" customHeight="1">
      <c r="B988" s="57"/>
      <c r="C988" s="58"/>
      <c r="D988" s="58"/>
      <c r="E988" s="58"/>
      <c r="L988" s="26"/>
    </row>
    <row r="989" ht="15.75" customHeight="1">
      <c r="B989" s="57"/>
      <c r="C989" s="58"/>
      <c r="D989" s="58"/>
      <c r="E989" s="58"/>
      <c r="L989" s="26"/>
    </row>
    <row r="990" ht="15.75" customHeight="1">
      <c r="B990" s="57"/>
      <c r="C990" s="58"/>
      <c r="D990" s="58"/>
      <c r="E990" s="58"/>
      <c r="L990" s="26"/>
    </row>
    <row r="991" ht="15.75" customHeight="1">
      <c r="B991" s="57"/>
      <c r="C991" s="58"/>
      <c r="D991" s="58"/>
      <c r="E991" s="58"/>
      <c r="L991" s="26"/>
    </row>
    <row r="992" ht="15.75" customHeight="1">
      <c r="B992" s="57"/>
      <c r="C992" s="58"/>
      <c r="D992" s="58"/>
      <c r="E992" s="58"/>
      <c r="L992" s="26"/>
    </row>
    <row r="993" ht="15.75" customHeight="1">
      <c r="B993" s="57"/>
      <c r="C993" s="58"/>
      <c r="D993" s="58"/>
      <c r="E993" s="58"/>
      <c r="L993" s="26"/>
    </row>
    <row r="994" ht="15.75" customHeight="1">
      <c r="B994" s="57"/>
      <c r="C994" s="58"/>
      <c r="D994" s="58"/>
      <c r="E994" s="58"/>
      <c r="L994" s="26"/>
    </row>
    <row r="995" ht="15.75" customHeight="1">
      <c r="B995" s="57"/>
      <c r="C995" s="58"/>
      <c r="D995" s="58"/>
      <c r="E995" s="58"/>
      <c r="L995" s="26"/>
    </row>
    <row r="996" ht="15.75" customHeight="1">
      <c r="B996" s="57"/>
      <c r="C996" s="58"/>
      <c r="D996" s="58"/>
      <c r="E996" s="58"/>
      <c r="L996" s="26"/>
    </row>
    <row r="997" ht="15.75" customHeight="1">
      <c r="B997" s="57"/>
      <c r="C997" s="58"/>
      <c r="D997" s="58"/>
      <c r="E997" s="58"/>
      <c r="L997" s="26"/>
    </row>
  </sheetData>
  <mergeCells count="1">
    <mergeCell ref="H1:J1"/>
  </mergeCells>
  <hyperlinks>
    <hyperlink r:id="rId1" ref="D6"/>
    <hyperlink r:id="rId2" ref="D18"/>
  </hyperlinks>
  <printOptions/>
  <pageMargins bottom="0.7480314960629921" footer="0.0" header="0.0" left="0.7086614173228347" right="0.3937007874015748" top="0.7480314960629921"/>
  <pageSetup paperSize="9" scale="80" orientation="portrait"/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